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cabuntocan/Documents/Personal Development/Data Science/personal projects/05_space_missions/data set/"/>
    </mc:Choice>
  </mc:AlternateContent>
  <xr:revisionPtr revIDLastSave="0" documentId="13_ncr:1_{5D66F8F6-1DE9-4B4E-8CA2-DFDDD09A7318}" xr6:coauthVersionLast="47" xr6:coauthVersionMax="47" xr10:uidLastSave="{00000000-0000-0000-0000-000000000000}"/>
  <bookViews>
    <workbookView xWindow="0" yWindow="0" windowWidth="28800" windowHeight="18000" activeTab="6" xr2:uid="{00000000-000D-0000-FFFF-FFFF00000000}"/>
  </bookViews>
  <sheets>
    <sheet name="data_preparation_checker" sheetId="5" state="hidden" r:id="rId1"/>
    <sheet name="space_missions1" sheetId="1" state="hidden" r:id="rId2"/>
    <sheet name="pivot_table" sheetId="2" state="hidden" r:id="rId3"/>
    <sheet name="pivot_table (2)" sheetId="3" state="hidden" r:id="rId4"/>
    <sheet name="summary_launches" sheetId="8" r:id="rId5"/>
    <sheet name="summary_rocket_types" sheetId="10" r:id="rId6"/>
    <sheet name="space_missions1_with_countries" sheetId="4" r:id="rId7"/>
  </sheets>
  <calcPr calcId="191029"/>
  <pivotCaches>
    <pivotCache cacheId="25" r:id="rId8"/>
    <pivotCache cacheId="26" r:id="rId9"/>
    <pivotCache cacheId="28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8" i="8" l="1"/>
  <c r="C318" i="4"/>
  <c r="C317" i="4"/>
  <c r="C316" i="4"/>
  <c r="C315" i="4"/>
  <c r="C314" i="4"/>
  <c r="C313" i="4"/>
  <c r="C312" i="4"/>
  <c r="C311" i="4"/>
  <c r="C310" i="4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I8" i="8"/>
  <c r="AJ8" i="8"/>
  <c r="AK8" i="8"/>
  <c r="AL8" i="8"/>
  <c r="AM8" i="8"/>
  <c r="AN8" i="8"/>
  <c r="AP8" i="8"/>
  <c r="AQ8" i="8"/>
  <c r="AR8" i="8"/>
  <c r="AS8" i="8"/>
  <c r="AT8" i="8"/>
  <c r="AU8" i="8"/>
  <c r="AV8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I14" i="8"/>
  <c r="AJ14" i="8"/>
  <c r="AK14" i="8"/>
  <c r="AL14" i="8"/>
  <c r="AM14" i="8"/>
  <c r="AN14" i="8"/>
  <c r="AO14" i="8"/>
  <c r="AP14" i="8"/>
  <c r="AQ14" i="8"/>
  <c r="AR14" i="8"/>
  <c r="AS14" i="8"/>
  <c r="AT14" i="8"/>
  <c r="AU14" i="8"/>
  <c r="AV14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I16" i="8"/>
  <c r="AJ16" i="8"/>
  <c r="AK16" i="8"/>
  <c r="AL16" i="8"/>
  <c r="AM16" i="8"/>
  <c r="AN16" i="8"/>
  <c r="AO16" i="8"/>
  <c r="AP16" i="8"/>
  <c r="AQ16" i="8"/>
  <c r="AR16" i="8"/>
  <c r="AS16" i="8"/>
  <c r="AT16" i="8"/>
  <c r="AU16" i="8"/>
  <c r="AV16" i="8"/>
  <c r="AI17" i="8"/>
  <c r="AJ17" i="8"/>
  <c r="AK17" i="8"/>
  <c r="AL17" i="8"/>
  <c r="AM17" i="8"/>
  <c r="AN17" i="8"/>
  <c r="AO17" i="8"/>
  <c r="AP17" i="8"/>
  <c r="AQ17" i="8"/>
  <c r="AR17" i="8"/>
  <c r="AS17" i="8"/>
  <c r="AT17" i="8"/>
  <c r="AU17" i="8"/>
  <c r="AV17" i="8"/>
  <c r="AI18" i="8"/>
  <c r="AJ18" i="8"/>
  <c r="AK18" i="8"/>
  <c r="AL18" i="8"/>
  <c r="AM18" i="8"/>
  <c r="AN18" i="8"/>
  <c r="AO18" i="8"/>
  <c r="AP18" i="8"/>
  <c r="AQ18" i="8"/>
  <c r="AR18" i="8"/>
  <c r="AS18" i="8"/>
  <c r="AT18" i="8"/>
  <c r="AU18" i="8"/>
  <c r="AV18" i="8"/>
  <c r="AI19" i="8"/>
  <c r="AJ19" i="8"/>
  <c r="AK19" i="8"/>
  <c r="AL19" i="8"/>
  <c r="AM19" i="8"/>
  <c r="AN19" i="8"/>
  <c r="AO19" i="8"/>
  <c r="AP19" i="8"/>
  <c r="AQ19" i="8"/>
  <c r="AR19" i="8"/>
  <c r="AS19" i="8"/>
  <c r="AT19" i="8"/>
  <c r="AU19" i="8"/>
  <c r="AV19" i="8"/>
  <c r="AI20" i="8"/>
  <c r="AJ20" i="8"/>
  <c r="AK20" i="8"/>
  <c r="AL20" i="8"/>
  <c r="AM20" i="8"/>
  <c r="AN20" i="8"/>
  <c r="AO20" i="8"/>
  <c r="AP20" i="8"/>
  <c r="AQ20" i="8"/>
  <c r="AR20" i="8"/>
  <c r="AS20" i="8"/>
  <c r="AT20" i="8"/>
  <c r="AU20" i="8"/>
  <c r="AV20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I23" i="8"/>
  <c r="AJ23" i="8"/>
  <c r="AK23" i="8"/>
  <c r="AL23" i="8"/>
  <c r="AM23" i="8"/>
  <c r="AN23" i="8"/>
  <c r="AO23" i="8"/>
  <c r="AP23" i="8"/>
  <c r="AQ23" i="8"/>
  <c r="AR23" i="8"/>
  <c r="AS23" i="8"/>
  <c r="AT23" i="8"/>
  <c r="AU23" i="8"/>
  <c r="AV23" i="8"/>
  <c r="AI24" i="8"/>
  <c r="AJ24" i="8"/>
  <c r="AK24" i="8"/>
  <c r="AL24" i="8"/>
  <c r="AM24" i="8"/>
  <c r="AN24" i="8"/>
  <c r="AO24" i="8"/>
  <c r="AP24" i="8"/>
  <c r="AQ24" i="8"/>
  <c r="AR24" i="8"/>
  <c r="AS24" i="8"/>
  <c r="AT24" i="8"/>
  <c r="AU24" i="8"/>
  <c r="AV24" i="8"/>
  <c r="AI25" i="8"/>
  <c r="AJ25" i="8"/>
  <c r="AK25" i="8"/>
  <c r="AL25" i="8"/>
  <c r="AM25" i="8"/>
  <c r="AN25" i="8"/>
  <c r="AO25" i="8"/>
  <c r="AP25" i="8"/>
  <c r="AQ25" i="8"/>
  <c r="AR25" i="8"/>
  <c r="AS25" i="8"/>
  <c r="AT25" i="8"/>
  <c r="AU25" i="8"/>
  <c r="AV25" i="8"/>
  <c r="AI26" i="8"/>
  <c r="AJ26" i="8"/>
  <c r="AK26" i="8"/>
  <c r="AL26" i="8"/>
  <c r="AM26" i="8"/>
  <c r="AN26" i="8"/>
  <c r="AO26" i="8"/>
  <c r="AP26" i="8"/>
  <c r="AQ26" i="8"/>
  <c r="AR26" i="8"/>
  <c r="AS26" i="8"/>
  <c r="AT26" i="8"/>
  <c r="AU26" i="8"/>
  <c r="AV26" i="8"/>
  <c r="AI27" i="8"/>
  <c r="AJ27" i="8"/>
  <c r="AK27" i="8"/>
  <c r="AL27" i="8"/>
  <c r="AM27" i="8"/>
  <c r="AN27" i="8"/>
  <c r="AO27" i="8"/>
  <c r="AP27" i="8"/>
  <c r="AQ27" i="8"/>
  <c r="AR27" i="8"/>
  <c r="AS27" i="8"/>
  <c r="AT27" i="8"/>
  <c r="AU27" i="8"/>
  <c r="AV27" i="8"/>
  <c r="AI28" i="8"/>
  <c r="AJ28" i="8"/>
  <c r="AK28" i="8"/>
  <c r="AL28" i="8"/>
  <c r="AM28" i="8"/>
  <c r="AN28" i="8"/>
  <c r="AO28" i="8"/>
  <c r="AP28" i="8"/>
  <c r="AQ28" i="8"/>
  <c r="AR28" i="8"/>
  <c r="AS28" i="8"/>
  <c r="AT28" i="8"/>
  <c r="AU28" i="8"/>
  <c r="AV28" i="8"/>
  <c r="AI29" i="8"/>
  <c r="AJ29" i="8"/>
  <c r="AK29" i="8"/>
  <c r="AL29" i="8"/>
  <c r="AM29" i="8"/>
  <c r="AN29" i="8"/>
  <c r="AO29" i="8"/>
  <c r="AP29" i="8"/>
  <c r="AQ29" i="8"/>
  <c r="AR29" i="8"/>
  <c r="AS29" i="8"/>
  <c r="AT29" i="8"/>
  <c r="AU29" i="8"/>
  <c r="AV29" i="8"/>
  <c r="AI30" i="8"/>
  <c r="AJ30" i="8"/>
  <c r="AK30" i="8"/>
  <c r="AL30" i="8"/>
  <c r="AM30" i="8"/>
  <c r="AN30" i="8"/>
  <c r="AO30" i="8"/>
  <c r="AP30" i="8"/>
  <c r="AQ30" i="8"/>
  <c r="AR30" i="8"/>
  <c r="AS30" i="8"/>
  <c r="AT30" i="8"/>
  <c r="AU30" i="8"/>
  <c r="AV30" i="8"/>
  <c r="AI31" i="8"/>
  <c r="AJ31" i="8"/>
  <c r="AK31" i="8"/>
  <c r="AL31" i="8"/>
  <c r="AM31" i="8"/>
  <c r="AN31" i="8"/>
  <c r="AO31" i="8"/>
  <c r="AP31" i="8"/>
  <c r="AQ31" i="8"/>
  <c r="AR31" i="8"/>
  <c r="AS31" i="8"/>
  <c r="AT31" i="8"/>
  <c r="AU31" i="8"/>
  <c r="AV31" i="8"/>
  <c r="AI32" i="8"/>
  <c r="AJ32" i="8"/>
  <c r="AK32" i="8"/>
  <c r="AL32" i="8"/>
  <c r="AM32" i="8"/>
  <c r="AN32" i="8"/>
  <c r="AO32" i="8"/>
  <c r="AP32" i="8"/>
  <c r="AQ32" i="8"/>
  <c r="AR32" i="8"/>
  <c r="AS32" i="8"/>
  <c r="AT32" i="8"/>
  <c r="AU32" i="8"/>
  <c r="AV32" i="8"/>
  <c r="AI33" i="8"/>
  <c r="AJ33" i="8"/>
  <c r="AK33" i="8"/>
  <c r="AL33" i="8"/>
  <c r="AM33" i="8"/>
  <c r="AN33" i="8"/>
  <c r="AO33" i="8"/>
  <c r="AP33" i="8"/>
  <c r="AQ33" i="8"/>
  <c r="AR33" i="8"/>
  <c r="AS33" i="8"/>
  <c r="AT33" i="8"/>
  <c r="AU33" i="8"/>
  <c r="AV33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AI36" i="8"/>
  <c r="AJ36" i="8"/>
  <c r="AK36" i="8"/>
  <c r="AL36" i="8"/>
  <c r="AM36" i="8"/>
  <c r="AN36" i="8"/>
  <c r="AO36" i="8"/>
  <c r="AP36" i="8"/>
  <c r="AQ36" i="8"/>
  <c r="AR36" i="8"/>
  <c r="AS36" i="8"/>
  <c r="AT36" i="8"/>
  <c r="AU36" i="8"/>
  <c r="AV36" i="8"/>
  <c r="AI37" i="8"/>
  <c r="AJ37" i="8"/>
  <c r="AK37" i="8"/>
  <c r="AL37" i="8"/>
  <c r="AM37" i="8"/>
  <c r="AN37" i="8"/>
  <c r="AO37" i="8"/>
  <c r="AP37" i="8"/>
  <c r="AQ37" i="8"/>
  <c r="AR37" i="8"/>
  <c r="AS37" i="8"/>
  <c r="AT37" i="8"/>
  <c r="AU37" i="8"/>
  <c r="AV37" i="8"/>
  <c r="AI38" i="8"/>
  <c r="AJ38" i="8"/>
  <c r="AK38" i="8"/>
  <c r="AL38" i="8"/>
  <c r="AM38" i="8"/>
  <c r="AN38" i="8"/>
  <c r="AO38" i="8"/>
  <c r="AP38" i="8"/>
  <c r="AQ38" i="8"/>
  <c r="AR38" i="8"/>
  <c r="AS38" i="8"/>
  <c r="AT38" i="8"/>
  <c r="AU38" i="8"/>
  <c r="AV38" i="8"/>
  <c r="AI39" i="8"/>
  <c r="AJ39" i="8"/>
  <c r="AK39" i="8"/>
  <c r="AL39" i="8"/>
  <c r="AM39" i="8"/>
  <c r="AN39" i="8"/>
  <c r="AO39" i="8"/>
  <c r="AP39" i="8"/>
  <c r="AQ39" i="8"/>
  <c r="AR39" i="8"/>
  <c r="AS39" i="8"/>
  <c r="AT39" i="8"/>
  <c r="AU39" i="8"/>
  <c r="AV39" i="8"/>
  <c r="AI40" i="8"/>
  <c r="AJ40" i="8"/>
  <c r="AK40" i="8"/>
  <c r="AL40" i="8"/>
  <c r="AM40" i="8"/>
  <c r="AN40" i="8"/>
  <c r="AO40" i="8"/>
  <c r="AP40" i="8"/>
  <c r="AQ40" i="8"/>
  <c r="AR40" i="8"/>
  <c r="AS40" i="8"/>
  <c r="AT40" i="8"/>
  <c r="AU40" i="8"/>
  <c r="AV40" i="8"/>
  <c r="AI41" i="8"/>
  <c r="AJ41" i="8"/>
  <c r="AK41" i="8"/>
  <c r="AL41" i="8"/>
  <c r="AM41" i="8"/>
  <c r="AN41" i="8"/>
  <c r="AO41" i="8"/>
  <c r="AP41" i="8"/>
  <c r="AQ41" i="8"/>
  <c r="AR41" i="8"/>
  <c r="AS41" i="8"/>
  <c r="AT41" i="8"/>
  <c r="AU41" i="8"/>
  <c r="AV41" i="8"/>
  <c r="AI42" i="8"/>
  <c r="AJ42" i="8"/>
  <c r="AK42" i="8"/>
  <c r="AL42" i="8"/>
  <c r="AM42" i="8"/>
  <c r="AN42" i="8"/>
  <c r="AO42" i="8"/>
  <c r="AP42" i="8"/>
  <c r="AQ42" i="8"/>
  <c r="AR42" i="8"/>
  <c r="AS42" i="8"/>
  <c r="AT42" i="8"/>
  <c r="AU42" i="8"/>
  <c r="AV42" i="8"/>
  <c r="AI43" i="8"/>
  <c r="AJ43" i="8"/>
  <c r="AK43" i="8"/>
  <c r="AL43" i="8"/>
  <c r="AM43" i="8"/>
  <c r="AN43" i="8"/>
  <c r="AO43" i="8"/>
  <c r="AP43" i="8"/>
  <c r="AQ43" i="8"/>
  <c r="AR43" i="8"/>
  <c r="AS43" i="8"/>
  <c r="AT43" i="8"/>
  <c r="AU43" i="8"/>
  <c r="AV43" i="8"/>
  <c r="AI44" i="8"/>
  <c r="AJ44" i="8"/>
  <c r="AK44" i="8"/>
  <c r="AL44" i="8"/>
  <c r="AM44" i="8"/>
  <c r="AN44" i="8"/>
  <c r="AO44" i="8"/>
  <c r="AP44" i="8"/>
  <c r="AQ44" i="8"/>
  <c r="AR44" i="8"/>
  <c r="AS44" i="8"/>
  <c r="AT44" i="8"/>
  <c r="AU44" i="8"/>
  <c r="AV44" i="8"/>
  <c r="AI45" i="8"/>
  <c r="AJ45" i="8"/>
  <c r="AK45" i="8"/>
  <c r="AL45" i="8"/>
  <c r="AM45" i="8"/>
  <c r="AN45" i="8"/>
  <c r="AO45" i="8"/>
  <c r="AP45" i="8"/>
  <c r="AQ45" i="8"/>
  <c r="AR45" i="8"/>
  <c r="AS45" i="8"/>
  <c r="AT45" i="8"/>
  <c r="AU45" i="8"/>
  <c r="AV45" i="8"/>
  <c r="AI46" i="8"/>
  <c r="AJ46" i="8"/>
  <c r="AK46" i="8"/>
  <c r="AL46" i="8"/>
  <c r="AM46" i="8"/>
  <c r="AN46" i="8"/>
  <c r="AO46" i="8"/>
  <c r="AP46" i="8"/>
  <c r="AQ46" i="8"/>
  <c r="AR46" i="8"/>
  <c r="AS46" i="8"/>
  <c r="AT46" i="8"/>
  <c r="AU46" i="8"/>
  <c r="AV46" i="8"/>
  <c r="AI47" i="8"/>
  <c r="AJ47" i="8"/>
  <c r="AK47" i="8"/>
  <c r="AL47" i="8"/>
  <c r="AM47" i="8"/>
  <c r="AN47" i="8"/>
  <c r="AO47" i="8"/>
  <c r="AP47" i="8"/>
  <c r="AQ47" i="8"/>
  <c r="AR47" i="8"/>
  <c r="AS47" i="8"/>
  <c r="AT47" i="8"/>
  <c r="AU47" i="8"/>
  <c r="AV47" i="8"/>
  <c r="AI48" i="8"/>
  <c r="AJ48" i="8"/>
  <c r="AK48" i="8"/>
  <c r="AL48" i="8"/>
  <c r="AM48" i="8"/>
  <c r="AN48" i="8"/>
  <c r="AO48" i="8"/>
  <c r="AP48" i="8"/>
  <c r="AQ48" i="8"/>
  <c r="AR48" i="8"/>
  <c r="AS48" i="8"/>
  <c r="AT48" i="8"/>
  <c r="AU48" i="8"/>
  <c r="AV48" i="8"/>
  <c r="AI49" i="8"/>
  <c r="AJ49" i="8"/>
  <c r="AK49" i="8"/>
  <c r="AL49" i="8"/>
  <c r="AM49" i="8"/>
  <c r="AN49" i="8"/>
  <c r="AO49" i="8"/>
  <c r="AP49" i="8"/>
  <c r="AQ49" i="8"/>
  <c r="AR49" i="8"/>
  <c r="AS49" i="8"/>
  <c r="AT49" i="8"/>
  <c r="AU49" i="8"/>
  <c r="AV49" i="8"/>
  <c r="AI50" i="8"/>
  <c r="AJ50" i="8"/>
  <c r="AK50" i="8"/>
  <c r="AL50" i="8"/>
  <c r="AM50" i="8"/>
  <c r="AN50" i="8"/>
  <c r="AO50" i="8"/>
  <c r="AP50" i="8"/>
  <c r="AQ50" i="8"/>
  <c r="AR50" i="8"/>
  <c r="AS50" i="8"/>
  <c r="AT50" i="8"/>
  <c r="AU50" i="8"/>
  <c r="AV50" i="8"/>
  <c r="AI51" i="8"/>
  <c r="AJ51" i="8"/>
  <c r="AK51" i="8"/>
  <c r="AL51" i="8"/>
  <c r="AM51" i="8"/>
  <c r="AN51" i="8"/>
  <c r="AO51" i="8"/>
  <c r="AP51" i="8"/>
  <c r="AQ51" i="8"/>
  <c r="AR51" i="8"/>
  <c r="AS51" i="8"/>
  <c r="AT51" i="8"/>
  <c r="AU51" i="8"/>
  <c r="AV51" i="8"/>
  <c r="AI52" i="8"/>
  <c r="AJ52" i="8"/>
  <c r="AK52" i="8"/>
  <c r="AL52" i="8"/>
  <c r="AM52" i="8"/>
  <c r="AN52" i="8"/>
  <c r="AO52" i="8"/>
  <c r="AP52" i="8"/>
  <c r="AQ52" i="8"/>
  <c r="AR52" i="8"/>
  <c r="AS52" i="8"/>
  <c r="AT52" i="8"/>
  <c r="AU52" i="8"/>
  <c r="AV52" i="8"/>
  <c r="AI53" i="8"/>
  <c r="AJ53" i="8"/>
  <c r="AK53" i="8"/>
  <c r="AL53" i="8"/>
  <c r="AM53" i="8"/>
  <c r="AN53" i="8"/>
  <c r="AO53" i="8"/>
  <c r="AP53" i="8"/>
  <c r="AQ53" i="8"/>
  <c r="AR53" i="8"/>
  <c r="AS53" i="8"/>
  <c r="AT53" i="8"/>
  <c r="AU53" i="8"/>
  <c r="AV53" i="8"/>
  <c r="AI54" i="8"/>
  <c r="AJ54" i="8"/>
  <c r="AK54" i="8"/>
  <c r="AL54" i="8"/>
  <c r="AM54" i="8"/>
  <c r="AN54" i="8"/>
  <c r="AO54" i="8"/>
  <c r="AP54" i="8"/>
  <c r="AQ54" i="8"/>
  <c r="AR54" i="8"/>
  <c r="AS54" i="8"/>
  <c r="AT54" i="8"/>
  <c r="AU54" i="8"/>
  <c r="AV54" i="8"/>
  <c r="AI55" i="8"/>
  <c r="AJ55" i="8"/>
  <c r="AK55" i="8"/>
  <c r="AL55" i="8"/>
  <c r="AM55" i="8"/>
  <c r="AN55" i="8"/>
  <c r="AO55" i="8"/>
  <c r="AP55" i="8"/>
  <c r="AQ55" i="8"/>
  <c r="AR55" i="8"/>
  <c r="AS55" i="8"/>
  <c r="AT55" i="8"/>
  <c r="AU55" i="8"/>
  <c r="AV55" i="8"/>
  <c r="AI56" i="8"/>
  <c r="AJ56" i="8"/>
  <c r="AK56" i="8"/>
  <c r="AL56" i="8"/>
  <c r="AM56" i="8"/>
  <c r="AN56" i="8"/>
  <c r="AO56" i="8"/>
  <c r="AP56" i="8"/>
  <c r="AQ56" i="8"/>
  <c r="AR56" i="8"/>
  <c r="AS56" i="8"/>
  <c r="AT56" i="8"/>
  <c r="AU56" i="8"/>
  <c r="AV56" i="8"/>
  <c r="AI57" i="8"/>
  <c r="AJ57" i="8"/>
  <c r="AK57" i="8"/>
  <c r="AL57" i="8"/>
  <c r="AM57" i="8"/>
  <c r="AN57" i="8"/>
  <c r="AO57" i="8"/>
  <c r="AP57" i="8"/>
  <c r="AQ57" i="8"/>
  <c r="AR57" i="8"/>
  <c r="AS57" i="8"/>
  <c r="AT57" i="8"/>
  <c r="AU57" i="8"/>
  <c r="AV57" i="8"/>
  <c r="AI58" i="8"/>
  <c r="AJ58" i="8"/>
  <c r="AK58" i="8"/>
  <c r="AL58" i="8"/>
  <c r="AM58" i="8"/>
  <c r="AN58" i="8"/>
  <c r="AO58" i="8"/>
  <c r="AP58" i="8"/>
  <c r="AQ58" i="8"/>
  <c r="AR58" i="8"/>
  <c r="AS58" i="8"/>
  <c r="AT58" i="8"/>
  <c r="AU58" i="8"/>
  <c r="AV58" i="8"/>
  <c r="AI59" i="8"/>
  <c r="AJ59" i="8"/>
  <c r="AK59" i="8"/>
  <c r="AL59" i="8"/>
  <c r="AM59" i="8"/>
  <c r="AN59" i="8"/>
  <c r="AO59" i="8"/>
  <c r="AP59" i="8"/>
  <c r="AQ59" i="8"/>
  <c r="AR59" i="8"/>
  <c r="AS59" i="8"/>
  <c r="AT59" i="8"/>
  <c r="AU59" i="8"/>
  <c r="AV59" i="8"/>
  <c r="AI60" i="8"/>
  <c r="AJ60" i="8"/>
  <c r="AK60" i="8"/>
  <c r="AL60" i="8"/>
  <c r="AM60" i="8"/>
  <c r="AN60" i="8"/>
  <c r="AO60" i="8"/>
  <c r="AP60" i="8"/>
  <c r="AQ60" i="8"/>
  <c r="AR60" i="8"/>
  <c r="AS60" i="8"/>
  <c r="AT60" i="8"/>
  <c r="AU60" i="8"/>
  <c r="AV60" i="8"/>
  <c r="AI61" i="8"/>
  <c r="AJ61" i="8"/>
  <c r="AK61" i="8"/>
  <c r="AL61" i="8"/>
  <c r="AM61" i="8"/>
  <c r="AN61" i="8"/>
  <c r="AO61" i="8"/>
  <c r="AP61" i="8"/>
  <c r="AQ61" i="8"/>
  <c r="AR61" i="8"/>
  <c r="AS61" i="8"/>
  <c r="AT61" i="8"/>
  <c r="AU61" i="8"/>
  <c r="AV61" i="8"/>
  <c r="AI62" i="8"/>
  <c r="AJ62" i="8"/>
  <c r="AK62" i="8"/>
  <c r="AL62" i="8"/>
  <c r="AM62" i="8"/>
  <c r="AN62" i="8"/>
  <c r="AO62" i="8"/>
  <c r="AP62" i="8"/>
  <c r="AQ62" i="8"/>
  <c r="AR62" i="8"/>
  <c r="AS62" i="8"/>
  <c r="AT62" i="8"/>
  <c r="AU62" i="8"/>
  <c r="AV62" i="8"/>
  <c r="AI63" i="8"/>
  <c r="AJ63" i="8"/>
  <c r="AK63" i="8"/>
  <c r="AL63" i="8"/>
  <c r="AM63" i="8"/>
  <c r="AN63" i="8"/>
  <c r="AO63" i="8"/>
  <c r="AP63" i="8"/>
  <c r="AQ63" i="8"/>
  <c r="AR63" i="8"/>
  <c r="AS63" i="8"/>
  <c r="AT63" i="8"/>
  <c r="AU63" i="8"/>
  <c r="AV63" i="8"/>
  <c r="AI64" i="8"/>
  <c r="AJ64" i="8"/>
  <c r="AK64" i="8"/>
  <c r="AL64" i="8"/>
  <c r="AM64" i="8"/>
  <c r="AN64" i="8"/>
  <c r="AO64" i="8"/>
  <c r="AP64" i="8"/>
  <c r="AQ64" i="8"/>
  <c r="AR64" i="8"/>
  <c r="AS64" i="8"/>
  <c r="AT64" i="8"/>
  <c r="AU64" i="8"/>
  <c r="AV64" i="8"/>
  <c r="AI65" i="8"/>
  <c r="AJ65" i="8"/>
  <c r="AK65" i="8"/>
  <c r="AL65" i="8"/>
  <c r="AM65" i="8"/>
  <c r="AN65" i="8"/>
  <c r="AO65" i="8"/>
  <c r="AP65" i="8"/>
  <c r="AQ65" i="8"/>
  <c r="AR65" i="8"/>
  <c r="AS65" i="8"/>
  <c r="AT65" i="8"/>
  <c r="AU65" i="8"/>
  <c r="AV65" i="8"/>
  <c r="AI66" i="8"/>
  <c r="AJ66" i="8"/>
  <c r="AK66" i="8"/>
  <c r="AL66" i="8"/>
  <c r="AM66" i="8"/>
  <c r="AN66" i="8"/>
  <c r="AO66" i="8"/>
  <c r="AP66" i="8"/>
  <c r="AQ66" i="8"/>
  <c r="AR66" i="8"/>
  <c r="AS66" i="8"/>
  <c r="AT66" i="8"/>
  <c r="AU66" i="8"/>
  <c r="AV66" i="8"/>
  <c r="AI67" i="8"/>
  <c r="AJ67" i="8"/>
  <c r="AK67" i="8"/>
  <c r="AL67" i="8"/>
  <c r="AM67" i="8"/>
  <c r="AN67" i="8"/>
  <c r="AO67" i="8"/>
  <c r="AP67" i="8"/>
  <c r="AQ67" i="8"/>
  <c r="AR67" i="8"/>
  <c r="AS67" i="8"/>
  <c r="AT67" i="8"/>
  <c r="AU67" i="8"/>
  <c r="AV67" i="8"/>
  <c r="AI68" i="8"/>
  <c r="AJ68" i="8"/>
  <c r="AK68" i="8"/>
  <c r="AL68" i="8"/>
  <c r="AM68" i="8"/>
  <c r="AN68" i="8"/>
  <c r="AO68" i="8"/>
  <c r="AP68" i="8"/>
  <c r="AQ68" i="8"/>
  <c r="AR68" i="8"/>
  <c r="AS68" i="8"/>
  <c r="AT68" i="8"/>
  <c r="AU68" i="8"/>
  <c r="AV68" i="8"/>
  <c r="AI69" i="8"/>
  <c r="AJ69" i="8"/>
  <c r="AK69" i="8"/>
  <c r="AL69" i="8"/>
  <c r="AM69" i="8"/>
  <c r="AN69" i="8"/>
  <c r="AO69" i="8"/>
  <c r="AP69" i="8"/>
  <c r="AQ69" i="8"/>
  <c r="AR69" i="8"/>
  <c r="AS69" i="8"/>
  <c r="AT69" i="8"/>
  <c r="AU69" i="8"/>
  <c r="AV69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H2" i="8"/>
  <c r="AG4" i="8"/>
  <c r="AG5" i="8"/>
  <c r="AG6" i="8"/>
  <c r="AG7" i="8"/>
  <c r="AG8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30" i="8"/>
  <c r="AG31" i="8"/>
  <c r="AG32" i="8"/>
  <c r="AG33" i="8"/>
  <c r="AG34" i="8"/>
  <c r="AG35" i="8"/>
  <c r="AG36" i="8"/>
  <c r="AG37" i="8"/>
  <c r="AG38" i="8"/>
  <c r="AG39" i="8"/>
  <c r="AG40" i="8"/>
  <c r="AG41" i="8"/>
  <c r="AG42" i="8"/>
  <c r="AG43" i="8"/>
  <c r="AG44" i="8"/>
  <c r="AG45" i="8"/>
  <c r="AG46" i="8"/>
  <c r="AG47" i="8"/>
  <c r="AG48" i="8"/>
  <c r="AG49" i="8"/>
  <c r="AG50" i="8"/>
  <c r="AG51" i="8"/>
  <c r="AG52" i="8"/>
  <c r="AG53" i="8"/>
  <c r="AG54" i="8"/>
  <c r="AG55" i="8"/>
  <c r="AG56" i="8"/>
  <c r="AG57" i="8"/>
  <c r="AG58" i="8"/>
  <c r="AG59" i="8"/>
  <c r="AG60" i="8"/>
  <c r="AG61" i="8"/>
  <c r="AG62" i="8"/>
  <c r="AG63" i="8"/>
  <c r="AG64" i="8"/>
  <c r="AG65" i="8"/>
  <c r="AG66" i="8"/>
  <c r="AG67" i="8"/>
  <c r="AG68" i="8"/>
  <c r="AG69" i="8"/>
  <c r="AG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B27" i="5"/>
  <c r="AZ37" i="8"/>
  <c r="BA23" i="8"/>
  <c r="BA11" i="8"/>
  <c r="AX37" i="8"/>
  <c r="AX54" i="8"/>
  <c r="AX56" i="8"/>
  <c r="AW21" i="8"/>
  <c r="AX25" i="8"/>
  <c r="AW16" i="8"/>
  <c r="AX41" i="8"/>
  <c r="AY43" i="8"/>
  <c r="AW65" i="8"/>
  <c r="AX61" i="8"/>
  <c r="AX29" i="8"/>
  <c r="AY27" i="8"/>
  <c r="AX4" i="8"/>
  <c r="AY26" i="8"/>
  <c r="BA50" i="8"/>
  <c r="AW46" i="8"/>
  <c r="BA9" i="8"/>
  <c r="BA26" i="8"/>
  <c r="AX45" i="8"/>
  <c r="AY6" i="8"/>
  <c r="AY16" i="8"/>
  <c r="AZ57" i="8"/>
  <c r="AY66" i="8"/>
  <c r="AZ61" i="8"/>
  <c r="AW33" i="8"/>
  <c r="BA49" i="8"/>
  <c r="AX47" i="8"/>
  <c r="AY52" i="8"/>
  <c r="AY19" i="8"/>
  <c r="AZ46" i="8"/>
  <c r="AY21" i="8"/>
  <c r="AZ41" i="8"/>
  <c r="AZ34" i="8"/>
  <c r="AY67" i="8"/>
  <c r="AX68" i="8"/>
  <c r="AW35" i="8"/>
  <c r="AX11" i="8"/>
  <c r="AY56" i="8"/>
  <c r="AY61" i="8"/>
  <c r="BA57" i="8"/>
  <c r="AW5" i="8"/>
  <c r="AW23" i="8"/>
  <c r="AY57" i="8"/>
  <c r="AX66" i="8"/>
  <c r="AY69" i="8"/>
  <c r="AZ47" i="8"/>
  <c r="AX12" i="8"/>
  <c r="BA47" i="8"/>
  <c r="AX55" i="8"/>
  <c r="AZ58" i="8"/>
  <c r="BA25" i="8"/>
  <c r="AW59" i="8"/>
  <c r="AZ43" i="8"/>
  <c r="AZ14" i="8"/>
  <c r="AY17" i="8"/>
  <c r="AY50" i="8"/>
  <c r="AZ60" i="8"/>
  <c r="BA63" i="8"/>
  <c r="AZ36" i="8"/>
  <c r="AX21" i="8"/>
  <c r="AY47" i="8"/>
  <c r="AZ19" i="8"/>
  <c r="AZ29" i="8"/>
  <c r="BA6" i="8"/>
  <c r="BA12" i="8"/>
  <c r="BA14" i="8"/>
  <c r="AZ35" i="8"/>
  <c r="AY12" i="8"/>
  <c r="AY20" i="8"/>
  <c r="BA22" i="8"/>
  <c r="AZ32" i="8"/>
  <c r="AZ5" i="8"/>
  <c r="BA48" i="8"/>
  <c r="AY55" i="8"/>
  <c r="AX46" i="8"/>
  <c r="BA21" i="8"/>
  <c r="AY60" i="8"/>
  <c r="AW49" i="8"/>
  <c r="AZ48" i="8"/>
  <c r="AX26" i="8"/>
  <c r="AZ9" i="8"/>
  <c r="AX31" i="8"/>
  <c r="AW9" i="8"/>
  <c r="AX36" i="8"/>
  <c r="AW62" i="8"/>
  <c r="AY23" i="8"/>
  <c r="AY13" i="8"/>
  <c r="AW60" i="8"/>
  <c r="AY25" i="8"/>
  <c r="BA59" i="8"/>
  <c r="AZ68" i="8"/>
  <c r="BA66" i="8"/>
  <c r="AY48" i="8"/>
  <c r="AY4" i="8"/>
  <c r="AY31" i="8"/>
  <c r="AY3" i="8"/>
  <c r="AZ30" i="8"/>
  <c r="AW63" i="8"/>
  <c r="AZ12" i="8"/>
  <c r="AY59" i="8"/>
  <c r="AW51" i="8"/>
  <c r="AW11" i="8"/>
  <c r="BA58" i="8"/>
  <c r="BA32" i="8"/>
  <c r="BA4" i="8"/>
  <c r="AZ33" i="8"/>
  <c r="AZ39" i="8"/>
  <c r="AY46" i="8"/>
  <c r="AZ22" i="8"/>
  <c r="AY53" i="8"/>
  <c r="AZ20" i="8"/>
  <c r="AW45" i="8"/>
  <c r="BA8" i="8"/>
  <c r="BA18" i="8"/>
  <c r="AW58" i="8"/>
  <c r="BA68" i="8"/>
  <c r="AX67" i="8"/>
  <c r="AX9" i="8"/>
  <c r="BA38" i="8"/>
  <c r="AW57" i="8"/>
  <c r="AX32" i="8"/>
  <c r="BA16" i="8"/>
  <c r="AX65" i="8"/>
  <c r="AZ40" i="8"/>
  <c r="AX22" i="8"/>
  <c r="AY49" i="8"/>
  <c r="AW27" i="8"/>
  <c r="AX43" i="8"/>
  <c r="BA39" i="8"/>
  <c r="AW50" i="8"/>
  <c r="AZ38" i="8"/>
  <c r="AY5" i="8"/>
  <c r="AZ28" i="8"/>
  <c r="AZ18" i="8"/>
  <c r="AY62" i="8"/>
  <c r="BA64" i="8"/>
  <c r="AY38" i="8"/>
  <c r="AZ16" i="8"/>
  <c r="BA43" i="8"/>
  <c r="BA15" i="8"/>
  <c r="AX34" i="8"/>
  <c r="AX24" i="8"/>
  <c r="AZ67" i="8"/>
  <c r="AX53" i="8"/>
  <c r="AY36" i="8"/>
  <c r="AZ6" i="8"/>
  <c r="AZ31" i="8"/>
  <c r="AZ51" i="8"/>
  <c r="BA53" i="8"/>
  <c r="AX10" i="8"/>
  <c r="AW47" i="8"/>
  <c r="AX18" i="8"/>
  <c r="AZ59" i="8"/>
  <c r="BA28" i="8"/>
  <c r="AW20" i="8"/>
  <c r="AW30" i="8"/>
  <c r="AX7" i="8"/>
  <c r="AX13" i="8"/>
  <c r="AX15" i="8"/>
  <c r="AY9" i="8"/>
  <c r="BA65" i="8"/>
  <c r="BA46" i="8"/>
  <c r="AZ65" i="8"/>
  <c r="AX28" i="8"/>
  <c r="AZ54" i="8"/>
  <c r="AY35" i="8"/>
  <c r="AY8" i="8"/>
  <c r="AZ50" i="8"/>
  <c r="AY58" i="8"/>
  <c r="AW48" i="8"/>
  <c r="AY11" i="8"/>
  <c r="BA51" i="8"/>
  <c r="BA31" i="8"/>
  <c r="AW44" i="8"/>
  <c r="AX40" i="8"/>
  <c r="AZ27" i="8"/>
  <c r="BA3" i="8"/>
  <c r="AW25" i="8"/>
  <c r="BA29" i="8"/>
  <c r="AW55" i="8"/>
  <c r="AW41" i="8"/>
  <c r="AZ53" i="8"/>
  <c r="AZ44" i="8"/>
  <c r="AX14" i="8"/>
  <c r="AW66" i="8"/>
  <c r="AX50" i="8"/>
  <c r="BA19" i="8"/>
  <c r="AX51" i="8"/>
  <c r="AW61" i="8"/>
  <c r="AX64" i="8"/>
  <c r="AW37" i="8"/>
  <c r="AX19" i="8"/>
  <c r="AW56" i="8"/>
  <c r="AY14" i="8"/>
  <c r="BA30" i="8"/>
  <c r="AX33" i="8"/>
  <c r="AX5" i="8"/>
  <c r="AW34" i="8"/>
  <c r="AW40" i="8"/>
  <c r="AX48" i="8"/>
  <c r="BA35" i="8"/>
  <c r="AY42" i="8"/>
  <c r="BA69" i="8"/>
  <c r="AW69" i="8"/>
  <c r="AZ13" i="8"/>
  <c r="AZ62" i="8"/>
  <c r="AZ11" i="8"/>
  <c r="AZ21" i="8"/>
  <c r="BA62" i="8"/>
  <c r="AY64" i="8"/>
  <c r="AZ56" i="8"/>
  <c r="AZ24" i="8"/>
  <c r="BA10" i="8"/>
  <c r="AY51" i="8"/>
  <c r="BA60" i="8"/>
  <c r="BA55" i="8"/>
  <c r="AX52" i="8"/>
  <c r="AW38" i="8"/>
  <c r="BA20" i="8"/>
  <c r="AZ3" i="8"/>
  <c r="AW14" i="8"/>
  <c r="AW54" i="8"/>
  <c r="AW64" i="8"/>
  <c r="AX59" i="8"/>
  <c r="AW28" i="8"/>
  <c r="AY7" i="8"/>
  <c r="BA5" i="8"/>
  <c r="AW31" i="8"/>
  <c r="AY65" i="8"/>
  <c r="AW13" i="8"/>
  <c r="BA61" i="8"/>
  <c r="BA56" i="8"/>
  <c r="AY10" i="8"/>
  <c r="AY18" i="8"/>
  <c r="BA27" i="8"/>
  <c r="BA42" i="8"/>
  <c r="AW7" i="8"/>
  <c r="AW32" i="8"/>
  <c r="AZ52" i="8"/>
  <c r="BA54" i="8"/>
  <c r="AY15" i="8"/>
  <c r="AW6" i="8"/>
  <c r="AX69" i="8"/>
  <c r="BA13" i="8"/>
  <c r="AZ45" i="8"/>
  <c r="AZ49" i="8"/>
  <c r="AY22" i="8"/>
  <c r="AX23" i="8"/>
  <c r="BA24" i="8"/>
  <c r="BA34" i="8"/>
  <c r="AZ17" i="8"/>
  <c r="AZ23" i="8"/>
  <c r="AZ25" i="8"/>
  <c r="BA37" i="8"/>
  <c r="AW22" i="8"/>
  <c r="AX63" i="8"/>
  <c r="AZ69" i="8"/>
  <c r="AZ64" i="8"/>
  <c r="AZ10" i="8"/>
  <c r="AY37" i="8"/>
  <c r="AW29" i="8"/>
  <c r="AX17" i="8"/>
  <c r="AX27" i="8"/>
  <c r="AY68" i="8"/>
  <c r="AW8" i="8"/>
  <c r="AW10" i="8"/>
  <c r="AW15" i="8"/>
  <c r="BA33" i="8"/>
  <c r="AW17" i="8"/>
  <c r="AX44" i="8"/>
  <c r="AX16" i="8"/>
  <c r="AY39" i="8"/>
  <c r="AY29" i="8"/>
  <c r="AW68" i="8"/>
  <c r="AW53" i="8"/>
  <c r="AZ55" i="8"/>
  <c r="AY24" i="8"/>
  <c r="AZ4" i="8"/>
  <c r="AX20" i="8"/>
  <c r="AW52" i="8"/>
  <c r="AY63" i="8"/>
  <c r="AZ66" i="8"/>
  <c r="BA45" i="8"/>
  <c r="AY32" i="8"/>
  <c r="BA41" i="8"/>
  <c r="BA40" i="8"/>
  <c r="AY44" i="8"/>
  <c r="AW43" i="8"/>
  <c r="AX38" i="8"/>
  <c r="AZ63" i="8"/>
  <c r="AW36" i="8"/>
  <c r="AZ15" i="8"/>
  <c r="AX39" i="8"/>
  <c r="AZ42" i="8"/>
  <c r="AX62" i="8"/>
  <c r="AW12" i="8"/>
  <c r="AX35" i="8"/>
  <c r="AW18" i="8"/>
  <c r="AW24" i="8"/>
  <c r="AW26" i="8"/>
  <c r="AX42" i="8"/>
  <c r="AX58" i="8"/>
  <c r="AX49" i="8"/>
  <c r="AY30" i="8"/>
  <c r="AY40" i="8"/>
  <c r="AY28" i="8"/>
  <c r="AY34" i="8"/>
  <c r="BA44" i="8"/>
  <c r="AY41" i="8"/>
  <c r="AZ7" i="8"/>
  <c r="AX30" i="8"/>
  <c r="AX3" i="8"/>
  <c r="AW42" i="8"/>
  <c r="AY54" i="8"/>
  <c r="AY45" i="8"/>
  <c r="AZ8" i="8"/>
  <c r="AZ26" i="8"/>
  <c r="AX8" i="8"/>
  <c r="AX60" i="8"/>
  <c r="AX6" i="8"/>
  <c r="AY33" i="8"/>
  <c r="BA67" i="8"/>
  <c r="BA17" i="8"/>
  <c r="BA7" i="8"/>
  <c r="AX57" i="8"/>
  <c r="BA36" i="8"/>
  <c r="AW67" i="8"/>
  <c r="AW39" i="8"/>
  <c r="AW19" i="8"/>
  <c r="BA52" i="8"/>
  <c r="C2790" i="4"/>
  <c r="C3718" i="4"/>
  <c r="C2298" i="4"/>
  <c r="C482" i="4"/>
  <c r="C999" i="4"/>
  <c r="C1167" i="4"/>
  <c r="C2658" i="4"/>
  <c r="C4623" i="4"/>
  <c r="C1980" i="4"/>
  <c r="C270" i="4"/>
  <c r="C2940" i="4"/>
  <c r="C2638" i="4"/>
  <c r="C1681" i="4"/>
  <c r="C1087" i="4"/>
  <c r="C4604" i="4"/>
  <c r="C927" i="4"/>
  <c r="C2230" i="4"/>
  <c r="C2750" i="4"/>
  <c r="C2466" i="4"/>
  <c r="C1160" i="4"/>
  <c r="C3906" i="4"/>
  <c r="C2208" i="4"/>
  <c r="C2916" i="4"/>
  <c r="C4191" i="4"/>
  <c r="C4213" i="4"/>
  <c r="C3163" i="4"/>
  <c r="C3028" i="4"/>
  <c r="C4459" i="4"/>
  <c r="C2880" i="4"/>
  <c r="C2849" i="4"/>
  <c r="C2801" i="4"/>
  <c r="C2797" i="4"/>
  <c r="C1541" i="4"/>
  <c r="C1450" i="4"/>
  <c r="C1753" i="4"/>
  <c r="C3375" i="4"/>
  <c r="C3302" i="4"/>
  <c r="C3702" i="4"/>
  <c r="C4210" i="4"/>
  <c r="C1082" i="4"/>
  <c r="C1488" i="4"/>
  <c r="C914" i="4"/>
  <c r="C2052" i="4"/>
  <c r="C3064" i="4"/>
  <c r="C1260" i="4"/>
  <c r="C3836" i="4"/>
  <c r="C571" i="4"/>
  <c r="C2784" i="4"/>
  <c r="C4103" i="4"/>
  <c r="C3837" i="4"/>
  <c r="C3498" i="4"/>
  <c r="C4343" i="4"/>
  <c r="C184" i="4"/>
  <c r="C924" i="4"/>
  <c r="C1965" i="4"/>
  <c r="C4627" i="4"/>
  <c r="C4614" i="4"/>
  <c r="C1108" i="4"/>
  <c r="C3695" i="4"/>
  <c r="C1481" i="4"/>
  <c r="C628" i="4"/>
  <c r="C3329" i="4"/>
  <c r="C2435" i="4"/>
  <c r="C38" i="4"/>
  <c r="C2922" i="4"/>
  <c r="C3291" i="4"/>
  <c r="C4073" i="4"/>
  <c r="C2815" i="4"/>
  <c r="C3870" i="4"/>
  <c r="C3624" i="4"/>
  <c r="C4395" i="4"/>
  <c r="C4545" i="4"/>
  <c r="C4404" i="4"/>
  <c r="C1425" i="4"/>
  <c r="C3971" i="4"/>
  <c r="C3803" i="4"/>
  <c r="C2309" i="4"/>
  <c r="C176" i="4"/>
  <c r="C4609" i="4"/>
  <c r="C4151" i="4"/>
  <c r="C4115" i="4"/>
  <c r="C4273" i="4"/>
  <c r="C950" i="4"/>
  <c r="C1479" i="4"/>
  <c r="C2248" i="4"/>
  <c r="C3264" i="4"/>
  <c r="C2905" i="4"/>
  <c r="C4595" i="4"/>
  <c r="C3186" i="4"/>
  <c r="C3950" i="4"/>
  <c r="C4102" i="4"/>
  <c r="C327" i="4"/>
  <c r="C1385" i="4"/>
  <c r="C3543" i="4"/>
  <c r="C3360" i="4"/>
  <c r="C1115" i="4"/>
  <c r="C3017" i="4"/>
  <c r="C175" i="4"/>
  <c r="C4259" i="4"/>
  <c r="C2400" i="4"/>
  <c r="C2254" i="4"/>
  <c r="C2487" i="4"/>
  <c r="C1011" i="4"/>
  <c r="C4355" i="4"/>
  <c r="C3107" i="4"/>
  <c r="C1383" i="4"/>
  <c r="C4591" i="4"/>
  <c r="C1556" i="4"/>
  <c r="C4474" i="4"/>
  <c r="C2556" i="4"/>
  <c r="C1905" i="4"/>
  <c r="C3631" i="4"/>
  <c r="C335" i="4"/>
  <c r="C330" i="4"/>
  <c r="C4141" i="4"/>
  <c r="C382" i="4"/>
  <c r="C2289" i="4"/>
  <c r="C3642" i="4"/>
  <c r="C4022" i="4"/>
  <c r="C4138" i="4"/>
  <c r="C2590" i="4"/>
  <c r="C2444" i="4"/>
  <c r="C1666" i="4"/>
  <c r="C3983" i="4"/>
  <c r="C4389" i="4"/>
  <c r="C3589" i="4"/>
  <c r="C4508" i="4"/>
  <c r="C3682" i="4"/>
  <c r="C4091" i="4"/>
  <c r="C1240" i="4"/>
  <c r="C3312" i="4"/>
  <c r="C3545" i="4"/>
  <c r="C1046" i="4"/>
  <c r="C3768" i="4"/>
  <c r="C2040" i="4"/>
  <c r="C2851" i="4"/>
  <c r="C1197" i="4"/>
  <c r="C4339" i="4"/>
  <c r="C3060" i="4"/>
  <c r="C2749" i="4"/>
  <c r="C3522" i="4"/>
  <c r="C619" i="4"/>
  <c r="C3670" i="4"/>
  <c r="C3811" i="4"/>
  <c r="C3514" i="4"/>
  <c r="C1762" i="4"/>
  <c r="C2822" i="4"/>
  <c r="C4333" i="4"/>
  <c r="C3081" i="4"/>
  <c r="C3529" i="4"/>
  <c r="C1709" i="4"/>
  <c r="C2271" i="4"/>
  <c r="C2240" i="4"/>
  <c r="C3832" i="4"/>
  <c r="C3085" i="4"/>
  <c r="C1319" i="4"/>
  <c r="C3696" i="4"/>
  <c r="C4173" i="4"/>
  <c r="C2613" i="4"/>
  <c r="C4461" i="4"/>
  <c r="C3560" i="4"/>
  <c r="C3043" i="4"/>
  <c r="C2446" i="4"/>
  <c r="C2947" i="4"/>
  <c r="C2038" i="4"/>
  <c r="C4072" i="4"/>
  <c r="C4052" i="4"/>
  <c r="C3199" i="4"/>
  <c r="C815" i="4"/>
  <c r="C4409" i="4"/>
  <c r="C1376" i="4"/>
  <c r="C3794" i="4"/>
  <c r="C2306" i="4"/>
  <c r="C1074" i="4"/>
  <c r="C4322" i="4"/>
  <c r="C1902" i="4"/>
  <c r="C2475" i="4"/>
  <c r="C1336" i="4"/>
  <c r="C1373" i="4"/>
  <c r="C1708" i="4"/>
  <c r="C3414" i="4"/>
  <c r="C4252" i="4"/>
  <c r="C3490" i="4"/>
  <c r="C3425" i="4"/>
  <c r="C951" i="4"/>
  <c r="C2458" i="4"/>
  <c r="C206" i="4"/>
  <c r="C3735" i="4"/>
  <c r="C4218" i="4"/>
  <c r="C2641" i="4"/>
  <c r="C2028" i="4"/>
  <c r="C4421" i="4"/>
  <c r="C2328" i="4"/>
  <c r="C4469" i="4"/>
  <c r="C1303" i="4"/>
  <c r="C2809" i="4"/>
  <c r="C2087" i="4"/>
  <c r="C3095" i="4"/>
  <c r="C975" i="4"/>
  <c r="C2892" i="4"/>
  <c r="C1302" i="4"/>
  <c r="C3552" i="4"/>
  <c r="C2322" i="4"/>
  <c r="C177" i="4"/>
  <c r="C1511" i="4"/>
  <c r="C424" i="4"/>
  <c r="C1557" i="4"/>
  <c r="C564" i="4"/>
  <c r="C2610" i="4"/>
  <c r="C1242" i="4"/>
  <c r="C2110" i="4"/>
  <c r="C2513" i="4"/>
  <c r="C449" i="4"/>
  <c r="C1984" i="4"/>
  <c r="C61" i="4"/>
  <c r="C1711" i="4"/>
  <c r="C1945" i="4"/>
  <c r="C2071" i="4"/>
  <c r="C3348" i="4"/>
  <c r="C4134" i="4"/>
  <c r="C74" i="4"/>
  <c r="C2728" i="4"/>
  <c r="C1464" i="4"/>
  <c r="C3506" i="4"/>
  <c r="C1503" i="4"/>
  <c r="C3495" i="4"/>
  <c r="C4485" i="4"/>
  <c r="C2954" i="4"/>
  <c r="C3351" i="4"/>
  <c r="C1135" i="4"/>
  <c r="C4204" i="4"/>
  <c r="C4265" i="4"/>
  <c r="C4454" i="4"/>
  <c r="C2972" i="4"/>
  <c r="C1873" i="4"/>
  <c r="C3689" i="4"/>
  <c r="C4580" i="4"/>
  <c r="C4079" i="4"/>
  <c r="C4562" i="4"/>
  <c r="C3586" i="4"/>
  <c r="C307" i="4"/>
  <c r="C2680" i="4"/>
  <c r="C160" i="4"/>
  <c r="C2753" i="4"/>
  <c r="C421" i="4"/>
  <c r="C1715" i="4"/>
  <c r="C2234" i="4"/>
  <c r="C4207" i="4"/>
  <c r="C3729" i="4"/>
  <c r="C2970" i="4"/>
  <c r="C301" i="4"/>
  <c r="C2579" i="4"/>
  <c r="C4153" i="4"/>
  <c r="C887" i="4"/>
  <c r="C3782" i="4"/>
  <c r="C3020" i="4"/>
  <c r="C2562" i="4"/>
  <c r="C4180" i="4"/>
  <c r="C271" i="4"/>
  <c r="C3942" i="4"/>
  <c r="C2498" i="4"/>
  <c r="C804" i="4"/>
  <c r="C4096" i="4"/>
  <c r="C2145" i="4"/>
  <c r="C4021" i="4"/>
  <c r="C4400" i="4"/>
  <c r="C3595" i="4"/>
  <c r="C2276" i="4"/>
  <c r="C620" i="4"/>
  <c r="C2270" i="4"/>
  <c r="C1600" i="4"/>
  <c r="C3469" i="4"/>
  <c r="C2633" i="4"/>
  <c r="C844" i="4"/>
  <c r="C2404" i="4"/>
  <c r="C3632" i="4"/>
  <c r="C4230" i="4"/>
  <c r="C3243" i="4"/>
  <c r="C1704" i="4"/>
  <c r="C3210" i="4"/>
  <c r="C2559" i="4"/>
  <c r="C3010" i="4"/>
  <c r="C4324" i="4"/>
  <c r="C2343" i="4"/>
  <c r="C3352" i="4"/>
  <c r="C3400" i="4"/>
  <c r="C3040" i="4"/>
  <c r="C1008" i="4"/>
  <c r="C4488" i="4"/>
  <c r="C1941" i="4"/>
  <c r="C4239" i="4"/>
  <c r="C1994" i="4"/>
  <c r="C1823" i="4"/>
  <c r="C3828" i="4"/>
  <c r="C3106" i="4"/>
  <c r="C4254" i="4"/>
  <c r="C2626" i="4"/>
  <c r="C4313" i="4"/>
  <c r="C1535" i="4"/>
  <c r="C1417" i="4"/>
  <c r="C3872" i="4"/>
  <c r="C1081" i="4"/>
  <c r="C4255" i="4"/>
  <c r="C162" i="4"/>
  <c r="C2985" i="4"/>
  <c r="C3379" i="4"/>
  <c r="C2855" i="4"/>
  <c r="C24" i="4"/>
  <c r="C3966" i="4"/>
  <c r="C3817" i="4"/>
  <c r="C1684" i="4"/>
  <c r="C3076" i="4"/>
  <c r="C4420" i="4"/>
  <c r="C2250" i="4"/>
  <c r="C4048" i="4"/>
  <c r="C1928" i="4"/>
  <c r="C4482" i="4"/>
  <c r="C212" i="4"/>
  <c r="C3185" i="4"/>
  <c r="C4579" i="4"/>
  <c r="C4256" i="4"/>
  <c r="C1743" i="4"/>
  <c r="C4588" i="4"/>
  <c r="C3205" i="4"/>
  <c r="C3621" i="4"/>
  <c r="C603" i="4"/>
  <c r="C4529" i="4"/>
  <c r="C2142" i="4"/>
  <c r="C2832" i="4"/>
  <c r="C258" i="4"/>
  <c r="C3173" i="4"/>
  <c r="C2993" i="4"/>
  <c r="C2698" i="4"/>
  <c r="C3257" i="4"/>
  <c r="C86" i="4"/>
  <c r="C4315" i="4"/>
  <c r="C3541" i="4"/>
  <c r="C545" i="4"/>
  <c r="C3442" i="4"/>
  <c r="C3921" i="4"/>
  <c r="C3883" i="4"/>
  <c r="C2712" i="4"/>
  <c r="C4581" i="4"/>
  <c r="C1707" i="4"/>
  <c r="C1996" i="4"/>
  <c r="C2093" i="4"/>
  <c r="C3876" i="4"/>
  <c r="C2998" i="4"/>
  <c r="C1877" i="4"/>
  <c r="C1277" i="4"/>
  <c r="C2225" i="4"/>
  <c r="C4261" i="4"/>
  <c r="C2836" i="4"/>
  <c r="C3968" i="4"/>
  <c r="C41" i="4"/>
  <c r="C1325" i="4"/>
  <c r="C764" i="4"/>
  <c r="C2893" i="4"/>
  <c r="C1131" i="4"/>
  <c r="C2391" i="4"/>
  <c r="C4020" i="4"/>
  <c r="C4316" i="4"/>
  <c r="C2551" i="4"/>
  <c r="C3732" i="4"/>
  <c r="C816" i="4"/>
  <c r="C2945" i="4"/>
  <c r="C3501" i="4"/>
  <c r="C4612" i="4"/>
  <c r="C1018" i="4"/>
  <c r="C4298" i="4"/>
  <c r="C1958" i="4"/>
  <c r="C4518" i="4"/>
  <c r="C1788" i="4"/>
  <c r="C3889" i="4"/>
  <c r="C279" i="4"/>
  <c r="C3805" i="4"/>
  <c r="C1124" i="4"/>
  <c r="C2847" i="4"/>
  <c r="C2523" i="4"/>
  <c r="C2844" i="4"/>
  <c r="C264" i="4"/>
  <c r="C428" i="4"/>
  <c r="C383" i="4"/>
  <c r="C1391" i="4"/>
  <c r="C3283" i="4"/>
  <c r="C1542" i="4"/>
  <c r="C2140" i="4"/>
  <c r="C3097" i="4"/>
  <c r="C4148" i="4"/>
  <c r="C2827" i="4"/>
  <c r="C2920" i="4"/>
  <c r="C4251" i="4"/>
  <c r="C3080" i="4"/>
  <c r="C1004" i="4"/>
  <c r="C4123" i="4"/>
  <c r="C1410" i="4"/>
  <c r="C4553" i="4"/>
  <c r="C2382" i="4"/>
  <c r="C1920" i="4"/>
  <c r="C4570" i="4"/>
  <c r="C1060" i="4"/>
  <c r="C3791" i="4"/>
  <c r="C679" i="4"/>
  <c r="C2710" i="4"/>
  <c r="C2207" i="4"/>
  <c r="C3298" i="4"/>
  <c r="C4512" i="4"/>
  <c r="C2001" i="4"/>
  <c r="C644" i="4"/>
  <c r="C2810" i="4"/>
  <c r="C2045" i="4"/>
  <c r="C2770" i="4"/>
  <c r="C766" i="4"/>
  <c r="C2057" i="4"/>
  <c r="C4217" i="4"/>
  <c r="C2296" i="4"/>
  <c r="C481" i="4"/>
  <c r="C2999" i="4"/>
  <c r="C341" i="4"/>
  <c r="C3762" i="4"/>
  <c r="C3436" i="4"/>
  <c r="C394" i="4"/>
  <c r="C1528" i="4"/>
  <c r="C1863" i="4"/>
  <c r="C918" i="4"/>
  <c r="C1583" i="4"/>
  <c r="C3957" i="4"/>
  <c r="C566" i="4"/>
  <c r="C2032" i="4"/>
  <c r="C211" i="4"/>
  <c r="C1078" i="4"/>
  <c r="C4506" i="4"/>
  <c r="C1554" i="4"/>
  <c r="C2055" i="4"/>
  <c r="C3663" i="4"/>
  <c r="C1944" i="4"/>
  <c r="C596" i="4"/>
  <c r="C3383" i="4"/>
  <c r="C3489" i="4"/>
  <c r="C4401" i="4"/>
  <c r="C2578" i="4"/>
  <c r="C3901" i="4"/>
  <c r="C4619" i="4"/>
  <c r="C4564" i="4"/>
  <c r="C656" i="4"/>
  <c r="C4105" i="4"/>
  <c r="C2919" i="4"/>
  <c r="C1259" i="4"/>
  <c r="C2323" i="4"/>
  <c r="C4174" i="4"/>
  <c r="C961" i="4"/>
  <c r="C3913" i="4"/>
  <c r="C593" i="4"/>
  <c r="C2227" i="4"/>
  <c r="C3571" i="4"/>
  <c r="C3738" i="4"/>
  <c r="C2890" i="4"/>
  <c r="C380" i="4"/>
  <c r="C3888" i="4"/>
  <c r="C4222" i="4"/>
  <c r="C3699" i="4"/>
  <c r="C467" i="4"/>
  <c r="C4478" i="4"/>
  <c r="C3148" i="4"/>
  <c r="C2544" i="4"/>
  <c r="C2320" i="4"/>
  <c r="C3984" i="4"/>
  <c r="C1493" i="4"/>
  <c r="C1339" i="4"/>
  <c r="C3193" i="4"/>
  <c r="C448" i="4"/>
  <c r="C3158" i="4"/>
  <c r="C690" i="4"/>
  <c r="C226" i="4"/>
  <c r="C1631" i="4"/>
  <c r="C3578" i="4"/>
  <c r="C4438" i="4"/>
  <c r="C4433" i="4"/>
  <c r="C1003" i="4"/>
  <c r="C365" i="4"/>
  <c r="C3687" i="4"/>
  <c r="C3466" i="4"/>
  <c r="C768" i="4"/>
  <c r="C2247" i="4"/>
  <c r="C274" i="4"/>
  <c r="C1379" i="4"/>
  <c r="C4065" i="4"/>
  <c r="C2926" i="4"/>
  <c r="C1777" i="4"/>
  <c r="C1422" i="4"/>
  <c r="C2064" i="4"/>
  <c r="C1065" i="4"/>
  <c r="C1127" i="4"/>
  <c r="C2489" i="4"/>
  <c r="C827" i="4"/>
  <c r="C4101" i="4"/>
  <c r="C3790" i="4"/>
  <c r="C1144" i="4"/>
  <c r="C4051" i="4"/>
  <c r="C3133" i="4"/>
  <c r="C290" i="4"/>
  <c r="C3576" i="4"/>
  <c r="C3895" i="4"/>
  <c r="C1482" i="4"/>
  <c r="C1317" i="4"/>
  <c r="C3157" i="4"/>
  <c r="C3251" i="4"/>
  <c r="C4149" i="4"/>
  <c r="C3464" i="4"/>
  <c r="C1756" i="4"/>
  <c r="C880" i="4"/>
  <c r="C3165" i="4"/>
  <c r="C88" i="4"/>
  <c r="C2506" i="4"/>
  <c r="C786" i="4"/>
  <c r="C2338" i="4"/>
  <c r="C3030" i="4"/>
  <c r="C1559" i="4"/>
  <c r="C640" i="4"/>
  <c r="C4185" i="4"/>
  <c r="C1688" i="4"/>
  <c r="C3479" i="4"/>
  <c r="C2278" i="4"/>
  <c r="C4607" i="4"/>
  <c r="C1180" i="4"/>
  <c r="C2448" i="4"/>
  <c r="C4399" i="4"/>
  <c r="C3975" i="4"/>
  <c r="C2930" i="4"/>
  <c r="C2127" i="4"/>
  <c r="C1841" i="4"/>
  <c r="C1412" i="4"/>
  <c r="C567" i="4"/>
  <c r="C1978" i="4"/>
  <c r="C1772" i="4"/>
  <c r="C3974" i="4"/>
  <c r="C3068" i="4"/>
  <c r="C490" i="4"/>
  <c r="C1039" i="4"/>
  <c r="C192" i="4"/>
  <c r="C4216" i="4"/>
  <c r="C1421" i="4"/>
  <c r="C1571" i="4"/>
  <c r="C2222" i="4"/>
  <c r="C897" i="4"/>
  <c r="C4504" i="4"/>
  <c r="C3998" i="4"/>
  <c r="C2089" i="4"/>
  <c r="C4240" i="4"/>
  <c r="C3646" i="4"/>
  <c r="C134" i="4"/>
  <c r="C2471" i="4"/>
  <c r="C1594" i="4"/>
  <c r="C2715" i="4"/>
  <c r="C1248" i="4"/>
  <c r="C2241" i="4"/>
  <c r="C1009" i="4"/>
  <c r="C4519" i="4"/>
  <c r="C4495" i="4"/>
  <c r="C3766" i="4"/>
  <c r="C1264" i="4"/>
  <c r="C3446" i="4"/>
  <c r="C3774" i="4"/>
  <c r="C2907" i="4"/>
  <c r="C2318" i="4"/>
  <c r="C378" i="4"/>
  <c r="C4035" i="4"/>
  <c r="C4419" i="4"/>
  <c r="C2128" i="4"/>
  <c r="C102" i="4"/>
  <c r="C3947" i="4"/>
  <c r="C2669" i="4"/>
  <c r="C1282" i="4"/>
  <c r="C281" i="4"/>
  <c r="C4431" i="4"/>
  <c r="C1810" i="4"/>
  <c r="C2405" i="4"/>
  <c r="C4137" i="4"/>
  <c r="C2536" i="4"/>
  <c r="C2767" i="4"/>
  <c r="C4268" i="4"/>
  <c r="C2336" i="4"/>
  <c r="C2316" i="4"/>
  <c r="C1955" i="4"/>
  <c r="C3169" i="4"/>
  <c r="C3481" i="4"/>
  <c r="C2185" i="4"/>
  <c r="C4133" i="4"/>
  <c r="C1977" i="4"/>
  <c r="C127" i="4"/>
  <c r="C877" i="4"/>
  <c r="C3354" i="4"/>
  <c r="C3834" i="4"/>
  <c r="C4129" i="4"/>
  <c r="C2329" i="4"/>
  <c r="C3683" i="4"/>
  <c r="C838" i="4"/>
  <c r="C3141" i="4"/>
  <c r="C730" i="4"/>
  <c r="C2049" i="4"/>
  <c r="C3233" i="4"/>
  <c r="C3893" i="4"/>
  <c r="C173" i="4"/>
  <c r="C1767" i="4"/>
  <c r="C1710" i="4"/>
  <c r="C4049" i="4"/>
  <c r="C4530" i="4"/>
  <c r="C3318" i="4"/>
  <c r="C4090" i="4"/>
  <c r="C66" i="4"/>
  <c r="C3503" i="4"/>
  <c r="C3135" i="4"/>
  <c r="C611" i="4"/>
  <c r="C3601" i="4"/>
  <c r="C4176" i="4"/>
  <c r="C2935" i="4"/>
  <c r="C420" i="4"/>
  <c r="C1321" i="4"/>
  <c r="C2908" i="4"/>
  <c r="C2259" i="4"/>
  <c r="C4066" i="4"/>
  <c r="C3726" i="4"/>
  <c r="C1730" i="4"/>
  <c r="C4232" i="4"/>
  <c r="C3492" i="4"/>
  <c r="C4357" i="4"/>
  <c r="C4593" i="4"/>
  <c r="C419" i="4"/>
  <c r="C723" i="4"/>
  <c r="C3830" i="4"/>
  <c r="C1506" i="4"/>
  <c r="C2903" i="4"/>
  <c r="C2878" i="4"/>
  <c r="C3344" i="4"/>
  <c r="C1132" i="4"/>
  <c r="C174" i="4"/>
  <c r="C1939" i="4"/>
  <c r="C1818" i="4"/>
  <c r="C4452" i="4"/>
  <c r="C1112" i="4"/>
  <c r="C2995" i="4"/>
  <c r="C3551" i="4"/>
  <c r="C3809" i="4"/>
  <c r="C3857" i="4"/>
  <c r="C3457" i="4"/>
  <c r="C1647" i="4"/>
  <c r="C2033" i="4"/>
  <c r="C3526" i="4"/>
  <c r="C3579" i="4"/>
  <c r="C2900" i="4"/>
  <c r="C2983" i="4"/>
  <c r="C1141" i="4"/>
  <c r="C3852" i="4"/>
  <c r="C1716" i="4"/>
  <c r="C1516" i="4"/>
  <c r="C1817" i="4"/>
  <c r="C2143" i="4"/>
  <c r="C4177" i="4"/>
  <c r="C2835" i="4"/>
  <c r="C833" i="4"/>
  <c r="C1120" i="4"/>
  <c r="C3258" i="4"/>
  <c r="C2300" i="4"/>
  <c r="C1750" i="4"/>
  <c r="C2023" i="4"/>
  <c r="C46" i="4"/>
  <c r="C2209" i="4"/>
  <c r="C647" i="4"/>
  <c r="C3315" i="4"/>
  <c r="C2084" i="4"/>
  <c r="C3946" i="4"/>
  <c r="C1371" i="4"/>
  <c r="C3353" i="4"/>
  <c r="C4150" i="4"/>
  <c r="C3673" i="4"/>
  <c r="C888" i="4"/>
  <c r="C4460" i="4"/>
  <c r="C2666" i="4"/>
  <c r="C2334" i="4"/>
  <c r="C3330" i="4"/>
  <c r="C1231" i="4"/>
  <c r="C2667" i="4"/>
  <c r="C3124" i="4"/>
  <c r="C3954" i="4"/>
  <c r="C2794" i="4"/>
  <c r="C2595" i="4"/>
  <c r="C2982" i="4"/>
  <c r="C2601" i="4"/>
  <c r="C2358" i="4"/>
  <c r="C1732" i="4"/>
  <c r="C2807" i="4"/>
  <c r="C4618" i="4"/>
  <c r="C2635" i="4"/>
  <c r="C500" i="4"/>
  <c r="C1218" i="4"/>
  <c r="C1322" i="4"/>
  <c r="C3717" i="4"/>
  <c r="C3026" i="4"/>
  <c r="C2603" i="4"/>
  <c r="C1106" i="4"/>
  <c r="C2220" i="4"/>
  <c r="C2655" i="4"/>
  <c r="C2692" i="4"/>
  <c r="C254" i="4"/>
  <c r="C2388" i="4"/>
  <c r="C3520" i="4"/>
  <c r="C3277" i="4"/>
  <c r="C3292" i="4"/>
  <c r="C1908" i="4"/>
  <c r="C138" i="4"/>
  <c r="C4023" i="4"/>
  <c r="C2060" i="4"/>
  <c r="C2754" i="4"/>
  <c r="C2704" i="4"/>
  <c r="C3620" i="4"/>
  <c r="C4042" i="4"/>
  <c r="C1651" i="4"/>
  <c r="C2376" i="4"/>
  <c r="C1085" i="4"/>
  <c r="C4435" i="4"/>
  <c r="C1982" i="4"/>
  <c r="C427" i="4"/>
  <c r="C3487" i="4"/>
  <c r="C2463" i="4"/>
  <c r="C4132" i="4"/>
  <c r="C1223" i="4"/>
  <c r="C2174" i="4"/>
  <c r="C3919" i="4"/>
  <c r="C4257" i="4"/>
  <c r="C1852" i="4"/>
  <c r="C3174" i="4"/>
  <c r="C4107" i="4"/>
  <c r="C1449" i="4"/>
  <c r="C1964" i="4"/>
  <c r="C98" i="4"/>
  <c r="C3428" i="4"/>
  <c r="C3671" i="4"/>
  <c r="C442" i="4"/>
  <c r="C4249" i="4"/>
  <c r="C3596" i="4"/>
  <c r="C4521" i="4"/>
  <c r="C3758" i="4"/>
  <c r="C4050" i="4"/>
  <c r="C1765" i="4"/>
  <c r="C4503" i="4"/>
  <c r="C45" i="4"/>
  <c r="C3694" i="4"/>
  <c r="C1837" i="4"/>
  <c r="C381" i="4"/>
  <c r="C2335" i="4"/>
  <c r="C1406" i="4"/>
  <c r="C4497" i="4"/>
  <c r="C2290" i="4"/>
  <c r="C4493" i="4"/>
  <c r="C1258" i="4"/>
  <c r="C1203" i="4"/>
  <c r="C2359" i="4"/>
  <c r="C1179" i="4"/>
  <c r="C637" i="4"/>
  <c r="C4140" i="4"/>
  <c r="C1324" i="4"/>
  <c r="C1429" i="4"/>
  <c r="C4372" i="4"/>
  <c r="C2232" i="4"/>
  <c r="C2308" i="4"/>
  <c r="C3781" i="4"/>
  <c r="C2025" i="4"/>
  <c r="C2439" i="4"/>
  <c r="C2443" i="4"/>
  <c r="C1593" i="4"/>
  <c r="C3751" i="4"/>
  <c r="C3240" i="4"/>
  <c r="C1295" i="4"/>
  <c r="C1889" i="4"/>
  <c r="C3137" i="4"/>
  <c r="C3565" i="4"/>
  <c r="C2676" i="4"/>
  <c r="C3879" i="4"/>
  <c r="C898" i="4"/>
  <c r="C3377" i="4"/>
  <c r="C3611" i="4"/>
  <c r="C3201" i="4"/>
  <c r="C361" i="4"/>
  <c r="C2651" i="4"/>
  <c r="C2793" i="4"/>
  <c r="C4457" i="4"/>
  <c r="C1387" i="4"/>
  <c r="C1576" i="4"/>
  <c r="C2648" i="4"/>
  <c r="C3247" i="4"/>
  <c r="C4074" i="4"/>
  <c r="C2850" i="4"/>
  <c r="C3385" i="4"/>
  <c r="C1363" i="4"/>
  <c r="C1032" i="4"/>
  <c r="C3256" i="4"/>
  <c r="C2235" i="4"/>
  <c r="C4007" i="4"/>
  <c r="C1834" i="4"/>
  <c r="C4125" i="4"/>
  <c r="C502" i="4"/>
  <c r="C1694" i="4"/>
  <c r="C2384" i="4"/>
  <c r="C3988" i="4"/>
  <c r="C3746" i="4"/>
  <c r="C3962" i="4"/>
  <c r="C2798" i="4"/>
  <c r="C1136" i="4"/>
  <c r="C101" i="4"/>
  <c r="C3612" i="4"/>
  <c r="C2014" i="4"/>
  <c r="C2820" i="4"/>
  <c r="C3160" i="4"/>
  <c r="C3089" i="4"/>
  <c r="C1229" i="4"/>
  <c r="C2273" i="4"/>
  <c r="C4081" i="4"/>
  <c r="C3364" i="4"/>
  <c r="C1212" i="4"/>
  <c r="C2956" i="4"/>
  <c r="C4288" i="4"/>
  <c r="C1042" i="4"/>
  <c r="C3311" i="4"/>
  <c r="C575" i="4"/>
  <c r="C2260" i="4"/>
  <c r="C3647" i="4"/>
  <c r="C4071" i="4"/>
  <c r="C3435" i="4"/>
  <c r="C3198" i="4"/>
  <c r="C2783" i="4"/>
  <c r="C2172" i="4"/>
  <c r="C2107" i="4"/>
  <c r="C3418" i="4"/>
  <c r="C895" i="4"/>
  <c r="C1613" i="4"/>
  <c r="C3989" i="4"/>
  <c r="C4484" i="4"/>
  <c r="C1577" i="4"/>
  <c r="C3356" i="4"/>
  <c r="C1992" i="4"/>
  <c r="C2378" i="4"/>
  <c r="C4308" i="4"/>
  <c r="C4558" i="4"/>
  <c r="C3704" i="4"/>
  <c r="C2280" i="4"/>
  <c r="C4300" i="4"/>
  <c r="C825" i="4"/>
  <c r="C1037" i="4"/>
  <c r="C1395" i="4"/>
  <c r="C4279" i="4"/>
  <c r="C3600" i="4"/>
  <c r="C1103" i="4"/>
  <c r="C1983" i="4"/>
  <c r="C4468" i="4"/>
  <c r="C1034" i="4"/>
  <c r="C3623" i="4"/>
  <c r="C4047" i="4"/>
  <c r="C937" i="4"/>
  <c r="C2081" i="4"/>
  <c r="C2694" i="4"/>
  <c r="C2719" i="4"/>
  <c r="C2526" i="4"/>
  <c r="C4463" i="4"/>
  <c r="C2491" i="4"/>
  <c r="C1460" i="4"/>
  <c r="C2015" i="4"/>
  <c r="C3960" i="4"/>
  <c r="C3799" i="4"/>
  <c r="C1798" i="4"/>
  <c r="C1826" i="4"/>
  <c r="C3887" i="4"/>
  <c r="C4088" i="4"/>
  <c r="C4441" i="4"/>
  <c r="C2876" i="4"/>
  <c r="C520" i="4"/>
  <c r="C3126" i="4"/>
  <c r="C2269" i="4"/>
  <c r="C4377" i="4"/>
  <c r="C97" i="4"/>
  <c r="C3666" i="4"/>
  <c r="C3862" i="4"/>
  <c r="C3429" i="4"/>
  <c r="C2312" i="4"/>
  <c r="C1431" i="4"/>
  <c r="C2412" i="4"/>
  <c r="C1299" i="4"/>
  <c r="C3613" i="4"/>
  <c r="C2817" i="4"/>
  <c r="C4032" i="4"/>
  <c r="C1567" i="4"/>
  <c r="C2497" i="4"/>
  <c r="C671" i="4"/>
  <c r="C2990" i="4"/>
  <c r="C3108" i="4"/>
  <c r="C3899" i="4"/>
  <c r="C3816" i="4"/>
  <c r="C1839" i="4"/>
  <c r="C4516" i="4"/>
  <c r="C4448" i="4"/>
  <c r="C2520" i="4"/>
  <c r="C1751" i="4"/>
  <c r="C4611" i="4"/>
  <c r="C2742" i="4"/>
  <c r="C3788" i="4"/>
  <c r="C3628" i="4"/>
  <c r="C852" i="4"/>
  <c r="C2540" i="4"/>
  <c r="C2743" i="4"/>
  <c r="C2407" i="4"/>
  <c r="C3139" i="4"/>
  <c r="C3992" i="4"/>
  <c r="C3048" i="4"/>
  <c r="C3035" i="4"/>
  <c r="C1500" i="4"/>
  <c r="C2620" i="4"/>
  <c r="C4443" i="4"/>
  <c r="C2607" i="4"/>
  <c r="C1125" i="4"/>
  <c r="C3903" i="4"/>
  <c r="C812" i="4"/>
  <c r="C1337" i="4"/>
  <c r="C3700" i="4"/>
  <c r="C414" i="4"/>
  <c r="C2319" i="4"/>
  <c r="C50" i="4"/>
  <c r="C480" i="4"/>
  <c r="C1935" i="4"/>
  <c r="C400" i="4"/>
  <c r="C2153" i="4"/>
  <c r="C3763" i="4"/>
  <c r="C1021" i="4"/>
  <c r="C1833" i="4"/>
  <c r="C935" i="4"/>
  <c r="C4017" i="4"/>
  <c r="C2317" i="4"/>
  <c r="C3827" i="4"/>
  <c r="C1234" i="4"/>
  <c r="C1811" i="4"/>
  <c r="C1911" i="4"/>
  <c r="C2104" i="4"/>
  <c r="C1386" i="4"/>
  <c r="C4338" i="4"/>
  <c r="C1623" i="4"/>
  <c r="C4166" i="4"/>
  <c r="C669" i="4"/>
  <c r="C1237" i="4"/>
  <c r="C3242" i="4"/>
  <c r="C4284" i="4"/>
  <c r="C3392" i="4"/>
  <c r="C12" i="4"/>
  <c r="C2441" i="4"/>
  <c r="C1058" i="4"/>
  <c r="C1975" i="4"/>
  <c r="C1027" i="4"/>
  <c r="C3948" i="4"/>
  <c r="C809" i="4"/>
  <c r="C2415" i="4"/>
  <c r="C3569" i="4"/>
  <c r="C4548" i="4"/>
  <c r="C2888" i="4"/>
  <c r="C1714" i="4"/>
  <c r="C324" i="4"/>
  <c r="C2303" i="4"/>
  <c r="C2608" i="4"/>
  <c r="C4283" i="4"/>
  <c r="C245" i="4"/>
  <c r="C3486" i="4"/>
  <c r="C3092" i="4"/>
  <c r="C3863" i="4"/>
  <c r="C795" i="4"/>
  <c r="C1938" i="4"/>
  <c r="C2449" i="4"/>
  <c r="C4277" i="4"/>
  <c r="C2585" i="4"/>
  <c r="C2368" i="4"/>
  <c r="C2282" i="4"/>
  <c r="C3936" i="4"/>
  <c r="C1702" i="4"/>
  <c r="C223" i="4"/>
  <c r="C2785" i="4"/>
  <c r="C2557" i="4"/>
  <c r="C4260" i="4"/>
  <c r="C654" i="4"/>
  <c r="C4498" i="4"/>
  <c r="C2010" i="4"/>
  <c r="C3815" i="4"/>
  <c r="C2291" i="4"/>
  <c r="C3684" i="4"/>
  <c r="C3187" i="4"/>
  <c r="C2805" i="4"/>
  <c r="C2088" i="4"/>
  <c r="C3868" i="4"/>
  <c r="C3261" i="4"/>
  <c r="C3753" i="4"/>
  <c r="C4282" i="4"/>
  <c r="C2041" i="4"/>
  <c r="C410" i="4"/>
  <c r="C4198" i="4"/>
  <c r="C1858" i="4"/>
  <c r="C3229" i="4"/>
  <c r="C670" i="4"/>
  <c r="C2744" i="4"/>
  <c r="C3096" i="4"/>
  <c r="C4330" i="4"/>
  <c r="C2447" i="4"/>
  <c r="C4528" i="4"/>
  <c r="C1001" i="4"/>
  <c r="C4195" i="4"/>
  <c r="C1357" i="4"/>
  <c r="C3798" i="4"/>
  <c r="C4321" i="4"/>
  <c r="C2408" i="4"/>
  <c r="C153" i="4"/>
  <c r="C2799" i="4"/>
  <c r="C720" i="4"/>
  <c r="C3373" i="4"/>
  <c r="C3013" i="4"/>
  <c r="C4200" i="4"/>
  <c r="C2937" i="4"/>
  <c r="C1469" i="4"/>
  <c r="C1712" i="4"/>
  <c r="C3573" i="4"/>
  <c r="C2213" i="4"/>
  <c r="C3780" i="4"/>
  <c r="C4396" i="4"/>
  <c r="C1270" i="4"/>
  <c r="C798" i="4"/>
  <c r="C1695" i="4"/>
  <c r="C2915" i="4"/>
  <c r="C2690" i="4"/>
  <c r="C250" i="4"/>
  <c r="C503" i="4"/>
  <c r="C4592" i="4"/>
  <c r="C1925" i="4"/>
  <c r="C2302" i="4"/>
  <c r="C67" i="4"/>
  <c r="C807" i="4"/>
  <c r="C4301" i="4"/>
  <c r="C1356" i="4"/>
  <c r="C4550" i="4"/>
  <c r="C406" i="4"/>
  <c r="C3800" i="4"/>
  <c r="C4201" i="4"/>
  <c r="C1484" i="4"/>
  <c r="C337" i="4"/>
  <c r="C4190" i="4"/>
  <c r="C4056" i="4"/>
  <c r="C4067" i="4"/>
  <c r="C549" i="4"/>
  <c r="C3561" i="4"/>
  <c r="C802" i="4"/>
  <c r="C2821" i="4"/>
  <c r="C1763" i="4"/>
  <c r="C4499" i="4"/>
  <c r="C4197" i="4"/>
  <c r="C4481" i="4"/>
  <c r="C3398" i="4"/>
  <c r="C3558" i="4"/>
  <c r="C632" i="4"/>
  <c r="C4367" i="4"/>
  <c r="C2046" i="4"/>
  <c r="C708" i="4"/>
  <c r="C3339" i="4"/>
  <c r="C2305" i="4"/>
  <c r="C4211" i="4"/>
  <c r="C4299" i="4"/>
  <c r="C4393" i="4"/>
  <c r="C4453" i="4"/>
  <c r="C4144" i="4"/>
  <c r="C1538" i="4"/>
  <c r="C214" i="4"/>
  <c r="C366" i="4"/>
  <c r="C1271" i="4"/>
  <c r="C2272" i="4"/>
  <c r="C2636" i="4"/>
  <c r="C1017" i="4"/>
  <c r="C3304" i="4"/>
  <c r="C1878" i="4"/>
  <c r="C3814" i="4"/>
  <c r="C180" i="4"/>
  <c r="C2696" i="4"/>
  <c r="C3764" i="4"/>
  <c r="C1604" i="4"/>
  <c r="C959" i="4"/>
  <c r="C3577" i="4"/>
  <c r="C1494" i="4"/>
  <c r="C4262" i="4"/>
  <c r="C2543" i="4"/>
  <c r="C3443" i="4"/>
  <c r="C3793" i="4"/>
  <c r="C4274" i="4"/>
  <c r="C3869" i="4"/>
  <c r="C1683" i="4"/>
  <c r="C2042" i="4"/>
  <c r="C2102" i="4"/>
  <c r="C771" i="4"/>
  <c r="C1745" i="4"/>
  <c r="C4013" i="4"/>
  <c r="C329" i="4"/>
  <c r="C1930" i="4"/>
  <c r="C1354" i="4"/>
  <c r="C1424" i="4"/>
  <c r="C3898" i="4"/>
  <c r="C3328" i="4"/>
  <c r="C2755" i="4"/>
  <c r="C387" i="4"/>
  <c r="C122" i="4"/>
  <c r="C4156" i="4"/>
  <c r="C1355" i="4"/>
  <c r="C199" i="4"/>
  <c r="C2249" i="4"/>
  <c r="C401" i="4"/>
  <c r="C1297" i="4"/>
  <c r="C1495" i="4"/>
  <c r="C132" i="4"/>
  <c r="C905" i="4"/>
  <c r="C3142" i="4"/>
  <c r="C2615" i="4"/>
  <c r="C4142" i="4"/>
  <c r="C995" i="4"/>
  <c r="C745" i="4"/>
  <c r="C2733" i="4"/>
  <c r="C997" i="4"/>
  <c r="C3166" i="4"/>
  <c r="C607" i="4"/>
  <c r="C425" i="4"/>
  <c r="C372" i="4"/>
  <c r="C1922" i="4"/>
  <c r="C985" i="4"/>
  <c r="C957" i="4"/>
  <c r="C1522" i="4"/>
  <c r="C144" i="4"/>
  <c r="C3188" i="4"/>
  <c r="C9" i="4"/>
  <c r="C1513" i="4"/>
  <c r="C343" i="4"/>
  <c r="C599" i="4"/>
  <c r="C2474" i="4"/>
  <c r="C3500" i="4"/>
  <c r="C1855" i="4"/>
  <c r="C168" i="4"/>
  <c r="C1761" i="4"/>
  <c r="C3771" i="4"/>
  <c r="C3368" i="4"/>
  <c r="C3542" i="4"/>
  <c r="C3693" i="4"/>
  <c r="C2024" i="4"/>
  <c r="C4354" i="4"/>
  <c r="C1206" i="4"/>
  <c r="C1990" i="4"/>
  <c r="C3088" i="4"/>
  <c r="C2800" i="4"/>
  <c r="C1329" i="4"/>
  <c r="C4501" i="4"/>
  <c r="C282" i="4"/>
  <c r="C4094" i="4"/>
  <c r="C1790" i="4"/>
  <c r="C1650" i="4"/>
  <c r="C2053" i="4"/>
  <c r="C3959" i="4"/>
  <c r="C3605" i="4"/>
  <c r="C3172" i="4"/>
  <c r="C64" i="4"/>
  <c r="C3745" i="4"/>
  <c r="C4179" i="4"/>
  <c r="C3703" i="4"/>
  <c r="C1657" i="4"/>
  <c r="C3308" i="4"/>
  <c r="C1838" i="4"/>
  <c r="C3246" i="4"/>
  <c r="C4388" i="4"/>
  <c r="C3374" i="4"/>
  <c r="C2683" i="4"/>
  <c r="C2179" i="4"/>
  <c r="C736" i="4"/>
  <c r="C4334" i="4"/>
  <c r="C767" i="4"/>
  <c r="C4542" i="4"/>
  <c r="C562" i="4"/>
  <c r="C529" i="4"/>
  <c r="C4496" i="4"/>
  <c r="C759" i="4"/>
  <c r="C3207" i="4"/>
  <c r="C2837" i="4"/>
  <c r="C1897" i="4"/>
  <c r="C4226" i="4"/>
  <c r="C4477" i="4"/>
  <c r="C2062" i="4"/>
  <c r="C451" i="4"/>
  <c r="C4574" i="4"/>
  <c r="C3325" i="4"/>
  <c r="C1507" i="4"/>
  <c r="C2037" i="4"/>
  <c r="C4163" i="4"/>
  <c r="C4613" i="4"/>
  <c r="C4513" i="4"/>
  <c r="C1273" i="4"/>
  <c r="C1477" i="4"/>
  <c r="C2403" i="4"/>
  <c r="C1533" i="4"/>
  <c r="C3519" i="4"/>
  <c r="C3716" i="4"/>
  <c r="C1196" i="4"/>
  <c r="C4083" i="4"/>
  <c r="C868" i="4"/>
  <c r="C4347" i="4"/>
  <c r="C3358" i="4"/>
  <c r="C1353" i="4"/>
  <c r="C2299" i="4"/>
  <c r="C2747" i="4"/>
  <c r="C1066" i="4"/>
  <c r="C1152" i="4"/>
  <c r="C3885" i="4"/>
  <c r="C2623" i="4"/>
  <c r="C1133" i="4"/>
  <c r="C473" i="4"/>
  <c r="C2072" i="4"/>
  <c r="C532" i="4"/>
  <c r="C1896" i="4"/>
  <c r="C3858" i="4"/>
  <c r="C3873" i="4"/>
  <c r="C624" i="4"/>
  <c r="C3570" i="4"/>
  <c r="C1113" i="4"/>
  <c r="C2894" i="4"/>
  <c r="C1773" i="4"/>
  <c r="C2502" i="4"/>
  <c r="C3638" i="4"/>
  <c r="C4076" i="4"/>
  <c r="C3507" i="4"/>
  <c r="C434" i="4"/>
  <c r="C757" i="4"/>
  <c r="C678" i="4"/>
  <c r="C857" i="4"/>
  <c r="C3091" i="4"/>
  <c r="C4597" i="4"/>
  <c r="C325" i="4"/>
  <c r="C2200" i="4"/>
  <c r="C1670" i="4"/>
  <c r="C4024" i="4"/>
  <c r="C3055" i="4"/>
  <c r="C4170" i="4"/>
  <c r="C1995" i="4"/>
  <c r="C2347" i="4"/>
  <c r="C4135" i="4"/>
  <c r="C339" i="4"/>
  <c r="C4312" i="4"/>
  <c r="C4008" i="4"/>
  <c r="C4194" i="4"/>
  <c r="C3851" i="4"/>
  <c r="C2007" i="4"/>
  <c r="C4305" i="4"/>
  <c r="C3050" i="4"/>
  <c r="C1654" i="4"/>
  <c r="C4583" i="4"/>
  <c r="C397" i="4"/>
  <c r="C4041" i="4"/>
  <c r="C1358" i="4"/>
  <c r="C3482" i="4"/>
  <c r="C3521" i="4"/>
  <c r="C3266" i="4"/>
  <c r="C3445" i="4"/>
  <c r="C2381" i="4"/>
  <c r="C3512" i="4"/>
  <c r="C3244" i="4"/>
  <c r="C2780" i="4"/>
  <c r="C2195" i="4"/>
  <c r="C2215" i="4"/>
  <c r="C3121" i="4"/>
  <c r="C841" i="4"/>
  <c r="C4184" i="4"/>
  <c r="C1844" i="4"/>
  <c r="C1056" i="4"/>
  <c r="C3841" i="4"/>
  <c r="C3853" i="4"/>
  <c r="C95" i="4"/>
  <c r="C411" i="4"/>
  <c r="C2670" i="4"/>
  <c r="C1281" i="4"/>
  <c r="C392" i="4"/>
  <c r="C4408" i="4"/>
  <c r="C3051" i="4"/>
  <c r="C1365" i="4"/>
  <c r="C3422" i="4"/>
  <c r="C3321" i="4"/>
  <c r="C4582" i="4"/>
  <c r="C2031" i="4"/>
  <c r="C2726" i="4"/>
  <c r="C28" i="4"/>
  <c r="C3871" i="4"/>
  <c r="C3952" i="4"/>
  <c r="C3276" i="4"/>
  <c r="C1595" i="4"/>
  <c r="C488" i="4"/>
  <c r="C3115" i="4"/>
  <c r="C1272" i="4"/>
  <c r="C3178" i="4"/>
  <c r="C3164" i="4"/>
  <c r="C658" i="4"/>
  <c r="C295" i="4"/>
  <c r="C1164" i="4"/>
  <c r="C3073" i="4"/>
  <c r="C4379" i="4"/>
  <c r="C3944" i="4"/>
  <c r="C2337" i="4"/>
  <c r="C4124" i="4"/>
  <c r="C2438" i="4"/>
  <c r="C1204" i="4"/>
  <c r="C2279" i="4"/>
  <c r="C3544" i="4"/>
  <c r="C2839" i="4"/>
  <c r="C4554" i="4"/>
  <c r="C2357" i="4"/>
  <c r="C2705" i="4"/>
  <c r="C4031" i="4"/>
  <c r="C3288" i="4"/>
  <c r="C209" i="4"/>
  <c r="C3372" i="4"/>
  <c r="C2018" i="4"/>
  <c r="C3222" i="4"/>
  <c r="C1230" i="4"/>
  <c r="C4241" i="4"/>
  <c r="C4310" i="4"/>
  <c r="C3066" i="4"/>
  <c r="C2996" i="4"/>
  <c r="C1775" i="4"/>
  <c r="C2510" i="4"/>
  <c r="C4272" i="4"/>
  <c r="C4505" i="4"/>
  <c r="C1887" i="4"/>
  <c r="C1809" i="4"/>
  <c r="C3509" i="4"/>
  <c r="C3075" i="4"/>
  <c r="C1776" i="4"/>
  <c r="C3209" i="4"/>
  <c r="C3039" i="4"/>
  <c r="C1660" i="4"/>
  <c r="C2186" i="4"/>
  <c r="C4325" i="4"/>
  <c r="C1565" i="4"/>
  <c r="C2163" i="4"/>
  <c r="C1015" i="4"/>
  <c r="C3734" i="4"/>
  <c r="C665" i="4"/>
  <c r="C1537" i="4"/>
  <c r="C2035" i="4"/>
  <c r="C3820" i="4"/>
  <c r="C220" i="4"/>
  <c r="C3970" i="4"/>
  <c r="C4187" i="4"/>
  <c r="C1586" i="4"/>
  <c r="C3231" i="4"/>
  <c r="C2625" i="4"/>
  <c r="C3539" i="4"/>
  <c r="C2266" i="4"/>
  <c r="C719" i="4"/>
  <c r="C3922" i="4"/>
  <c r="C3309" i="4"/>
  <c r="C3956" i="4"/>
  <c r="C980" i="4"/>
  <c r="C109" i="4"/>
  <c r="C1492" i="4"/>
  <c r="C2311" i="4"/>
  <c r="C2963" i="4"/>
  <c r="C1551" i="4"/>
  <c r="C3905" i="4"/>
  <c r="C4168" i="4"/>
  <c r="C2643" i="4"/>
  <c r="C3635" i="4"/>
  <c r="C3652" i="4"/>
  <c r="C2949" i="4"/>
  <c r="C2971" i="4"/>
  <c r="C4567" i="4"/>
  <c r="C2080" i="4"/>
  <c r="C3386" i="4"/>
  <c r="C3821" i="4"/>
  <c r="C3949" i="4"/>
  <c r="C4365" i="4"/>
  <c r="C1346" i="4"/>
  <c r="C3296" i="4"/>
  <c r="C2277" i="4"/>
  <c r="C3011" i="4"/>
  <c r="C1175" i="4"/>
  <c r="C2596" i="4"/>
  <c r="C2197" i="4"/>
  <c r="C728" i="4"/>
  <c r="C3350" i="4"/>
  <c r="C4517" i="4"/>
  <c r="C4113" i="4"/>
  <c r="C1441" i="4"/>
  <c r="C4119" i="4"/>
  <c r="C4030" i="4"/>
  <c r="C2875" i="4"/>
  <c r="C3540" i="4"/>
  <c r="C2959" i="4"/>
  <c r="C3390" i="4"/>
  <c r="C3996" i="4"/>
  <c r="C2721" i="4"/>
  <c r="C1752" i="4"/>
  <c r="C4586" i="4"/>
  <c r="C1280" i="4"/>
  <c r="C4075" i="4"/>
  <c r="C2567" i="4"/>
  <c r="C272" i="4"/>
  <c r="C4444" i="4"/>
  <c r="C3454" i="4"/>
  <c r="C3943" i="4"/>
  <c r="C1792" i="4"/>
  <c r="C2867" i="4"/>
  <c r="C165" i="4"/>
  <c r="C3270" i="4"/>
  <c r="C3488" i="4"/>
  <c r="C4510" i="4"/>
  <c r="C1098" i="4"/>
  <c r="C3462" i="4"/>
  <c r="C4196" i="4"/>
  <c r="C2977" i="4"/>
  <c r="C2096" i="4"/>
  <c r="C3748" i="4"/>
  <c r="C3214" i="4"/>
  <c r="C3049" i="4"/>
  <c r="C1692" i="4"/>
  <c r="C3536" i="4"/>
  <c r="C3792" i="4"/>
  <c r="C2459" i="4"/>
  <c r="C2736" i="4"/>
  <c r="C4412" i="4"/>
  <c r="C1912" i="4"/>
  <c r="C2155" i="4"/>
  <c r="C4490" i="4"/>
  <c r="C217" i="4"/>
  <c r="C1807" i="4"/>
  <c r="C2262" i="4"/>
  <c r="C884" i="4"/>
  <c r="C190" i="4"/>
  <c r="C1161" i="4"/>
  <c r="C2546" i="4"/>
  <c r="C4233" i="4"/>
  <c r="C1200" i="4"/>
  <c r="C2423" i="4"/>
  <c r="C1729" i="4"/>
  <c r="C1172" i="4"/>
  <c r="C1531" i="4"/>
  <c r="C3777" i="4"/>
  <c r="C1646" i="4"/>
  <c r="C1779" i="4"/>
  <c r="C4624" i="4"/>
  <c r="C1491" i="4"/>
  <c r="C2707" i="4"/>
  <c r="C3915" i="4"/>
  <c r="C3986" i="4"/>
  <c r="C2496" i="4"/>
  <c r="C3945" i="4"/>
  <c r="C933" i="4"/>
  <c r="C1611" i="4"/>
  <c r="C1168" i="4"/>
  <c r="C2004" i="4"/>
  <c r="C3382" i="4"/>
  <c r="C4596" i="4"/>
  <c r="C3606" i="4"/>
  <c r="C3159" i="4"/>
  <c r="C2061" i="4"/>
  <c r="C1077" i="4"/>
  <c r="C2095" i="4"/>
  <c r="C3546" i="4"/>
  <c r="C776" i="4"/>
  <c r="C2295" i="4"/>
  <c r="C3213" i="4"/>
  <c r="C789" i="4"/>
  <c r="C2706" i="4"/>
  <c r="C4155" i="4"/>
  <c r="C4336" i="4"/>
  <c r="C3101" i="4"/>
  <c r="C3403" i="4"/>
  <c r="C3967" i="4"/>
  <c r="C1895" i="4"/>
  <c r="C3170" i="4"/>
  <c r="C2002" i="4"/>
  <c r="C1245" i="4"/>
  <c r="C3610" i="4"/>
  <c r="C3202" i="4"/>
  <c r="C2576" i="4"/>
  <c r="C4320" i="4"/>
  <c r="C4371" i="4"/>
  <c r="C2360" i="4"/>
  <c r="C2363" i="4"/>
  <c r="C2091" i="4"/>
  <c r="C1446" i="4"/>
  <c r="C3074" i="4"/>
  <c r="C14" i="4"/>
  <c r="C4043" i="4"/>
  <c r="C3236" i="4"/>
  <c r="C2224" i="4"/>
  <c r="C4295" i="4"/>
  <c r="C4437" i="4"/>
  <c r="C1063" i="4"/>
  <c r="C4003" i="4"/>
  <c r="C2078" i="4"/>
  <c r="C4560" i="4"/>
  <c r="C524" i="4"/>
  <c r="C4594" i="4"/>
  <c r="C3206" i="4"/>
  <c r="C292" i="4"/>
  <c r="C3215" i="4"/>
  <c r="C4571" i="4"/>
  <c r="C4027" i="4"/>
  <c r="C3002" i="4"/>
  <c r="C851" i="4"/>
  <c r="C216" i="4"/>
  <c r="C2533" i="4"/>
  <c r="C1457" i="4"/>
  <c r="C1014" i="4"/>
  <c r="C2346" i="4"/>
  <c r="C3179" i="4"/>
  <c r="C4487" i="4"/>
  <c r="C2079" i="4"/>
  <c r="C1474" i="4"/>
  <c r="C2452" i="4"/>
  <c r="C1881" i="4"/>
  <c r="C4126" i="4"/>
  <c r="C1185" i="4"/>
  <c r="C2264" i="4"/>
  <c r="C4566" i="4"/>
  <c r="C2748" i="4"/>
  <c r="C938" i="4"/>
  <c r="C1104" i="4"/>
  <c r="C1233" i="4"/>
  <c r="C4403" i="4"/>
  <c r="C2455" i="4"/>
  <c r="C3006" i="4"/>
  <c r="C3860" i="4"/>
  <c r="C3180" i="4"/>
  <c r="C4161" i="4"/>
  <c r="C3461" i="4"/>
  <c r="C3854" i="4"/>
  <c r="C2992" i="4"/>
  <c r="C801" i="4"/>
  <c r="C3537" i="4"/>
  <c r="C125" i="4"/>
  <c r="C3515" i="4"/>
  <c r="C1427" i="4"/>
  <c r="C2261" i="4"/>
  <c r="C4331" i="4"/>
  <c r="C1953" i="4"/>
  <c r="C742" i="4"/>
  <c r="C2722" i="4"/>
  <c r="C1235" i="4"/>
  <c r="C3721" i="4"/>
  <c r="C1728" i="4"/>
  <c r="C3194" i="4"/>
  <c r="C4015" i="4"/>
  <c r="C1848" i="4"/>
  <c r="C4269" i="4"/>
  <c r="C4172" i="4"/>
  <c r="C3759" i="4"/>
  <c r="C2842" i="4"/>
  <c r="C1722" i="4"/>
  <c r="C4551" i="4"/>
  <c r="C4608" i="4"/>
  <c r="C407" i="4"/>
  <c r="C3737" i="4"/>
  <c r="C1899" i="4"/>
  <c r="C4479" i="4"/>
  <c r="C1874" i="4"/>
  <c r="C4250" i="4"/>
  <c r="C65" i="4"/>
  <c r="C853" i="4"/>
  <c r="C1086" i="4"/>
  <c r="C3410" i="4"/>
  <c r="C819" i="4"/>
  <c r="C1305" i="4"/>
  <c r="C1572" i="4"/>
  <c r="C228" i="4"/>
  <c r="C1864" i="4"/>
  <c r="C3132" i="4"/>
  <c r="C2553" i="4"/>
  <c r="C587" i="4"/>
  <c r="C892" i="4"/>
  <c r="C1932" i="4"/>
  <c r="C2614" i="4"/>
  <c r="C2450" i="4"/>
  <c r="C3866" i="4"/>
  <c r="C3154" i="4"/>
  <c r="C2917" i="4"/>
  <c r="C2231" i="4"/>
  <c r="C2660" i="4"/>
  <c r="C1497" i="4"/>
  <c r="C2396" i="4"/>
  <c r="C2630" i="4"/>
  <c r="C1909" i="4"/>
  <c r="C4386" i="4"/>
  <c r="C2274" i="4"/>
  <c r="C2354" i="4"/>
  <c r="C1813" i="4"/>
  <c r="C556" i="4"/>
  <c r="C1662" i="4"/>
  <c r="C2913" i="4"/>
  <c r="C297" i="4"/>
  <c r="C51" i="4"/>
  <c r="C3686" i="4"/>
  <c r="C793" i="4"/>
  <c r="C586" i="4"/>
  <c r="C2304" i="4"/>
  <c r="C4411" i="4"/>
  <c r="C16" i="4"/>
  <c r="C797" i="4"/>
  <c r="C1139" i="4"/>
  <c r="C1435" i="4"/>
  <c r="C2457" i="4"/>
  <c r="C1314" i="4"/>
  <c r="C4264" i="4"/>
  <c r="C3268" i="4"/>
  <c r="C3125" i="4"/>
  <c r="C3881" i="4"/>
  <c r="C2953" i="4"/>
  <c r="C3208" i="4"/>
  <c r="C1700" i="4"/>
  <c r="C2263" i="4"/>
  <c r="C1370" i="4"/>
  <c r="C953" i="4"/>
  <c r="C1016" i="4"/>
  <c r="C646" i="4"/>
  <c r="C29" i="4"/>
  <c r="C765" i="4"/>
  <c r="C1555" i="4"/>
  <c r="C1805" i="4"/>
  <c r="C1091" i="4"/>
  <c r="C3783" i="4"/>
  <c r="C4535" i="4"/>
  <c r="C3625" i="4"/>
  <c r="C1415" i="4"/>
  <c r="C1754" i="4"/>
  <c r="C2370" i="4"/>
  <c r="C3333" i="4"/>
  <c r="C3890" i="4"/>
  <c r="C3911" i="4"/>
  <c r="C1155" i="4"/>
  <c r="C1735" i="4"/>
  <c r="C4058" i="4"/>
  <c r="C3245" i="4"/>
  <c r="C3658" i="4"/>
  <c r="C861" i="4"/>
  <c r="C4143" i="4"/>
  <c r="C308" i="4"/>
  <c r="C1543" i="4"/>
  <c r="C1525" i="4"/>
  <c r="C842" i="4"/>
  <c r="C530" i="4"/>
  <c r="C2139" i="4"/>
  <c r="C2069" i="4"/>
  <c r="C185" i="4"/>
  <c r="C2226" i="4"/>
  <c r="C4587" i="4"/>
  <c r="C894" i="4"/>
  <c r="C1423" i="4"/>
  <c r="C4302" i="4"/>
  <c r="C4423" i="4"/>
  <c r="C230" i="4"/>
  <c r="C943" i="4"/>
  <c r="C377" i="4"/>
  <c r="C3929" i="4"/>
  <c r="C890" i="4"/>
  <c r="C3937" i="4"/>
  <c r="C2588" i="4"/>
  <c r="C3865" i="4"/>
  <c r="C650" i="4"/>
  <c r="C3657" i="4"/>
  <c r="C862" i="4"/>
  <c r="C2199" i="4"/>
  <c r="C680" i="4"/>
  <c r="C2923" i="4"/>
  <c r="C3471" i="4"/>
  <c r="C4112" i="4"/>
  <c r="C3590" i="4"/>
  <c r="C1198" i="4"/>
  <c r="C1053" i="4"/>
  <c r="C3176" i="4"/>
  <c r="C2406" i="4"/>
  <c r="C113" i="4"/>
  <c r="C1207" i="4"/>
  <c r="C707" i="4"/>
  <c r="C3447" i="4"/>
  <c r="C1478" i="4"/>
  <c r="C1310" i="4"/>
  <c r="C1959" i="4"/>
  <c r="C847" i="4"/>
  <c r="C4294" i="4"/>
  <c r="C1628" i="4"/>
  <c r="C3086" i="4"/>
  <c r="C4382" i="4"/>
  <c r="C3730" i="4"/>
  <c r="C3136" i="4"/>
  <c r="C1318" i="4"/>
  <c r="C2792" i="4"/>
  <c r="C2099" i="4"/>
  <c r="C2074" i="4"/>
  <c r="C2771" i="4"/>
  <c r="C2420" i="4"/>
  <c r="C2831" i="4"/>
  <c r="C3874" i="4"/>
  <c r="C703" i="4"/>
  <c r="C569" i="4"/>
  <c r="C2609" i="4"/>
  <c r="C2047" i="4"/>
  <c r="C3062" i="4"/>
  <c r="C1451" i="4"/>
  <c r="C106" i="4"/>
  <c r="C3230" i="4"/>
  <c r="C1885" i="4"/>
  <c r="C1454" i="4"/>
  <c r="C2144" i="4"/>
  <c r="C487" i="4"/>
  <c r="C2430" i="4"/>
  <c r="C2067" i="4"/>
  <c r="C1868" i="4"/>
  <c r="C2802" i="4"/>
  <c r="C4364" i="4"/>
  <c r="C3523" i="4"/>
  <c r="C3842" i="4"/>
  <c r="C2301" i="4"/>
  <c r="C3629" i="4"/>
  <c r="C4002" i="4"/>
  <c r="C2997" i="4"/>
  <c r="C2433" i="4"/>
  <c r="C2939" i="4"/>
  <c r="C4458" i="4"/>
  <c r="C367" i="4"/>
  <c r="C1022" i="4"/>
  <c r="C3310" i="4"/>
  <c r="C283" i="4"/>
  <c r="C4617" i="4"/>
  <c r="C4348" i="4"/>
  <c r="C539" i="4"/>
  <c r="C2688" i="4"/>
  <c r="C3602" i="4"/>
  <c r="C2113" i="4"/>
  <c r="C409" i="4"/>
  <c r="C2030" i="4"/>
  <c r="C1942" i="4"/>
  <c r="C300" i="4"/>
  <c r="C1480" i="4"/>
  <c r="C2314" i="4"/>
  <c r="C878" i="4"/>
  <c r="C3225" i="4"/>
  <c r="C1010" i="4"/>
  <c r="C418" i="4"/>
  <c r="C1407" i="4"/>
  <c r="C4221" i="4"/>
  <c r="C2955" i="4"/>
  <c r="C583" i="4"/>
  <c r="C883" i="4"/>
  <c r="C4116" i="4"/>
  <c r="C4555" i="4"/>
  <c r="C1328" i="4"/>
  <c r="C4212" i="4"/>
  <c r="C169" i="4"/>
  <c r="C831" i="4"/>
  <c r="C4289" i="4"/>
  <c r="C4069" i="4"/>
  <c r="C72" i="4"/>
  <c r="C4387" i="4"/>
  <c r="C3384" i="4"/>
  <c r="C2912" i="4"/>
  <c r="C2760" i="4"/>
  <c r="C47" i="4"/>
  <c r="C1025" i="4"/>
  <c r="C1655" i="4"/>
  <c r="C1998" i="4"/>
  <c r="C2157" i="4"/>
  <c r="C3867" i="4"/>
  <c r="C2173" i="4"/>
  <c r="C1228" i="4"/>
  <c r="C3692" i="4"/>
  <c r="C3715" i="4"/>
  <c r="C3644" i="4"/>
  <c r="C1092" i="4"/>
  <c r="C3037" i="4"/>
  <c r="C3034" i="4"/>
  <c r="C3739" i="4"/>
  <c r="C859" i="4"/>
  <c r="C374" i="4"/>
  <c r="C1483" i="4"/>
  <c r="C2521" i="4"/>
  <c r="C630" i="4"/>
  <c r="C4602" i="4"/>
  <c r="C1443" i="4"/>
  <c r="C2151" i="4"/>
  <c r="C3928" i="4"/>
  <c r="C3637" i="4"/>
  <c r="C4127" i="4"/>
  <c r="C574" i="4"/>
  <c r="C2462" i="4"/>
  <c r="C1437" i="4"/>
  <c r="C1641" i="4"/>
  <c r="C2873" i="4"/>
  <c r="C4084" i="4"/>
  <c r="C3896" i="4"/>
  <c r="C4309" i="4"/>
  <c r="C626" i="4"/>
  <c r="C936" i="4"/>
  <c r="C408" i="4"/>
  <c r="C1799" i="4"/>
  <c r="C2380" i="4"/>
  <c r="C3930" i="4"/>
  <c r="C3548" i="4"/>
  <c r="C1501" i="4"/>
  <c r="C2188" i="4"/>
  <c r="C3420" i="4"/>
  <c r="C3839" i="4"/>
  <c r="C1184" i="4"/>
  <c r="C3941" i="4"/>
  <c r="C3009" i="4"/>
  <c r="C2350" i="4"/>
  <c r="C2910" i="4"/>
  <c r="C370" i="4"/>
  <c r="C3228" i="4"/>
  <c r="C4615" i="4"/>
  <c r="C1140" i="4"/>
  <c r="C511" i="4"/>
  <c r="C3093" i="4"/>
  <c r="C1463" i="4"/>
  <c r="C638" i="4"/>
  <c r="C3973" i="4"/>
  <c r="C1362" i="4"/>
  <c r="C2818" i="4"/>
  <c r="C3395" i="4"/>
  <c r="C4117" i="4"/>
  <c r="C1262" i="4"/>
  <c r="C2848" i="4"/>
  <c r="C2085" i="4"/>
  <c r="C2194" i="4"/>
  <c r="C4480" i="4"/>
  <c r="C2275" i="4"/>
  <c r="C2013" i="4"/>
  <c r="C3175" i="4"/>
  <c r="C2411" i="4"/>
  <c r="C1860" i="4"/>
  <c r="C917" i="4"/>
  <c r="C3797" i="4"/>
  <c r="C1438" i="4"/>
  <c r="C666" i="4"/>
  <c r="C1452" i="4"/>
  <c r="C1158" i="4"/>
  <c r="C960" i="4"/>
  <c r="C973" i="4"/>
  <c r="C3413" i="4"/>
  <c r="C1466" i="4"/>
  <c r="C2637" i="4"/>
  <c r="C3626" i="4"/>
  <c r="C4208" i="4"/>
  <c r="C3072" i="4"/>
  <c r="C920" i="4"/>
  <c r="C4341" i="4"/>
  <c r="C3452" i="4"/>
  <c r="C4358" i="4"/>
  <c r="C2898" i="4"/>
  <c r="C2964" i="4"/>
  <c r="C869" i="4"/>
  <c r="C639" i="4"/>
  <c r="C3371" i="4"/>
  <c r="C3618" i="4"/>
  <c r="C3756" i="4"/>
  <c r="C3977" i="4"/>
  <c r="C3476" i="4"/>
  <c r="C1610" i="4"/>
  <c r="C4238" i="4"/>
  <c r="C4515" i="4"/>
  <c r="C3036" i="4"/>
  <c r="C1738" i="4"/>
  <c r="C1879" i="4"/>
  <c r="C553" i="4"/>
  <c r="C1153" i="4"/>
  <c r="C4139" i="4"/>
  <c r="C384" i="4"/>
  <c r="C1831" i="4"/>
  <c r="C2857" i="4"/>
  <c r="C3332" i="4"/>
  <c r="C2083" i="4"/>
  <c r="C636" i="4"/>
  <c r="C1582" i="4"/>
  <c r="C3083" i="4"/>
  <c r="C3078" i="4"/>
  <c r="C2310" i="4"/>
  <c r="C3740" i="4"/>
  <c r="C4169" i="4"/>
  <c r="C4087" i="4"/>
  <c r="C2288" i="4"/>
  <c r="C2198" i="4"/>
  <c r="C676" i="4"/>
  <c r="C118" i="4"/>
  <c r="C775" i="4"/>
  <c r="C3719" i="4"/>
  <c r="C187" i="4"/>
  <c r="C1597" i="4"/>
  <c r="C3593" i="4"/>
  <c r="C4029" i="4"/>
  <c r="C3708" i="4"/>
  <c r="C1377" i="4"/>
  <c r="C2708" i="4"/>
  <c r="C2267" i="4"/>
  <c r="C4171" i="4"/>
  <c r="C2932" i="4"/>
  <c r="C1634" i="4"/>
  <c r="C4188" i="4"/>
  <c r="C1697" i="4"/>
  <c r="C2243" i="4"/>
  <c r="C4271" i="4"/>
  <c r="C2527" i="4"/>
  <c r="C3004" i="4"/>
  <c r="C3775" i="4"/>
  <c r="C3112" i="4"/>
  <c r="C4428" i="4"/>
  <c r="C1013" i="4"/>
  <c r="C2106" i="4"/>
  <c r="C3274" i="4"/>
  <c r="C3056" i="4"/>
  <c r="C3772" i="4"/>
  <c r="C3155" i="4"/>
  <c r="C1294" i="4"/>
  <c r="C3994" i="4"/>
  <c r="C2369" i="4"/>
  <c r="C3525" i="4"/>
  <c r="C2918" i="4"/>
  <c r="C2943" i="4"/>
  <c r="C3908" i="4"/>
  <c r="C422" i="4"/>
  <c r="C2451" i="4"/>
  <c r="C2422" i="4"/>
  <c r="C1781" i="4"/>
  <c r="C2714" i="4"/>
  <c r="C970" i="4"/>
  <c r="C4223" i="4"/>
  <c r="C4290" i="4"/>
  <c r="C1575" i="4"/>
  <c r="C4561" i="4"/>
  <c r="C1505" i="4"/>
  <c r="C1725" i="4"/>
  <c r="C3681" i="4"/>
  <c r="C1045" i="4"/>
  <c r="C4267" i="4"/>
  <c r="C2162" i="4"/>
  <c r="C1232" i="4"/>
  <c r="C3667" i="4"/>
  <c r="C3917" i="4"/>
  <c r="C631" i="4"/>
  <c r="C104" i="4"/>
  <c r="C2877" i="4"/>
  <c r="C3900" i="4"/>
  <c r="C4472" i="4"/>
  <c r="C225" i="4"/>
  <c r="C2703" i="4"/>
  <c r="C3031" i="4"/>
  <c r="C1997" i="4"/>
  <c r="C925" i="4"/>
  <c r="C3438" i="4"/>
  <c r="C2176" i="4"/>
  <c r="C4095" i="4"/>
  <c r="C3301" i="4"/>
  <c r="C2730" i="4"/>
  <c r="C2582" i="4"/>
  <c r="C3690" i="4"/>
  <c r="C2082" i="4"/>
  <c r="C3042" i="4"/>
  <c r="C3597" i="4"/>
  <c r="C2653" i="4"/>
  <c r="C829" i="4"/>
  <c r="C1036" i="4"/>
  <c r="C27" i="4"/>
  <c r="C2105" i="4"/>
  <c r="C3052" i="4"/>
  <c r="C4178" i="4"/>
  <c r="C1842" i="4"/>
  <c r="C1123" i="4"/>
  <c r="C1304" i="4"/>
  <c r="C1987" i="4"/>
  <c r="C3773" i="4"/>
  <c r="C3639" i="4"/>
  <c r="C4462" i="4"/>
  <c r="C4266" i="4"/>
  <c r="C385" i="4"/>
  <c r="C3804" i="4"/>
  <c r="C3295" i="4"/>
  <c r="C205" i="4"/>
  <c r="C4118" i="4"/>
  <c r="C2522" i="4"/>
  <c r="C910" i="4"/>
  <c r="C4276" i="4"/>
  <c r="C2914" i="4"/>
  <c r="C1110" i="4"/>
  <c r="C2887" i="4"/>
  <c r="C4407" i="4"/>
  <c r="C4424" i="4"/>
  <c r="C2201" i="4"/>
  <c r="C3087" i="4"/>
  <c r="C3855" i="4"/>
  <c r="C2461" i="4"/>
  <c r="C1783" i="4"/>
  <c r="C76" i="4"/>
  <c r="C4610" i="4"/>
  <c r="C2889" i="4"/>
  <c r="C3574" i="4"/>
  <c r="C2159" i="4"/>
  <c r="C3990" i="4"/>
  <c r="C2718" i="4"/>
  <c r="C3882" i="4"/>
  <c r="C522" i="4"/>
  <c r="C2621" i="4"/>
  <c r="C4584" i="4"/>
  <c r="C3833" i="4"/>
  <c r="C3123" i="4"/>
  <c r="C286" i="4"/>
  <c r="C2529" i="4"/>
  <c r="C3747" i="4"/>
  <c r="C1393" i="4"/>
  <c r="C4616" i="4"/>
  <c r="C3725" i="4"/>
  <c r="C2191" i="4"/>
  <c r="C2568" i="4"/>
  <c r="C1856" i="4"/>
  <c r="C1894" i="4"/>
  <c r="C2355" i="4"/>
  <c r="C4390" i="4"/>
  <c r="C3741" i="4"/>
  <c r="C3460" i="4"/>
  <c r="C675" i="4"/>
  <c r="C733" i="4"/>
  <c r="C2731" i="4"/>
  <c r="C4337" i="4"/>
  <c r="C2170" i="4"/>
  <c r="C779" i="4"/>
  <c r="C73" i="4"/>
  <c r="C3856" i="4"/>
  <c r="C2687" i="4"/>
  <c r="C3197" i="4"/>
  <c r="C3470" i="4"/>
  <c r="C276" i="4"/>
  <c r="C1588" i="4"/>
  <c r="C4206" i="4"/>
  <c r="C4231" i="4"/>
  <c r="C3991" i="4"/>
  <c r="C243" i="4"/>
  <c r="C4130" i="4"/>
  <c r="C3003" i="4"/>
  <c r="C3130" i="4"/>
  <c r="C4005" i="4"/>
  <c r="C4202" i="4"/>
  <c r="C119" i="4"/>
  <c r="C1236" i="4"/>
  <c r="C2086" i="4"/>
  <c r="C1201" i="4"/>
  <c r="C3465" i="4"/>
  <c r="C774" i="4"/>
  <c r="C3494" i="4"/>
  <c r="C3499" i="4"/>
  <c r="C108" i="4"/>
  <c r="C700" i="4"/>
  <c r="C48" i="4"/>
  <c r="C3263" i="4"/>
  <c r="C3831" i="4"/>
  <c r="C3177" i="4"/>
  <c r="C2059" i="4"/>
  <c r="C81" i="4"/>
  <c r="C1795" i="4"/>
  <c r="C142" i="4"/>
  <c r="C1726" i="4"/>
  <c r="C617" i="4"/>
  <c r="C713" i="4"/>
  <c r="C2468" i="4"/>
  <c r="C4361" i="4"/>
  <c r="C1931" i="4"/>
  <c r="C404" i="4"/>
  <c r="C796" i="4"/>
  <c r="C3216" i="4"/>
  <c r="C91" i="4"/>
  <c r="C3345" i="4"/>
  <c r="C110" i="4"/>
  <c r="C3316" i="4"/>
  <c r="C2473" i="4"/>
  <c r="C3711" i="4"/>
  <c r="C1096" i="4"/>
  <c r="C4376" i="4"/>
  <c r="C4186" i="4"/>
  <c r="C2663" i="4"/>
  <c r="C1744" i="4"/>
  <c r="C62" i="4"/>
  <c r="C4589" i="4"/>
  <c r="C4380" i="4"/>
  <c r="C4422" i="4"/>
  <c r="C1040" i="4"/>
  <c r="C4175" i="4"/>
  <c r="C3562" i="4"/>
  <c r="C105" i="4"/>
  <c r="C2233" i="4"/>
  <c r="C840" i="4"/>
  <c r="C568" i="4"/>
  <c r="C900" i="4"/>
  <c r="C3824" i="4"/>
  <c r="C255" i="4"/>
  <c r="C506" i="4"/>
  <c r="C3417" i="4"/>
  <c r="C4215" i="4"/>
  <c r="C388" i="4"/>
  <c r="C2589" i="4"/>
  <c r="C1748" i="4"/>
  <c r="C204" i="4"/>
  <c r="C4181" i="4"/>
  <c r="C2050" i="4"/>
  <c r="C3162" i="4"/>
  <c r="C2921" i="4"/>
  <c r="C3877" i="4"/>
  <c r="C2593" i="4"/>
  <c r="C858" i="4"/>
  <c r="C237" i="4"/>
  <c r="C2168" i="4"/>
  <c r="C714" i="4"/>
  <c r="C2627" i="4"/>
  <c r="C3099" i="4"/>
  <c r="C3284" i="4"/>
  <c r="C3182" i="4"/>
  <c r="C2871" i="4"/>
  <c r="C3749" i="4"/>
  <c r="C4328" i="4"/>
  <c r="C1183" i="4"/>
  <c r="C3614" i="4"/>
  <c r="C4019" i="4"/>
  <c r="C1639" i="4"/>
  <c r="C4229" i="4"/>
  <c r="C4381" i="4"/>
  <c r="C3153" i="4"/>
  <c r="C3217" i="4"/>
  <c r="C4332" i="4"/>
  <c r="C3750" i="4"/>
  <c r="C4044" i="4"/>
  <c r="C2149" i="4"/>
  <c r="C1836" i="4"/>
  <c r="C965" i="4"/>
  <c r="C3105" i="4"/>
  <c r="C2812" i="4"/>
  <c r="C2713" i="4"/>
  <c r="C3406" i="4"/>
  <c r="C3685" i="4"/>
  <c r="C345" i="4"/>
  <c r="C238" i="4"/>
  <c r="C2003" i="4"/>
  <c r="C806" i="4"/>
  <c r="C3357" i="4"/>
  <c r="C1637" i="4"/>
  <c r="C4244" i="4"/>
  <c r="C2421" i="4"/>
  <c r="C203" i="4"/>
  <c r="C2577" i="4"/>
  <c r="C849" i="4"/>
  <c r="C3714" i="4"/>
  <c r="C2365" i="4"/>
  <c r="C1344" i="4"/>
  <c r="C1508" i="4"/>
  <c r="C4455" i="4"/>
  <c r="C4157" i="4"/>
  <c r="C2070" i="4"/>
  <c r="C1249" i="4"/>
  <c r="C2265" i="4"/>
  <c r="C1157" i="4"/>
  <c r="C376" i="4"/>
  <c r="C836" i="4"/>
  <c r="C256" i="4"/>
  <c r="C1211" i="4"/>
  <c r="C1924" i="4"/>
  <c r="C4449" i="4"/>
  <c r="C1951" i="4"/>
  <c r="C4131" i="4"/>
  <c r="C1888" i="4"/>
  <c r="C1825" i="4"/>
  <c r="C4037" i="4"/>
  <c r="C3999" i="4"/>
  <c r="C4436" i="4"/>
  <c r="C2538" i="4"/>
  <c r="C2413" i="4"/>
  <c r="C3041" i="4"/>
  <c r="C2564" i="4"/>
  <c r="C3059" i="4"/>
  <c r="C2393" i="4"/>
  <c r="C1455" i="4"/>
  <c r="C1973" i="4"/>
  <c r="C612" i="4"/>
  <c r="C1498" i="4"/>
  <c r="C4026" i="4"/>
  <c r="C1298" i="4"/>
  <c r="C1910" i="4"/>
  <c r="C981" i="4"/>
  <c r="C4370" i="4"/>
  <c r="C1791" i="4"/>
  <c r="C2480" i="4"/>
  <c r="C540" i="4"/>
  <c r="C2804" i="4"/>
  <c r="C1770" i="4"/>
  <c r="C3533" i="4"/>
  <c r="C3604" i="4"/>
  <c r="C3643" i="4"/>
  <c r="C496" i="4"/>
  <c r="C161" i="4"/>
  <c r="C903" i="4"/>
  <c r="C3084" i="4"/>
  <c r="C1499" i="4"/>
  <c r="C1918" i="4"/>
  <c r="C348" i="4"/>
  <c r="C2453" i="4"/>
  <c r="C1403" i="4"/>
  <c r="C2765" i="4"/>
  <c r="C133" i="4"/>
  <c r="C3127" i="4"/>
  <c r="C3314" i="4"/>
  <c r="C3129" i="4"/>
  <c r="C4527" i="4"/>
  <c r="C1361" i="4"/>
  <c r="C200" i="4"/>
  <c r="C2409" i="4"/>
  <c r="C3389" i="4"/>
  <c r="C2978" i="4"/>
  <c r="C2911" i="4"/>
  <c r="C3636" i="4"/>
  <c r="C3045" i="4"/>
  <c r="C784" i="4"/>
  <c r="C1739" i="4"/>
  <c r="C4576" i="4"/>
  <c r="C3662" i="4"/>
  <c r="C702" i="4"/>
  <c r="C1687" i="4"/>
  <c r="C3103" i="4"/>
  <c r="C3935" i="4"/>
  <c r="C402" i="4"/>
  <c r="C4340" i="4"/>
  <c r="C2772" i="4"/>
  <c r="C2292" i="4"/>
  <c r="C4159" i="4"/>
  <c r="C3336" i="4"/>
  <c r="C2592" i="4"/>
  <c r="C1225" i="4"/>
  <c r="C456" i="4"/>
  <c r="C4511" i="4"/>
  <c r="C826" i="4"/>
  <c r="C4057" i="4"/>
  <c r="C3497" i="4"/>
  <c r="C201" i="4"/>
  <c r="C1342" i="4"/>
  <c r="C1616" i="4"/>
  <c r="C2789" i="4"/>
  <c r="C1111" i="4"/>
  <c r="C233" i="4"/>
  <c r="C346" i="4"/>
  <c r="C3294" i="4"/>
  <c r="C1326" i="4"/>
  <c r="C2668" i="4"/>
  <c r="C778" i="4"/>
  <c r="C3978" i="4"/>
  <c r="C3504" i="4"/>
  <c r="C4025" i="4"/>
  <c r="C4538" i="4"/>
  <c r="C1989" i="4"/>
  <c r="C1162" i="4"/>
  <c r="C1721" i="4"/>
  <c r="C976" i="4"/>
  <c r="C2488" i="4"/>
  <c r="C2650" i="4"/>
  <c r="C3616" i="4"/>
  <c r="C2891" i="4"/>
  <c r="C1946" i="4"/>
  <c r="C830" i="4"/>
  <c r="C2036" i="4"/>
  <c r="C196" i="4"/>
  <c r="C3706" i="4"/>
  <c r="C1850" i="4"/>
  <c r="C2348" i="4"/>
  <c r="C3847" i="4"/>
  <c r="C4363" i="4"/>
  <c r="C3426" i="4"/>
  <c r="C2823" i="4"/>
  <c r="C3424" i="4"/>
  <c r="C4557" i="4"/>
  <c r="C4373" i="4"/>
  <c r="C2808" i="4"/>
  <c r="C2431" i="4"/>
  <c r="C1116" i="4"/>
  <c r="C2399" i="4"/>
  <c r="C3018" i="4"/>
  <c r="C1635" i="4"/>
  <c r="C3859" i="4"/>
  <c r="C432" i="4"/>
  <c r="C881" i="4"/>
  <c r="C2952" i="4"/>
  <c r="C463" i="4"/>
  <c r="C3678" i="4"/>
  <c r="C1068" i="4"/>
  <c r="C4086" i="4"/>
  <c r="C349" i="4"/>
  <c r="C3451" i="4"/>
  <c r="C3649" i="4"/>
  <c r="C2386" i="4"/>
  <c r="C1893" i="4"/>
  <c r="C653" i="4"/>
  <c r="C1430" i="4"/>
  <c r="C2677" i="4"/>
  <c r="C2416" i="4"/>
  <c r="C1468" i="4"/>
  <c r="C4111" i="4"/>
  <c r="C3334" i="4"/>
  <c r="C1026" i="4"/>
  <c r="C1173" i="4"/>
  <c r="C3440" i="4"/>
  <c r="C1420" i="4"/>
  <c r="C83" i="4"/>
  <c r="C721" i="4"/>
  <c r="C111" i="4"/>
  <c r="C1705" i="4"/>
  <c r="C1638" i="4"/>
  <c r="C1159" i="4"/>
  <c r="C1523" i="4"/>
  <c r="C1210" i="4"/>
  <c r="C4121" i="4"/>
  <c r="C4442" i="4"/>
  <c r="C737" i="4"/>
  <c r="C4543" i="4"/>
  <c r="C787" i="4"/>
  <c r="C3477" i="4"/>
  <c r="C4160" i="4"/>
  <c r="C437" i="4"/>
  <c r="C1960" i="4"/>
  <c r="C579" i="4"/>
  <c r="C2896" i="4"/>
  <c r="C729" i="4"/>
  <c r="C472" i="4"/>
  <c r="C1731" i="4"/>
  <c r="C2161" i="4"/>
  <c r="C1419" i="4"/>
  <c r="C358" i="4"/>
  <c r="C2786" i="4"/>
  <c r="C2957" i="4"/>
  <c r="C625" i="4"/>
  <c r="C1957" i="4"/>
  <c r="C1742" i="4"/>
  <c r="C1514" i="4"/>
  <c r="C1830" i="4"/>
  <c r="C609" i="4"/>
  <c r="C4356" i="4"/>
  <c r="C4450" i="4"/>
  <c r="C1524" i="4"/>
  <c r="C2738" i="4"/>
  <c r="C1820" i="4"/>
  <c r="C4552" i="4"/>
  <c r="C4278" i="4"/>
  <c r="C2535" i="4"/>
  <c r="C941" i="4"/>
  <c r="C251" i="4"/>
  <c r="C1241" i="4"/>
  <c r="C576" i="4"/>
  <c r="C3468" i="4"/>
  <c r="C3668" i="4"/>
  <c r="C1734" i="4"/>
  <c r="C4089" i="4"/>
  <c r="C1949" i="4"/>
  <c r="C1592" i="4"/>
  <c r="C4296" i="4"/>
  <c r="C911" i="4"/>
  <c r="C210" i="4"/>
  <c r="C3110" i="4"/>
  <c r="C3985" i="4"/>
  <c r="C357" i="4"/>
  <c r="C2253" i="4"/>
  <c r="C4536" i="4"/>
  <c r="C2539" i="4"/>
  <c r="C4070" i="4"/>
  <c r="C375" i="4"/>
  <c r="C3293" i="4"/>
  <c r="C4425" i="4"/>
  <c r="C3902" i="4"/>
  <c r="C1991" i="4"/>
  <c r="C368" i="4"/>
  <c r="C1019" i="4"/>
  <c r="C332" i="4"/>
  <c r="C618" i="4"/>
  <c r="C224" i="4"/>
  <c r="C1661" i="4"/>
  <c r="C1747" i="4"/>
  <c r="C954" i="4"/>
  <c r="C2617" i="4"/>
  <c r="C687" i="4"/>
  <c r="C808" i="4"/>
  <c r="C129" i="4"/>
  <c r="C17" i="4"/>
  <c r="C832" i="4"/>
  <c r="C4292" i="4"/>
  <c r="C2856" i="4"/>
  <c r="C3147" i="4"/>
  <c r="C3848" i="4"/>
  <c r="C3404" i="4"/>
  <c r="C2858" i="4"/>
  <c r="C1927" i="4"/>
  <c r="C2824" i="4"/>
  <c r="C3122" i="4"/>
  <c r="C3184" i="4"/>
  <c r="C4109" i="4"/>
  <c r="C4082" i="4"/>
  <c r="C3416" i="4"/>
  <c r="C939" i="4"/>
  <c r="C1181" i="4"/>
  <c r="C2737" i="4"/>
  <c r="C872" i="4"/>
  <c r="C4064" i="4"/>
  <c r="C3393" i="4"/>
  <c r="C811" i="4"/>
  <c r="C641" i="4"/>
  <c r="C495" i="4"/>
  <c r="C4470" i="4"/>
  <c r="C263" i="4"/>
  <c r="C291" i="4"/>
  <c r="C4546" i="4"/>
  <c r="C2545" i="4"/>
  <c r="C1936" i="4"/>
  <c r="C691" i="4"/>
  <c r="C2141" i="4"/>
  <c r="C1187" i="4"/>
  <c r="C4045" i="4"/>
  <c r="C3664" i="4"/>
  <c r="C3923" i="4"/>
  <c r="C3079" i="4"/>
  <c r="C1418" i="4"/>
  <c r="C1812" i="4"/>
  <c r="C2426" i="4"/>
  <c r="C2961" i="4"/>
  <c r="C1215" i="4"/>
  <c r="C3592" i="4"/>
  <c r="C3580" i="4"/>
  <c r="C2418" i="4"/>
  <c r="C2499" i="4"/>
  <c r="C3697" i="4"/>
  <c r="C2819" i="4"/>
  <c r="C1952" i="4"/>
  <c r="C393" i="4"/>
  <c r="C43" i="4"/>
  <c r="C156" i="4"/>
  <c r="C1872" i="4"/>
  <c r="C2994" i="4"/>
  <c r="C4350" i="4"/>
  <c r="C4039" i="4"/>
  <c r="C2401" i="4"/>
  <c r="C4414" i="4"/>
  <c r="C4439" i="4"/>
  <c r="C1193" i="4"/>
  <c r="C56" i="4"/>
  <c r="C551" i="4"/>
  <c r="C3331" i="4"/>
  <c r="C3282" i="4"/>
  <c r="C2594" i="4"/>
  <c r="C284" i="4"/>
  <c r="C4345" i="4"/>
  <c r="C3152" i="4"/>
  <c r="C154" i="4"/>
  <c r="C2236" i="4"/>
  <c r="C1169" i="4"/>
  <c r="C430" i="4"/>
  <c r="C429" i="4"/>
  <c r="C2419" i="4"/>
  <c r="C2122" i="4"/>
  <c r="C2509" i="4"/>
  <c r="C4385" i="4"/>
  <c r="C2285" i="4"/>
  <c r="C4128" i="4"/>
  <c r="C3615" i="4"/>
  <c r="C423" i="4"/>
  <c r="C4014" i="4"/>
  <c r="C3987" i="4"/>
  <c r="C3963" i="4"/>
  <c r="C845" i="4"/>
  <c r="C1919" i="4"/>
  <c r="C2210" i="4"/>
  <c r="C2552" i="4"/>
  <c r="C4622" i="4"/>
  <c r="C3505" i="4"/>
  <c r="C3441" i="4"/>
  <c r="C648" i="4"/>
  <c r="C3688" i="4"/>
  <c r="C2681" i="4"/>
  <c r="C2377" i="4"/>
  <c r="C2006" i="4"/>
  <c r="C1532" i="4"/>
  <c r="C3653" i="4"/>
  <c r="C3925" i="4"/>
  <c r="C1312" i="4"/>
  <c r="C3508" i="4"/>
  <c r="C2618" i="4"/>
  <c r="C1679" i="4"/>
  <c r="C2948" i="4"/>
  <c r="C2011" i="4"/>
  <c r="C84" i="4"/>
  <c r="C476" i="4"/>
  <c r="C3421" i="4"/>
  <c r="C1999" i="4"/>
  <c r="C4285" i="4"/>
  <c r="C563" i="4"/>
  <c r="C4307" i="4"/>
  <c r="C760" i="4"/>
  <c r="C2058" i="4"/>
  <c r="C112" i="4"/>
  <c r="C2484" i="4"/>
  <c r="C673" i="4"/>
  <c r="C823" i="4"/>
  <c r="C783" i="4"/>
  <c r="C1690" i="4"/>
  <c r="C3224" i="4"/>
  <c r="C3260" i="4"/>
  <c r="C1677" i="4"/>
  <c r="C4165" i="4"/>
  <c r="C2479" i="4"/>
  <c r="C4417" i="4"/>
  <c r="C294" i="4"/>
  <c r="C3932" i="4"/>
  <c r="C1122" i="4"/>
  <c r="C2654" i="4"/>
  <c r="C1518" i="4"/>
  <c r="C1981" i="4"/>
  <c r="C2281" i="4"/>
  <c r="C2600" i="4"/>
  <c r="C491" i="4"/>
  <c r="C484" i="4"/>
  <c r="C172" i="4"/>
  <c r="C3412" i="4"/>
  <c r="C287" i="4"/>
  <c r="C3916" i="4"/>
  <c r="C1461" i="4"/>
  <c r="C1606" i="4"/>
  <c r="C3807" i="4"/>
  <c r="C2717" i="4"/>
  <c r="C4392" i="4"/>
  <c r="C4410" i="4"/>
  <c r="C4492" i="4"/>
  <c r="C4110" i="4"/>
  <c r="C1195" i="4"/>
  <c r="C4522" i="4"/>
  <c r="C3784" i="4"/>
  <c r="C2534" i="4"/>
  <c r="C202" i="4"/>
  <c r="C2906" i="4"/>
  <c r="C3113" i="4"/>
  <c r="C1598" i="4"/>
  <c r="C4375" i="4"/>
  <c r="C2206" i="4"/>
  <c r="C2068" i="4"/>
  <c r="C1917" i="4"/>
  <c r="C2986" i="4"/>
  <c r="C4303" i="4"/>
  <c r="C152" i="4"/>
  <c r="C3195" i="4"/>
  <c r="C1786" i="4"/>
  <c r="C115" i="4"/>
  <c r="C2442" i="4"/>
  <c r="C4569" i="4"/>
  <c r="C717" i="4"/>
  <c r="C2841" i="4"/>
  <c r="C1313" i="4"/>
  <c r="C1740" i="4"/>
  <c r="C2740" i="4"/>
  <c r="C278" i="4"/>
  <c r="C1926" i="4"/>
  <c r="C3964" i="4"/>
  <c r="C2975" i="4"/>
  <c r="C477" i="4"/>
  <c r="C4114" i="4"/>
  <c r="C1130" i="4"/>
  <c r="C788" i="4"/>
  <c r="C2092" i="4"/>
  <c r="C1268" i="4"/>
  <c r="C4224" i="4"/>
  <c r="C4146" i="4"/>
  <c r="C2574" i="4"/>
  <c r="C2460" i="4"/>
  <c r="C3496" i="4"/>
  <c r="C550" i="4"/>
  <c r="C3713" i="4"/>
  <c r="C2561" i="4"/>
  <c r="C1950" i="4"/>
  <c r="C2429" i="4"/>
  <c r="C561" i="4"/>
  <c r="C863" i="4"/>
  <c r="C3557" i="4"/>
  <c r="C2118" i="4"/>
  <c r="C2757" i="4"/>
  <c r="C1389" i="4"/>
  <c r="C1047" i="4"/>
  <c r="C1128" i="4"/>
  <c r="C761" i="4"/>
  <c r="C1806" i="4"/>
  <c r="C1539" i="4"/>
  <c r="C1969" i="4"/>
  <c r="C996" i="4"/>
  <c r="C3409" i="4"/>
  <c r="C4209" i="4"/>
  <c r="C2604" i="4"/>
  <c r="C1907" i="4"/>
  <c r="C3411" i="4"/>
  <c r="C1737" i="4"/>
  <c r="C4246" i="4"/>
  <c r="C1340" i="4"/>
  <c r="C1496" i="4"/>
  <c r="C2554" i="4"/>
  <c r="C3355" i="4"/>
  <c r="C4524" i="4"/>
  <c r="C3204" i="4"/>
  <c r="C2874" i="4"/>
  <c r="C2223" i="4"/>
  <c r="C896" i="4"/>
  <c r="C2631" i="4"/>
  <c r="C2361" i="4"/>
  <c r="C2974" i="4"/>
  <c r="C1052" i="4"/>
  <c r="C208" i="4"/>
  <c r="C1846" i="4"/>
  <c r="C3617" i="4"/>
  <c r="C39" i="4"/>
  <c r="C4368" i="4"/>
  <c r="C2470" i="4"/>
  <c r="C1088" i="4"/>
  <c r="C1055" i="4"/>
  <c r="C4598" i="4"/>
  <c r="C139" i="4"/>
  <c r="C3846" i="4"/>
  <c r="C3679" i="4"/>
  <c r="C1585" i="4"/>
  <c r="C465" i="4"/>
  <c r="C3149" i="4"/>
  <c r="C2464" i="4"/>
  <c r="C468" i="4"/>
  <c r="C3235" i="4"/>
  <c r="C2632" i="4"/>
  <c r="C3691" i="4"/>
  <c r="C3286" i="4"/>
  <c r="C3810" i="4"/>
  <c r="C148" i="4"/>
  <c r="C4534" i="4"/>
  <c r="C2973" i="4"/>
  <c r="C15" i="4"/>
  <c r="C1436" i="4"/>
  <c r="C770" i="4"/>
  <c r="C33" i="4"/>
  <c r="C560" i="4"/>
  <c r="C25" i="4"/>
  <c r="C4" i="4"/>
  <c r="C1216" i="4"/>
  <c r="C2897" i="4"/>
  <c r="C2864" i="4"/>
  <c r="C3796" i="4"/>
  <c r="C2333" i="4"/>
  <c r="C2515" i="4"/>
  <c r="C3252" i="4"/>
  <c r="C1659" i="4"/>
  <c r="C2689" i="4"/>
  <c r="C1044" i="4"/>
  <c r="C572" i="4"/>
  <c r="C4028" i="4"/>
  <c r="C4235" i="4"/>
  <c r="C1428" i="4"/>
  <c r="C3886" i="4"/>
  <c r="C2796" i="4"/>
  <c r="C2190" i="4"/>
  <c r="C2866" i="4"/>
  <c r="C1048" i="4"/>
  <c r="C1283" i="4"/>
  <c r="C2252" i="4"/>
  <c r="C3955" i="4"/>
  <c r="C1963" i="4"/>
  <c r="C4544" i="4"/>
  <c r="C474" i="4"/>
  <c r="C1828" i="4"/>
  <c r="C621" i="4"/>
  <c r="C4578" i="4"/>
  <c r="C870" i="4"/>
  <c r="C3825" i="4"/>
  <c r="C124" i="4"/>
  <c r="C2729" i="4"/>
  <c r="C4391" i="4"/>
  <c r="C699" i="4"/>
  <c r="C166" i="4"/>
  <c r="C2512" i="4"/>
  <c r="C3914" i="4"/>
  <c r="C1636" i="4"/>
  <c r="C4532" i="4"/>
  <c r="C4012" i="4"/>
  <c r="C3189" i="4"/>
  <c r="C2904" i="4"/>
  <c r="C1255" i="4"/>
  <c r="C2547" i="4"/>
  <c r="C2109" i="4"/>
  <c r="C1985" i="4"/>
  <c r="C4297" i="4"/>
  <c r="C379" i="4"/>
  <c r="C2859" i="4"/>
  <c r="C822" i="4"/>
  <c r="C3255" i="4"/>
  <c r="C3897" i="4"/>
  <c r="C3926" i="4"/>
  <c r="C3584" i="4"/>
  <c r="C782" i="4"/>
  <c r="C945" i="4"/>
  <c r="C2389" i="4"/>
  <c r="C260" i="4"/>
  <c r="C3221" i="4"/>
  <c r="C2845" i="4"/>
  <c r="C3795" i="4"/>
  <c r="C4234" i="4"/>
  <c r="C1402" i="4"/>
  <c r="C2591" i="4"/>
  <c r="C2662" i="4"/>
  <c r="C2008" i="4"/>
  <c r="C2665" i="4"/>
  <c r="C4426" i="4"/>
  <c r="C3742" i="4"/>
  <c r="C2175" i="4"/>
  <c r="C1884" i="4"/>
  <c r="C755" i="4"/>
  <c r="C1041" i="4"/>
  <c r="C2490" i="4"/>
  <c r="C984" i="4"/>
  <c r="C652" i="4"/>
  <c r="C535" i="4"/>
  <c r="C1829" i="4"/>
  <c r="C1803" i="4"/>
  <c r="C2180" i="4"/>
  <c r="C978" i="4"/>
  <c r="C987" i="4"/>
  <c r="C305" i="4"/>
  <c r="C2184" i="4"/>
  <c r="C1138" i="4"/>
  <c r="C34" i="4"/>
  <c r="C328" i="4"/>
  <c r="C4263" i="4"/>
  <c r="C277" i="4"/>
  <c r="C455" i="4"/>
  <c r="C1760" i="4"/>
  <c r="C2345" i="4"/>
  <c r="C3995" i="4"/>
  <c r="C2634" i="4"/>
  <c r="C3892" i="4"/>
  <c r="C4540" i="4"/>
  <c r="C1257" i="4"/>
  <c r="C2294" i="4"/>
  <c r="C3273" i="4"/>
  <c r="C3743" i="4"/>
  <c r="C2387" i="4"/>
  <c r="C2583" i="4"/>
  <c r="C1619" i="4"/>
  <c r="C3575" i="4"/>
  <c r="C4476" i="4"/>
  <c r="C2366" i="4"/>
  <c r="C3305" i="4"/>
  <c r="C3029" i="4"/>
  <c r="C1665" i="4"/>
  <c r="C3845" i="4"/>
  <c r="C4539" i="4"/>
  <c r="C4360" i="4"/>
  <c r="C2773" i="4"/>
  <c r="C1663" i="4"/>
  <c r="C268" i="4"/>
  <c r="C1961" i="4"/>
  <c r="C2909" i="4"/>
  <c r="C1794" i="4"/>
  <c r="C3607" i="4"/>
  <c r="C1819" i="4"/>
  <c r="C3918" i="4"/>
  <c r="C3550" i="4"/>
  <c r="C1222" i="4"/>
  <c r="C3131" i="4"/>
  <c r="C3534" i="4"/>
  <c r="C3958" i="4"/>
  <c r="C2131" i="4"/>
  <c r="C1276" i="4"/>
  <c r="C3878" i="4"/>
  <c r="C1720" i="4"/>
  <c r="C1656" i="4"/>
  <c r="C353" i="4"/>
  <c r="C2503" i="4"/>
  <c r="C753" i="4"/>
  <c r="C1105" i="4"/>
  <c r="C3046" i="4"/>
  <c r="C1432" i="4"/>
  <c r="C2054" i="4"/>
  <c r="C4078" i="4"/>
  <c r="C3450" i="4"/>
  <c r="C967" i="4"/>
  <c r="C1832" i="4"/>
  <c r="C2283" i="4"/>
  <c r="C1558" i="4"/>
  <c r="C1369" i="4"/>
  <c r="C3819" i="4"/>
  <c r="C4533" i="4"/>
  <c r="C805" i="4"/>
  <c r="C3023" i="4"/>
  <c r="C2148" i="4"/>
  <c r="C75" i="4"/>
  <c r="C1903" i="4"/>
  <c r="C1713" i="4"/>
  <c r="C4549" i="4"/>
  <c r="C1621" i="4"/>
  <c r="C1069" i="4"/>
  <c r="C469" i="4"/>
  <c r="C1900" i="4"/>
  <c r="C2763" i="4"/>
  <c r="C756" i="4"/>
  <c r="C752" i="4"/>
  <c r="C334" i="4"/>
  <c r="C3698" i="4"/>
  <c r="C450" i="4"/>
  <c r="C2944" i="4"/>
  <c r="C2573" i="4"/>
  <c r="C3317" i="4"/>
  <c r="C4068" i="4"/>
  <c r="C4384" i="4"/>
  <c r="C1327" i="4"/>
  <c r="C296" i="4"/>
  <c r="C4317" i="4"/>
  <c r="C3212" i="4"/>
  <c r="C1904" i="4"/>
  <c r="C197" i="4"/>
  <c r="C2465" i="4"/>
  <c r="C3769" i="4"/>
  <c r="C4062" i="4"/>
  <c r="C810" i="4"/>
  <c r="C1033" i="4"/>
  <c r="C3640" i="4"/>
  <c r="C1821" i="4"/>
  <c r="C363" i="4"/>
  <c r="C2372" i="4"/>
  <c r="C4575" i="4"/>
  <c r="C3241" i="4"/>
  <c r="C2882" i="4"/>
  <c r="C2242" i="4"/>
  <c r="C320" i="4"/>
  <c r="C968" i="4"/>
  <c r="C2659" i="4"/>
  <c r="C3118" i="4"/>
  <c r="C751" i="4"/>
  <c r="C4214" i="4"/>
  <c r="C1388" i="4"/>
  <c r="C1898" i="4"/>
  <c r="C781" i="4"/>
  <c r="C2133" i="4"/>
  <c r="C4429" i="4"/>
  <c r="C674" i="4"/>
  <c r="C993" i="4"/>
  <c r="C114" i="4"/>
  <c r="C2960" i="4"/>
  <c r="C891" i="4"/>
  <c r="C1590" i="4"/>
  <c r="C441" i="4"/>
  <c r="C837" i="4"/>
  <c r="C4108" i="4"/>
  <c r="C3785" i="4"/>
  <c r="C4466" i="4"/>
  <c r="C60" i="4"/>
  <c r="C543" i="4"/>
  <c r="C4445" i="4"/>
  <c r="C1360" i="4"/>
  <c r="C458" i="4"/>
  <c r="C3861" i="4"/>
  <c r="C876" i="4"/>
  <c r="C2379" i="4"/>
  <c r="C3850" i="4"/>
  <c r="C909" i="4"/>
  <c r="C3" i="4"/>
  <c r="C3100" i="4"/>
  <c r="C130" i="4"/>
  <c r="C1913" i="4"/>
  <c r="C1564" i="4"/>
  <c r="C2622" i="4"/>
  <c r="C1300" i="4"/>
  <c r="C1629" i="4"/>
  <c r="C2395" i="4"/>
  <c r="C3754" i="4"/>
  <c r="C1755" i="4"/>
  <c r="C3953" i="4"/>
  <c r="C1059" i="4"/>
  <c r="C1988" i="4"/>
  <c r="C2929" i="4"/>
  <c r="C2205" i="4"/>
  <c r="C2485" i="4"/>
  <c r="C3347" i="4"/>
  <c r="C800" i="4"/>
  <c r="C3025" i="4"/>
  <c r="C403" i="4"/>
  <c r="C2624" i="4"/>
  <c r="C4033" i="4"/>
  <c r="C3024" i="4"/>
  <c r="C1416" i="4"/>
  <c r="C709" i="4"/>
  <c r="C4500" i="4"/>
  <c r="C2324" i="4"/>
  <c r="C3938" i="4"/>
  <c r="C507" i="4"/>
  <c r="C1411" i="4"/>
  <c r="C183" i="4"/>
  <c r="C3473" i="4"/>
  <c r="C3391" i="4"/>
  <c r="C3299" i="4"/>
  <c r="C3483" i="4"/>
  <c r="C2121" i="4"/>
  <c r="C253" i="4"/>
  <c r="C4509" i="4"/>
  <c r="C3822" i="4"/>
  <c r="C3437" i="4"/>
  <c r="C4270" i="4"/>
  <c r="C1937" i="4"/>
  <c r="C734" i="4"/>
  <c r="C2056" i="4"/>
  <c r="C3480" i="4"/>
  <c r="C544" i="4"/>
  <c r="C4523" i="4"/>
  <c r="C3378" i="4"/>
  <c r="C3254" i="4"/>
  <c r="C4099" i="4"/>
  <c r="C1886" i="4"/>
  <c r="C3665" i="4"/>
  <c r="C2644" i="4"/>
  <c r="C1510" i="4"/>
  <c r="C704" i="4"/>
  <c r="C4228" i="4"/>
  <c r="C1100" i="4"/>
  <c r="C972" i="4"/>
  <c r="C4085" i="4"/>
  <c r="C2331" i="4"/>
  <c r="C2840" i="4"/>
  <c r="C79" i="4"/>
  <c r="C1246" i="4"/>
  <c r="C2886" i="4"/>
  <c r="C1029" i="4"/>
  <c r="C2158" i="4"/>
  <c r="C2984" i="4"/>
  <c r="C4258" i="4"/>
  <c r="C19" i="4"/>
  <c r="C2137" i="4"/>
  <c r="C71" i="4"/>
  <c r="C1413" i="4"/>
  <c r="C1596" i="4"/>
  <c r="C171" i="4"/>
  <c r="C727" i="4"/>
  <c r="C1287" i="4"/>
  <c r="C4394" i="4"/>
  <c r="C629" i="4"/>
  <c r="C195" i="4"/>
  <c r="C724" i="4"/>
  <c r="C333" i="4"/>
  <c r="C116" i="4"/>
  <c r="C3527" i="4"/>
  <c r="C684" i="4"/>
  <c r="C2251" i="4"/>
  <c r="C2029" i="4"/>
  <c r="C3226" i="4"/>
  <c r="C3071" i="4"/>
  <c r="C2697" i="4"/>
  <c r="C3306" i="4"/>
  <c r="C866" i="4"/>
  <c r="C352" i="4"/>
  <c r="C426" i="4"/>
  <c r="C3672" i="4"/>
  <c r="C3369" i="4"/>
  <c r="C3340" i="4"/>
  <c r="C803" i="4"/>
  <c r="C2021" i="4"/>
  <c r="C2724" i="4"/>
  <c r="C1808" i="4"/>
  <c r="C2229" i="4"/>
  <c r="C1562" i="4"/>
  <c r="C1121" i="4"/>
  <c r="C1778" i="4"/>
  <c r="C3765" i="4"/>
  <c r="C2531" i="4"/>
  <c r="C1758" i="4"/>
  <c r="C2424" i="4"/>
  <c r="C601" i="4"/>
  <c r="C3058" i="4"/>
  <c r="C3156" i="4"/>
  <c r="C157" i="4"/>
  <c r="C2219" i="4"/>
  <c r="C1785" i="4"/>
  <c r="C3281" i="4"/>
  <c r="C2569" i="4"/>
  <c r="C2217" i="4"/>
  <c r="C1667" i="4"/>
  <c r="C3070" i="4"/>
  <c r="C4006" i="4"/>
  <c r="C3559" i="4"/>
  <c r="C2537" i="4"/>
  <c r="C517" i="4"/>
  <c r="C1374" i="4"/>
  <c r="C3864" i="4"/>
  <c r="C4502" i="4"/>
  <c r="C3407" i="4"/>
  <c r="C1149" i="4"/>
  <c r="C322" i="4"/>
  <c r="C2980" i="4"/>
  <c r="C4154" i="4"/>
  <c r="C3472" i="4"/>
  <c r="C1320" i="4"/>
  <c r="C2187" i="4"/>
  <c r="C1602" i="4"/>
  <c r="C1208" i="4"/>
  <c r="C672" i="4"/>
  <c r="C1275" i="4"/>
  <c r="C3778" i="4"/>
  <c r="C2865" i="4"/>
  <c r="C1397" i="4"/>
  <c r="C13" i="4"/>
  <c r="C4038" i="4"/>
  <c r="C3067" i="4"/>
  <c r="C2759" i="4"/>
  <c r="C3363" i="4"/>
  <c r="C2398" i="4"/>
  <c r="C4219" i="4"/>
  <c r="C4291" i="4"/>
  <c r="C489" i="4"/>
  <c r="C622" i="4"/>
  <c r="C1400" i="4"/>
  <c r="C2828" i="4"/>
  <c r="C3116" i="4"/>
  <c r="C4318" i="4"/>
  <c r="C2769" i="4"/>
  <c r="C3530" i="4"/>
  <c r="C2981" i="4"/>
  <c r="C2256" i="4"/>
  <c r="C2988" i="4"/>
  <c r="C213" i="4"/>
  <c r="C2739" i="4"/>
  <c r="C3823" i="4"/>
  <c r="C932" i="4"/>
  <c r="C1859" i="4"/>
  <c r="C269" i="4"/>
  <c r="C2989" i="4"/>
  <c r="C4036" i="4"/>
  <c r="C2341" i="4"/>
  <c r="C2371" i="4"/>
  <c r="C147" i="4"/>
  <c r="C874" i="4"/>
  <c r="C772" i="4"/>
  <c r="C3802" i="4"/>
  <c r="C3439" i="4"/>
  <c r="C1546" i="4"/>
  <c r="C533" i="4"/>
  <c r="C2628" i="4"/>
  <c r="C2075" i="4"/>
  <c r="C988" i="4"/>
  <c r="C1933" i="4"/>
  <c r="C1625" i="4"/>
  <c r="C1286" i="4"/>
  <c r="C3709" i="4"/>
  <c r="C89" i="4"/>
  <c r="C536" i="4"/>
  <c r="C2494" i="4"/>
  <c r="C304" i="4"/>
  <c r="C4626" i="4"/>
  <c r="C1350" i="4"/>
  <c r="C3660" i="4"/>
  <c r="C1545" i="4"/>
  <c r="C3924" i="4"/>
  <c r="C3891" i="4"/>
  <c r="C2967" i="4"/>
  <c r="C958" i="4"/>
  <c r="C7" i="4"/>
  <c r="C3538" i="4"/>
  <c r="C3223" i="4"/>
  <c r="C3603" i="4"/>
  <c r="C1148" i="4"/>
  <c r="C2472" i="4"/>
  <c r="C3467" i="4"/>
  <c r="C4242" i="4"/>
  <c r="C100" i="4"/>
  <c r="C3979" i="4"/>
  <c r="C1381" i="4"/>
  <c r="C2255" i="4"/>
  <c r="C546" i="4"/>
  <c r="C2550" i="4"/>
  <c r="C2843" i="4"/>
  <c r="C635" i="4"/>
  <c r="C2966" i="4"/>
  <c r="C42" i="4"/>
  <c r="C4559" i="4"/>
  <c r="C2541" i="4"/>
  <c r="C1343" i="4"/>
  <c r="C1176" i="4"/>
  <c r="C523" i="4"/>
  <c r="C326" i="4"/>
  <c r="C769" i="4"/>
  <c r="C1550" i="4"/>
  <c r="C3232" i="4"/>
  <c r="C4568" i="4"/>
  <c r="C2779" i="4"/>
  <c r="C1827" i="4"/>
  <c r="C1476" i="4"/>
  <c r="C3063" i="4"/>
  <c r="C1802" i="4"/>
  <c r="C1399" i="4"/>
  <c r="C1267" i="4"/>
  <c r="C2560" i="4"/>
  <c r="C3218" i="4"/>
  <c r="C1163" i="4"/>
  <c r="C2" i="4"/>
  <c r="C3993" i="4"/>
  <c r="C3518" i="4"/>
  <c r="C1028" i="4"/>
  <c r="C2315" i="4"/>
  <c r="C4344" i="4"/>
  <c r="C2693" i="4"/>
  <c r="C2189" i="4"/>
  <c r="C1797" i="4"/>
  <c r="C749" i="4"/>
  <c r="C1285" i="4"/>
  <c r="C4122" i="4"/>
  <c r="C2976" i="4"/>
  <c r="C992" i="4"/>
  <c r="C3510" i="4"/>
  <c r="C3120" i="4"/>
  <c r="C2563" i="4"/>
  <c r="C1875" i="4"/>
  <c r="C508" i="4"/>
  <c r="C3289" i="4"/>
  <c r="C1526" i="4"/>
  <c r="C78" i="4"/>
  <c r="C2327" i="4"/>
  <c r="C1462" i="4"/>
  <c r="C4491" i="4"/>
  <c r="C1146" i="4"/>
  <c r="C3021" i="4"/>
  <c r="C929" i="4"/>
  <c r="C513" i="4"/>
  <c r="C1007" i="4"/>
  <c r="C232" i="4"/>
  <c r="C613" i="4"/>
  <c r="C534" i="4"/>
  <c r="C2649" i="4"/>
  <c r="C1072" i="4"/>
  <c r="C1288" i="4"/>
  <c r="C921" i="4"/>
  <c r="C1796" i="4"/>
  <c r="C1764" i="4"/>
  <c r="C3826" i="4"/>
  <c r="C2933" i="4"/>
  <c r="C2351" i="4"/>
  <c r="C1170" i="4"/>
  <c r="C627" i="4"/>
  <c r="C3151" i="4"/>
  <c r="C2795" i="4"/>
  <c r="C87" i="4"/>
  <c r="C2181" i="4"/>
  <c r="C3933" i="4"/>
  <c r="C2781" i="4"/>
  <c r="C538" i="4"/>
  <c r="C615" i="4"/>
  <c r="C3619" i="4"/>
  <c r="C3430" i="4"/>
  <c r="C1166" i="4"/>
  <c r="C2691" i="4"/>
  <c r="C4563" i="4"/>
  <c r="C1675" i="4"/>
  <c r="C1801" i="4"/>
  <c r="C32" i="4"/>
  <c r="C1316" i="4"/>
  <c r="C3931" i="4"/>
  <c r="C585" i="4"/>
  <c r="C221" i="4"/>
  <c r="C471" i="4"/>
  <c r="C2342" i="4"/>
  <c r="C3057" i="4"/>
  <c r="C3755" i="4"/>
  <c r="C2160" i="4"/>
  <c r="C299" i="4"/>
  <c r="C2027" i="4"/>
  <c r="C660" i="4"/>
  <c r="C2787" i="4"/>
  <c r="C4323" i="4"/>
  <c r="C4434" i="4"/>
  <c r="C1279" i="4"/>
  <c r="C262" i="4"/>
  <c r="C634" i="4"/>
  <c r="C3549" i="4"/>
  <c r="C4009" i="4"/>
  <c r="C288" i="4"/>
  <c r="C4465" i="4"/>
  <c r="C3335" i="4"/>
  <c r="C3456" i="4"/>
  <c r="C4281" i="4"/>
  <c r="C1261" i="4"/>
  <c r="C3104" i="4"/>
  <c r="C3272" i="4"/>
  <c r="C4526" i="4"/>
  <c r="C1607" i="4"/>
  <c r="C871" i="4"/>
  <c r="C590" i="4"/>
  <c r="C2297" i="4"/>
  <c r="C2126" i="4"/>
  <c r="C18" i="4"/>
  <c r="C4427" i="4"/>
  <c r="C2860" i="4"/>
  <c r="C1578" i="4"/>
  <c r="C2026" i="4"/>
  <c r="C501" i="4"/>
  <c r="C3940" i="4"/>
  <c r="C94" i="4"/>
  <c r="C2528" i="4"/>
  <c r="C1962" i="4"/>
  <c r="C1213" i="4"/>
  <c r="C2508" i="4"/>
  <c r="C554" i="4"/>
  <c r="C1686" i="4"/>
  <c r="C1453" i="4"/>
  <c r="C2702" i="4"/>
  <c r="C616" i="4"/>
  <c r="C3728" i="4"/>
  <c r="C1574" i="4"/>
  <c r="C3633" i="4"/>
  <c r="C123" i="4"/>
  <c r="C2063" i="4"/>
  <c r="C3285" i="4"/>
  <c r="C360" i="4"/>
  <c r="C8" i="4"/>
  <c r="C919" i="4"/>
  <c r="C4402" i="4"/>
  <c r="C2816" i="4"/>
  <c r="C435" i="4"/>
  <c r="C1434" i="4"/>
  <c r="C519" i="4"/>
  <c r="C2293" i="4"/>
  <c r="C438" i="4"/>
  <c r="C2602" i="4"/>
  <c r="C2467" i="4"/>
  <c r="C2486" i="4"/>
  <c r="C1309" i="4"/>
  <c r="C1741" i="4"/>
  <c r="C2679" i="4"/>
  <c r="C722" i="4"/>
  <c r="C4054" i="4"/>
  <c r="C4413" i="4"/>
  <c r="C977" i="4"/>
  <c r="C558" i="4"/>
  <c r="C2734" i="4"/>
  <c r="C1940" i="4"/>
  <c r="C1189" i="4"/>
  <c r="C452" i="4"/>
  <c r="C2111" i="4"/>
  <c r="C285" i="4"/>
  <c r="C1405" i="4"/>
  <c r="C4287" i="4"/>
  <c r="C2834" i="4"/>
  <c r="C2629" i="4"/>
  <c r="C1609" i="4"/>
  <c r="C1445" i="4"/>
  <c r="C2511" i="4"/>
  <c r="C1678" i="4"/>
  <c r="C1968" i="4"/>
  <c r="C1966" i="4"/>
  <c r="C3972" i="4"/>
  <c r="C2066" i="4"/>
  <c r="C2478" i="4"/>
  <c r="C2870" i="4"/>
  <c r="C3701" i="4"/>
  <c r="C2931" i="4"/>
  <c r="C2436" i="4"/>
  <c r="C1031" i="4"/>
  <c r="C1006" i="4"/>
  <c r="C164" i="4"/>
  <c r="C994" i="4"/>
  <c r="C415" i="4"/>
  <c r="C855" i="4"/>
  <c r="C309" i="4"/>
  <c r="C4077" i="4"/>
  <c r="C3581" i="4"/>
  <c r="C1102" i="4"/>
  <c r="C695" i="4"/>
  <c r="C1780" i="4"/>
  <c r="C2673" i="4"/>
  <c r="C1706" i="4"/>
  <c r="C246" i="4"/>
  <c r="C241" i="4"/>
  <c r="C955" i="4"/>
  <c r="C1253" i="4"/>
  <c r="C3262" i="4"/>
  <c r="C2394" i="4"/>
  <c r="C643" i="4"/>
  <c r="C655" i="4"/>
  <c r="C2440" i="4"/>
  <c r="C2048" i="4"/>
  <c r="C4432" i="4"/>
  <c r="C739" i="4"/>
  <c r="C4097" i="4"/>
  <c r="C2549" i="4"/>
  <c r="C2979" i="4"/>
  <c r="C521" i="4"/>
  <c r="C57" i="4"/>
  <c r="C3349" i="4"/>
  <c r="C683" i="4"/>
  <c r="C2558" i="4"/>
  <c r="C4016" i="4"/>
  <c r="C4446" i="4"/>
  <c r="C453" i="4"/>
  <c r="C4275" i="4"/>
  <c r="C1696" i="4"/>
  <c r="C2852" i="4"/>
  <c r="C49" i="4"/>
  <c r="C1627" i="4"/>
  <c r="C2493" i="4"/>
  <c r="C1335" i="4"/>
  <c r="C2532" i="4"/>
  <c r="C3054" i="4"/>
  <c r="C2019" i="4"/>
  <c r="C3568" i="4"/>
  <c r="C1570" i="4"/>
  <c r="C2518" i="4"/>
  <c r="C2901" i="4"/>
  <c r="C3307" i="4"/>
  <c r="C4120" i="4"/>
  <c r="C3405" i="4"/>
  <c r="C762" i="4"/>
  <c r="C846" i="4"/>
  <c r="C1254" i="4"/>
  <c r="C1217" i="4"/>
  <c r="C2000" i="4"/>
  <c r="C2758" i="4"/>
  <c r="C509" i="4"/>
  <c r="C2147" i="4"/>
  <c r="C3111" i="4"/>
  <c r="C962" i="4"/>
  <c r="C1456" i="4"/>
  <c r="C982" i="4"/>
  <c r="C3397" i="4"/>
  <c r="C1876" i="4"/>
  <c r="C3655" i="4"/>
  <c r="C743" i="4"/>
  <c r="C3659" i="4"/>
  <c r="C525" i="4"/>
  <c r="C1214" i="4"/>
  <c r="C3907" i="4"/>
  <c r="C3249" i="4"/>
  <c r="C1669" i="4"/>
  <c r="C1862" i="4"/>
  <c r="C2768" i="4"/>
  <c r="C3648" i="4"/>
  <c r="C2741" i="4"/>
  <c r="C518" i="4"/>
  <c r="C234" i="4"/>
  <c r="C1404" i="4"/>
  <c r="C436" i="4"/>
  <c r="C1154" i="4"/>
  <c r="C1814" i="4"/>
  <c r="C2829" i="4"/>
  <c r="C145" i="4"/>
  <c r="C1967" i="4"/>
  <c r="C1083" i="4"/>
  <c r="C2881" i="4"/>
  <c r="C3253" i="4"/>
  <c r="C3920" i="4"/>
  <c r="C2383" i="4"/>
  <c r="C289" i="4"/>
  <c r="C2572" i="4"/>
  <c r="C3427" i="4"/>
  <c r="C4369" i="4"/>
  <c r="C493" i="4"/>
  <c r="C4359" i="4"/>
  <c r="C3813" i="4"/>
  <c r="C3641" i="4"/>
  <c r="C198" i="4"/>
  <c r="C2811" i="4"/>
  <c r="C413" i="4"/>
  <c r="C4520" i="4"/>
  <c r="C3608" i="4"/>
  <c r="C591" i="4"/>
  <c r="C244" i="4"/>
  <c r="C390" i="4"/>
  <c r="C4471" i="4"/>
  <c r="C3370" i="4"/>
  <c r="C2221" i="4"/>
  <c r="C497" i="4"/>
  <c r="C4199" i="4"/>
  <c r="C2115" i="4"/>
  <c r="C2611" i="4"/>
  <c r="C1573" i="4"/>
  <c r="C2481" i="4"/>
  <c r="C1490" i="4"/>
  <c r="C606" i="4"/>
  <c r="C2711" i="4"/>
  <c r="C3599" i="4"/>
  <c r="C3200" i="4"/>
  <c r="C3511" i="4"/>
  <c r="C885" i="4"/>
  <c r="C1689" i="4"/>
  <c r="C3271" i="4"/>
  <c r="C2597" i="4"/>
  <c r="C2657" i="4"/>
  <c r="C1177" i="4"/>
  <c r="C1186" i="4"/>
  <c r="C1486" i="4"/>
  <c r="C4158" i="4"/>
  <c r="C82" i="4"/>
  <c r="C694" i="4"/>
  <c r="C2685" i="4"/>
  <c r="C4093" i="4"/>
  <c r="C526" i="4"/>
  <c r="C2017" i="4"/>
  <c r="C3634" i="4"/>
  <c r="C4236" i="4"/>
  <c r="C1308" i="4"/>
  <c r="C594" i="4"/>
  <c r="C1263" i="4"/>
  <c r="C1243" i="4"/>
  <c r="C218" i="4"/>
  <c r="C3015" i="4"/>
  <c r="C1787" i="4"/>
  <c r="C3723" i="4"/>
  <c r="C1566" i="4"/>
  <c r="C257" i="4"/>
  <c r="C2645" i="4"/>
  <c r="C2146" i="4"/>
  <c r="C1857" i="4"/>
  <c r="C460" i="4"/>
  <c r="C4447" i="4"/>
  <c r="C2806" i="4"/>
  <c r="C4164" i="4"/>
  <c r="C3044" i="4"/>
  <c r="C2752" i="4"/>
  <c r="C1615" i="4"/>
  <c r="C1330" i="4"/>
  <c r="C1549" i="4"/>
  <c r="C2100" i="4"/>
  <c r="C663" i="4"/>
  <c r="C912" i="4"/>
  <c r="C3516" i="4"/>
  <c r="C4145" i="4"/>
  <c r="C1301" i="4"/>
  <c r="C4514" i="4"/>
  <c r="C712" i="4"/>
  <c r="C222" i="4"/>
  <c r="C2777" i="4"/>
  <c r="C725" i="4"/>
  <c r="C4601" i="4"/>
  <c r="C4055" i="4"/>
  <c r="C2605" i="4"/>
  <c r="C3032" i="4"/>
  <c r="C1171" i="4"/>
  <c r="C1205" i="4"/>
  <c r="C1736" i="4"/>
  <c r="C2756" i="4"/>
  <c r="C398" i="4"/>
  <c r="C306" i="4"/>
  <c r="C2012" i="4"/>
  <c r="C1693" i="4"/>
  <c r="C1534" i="4"/>
  <c r="C1062" i="4"/>
  <c r="C565" i="4"/>
  <c r="C347" i="4"/>
  <c r="C875" i="4"/>
  <c r="C3976" i="4"/>
  <c r="C814" i="4"/>
  <c r="C3453" i="4"/>
  <c r="C1067" i="4"/>
  <c r="C2428" i="4"/>
  <c r="C2340" i="4"/>
  <c r="C136" i="4"/>
  <c r="C3654" i="4"/>
  <c r="C3365" i="4"/>
  <c r="C3583" i="4"/>
  <c r="C1266" i="4"/>
  <c r="C3300" i="4"/>
  <c r="C99" i="4"/>
  <c r="C4475" i="4"/>
  <c r="C3303" i="4"/>
  <c r="C777" i="4"/>
  <c r="C3014" i="4"/>
  <c r="C3033" i="4"/>
  <c r="C77" i="4"/>
  <c r="C661" i="4"/>
  <c r="C1640" i="4"/>
  <c r="C2548" i="4"/>
  <c r="C4405" i="4"/>
  <c r="C1274" i="4"/>
  <c r="C1394" i="4"/>
  <c r="C2169" i="4"/>
  <c r="C499" i="4"/>
  <c r="C505" i="4"/>
  <c r="C280" i="4"/>
  <c r="C68" i="4"/>
  <c r="C1979" i="4"/>
  <c r="C369" i="4"/>
  <c r="C1560" i="4"/>
  <c r="C1126" i="4"/>
  <c r="C3458" i="4"/>
  <c r="C182" i="4"/>
  <c r="C2437" i="4"/>
  <c r="C3119" i="4"/>
  <c r="C1470" i="4"/>
  <c r="C1843" i="4"/>
  <c r="C85" i="4"/>
  <c r="C1906" i="4"/>
  <c r="C3423" i="4"/>
  <c r="C906" i="4"/>
  <c r="C1822" i="4"/>
  <c r="C3449" i="4"/>
  <c r="C3362" i="4"/>
  <c r="C2516" i="4"/>
  <c r="C2116" i="4"/>
  <c r="C486" i="4"/>
  <c r="C128" i="4"/>
  <c r="C3219" i="4"/>
  <c r="C3707" i="4"/>
  <c r="C902" i="4"/>
  <c r="C2477" i="4"/>
  <c r="C686" i="4"/>
  <c r="C956" i="4"/>
  <c r="C1323" i="4"/>
  <c r="C386" i="4"/>
  <c r="C2778" i="4"/>
  <c r="C3981" i="4"/>
  <c r="C2524" i="4"/>
  <c r="C3789" i="4"/>
  <c r="C1143" i="4"/>
  <c r="C4189" i="4"/>
  <c r="C3171" i="4"/>
  <c r="C355" i="4"/>
  <c r="C247" i="4"/>
  <c r="C991" i="4"/>
  <c r="C735" i="4"/>
  <c r="C3997" i="4"/>
  <c r="C940" i="4"/>
  <c r="C4352" i="4"/>
  <c r="C547" i="4"/>
  <c r="C1633" i="4"/>
  <c r="C3280" i="4"/>
  <c r="C2723" i="4"/>
  <c r="C2950" i="4"/>
  <c r="C21" i="4"/>
  <c r="C3239" i="4"/>
  <c r="C1465" i="4"/>
  <c r="C2469" i="4"/>
  <c r="C412" i="4"/>
  <c r="C4456" i="4"/>
  <c r="C3000" i="4"/>
  <c r="C3431" i="4"/>
  <c r="C3192" i="4"/>
  <c r="C4193" i="4"/>
  <c r="C431" i="4"/>
  <c r="C2814" i="4"/>
  <c r="C3961" i="4"/>
  <c r="C2642" i="4"/>
  <c r="C886" i="4"/>
  <c r="C117" i="4"/>
  <c r="C2124" i="4"/>
  <c r="C1099" i="4"/>
  <c r="C35" i="4"/>
  <c r="C3752" i="4"/>
  <c r="C1227" i="4"/>
  <c r="C1835" i="4"/>
  <c r="C3927" i="4"/>
  <c r="C2204" i="4"/>
  <c r="C3234" i="4"/>
  <c r="C2775" i="4"/>
  <c r="C391" i="4"/>
  <c r="C1341" i="4"/>
  <c r="C589" i="4"/>
  <c r="C186" i="4"/>
  <c r="C1644" i="4"/>
  <c r="C4362" i="4"/>
  <c r="C3114" i="4"/>
  <c r="C1372" i="4"/>
  <c r="C1352" i="4"/>
  <c r="C2571" i="4"/>
  <c r="C4351" i="4"/>
  <c r="C642" i="4"/>
  <c r="C677" i="4"/>
  <c r="C2043" i="4"/>
  <c r="C3408" i="4"/>
  <c r="C818" i="4"/>
  <c r="C651" i="4"/>
  <c r="C1384" i="4"/>
  <c r="C2895" i="4"/>
  <c r="C53" i="4"/>
  <c r="C515" i="4"/>
  <c r="C1440" i="4"/>
  <c r="C2130" i="4"/>
  <c r="C3744" i="4"/>
  <c r="C4018" i="4"/>
  <c r="C2530" i="4"/>
  <c r="C4525" i="4"/>
  <c r="C3287" i="4"/>
  <c r="C36" i="4"/>
  <c r="C1296" i="4"/>
  <c r="C3027" i="4"/>
  <c r="C3776" i="4"/>
  <c r="C3342" i="4"/>
  <c r="C726" i="4"/>
  <c r="C1915" i="4"/>
  <c r="C2854" i="4"/>
  <c r="C1605" i="4"/>
  <c r="C974" i="4"/>
  <c r="C4247" i="4"/>
  <c r="C4319" i="4"/>
  <c r="C1680" i="4"/>
  <c r="C2751" i="4"/>
  <c r="C1948" i="4"/>
  <c r="C2166" i="4"/>
  <c r="C273" i="4"/>
  <c r="C293" i="4"/>
  <c r="C2525" i="4"/>
  <c r="C528" i="4"/>
  <c r="C1724" i="4"/>
  <c r="C2684" i="4"/>
  <c r="C1038" i="4"/>
  <c r="C389" i="4"/>
  <c r="C1699" i="4"/>
  <c r="C1398" i="4"/>
  <c r="C1672" i="4"/>
  <c r="C948" i="4"/>
  <c r="C2514" i="4"/>
  <c r="C4335" i="4"/>
  <c r="C1051" i="4"/>
  <c r="C633" i="4"/>
  <c r="C1364" i="4"/>
  <c r="C3567" i="4"/>
  <c r="C1221" i="4"/>
  <c r="C1608" i="4"/>
  <c r="C1070" i="4"/>
  <c r="C2101" i="4"/>
  <c r="C2581" i="4"/>
  <c r="C3485" i="4"/>
  <c r="C90" i="4"/>
  <c r="C3434" i="4"/>
  <c r="C303" i="4"/>
  <c r="C1870" i="4"/>
  <c r="C140" i="4"/>
  <c r="C1117" i="4"/>
  <c r="C1351" i="4"/>
  <c r="C1054" i="4"/>
  <c r="C1439" i="4"/>
  <c r="C923" i="4"/>
  <c r="C3338" i="4"/>
  <c r="C2555" i="4"/>
  <c r="C445" i="4"/>
  <c r="C2782" i="4"/>
  <c r="C2699" i="4"/>
  <c r="C2156" i="4"/>
  <c r="C103" i="4"/>
  <c r="C2193" i="4"/>
  <c r="C2373" i="4"/>
  <c r="C362" i="4"/>
  <c r="C848" i="4"/>
  <c r="C1050" i="4"/>
  <c r="C3680" i="4"/>
  <c r="C817" i="4"/>
  <c r="C143" i="4"/>
  <c r="C854" i="4"/>
  <c r="C2700" i="4"/>
  <c r="C3269" i="4"/>
  <c r="C1306" i="4"/>
  <c r="C1226" i="4"/>
  <c r="C3724" i="4"/>
  <c r="C236" i="4"/>
  <c r="C1645" i="4"/>
  <c r="C1601" i="4"/>
  <c r="C1101" i="4"/>
  <c r="C3433" i="4"/>
  <c r="C265" i="4"/>
  <c r="C2138" i="4"/>
  <c r="C3531" i="4"/>
  <c r="C2352" i="4"/>
  <c r="C2575" i="4"/>
  <c r="C2022" i="4"/>
  <c r="C2732" i="4"/>
  <c r="C2005" i="4"/>
  <c r="C3951" i="4"/>
  <c r="C2286" i="4"/>
  <c r="C2065" i="4"/>
  <c r="C1156" i="4"/>
  <c r="C2969" i="4"/>
  <c r="C2495" i="4"/>
  <c r="C901" i="4"/>
  <c r="C4327" i="4"/>
  <c r="C1861" i="4"/>
  <c r="C2791" i="4"/>
  <c r="C1766" i="4"/>
  <c r="C2203" i="4"/>
  <c r="C588" i="4"/>
  <c r="C3674" i="4"/>
  <c r="C2619" i="4"/>
  <c r="C2375" i="4"/>
  <c r="C1238" i="4"/>
  <c r="C1265" i="4"/>
  <c r="C3047" i="4"/>
  <c r="C150" i="4"/>
  <c r="C1544" i="4"/>
  <c r="C4104" i="4"/>
  <c r="C504" i="4"/>
  <c r="C3323" i="4"/>
  <c r="C2098" i="4"/>
  <c r="C1800" i="4"/>
  <c r="C3528" i="4"/>
  <c r="C4378" i="4"/>
  <c r="C1012" i="4"/>
  <c r="C1865" i="4"/>
  <c r="C2519" i="4"/>
  <c r="C344" i="4"/>
  <c r="C2586" i="4"/>
  <c r="C1002" i="4"/>
  <c r="C2427" i="4"/>
  <c r="C478" i="4"/>
  <c r="C4203" i="4"/>
  <c r="C4346" i="4"/>
  <c r="C2245" i="4"/>
  <c r="C1548" i="4"/>
  <c r="C2924" i="4"/>
  <c r="C275" i="4"/>
  <c r="C2432" i="4"/>
  <c r="C2167" i="4"/>
  <c r="C3969" i="4"/>
  <c r="C1250" i="4"/>
  <c r="C1147" i="4"/>
  <c r="C3587" i="4"/>
  <c r="C2482" i="4"/>
  <c r="C4326" i="4"/>
  <c r="C3727" i="4"/>
  <c r="C3722" i="4"/>
  <c r="C1718" i="4"/>
  <c r="C3220" i="4"/>
  <c r="C2339" i="4"/>
  <c r="C3183" i="4"/>
  <c r="C1759" i="4"/>
  <c r="C4430" i="4"/>
  <c r="C3297" i="4"/>
  <c r="C1890" i="4"/>
  <c r="C843" i="4"/>
  <c r="C2364" i="4"/>
  <c r="C794" i="4"/>
  <c r="C1970" i="4"/>
  <c r="C96" i="4"/>
  <c r="C4397" i="4"/>
  <c r="C3767" i="4"/>
  <c r="C3880" i="4"/>
  <c r="C1448" i="4"/>
  <c r="C1332" i="4"/>
  <c r="C2846" i="4"/>
  <c r="C2326" i="4"/>
  <c r="C3077" i="4"/>
  <c r="C582" i="4"/>
  <c r="C3554" i="4"/>
  <c r="C4418" i="4"/>
  <c r="C2330" i="4"/>
  <c r="C1701" i="4"/>
  <c r="C865" i="4"/>
  <c r="C662" i="4"/>
  <c r="C688" i="4"/>
  <c r="C1284" i="4"/>
  <c r="C4306" i="4"/>
  <c r="C4603" i="4"/>
  <c r="C2968" i="4"/>
  <c r="C470" i="4"/>
  <c r="C2434" i="4"/>
  <c r="C1190" i="4"/>
  <c r="C907" i="4"/>
  <c r="C2417" i="4"/>
  <c r="C167" i="4"/>
  <c r="C1202" i="4"/>
  <c r="C356" i="4"/>
  <c r="C3134" i="4"/>
  <c r="C1971" i="4"/>
  <c r="C916" i="4"/>
  <c r="C1569" i="4"/>
  <c r="C396" i="4"/>
  <c r="C3455" i="4"/>
  <c r="C3278" i="4"/>
  <c r="C1851" i="4"/>
  <c r="C623" i="4"/>
  <c r="C969" i="4"/>
  <c r="C1220" i="4"/>
  <c r="C1589" i="4"/>
  <c r="C2171" i="4"/>
  <c r="C3588" i="4"/>
  <c r="C2321" i="4"/>
  <c r="C1366" i="4"/>
  <c r="C1290" i="4"/>
  <c r="C1691" i="4"/>
  <c r="C2639" i="4"/>
  <c r="C1591" i="4"/>
  <c r="C267" i="4"/>
  <c r="C1380" i="4"/>
  <c r="C667" i="4"/>
  <c r="C2349" i="4"/>
  <c r="C555" i="4"/>
  <c r="C2883" i="4"/>
  <c r="C4192" i="4"/>
  <c r="C2951" i="4"/>
  <c r="C983" i="4"/>
  <c r="C3812" i="4"/>
  <c r="C3564" i="4"/>
  <c r="C4293" i="4"/>
  <c r="C59" i="4"/>
  <c r="C3432" i="4"/>
  <c r="C30" i="4"/>
  <c r="C1093" i="4"/>
  <c r="C1916" i="4"/>
  <c r="C4489" i="4"/>
  <c r="C2016" i="4"/>
  <c r="C2196" i="4"/>
  <c r="C3146" i="4"/>
  <c r="C1849" i="4"/>
  <c r="C4507" i="4"/>
  <c r="C2112" i="4"/>
  <c r="C850" i="4"/>
  <c r="C92" i="4"/>
  <c r="C2566" i="4"/>
  <c r="C155" i="4"/>
  <c r="C1315" i="4"/>
  <c r="C1547" i="4"/>
  <c r="C2599" i="4"/>
  <c r="C2476" i="4"/>
  <c r="C2246" i="4"/>
  <c r="C2177" i="4"/>
  <c r="C2123" i="4"/>
  <c r="C2152" i="4"/>
  <c r="C668" i="4"/>
  <c r="C444" i="4"/>
  <c r="C1137" i="4"/>
  <c r="C1219" i="4"/>
  <c r="C4011" i="4"/>
  <c r="C3661" i="4"/>
  <c r="C2830" i="4"/>
  <c r="C1191" i="4"/>
  <c r="C3376" i="4"/>
  <c r="C1867" i="4"/>
  <c r="C3346" i="4"/>
  <c r="C2853" i="4"/>
  <c r="C350" i="4"/>
  <c r="C2492" i="4"/>
  <c r="C2287" i="4"/>
  <c r="C1134" i="4"/>
  <c r="C3065" i="4"/>
  <c r="C1883" i="4"/>
  <c r="C790" i="4"/>
  <c r="C2766" i="4"/>
  <c r="C2674" i="4"/>
  <c r="C3448" i="4"/>
  <c r="C2501" i="4"/>
  <c r="C1664" i="4"/>
  <c r="C3019" i="4"/>
  <c r="C1774" i="4"/>
  <c r="C1049" i="4"/>
  <c r="C1382" i="4"/>
  <c r="C462" i="4"/>
  <c r="C592" i="4"/>
  <c r="C1375" i="4"/>
  <c r="C3884" i="4"/>
  <c r="C3474" i="4"/>
  <c r="C1599" i="4"/>
  <c r="C1954" i="4"/>
  <c r="C37" i="4"/>
  <c r="C1642" i="4"/>
  <c r="C2136" i="4"/>
  <c r="C1815" i="4"/>
  <c r="C4621" i="4"/>
  <c r="C359" i="4"/>
  <c r="C1727" i="4"/>
  <c r="C2356" i="4"/>
  <c r="C3844" i="4"/>
  <c r="C1252" i="4"/>
  <c r="C3401" i="4"/>
  <c r="C2727" i="4"/>
  <c r="C149" i="4"/>
  <c r="C2483" i="4"/>
  <c r="C1447" i="4"/>
  <c r="C4383" i="4"/>
  <c r="C4366" i="4"/>
  <c r="C3894" i="4"/>
  <c r="C3341" i="4"/>
  <c r="C1458" i="4"/>
  <c r="C4001" i="4"/>
  <c r="C3622" i="4"/>
  <c r="C2606" i="4"/>
  <c r="C949" i="4"/>
  <c r="C2925" i="4"/>
  <c r="C4167" i="4"/>
  <c r="C1512" i="4"/>
  <c r="C2868" i="4"/>
  <c r="C1561" i="4"/>
  <c r="C3982" i="4"/>
  <c r="C696" i="4"/>
  <c r="C2150" i="4"/>
  <c r="C2414" i="4"/>
  <c r="C3475" i="4"/>
  <c r="C1643" i="4"/>
  <c r="C1392" i="4"/>
  <c r="C820" i="4"/>
  <c r="C516" i="4"/>
  <c r="C3094" i="4"/>
  <c r="C2228" i="4"/>
  <c r="C2073" i="4"/>
  <c r="C3818" i="4"/>
  <c r="C179" i="4"/>
  <c r="C3143" i="4"/>
  <c r="C1107" i="4"/>
  <c r="C899" i="4"/>
  <c r="C1348" i="4"/>
  <c r="C69" i="4"/>
  <c r="C44" i="4"/>
  <c r="C3582" i="4"/>
  <c r="C1433" i="4"/>
  <c r="C3517" i="4"/>
  <c r="C4577" i="4"/>
  <c r="C2826" i="4"/>
  <c r="C839" i="4"/>
  <c r="C252" i="4"/>
  <c r="C3598" i="4"/>
  <c r="C141" i="4"/>
  <c r="C1426" i="4"/>
  <c r="C1109" i="4"/>
  <c r="C3594" i="4"/>
  <c r="C4243" i="4"/>
  <c r="C2183" i="4"/>
  <c r="C3150" i="4"/>
  <c r="C3145" i="4"/>
  <c r="C1334" i="4"/>
  <c r="C2764" i="4"/>
  <c r="C3779" i="4"/>
  <c r="C158" i="4"/>
  <c r="C2640" i="4"/>
  <c r="C3168" i="4"/>
  <c r="C2664" i="4"/>
  <c r="C2076" i="4"/>
  <c r="C541" i="4"/>
  <c r="C1617" i="4"/>
  <c r="C1278" i="4"/>
  <c r="C1251" i="4"/>
  <c r="C4034" i="4"/>
  <c r="C581" i="4"/>
  <c r="C614" i="4"/>
  <c r="C249" i="4"/>
  <c r="C657" i="4"/>
  <c r="C705" i="4"/>
  <c r="C219" i="4"/>
  <c r="C1291" i="4"/>
  <c r="C498" i="4"/>
  <c r="C3493" i="4"/>
  <c r="C2214" i="4"/>
  <c r="C1347" i="4"/>
  <c r="C4100" i="4"/>
  <c r="C3463" i="4"/>
  <c r="C2565" i="4"/>
  <c r="C3387" i="4"/>
  <c r="C864" i="4"/>
  <c r="C4063" i="4"/>
  <c r="C1061" i="4"/>
  <c r="C3478" i="4"/>
  <c r="C3117" i="4"/>
  <c r="C1723" i="4"/>
  <c r="C1401" i="4"/>
  <c r="C1789" i="4"/>
  <c r="C4556" i="4"/>
  <c r="C3720" i="4"/>
  <c r="C2332" i="4"/>
  <c r="C856" i="4"/>
  <c r="C193" i="4"/>
  <c r="C371" i="4"/>
  <c r="C1247" i="4"/>
  <c r="C2671" i="4"/>
  <c r="C600" i="4"/>
  <c r="C3572" i="4"/>
  <c r="C731" i="4"/>
  <c r="C3380" i="4"/>
  <c r="C1408" i="4"/>
  <c r="C2652" i="4"/>
  <c r="C1816" i="4"/>
  <c r="C485" i="4"/>
  <c r="C4060" i="4"/>
  <c r="C3787" i="4"/>
  <c r="C3343" i="4"/>
  <c r="C207" i="4"/>
  <c r="C4349" i="4"/>
  <c r="C3227" i="4"/>
  <c r="C4451" i="4"/>
  <c r="C605" i="4"/>
  <c r="C698" i="4"/>
  <c r="C3563" i="4"/>
  <c r="C1901" i="4"/>
  <c r="C2108" i="4"/>
  <c r="C2774" i="4"/>
  <c r="C1519" i="4"/>
  <c r="C3419" i="4"/>
  <c r="C1923" i="4"/>
  <c r="C188" i="4"/>
  <c r="C3705" i="4"/>
  <c r="C4220" i="4"/>
  <c r="C4406" i="4"/>
  <c r="C80" i="4"/>
  <c r="C1632" i="4"/>
  <c r="C2039" i="4"/>
  <c r="C1648" i="4"/>
  <c r="C2927" i="4"/>
  <c r="C577" i="4"/>
  <c r="C750" i="4"/>
  <c r="C31" i="4"/>
  <c r="C1359" i="4"/>
  <c r="C1581" i="4"/>
  <c r="C178" i="4"/>
  <c r="C235" i="4"/>
  <c r="C1194" i="4"/>
  <c r="C1840" i="4"/>
  <c r="C2885" i="4"/>
  <c r="C1685" i="4"/>
  <c r="C1521" i="4"/>
  <c r="C3761" i="4"/>
  <c r="C319" i="4"/>
  <c r="C3327" i="4"/>
  <c r="C483" i="4"/>
  <c r="C1793" i="4"/>
  <c r="C537" i="4"/>
  <c r="C11" i="4"/>
  <c r="C3359" i="4"/>
  <c r="C2238" i="4"/>
  <c r="C5" i="4"/>
  <c r="C1845" i="4"/>
  <c r="C4253" i="4"/>
  <c r="C121" i="4"/>
  <c r="C1972" i="4"/>
  <c r="C231" i="4"/>
  <c r="C952" i="4"/>
  <c r="C1847" i="4"/>
  <c r="C4625" i="4"/>
  <c r="C3484" i="4"/>
  <c r="C3337" i="4"/>
  <c r="C1658" i="4"/>
  <c r="C3585" i="4"/>
  <c r="C2325" i="4"/>
  <c r="C1746" i="4"/>
  <c r="C229" i="4"/>
  <c r="C2353" i="4"/>
  <c r="C1520" i="4"/>
  <c r="C4398" i="4"/>
  <c r="C239" i="4"/>
  <c r="C4248" i="4"/>
  <c r="C298" i="4"/>
  <c r="C514" i="4"/>
  <c r="C3676" i="4"/>
  <c r="C3367" i="4"/>
  <c r="C2239" i="4"/>
  <c r="C1239" i="4"/>
  <c r="C459" i="4"/>
  <c r="C773" i="4"/>
  <c r="C2776" i="4"/>
  <c r="C3875" i="4"/>
  <c r="C1199" i="4"/>
  <c r="C4467" i="4"/>
  <c r="C4183" i="4"/>
  <c r="C4227" i="4"/>
  <c r="C3061" i="4"/>
  <c r="C2178" i="4"/>
  <c r="C813" i="4"/>
  <c r="C3259" i="4"/>
  <c r="C3038" i="4"/>
  <c r="C3591" i="4"/>
  <c r="C3267" i="4"/>
  <c r="C2725" i="4"/>
  <c r="C3324" i="4"/>
  <c r="C2218" i="4"/>
  <c r="C1489" i="4"/>
  <c r="C3555" i="4"/>
  <c r="C3191" i="4"/>
  <c r="C2946" i="4"/>
  <c r="C860" i="4"/>
  <c r="C1673" i="4"/>
  <c r="C3556" i="4"/>
  <c r="C240" i="4"/>
  <c r="C2987" i="4"/>
  <c r="C1165" i="4"/>
  <c r="C1782" i="4"/>
  <c r="C2390" i="4"/>
  <c r="C3710" i="4"/>
  <c r="C2580" i="4"/>
  <c r="C4311" i="4"/>
  <c r="C4329" i="4"/>
  <c r="C2132" i="4"/>
  <c r="C1869" i="4"/>
  <c r="C4565" i="4"/>
  <c r="C3491" i="4"/>
  <c r="C2454" i="4"/>
  <c r="C2397" i="4"/>
  <c r="C2362" i="4"/>
  <c r="C908" i="4"/>
  <c r="C321" i="4"/>
  <c r="C1097" i="4"/>
  <c r="C2962" i="4"/>
  <c r="C4098" i="4"/>
  <c r="C2861" i="4"/>
  <c r="C2872" i="4"/>
  <c r="C1129" i="4"/>
  <c r="C2119" i="4"/>
  <c r="C1553" i="4"/>
  <c r="C1552" i="4"/>
  <c r="C1338" i="4"/>
  <c r="C2682" i="4"/>
  <c r="C1976" i="4"/>
  <c r="C2709" i="4"/>
  <c r="C342" i="4"/>
  <c r="C137" i="4"/>
  <c r="C1804" i="4"/>
  <c r="C882" i="4"/>
  <c r="C1114" i="4"/>
  <c r="C181" i="4"/>
  <c r="C1174" i="4"/>
  <c r="C3415" i="4"/>
  <c r="C893" i="4"/>
  <c r="C3319" i="4"/>
  <c r="C3138" i="4"/>
  <c r="C443" i="4"/>
  <c r="C3248" i="4"/>
  <c r="C1075" i="4"/>
  <c r="C1485" i="4"/>
  <c r="C1626" i="4"/>
  <c r="C926" i="4"/>
  <c r="C2965" i="4"/>
  <c r="C944" i="4"/>
  <c r="C2134" i="4"/>
  <c r="C2120" i="4"/>
  <c r="C336" i="4"/>
  <c r="C4494" i="4"/>
  <c r="C1311" i="4"/>
  <c r="C4353" i="4"/>
  <c r="C2385" i="4"/>
  <c r="C946" i="4"/>
  <c r="C2942" i="4"/>
  <c r="C2456" i="4"/>
  <c r="C3313" i="4"/>
  <c r="C2044" i="4"/>
  <c r="C971" i="4"/>
  <c r="C701" i="4"/>
  <c r="C928" i="4"/>
  <c r="C2216" i="4"/>
  <c r="C584" i="4"/>
  <c r="C3196" i="4"/>
  <c r="C3203" i="4"/>
  <c r="C1653" i="4"/>
  <c r="C748" i="4"/>
  <c r="C3326" i="4"/>
  <c r="C1307" i="4"/>
  <c r="C4004" i="4"/>
  <c r="C2094" i="4"/>
  <c r="C710" i="4"/>
  <c r="C3733" i="4"/>
  <c r="C664" i="4"/>
  <c r="C2646" i="4"/>
  <c r="C3609" i="4"/>
  <c r="C1717" i="4"/>
  <c r="C3290" i="4"/>
  <c r="C2735" i="4"/>
  <c r="C1244" i="4"/>
  <c r="C4531" i="4"/>
  <c r="C3181" i="4"/>
  <c r="C248" i="4"/>
  <c r="C2899" i="4"/>
  <c r="C2125" i="4"/>
  <c r="C3934" i="4"/>
  <c r="C461" i="4"/>
  <c r="C608" i="4"/>
  <c r="C510" i="4"/>
  <c r="C3069" i="4"/>
  <c r="C492" i="4"/>
  <c r="C1118" i="4"/>
  <c r="C3760" i="4"/>
  <c r="C3022" i="4"/>
  <c r="C780" i="4"/>
  <c r="C934" i="4"/>
  <c r="C1530" i="4"/>
  <c r="C3770" i="4"/>
  <c r="C542" i="4"/>
  <c r="C2661" i="4"/>
  <c r="C2445" i="4"/>
  <c r="C4374" i="4"/>
  <c r="C873" i="4"/>
  <c r="C4486" i="4"/>
  <c r="C4314" i="4"/>
  <c r="C1612" i="4"/>
  <c r="C1331" i="4"/>
  <c r="C979" i="4"/>
  <c r="C399" i="4"/>
  <c r="C821" i="4"/>
  <c r="C2117" i="4"/>
  <c r="C1079" i="4"/>
  <c r="C433" i="4"/>
  <c r="C6" i="4"/>
  <c r="C1084" i="4"/>
  <c r="C2584" i="4"/>
  <c r="C3128" i="4"/>
  <c r="C1035" i="4"/>
  <c r="C741" i="4"/>
  <c r="C4053" i="4"/>
  <c r="C2258" i="4"/>
  <c r="C1090" i="4"/>
  <c r="C340" i="4"/>
  <c r="C58" i="4"/>
  <c r="C2762" i="4"/>
  <c r="C2182" i="4"/>
  <c r="C4599" i="4"/>
  <c r="C3547" i="4"/>
  <c r="C1345" i="4"/>
  <c r="C1603" i="4"/>
  <c r="C602" i="4"/>
  <c r="C922" i="4"/>
  <c r="C3904" i="4"/>
  <c r="C4415" i="4"/>
  <c r="C440" i="4"/>
  <c r="C3513" i="4"/>
  <c r="C3250" i="4"/>
  <c r="C2257" i="4"/>
  <c r="C1584" i="4"/>
  <c r="C1367" i="4"/>
  <c r="C2678" i="4"/>
  <c r="C682" i="4"/>
  <c r="C2869" i="4"/>
  <c r="C4225" i="4"/>
  <c r="C40" i="4"/>
  <c r="C942" i="4"/>
  <c r="C4483" i="4"/>
  <c r="C2825" i="4"/>
  <c r="C1472" i="4"/>
  <c r="C4061" i="4"/>
  <c r="C1073" i="4"/>
  <c r="C3238" i="4"/>
  <c r="C3838" i="4"/>
  <c r="C2077" i="4"/>
  <c r="C1515" i="4"/>
  <c r="C913" i="4"/>
  <c r="C1043" i="4"/>
  <c r="C364" i="4"/>
  <c r="C791" i="4"/>
  <c r="C659" i="4"/>
  <c r="C439" i="4"/>
  <c r="C4162" i="4"/>
  <c r="C4286" i="4"/>
  <c r="C1880" i="4"/>
  <c r="C1471" i="4"/>
  <c r="C4136" i="4"/>
  <c r="C2542" i="4"/>
  <c r="C3361" i="4"/>
  <c r="C4573" i="4"/>
  <c r="C1409" i="4"/>
  <c r="C889" i="4"/>
  <c r="C4605" i="4"/>
  <c r="C792" i="4"/>
  <c r="C2284" i="4"/>
  <c r="C3849" i="4"/>
  <c r="C1095" i="4"/>
  <c r="C998" i="4"/>
  <c r="C3007" i="4"/>
  <c r="C3912" i="4"/>
  <c r="C3320" i="4"/>
  <c r="C681" i="4"/>
  <c r="C2761" i="4"/>
  <c r="C3965" i="4"/>
  <c r="C1150" i="4"/>
  <c r="C3910" i="4"/>
  <c r="C966" i="4"/>
  <c r="C2672" i="4"/>
  <c r="C2587" i="4"/>
  <c r="C785" i="4"/>
  <c r="C1668" i="4"/>
  <c r="C1293" i="4"/>
  <c r="C649" i="4"/>
  <c r="C1682" i="4"/>
  <c r="C2505" i="4"/>
  <c r="C3786" i="4"/>
  <c r="C23" i="4"/>
  <c r="C1698" i="4"/>
  <c r="C1652" i="4"/>
  <c r="C447" i="4"/>
  <c r="C1064" i="4"/>
  <c r="C373" i="4"/>
  <c r="C2090" i="4"/>
  <c r="C2616" i="4"/>
  <c r="C4464" i="4"/>
  <c r="C70" i="4"/>
  <c r="C159" i="4"/>
  <c r="C963" i="4"/>
  <c r="C740" i="4"/>
  <c r="C3808" i="4"/>
  <c r="C3829" i="4"/>
  <c r="C1527" i="4"/>
  <c r="C266" i="4"/>
  <c r="C93" i="4"/>
  <c r="C1914" i="4"/>
  <c r="C512" i="4"/>
  <c r="C1504" i="4"/>
  <c r="C1943" i="4"/>
  <c r="C1089" i="4"/>
  <c r="C4473" i="4"/>
  <c r="C131" i="4"/>
  <c r="C915" i="4"/>
  <c r="C466" i="4"/>
  <c r="C1509" i="4"/>
  <c r="C4182" i="4"/>
  <c r="C1414" i="4"/>
  <c r="C4440" i="4"/>
  <c r="C758" i="4"/>
  <c r="C1956" i="4"/>
  <c r="C194" i="4"/>
  <c r="C1517" i="4"/>
  <c r="C1719" i="4"/>
  <c r="C2307" i="4"/>
  <c r="C4304" i="4"/>
  <c r="C416" i="4"/>
  <c r="C580" i="4"/>
  <c r="C2934" i="4"/>
  <c r="C417" i="4"/>
  <c r="C3939" i="4"/>
  <c r="C1891" i="4"/>
  <c r="C4010" i="4"/>
  <c r="C2675" i="4"/>
  <c r="C2701" i="4"/>
  <c r="C4046" i="4"/>
  <c r="C4572" i="4"/>
  <c r="C2051" i="4"/>
  <c r="C2813" i="4"/>
  <c r="C1649" i="4"/>
  <c r="C645" i="4"/>
  <c r="C931" i="4"/>
  <c r="C867" i="4"/>
  <c r="C395" i="4"/>
  <c r="C3840" i="4"/>
  <c r="C2745" i="4"/>
  <c r="C3627" i="4"/>
  <c r="C930" i="4"/>
  <c r="C1349" i="4"/>
  <c r="C2517" i="4"/>
  <c r="C3651" i="4"/>
  <c r="C578" i="4"/>
  <c r="C2114" i="4"/>
  <c r="C2237" i="4"/>
  <c r="C986" i="4"/>
  <c r="C3801" i="4"/>
  <c r="C1020" i="4"/>
  <c r="C2656" i="4"/>
  <c r="C947" i="4"/>
  <c r="C3677" i="4"/>
  <c r="C1292" i="4"/>
  <c r="C2647" i="4"/>
  <c r="C323" i="4"/>
  <c r="C738" i="4"/>
  <c r="C107" i="4"/>
  <c r="C4620" i="4"/>
  <c r="C1475" i="4"/>
  <c r="C331" i="4"/>
  <c r="C191" i="4"/>
  <c r="C227" i="4"/>
  <c r="C715" i="4"/>
  <c r="C1289" i="4"/>
  <c r="C1929" i="4"/>
  <c r="C1568" i="4"/>
  <c r="C1986" i="4"/>
  <c r="C2244" i="4"/>
  <c r="C692" i="4"/>
  <c r="C3524" i="4"/>
  <c r="C1769" i="4"/>
  <c r="C2268" i="4"/>
  <c r="C3144" i="4"/>
  <c r="C1192" i="4"/>
  <c r="C1587" i="4"/>
  <c r="C4147" i="4"/>
  <c r="C3388" i="4"/>
  <c r="C1618" i="4"/>
  <c r="C3098" i="4"/>
  <c r="C2211" i="4"/>
  <c r="C1824" i="4"/>
  <c r="C711" i="4"/>
  <c r="C1536" i="4"/>
  <c r="C4059" i="4"/>
  <c r="C3279" i="4"/>
  <c r="C3016" i="4"/>
  <c r="C2034" i="4"/>
  <c r="C4342" i="4"/>
  <c r="C4606" i="4"/>
  <c r="C2344" i="4"/>
  <c r="C3459" i="4"/>
  <c r="C2129" i="4"/>
  <c r="C1256" i="4"/>
  <c r="C2746" i="4"/>
  <c r="C261" i="4"/>
  <c r="C1853" i="4"/>
  <c r="C2803" i="4"/>
  <c r="C1145" i="4"/>
  <c r="C20" i="4"/>
  <c r="C716" i="4"/>
  <c r="C259" i="4"/>
  <c r="C1151" i="4"/>
  <c r="C3394" i="4"/>
  <c r="C1030" i="4"/>
  <c r="C1076" i="4"/>
  <c r="C26" i="4"/>
  <c r="C3190" i="4"/>
  <c r="C1459" i="4"/>
  <c r="C3001" i="4"/>
  <c r="C835" i="4"/>
  <c r="C1182" i="4"/>
  <c r="C3109" i="4"/>
  <c r="C1057" i="4"/>
  <c r="C744" i="4"/>
  <c r="C989" i="4"/>
  <c r="C718" i="4"/>
  <c r="C693" i="4"/>
  <c r="C3675" i="4"/>
  <c r="C189" i="4"/>
  <c r="C597" i="4"/>
  <c r="C3806" i="4"/>
  <c r="C4590" i="4"/>
  <c r="C1529" i="4"/>
  <c r="C302" i="4"/>
  <c r="C604" i="4"/>
  <c r="C479" i="4"/>
  <c r="C2570" i="4"/>
  <c r="C1142" i="4"/>
  <c r="C1000" i="4"/>
  <c r="C1934" i="4"/>
  <c r="C3366" i="4"/>
  <c r="C2958" i="4"/>
  <c r="C2936" i="4"/>
  <c r="C1614" i="4"/>
  <c r="C146" i="4"/>
  <c r="C3275" i="4"/>
  <c r="C242" i="4"/>
  <c r="C2938" i="4"/>
  <c r="C1749" i="4"/>
  <c r="C3167" i="4"/>
  <c r="C2695" i="4"/>
  <c r="C3237" i="4"/>
  <c r="C3712" i="4"/>
  <c r="C1023" i="4"/>
  <c r="C595" i="4"/>
  <c r="C2928" i="4"/>
  <c r="C570" i="4"/>
  <c r="C2402" i="4"/>
  <c r="C215" i="4"/>
  <c r="C2212" i="4"/>
  <c r="C22" i="4"/>
  <c r="C2410" i="4"/>
  <c r="C3532" i="4"/>
  <c r="C2863" i="4"/>
  <c r="C2991" i="4"/>
  <c r="C1784" i="4"/>
  <c r="C904" i="4"/>
  <c r="C2097" i="4"/>
  <c r="C1892" i="4"/>
  <c r="C3161" i="4"/>
  <c r="C4245" i="4"/>
  <c r="C1540" i="4"/>
  <c r="C1580" i="4"/>
  <c r="C10" i="4"/>
  <c r="C3012" i="4"/>
  <c r="C527" i="4"/>
  <c r="C494" i="4"/>
  <c r="C4600" i="4"/>
  <c r="C2425" i="4"/>
  <c r="C1071" i="4"/>
  <c r="C3909" i="4"/>
  <c r="C457" i="4"/>
  <c r="C3005" i="4"/>
  <c r="C2720" i="4"/>
  <c r="C1390" i="4"/>
  <c r="C4585" i="4"/>
  <c r="C1921" i="4"/>
  <c r="C4080" i="4"/>
  <c r="C1622" i="4"/>
  <c r="C1579" i="4"/>
  <c r="C2838" i="4"/>
  <c r="C1563" i="4"/>
  <c r="C747" i="4"/>
  <c r="C964" i="4"/>
  <c r="C163" i="4"/>
  <c r="C1188" i="4"/>
  <c r="C1674" i="4"/>
  <c r="C3650" i="4"/>
  <c r="C2020" i="4"/>
  <c r="C1624" i="4"/>
  <c r="C828" i="4"/>
  <c r="C2392" i="4"/>
  <c r="C338" i="4"/>
  <c r="C1947" i="4"/>
  <c r="C3980" i="4"/>
  <c r="C3843" i="4"/>
  <c r="C4205" i="4"/>
  <c r="C4537" i="4"/>
  <c r="C1467" i="4"/>
  <c r="C732" i="4"/>
  <c r="C1119" i="4"/>
  <c r="C552" i="4"/>
  <c r="C446" i="4"/>
  <c r="C3444" i="4"/>
  <c r="C3656" i="4"/>
  <c r="C3102" i="4"/>
  <c r="C120" i="4"/>
  <c r="C763" i="4"/>
  <c r="C2103" i="4"/>
  <c r="C2313" i="4"/>
  <c r="C3008" i="4"/>
  <c r="C1444" i="4"/>
  <c r="C1733" i="4"/>
  <c r="C3535" i="4"/>
  <c r="C464" i="4"/>
  <c r="C706" i="4"/>
  <c r="C3736" i="4"/>
  <c r="C1630" i="4"/>
  <c r="C3211" i="4"/>
  <c r="C3396" i="4"/>
  <c r="C1378" i="4"/>
  <c r="C1866" i="4"/>
  <c r="C2500" i="4"/>
  <c r="C1224" i="4"/>
  <c r="C3645" i="4"/>
  <c r="C1502" i="4"/>
  <c r="C3757" i="4"/>
  <c r="C754" i="4"/>
  <c r="C1094" i="4"/>
  <c r="C1620" i="4"/>
  <c r="C54" i="4"/>
  <c r="C799" i="4"/>
  <c r="C685" i="4"/>
  <c r="C4152" i="4"/>
  <c r="C2367" i="4"/>
  <c r="C1473" i="4"/>
  <c r="C990" i="4"/>
  <c r="C3402" i="4"/>
  <c r="C2902" i="4"/>
  <c r="C559" i="4"/>
  <c r="C1993" i="4"/>
  <c r="C1269" i="4"/>
  <c r="C2612" i="4"/>
  <c r="C3835" i="4"/>
  <c r="C454" i="4"/>
  <c r="C2598" i="4"/>
  <c r="C3053" i="4"/>
  <c r="C824" i="4"/>
  <c r="C1396" i="4"/>
  <c r="C3322" i="4"/>
  <c r="C52" i="4"/>
  <c r="C2374" i="4"/>
  <c r="C1974" i="4"/>
  <c r="C2202" i="4"/>
  <c r="C1442" i="4"/>
  <c r="C1080" i="4"/>
  <c r="C598" i="4"/>
  <c r="C610" i="4"/>
  <c r="C697" i="4"/>
  <c r="C2686" i="4"/>
  <c r="C3399" i="4"/>
  <c r="C3731" i="4"/>
  <c r="C170" i="4"/>
  <c r="C2716" i="4"/>
  <c r="C1333" i="4"/>
  <c r="C4040" i="4"/>
  <c r="C1871" i="4"/>
  <c r="C4547" i="4"/>
  <c r="C2941" i="4"/>
  <c r="C1703" i="4"/>
  <c r="C3553" i="4"/>
  <c r="C879" i="4"/>
  <c r="C1024" i="4"/>
  <c r="C3140" i="4"/>
  <c r="C4237" i="4"/>
  <c r="C2788" i="4"/>
  <c r="C151" i="4"/>
  <c r="C2165" i="4"/>
  <c r="C63" i="4"/>
  <c r="C2135" i="4"/>
  <c r="C1005" i="4"/>
  <c r="C1854" i="4"/>
  <c r="C2507" i="4"/>
  <c r="C1368" i="4"/>
  <c r="C2862" i="4"/>
  <c r="C3566" i="4"/>
  <c r="C1882" i="4"/>
  <c r="C3090" i="4"/>
  <c r="C2504" i="4"/>
  <c r="C354" i="4"/>
  <c r="C4000" i="4"/>
  <c r="C834" i="4"/>
  <c r="C1768" i="4"/>
  <c r="C3082" i="4"/>
  <c r="C405" i="4"/>
  <c r="C1757" i="4"/>
  <c r="C2192" i="4"/>
  <c r="C1487" i="4"/>
  <c r="C1209" i="4"/>
  <c r="C4280" i="4"/>
  <c r="C1771" i="4"/>
  <c r="C689" i="4"/>
  <c r="C135" i="4"/>
  <c r="C4541" i="4"/>
  <c r="C55" i="4"/>
  <c r="C126" i="4"/>
  <c r="C531" i="4"/>
  <c r="C557" i="4"/>
  <c r="C2009" i="4"/>
  <c r="C3265" i="4"/>
  <c r="C2833" i="4"/>
  <c r="C2879" i="4"/>
  <c r="C2884" i="4"/>
  <c r="C3669" i="4"/>
  <c r="C475" i="4"/>
  <c r="C3630" i="4"/>
  <c r="C4092" i="4"/>
  <c r="C351" i="4"/>
  <c r="C1671" i="4"/>
  <c r="C746" i="4"/>
  <c r="C4106" i="4"/>
  <c r="C1178" i="4"/>
  <c r="C548" i="4"/>
  <c r="C2154" i="4"/>
  <c r="C4416" i="4"/>
  <c r="C3502" i="4"/>
  <c r="C1676" i="4"/>
  <c r="C2164" i="4"/>
  <c r="C573" i="4"/>
  <c r="C3381" i="4"/>
</calcChain>
</file>

<file path=xl/sharedStrings.xml><?xml version="1.0" encoding="utf-8"?>
<sst xmlns="http://schemas.openxmlformats.org/spreadsheetml/2006/main" count="56939" uniqueCount="6500">
  <si>
    <t>Company</t>
  </si>
  <si>
    <t>Location</t>
  </si>
  <si>
    <t>Year</t>
  </si>
  <si>
    <t>Time</t>
  </si>
  <si>
    <t>Rocket</t>
  </si>
  <si>
    <t>MissionStatus</t>
  </si>
  <si>
    <t>RocketStatus</t>
  </si>
  <si>
    <t>Price</t>
  </si>
  <si>
    <t>Mission</t>
  </si>
  <si>
    <t>AEB</t>
  </si>
  <si>
    <t>VLS Pad, Alcântara Launch Center, Maranhão, Brazil</t>
  </si>
  <si>
    <t>VLS-1</t>
  </si>
  <si>
    <t>Retired</t>
  </si>
  <si>
    <t>SCD-2A</t>
  </si>
  <si>
    <t>1899-12-30 19:40:00</t>
  </si>
  <si>
    <t>SACI-2</t>
  </si>
  <si>
    <t>SATEC, UNOSAT</t>
  </si>
  <si>
    <t>AMBA</t>
  </si>
  <si>
    <t>LA-5B, RAAF Woomera Range Complex, Australia</t>
  </si>
  <si>
    <t>Redstone Sparta</t>
  </si>
  <si>
    <t>WRESAT</t>
  </si>
  <si>
    <t>LC-26A, Cape Canaveral AFS, Florida, USA</t>
  </si>
  <si>
    <t>1899-12-30 03:48:00</t>
  </si>
  <si>
    <t>Juno I</t>
  </si>
  <si>
    <t>Explorer 1</t>
  </si>
  <si>
    <t>1899-12-30 18:27:00</t>
  </si>
  <si>
    <t>Explorer 2</t>
  </si>
  <si>
    <t>LC-5, Cape Canaveral AFS, Florida, USA</t>
  </si>
  <si>
    <t>1899-12-30 03:21:00</t>
  </si>
  <si>
    <t>Beacon 1</t>
  </si>
  <si>
    <t>1899-12-30 05:44:00</t>
  </si>
  <si>
    <t>Juno II</t>
  </si>
  <si>
    <t>Pioneer 3</t>
  </si>
  <si>
    <t>1899-12-30 06:17:00</t>
  </si>
  <si>
    <t>Explorer 5</t>
  </si>
  <si>
    <t>1899-12-30 15:00:00</t>
  </si>
  <si>
    <t>Explorer 4</t>
  </si>
  <si>
    <t>1899-12-30 17:38:00</t>
  </si>
  <si>
    <t>Explorer 3</t>
  </si>
  <si>
    <t>Arianespace</t>
  </si>
  <si>
    <t>ELA-1, Guiana Space Centre, French Guiana, France</t>
  </si>
  <si>
    <t>1899-12-30 01:14:00</t>
  </si>
  <si>
    <t>Ariane 3</t>
  </si>
  <si>
    <t>Spacenet 2, MARECS-2</t>
  </si>
  <si>
    <t>1899-12-30 13:32:00</t>
  </si>
  <si>
    <t>Eutelsat-1 F2, Telecom 1A</t>
  </si>
  <si>
    <t>1899-12-30 01:15:00</t>
  </si>
  <si>
    <t>GStar-1, Telecom 1B</t>
  </si>
  <si>
    <t>1899-12-30 23:22:00</t>
  </si>
  <si>
    <t>Arabsat-1A, Brasilsat-A1</t>
  </si>
  <si>
    <t>1899-12-30 23:26:00</t>
  </si>
  <si>
    <t>ECS 3, Spacenet 3</t>
  </si>
  <si>
    <t>1899-12-30 00:53:00</t>
  </si>
  <si>
    <t>Ariane 2</t>
  </si>
  <si>
    <t>Intelsat-5A 14</t>
  </si>
  <si>
    <t>1899-12-30 00:45:00</t>
  </si>
  <si>
    <t>Aussat-A3, Eutelsat 1-F4</t>
  </si>
  <si>
    <t>1899-12-30 02:17:00</t>
  </si>
  <si>
    <t>TDF-1</t>
  </si>
  <si>
    <t>1899-12-30 23:12:00</t>
  </si>
  <si>
    <t>Insat 1C, Eutelsat-1 F5</t>
  </si>
  <si>
    <t>1899-12-30 23:28:00</t>
  </si>
  <si>
    <t>Spacenet 3R, Telecom 1C</t>
  </si>
  <si>
    <t>1899-12-30 23:58:00</t>
  </si>
  <si>
    <t>Intelsat 3AF13</t>
  </si>
  <si>
    <t>1899-12-30 00:14:00</t>
  </si>
  <si>
    <t>Olympus-1</t>
  </si>
  <si>
    <t>1899-12-30 01:21:00</t>
  </si>
  <si>
    <t>Intelsat-5A 15</t>
  </si>
  <si>
    <t>1899-12-30 02:28:00</t>
  </si>
  <si>
    <t>TELE-X</t>
  </si>
  <si>
    <t>ELA-2, Guiana Space Centre, French Guiana, France</t>
  </si>
  <si>
    <t>1899-12-30 23:30:00</t>
  </si>
  <si>
    <t>GStar-2, Brasilsat-A2</t>
  </si>
  <si>
    <t>1899-12-30 02:19:00</t>
  </si>
  <si>
    <t>TVSAT-1</t>
  </si>
  <si>
    <t>1899-12-30 00:33:00</t>
  </si>
  <si>
    <t>Ariane 44LP</t>
  </si>
  <si>
    <t>Skynet 4B, Astra 1A</t>
  </si>
  <si>
    <t>1899-12-30 23:00:00</t>
  </si>
  <si>
    <t>GStar 5, SBS 5</t>
  </si>
  <si>
    <t>1899-12-30 22:37:00</t>
  </si>
  <si>
    <t>Ariane 44L</t>
  </si>
  <si>
    <t>Superbird-A, DFS-1</t>
  </si>
  <si>
    <t>1899-12-30 23:05:00</t>
  </si>
  <si>
    <t>Intelsat 6AF2</t>
  </si>
  <si>
    <t>1899-12-30 23:25:00</t>
  </si>
  <si>
    <t>TVSAT-2, Hipparcos</t>
  </si>
  <si>
    <t>1899-12-30 23:29:00</t>
  </si>
  <si>
    <t>JCSAT-1 &amp; Meteosat 4</t>
  </si>
  <si>
    <t>1899-12-30 01:35:00</t>
  </si>
  <si>
    <t>Ariane 40</t>
  </si>
  <si>
    <t>SPOT-2, Oscar 14-19</t>
  </si>
  <si>
    <t>1899-12-30 22:25:00</t>
  </si>
  <si>
    <t>TDF-2, DFS-2</t>
  </si>
  <si>
    <t>1899-12-30 22:46:00</t>
  </si>
  <si>
    <t>Skynet 4C, Eutelsat 2F1</t>
  </si>
  <si>
    <t>1899-12-30 22:58:00</t>
  </si>
  <si>
    <t>SBS-6, Galaxy-6</t>
  </si>
  <si>
    <t>1899-12-30 23:11:00</t>
  </si>
  <si>
    <t>Ariane 42P</t>
  </si>
  <si>
    <t>Satcom C1, GStar-4</t>
  </si>
  <si>
    <t>1899-12-30 23:17:00</t>
  </si>
  <si>
    <t>Superbird-B, BS-2X</t>
  </si>
  <si>
    <t>1899-12-30 01:46:00</t>
  </si>
  <si>
    <t>ERS-1, Oscar 22, Orbcomm-X, Tubsat-A, SARA</t>
  </si>
  <si>
    <t>1899-12-30 22:19:00</t>
  </si>
  <si>
    <t>Telecom 2A, Inmarsat 2F3</t>
  </si>
  <si>
    <t>1899-12-30 23:08:00</t>
  </si>
  <si>
    <t>Intelsat 6AF1</t>
  </si>
  <si>
    <t>1899-12-30 23:10:00</t>
  </si>
  <si>
    <t>Italsat-1, Eutelsat 2F2</t>
  </si>
  <si>
    <t>1899-12-30 23:15:00</t>
  </si>
  <si>
    <t>Intelsat 605</t>
  </si>
  <si>
    <t>1899-12-30 23:33:00</t>
  </si>
  <si>
    <t>Ariane 44P</t>
  </si>
  <si>
    <t>Anik E2</t>
  </si>
  <si>
    <t>1899-12-30 23:36:00</t>
  </si>
  <si>
    <t>Astra 1B, Meteosat 5</t>
  </si>
  <si>
    <t>1899-12-30 23:43:00</t>
  </si>
  <si>
    <t>Anik E1</t>
  </si>
  <si>
    <t>1899-12-30 00:15:00</t>
  </si>
  <si>
    <t>Galaxy-7</t>
  </si>
  <si>
    <t>1899-12-30 22:42:00</t>
  </si>
  <si>
    <t>Insat-2A, Eutelsat 2F4</t>
  </si>
  <si>
    <t>1899-12-30 22:48:00</t>
  </si>
  <si>
    <t>Superbird A1</t>
  </si>
  <si>
    <t>1899-12-30 23:04:00</t>
  </si>
  <si>
    <t>TOPEX/Poseidon, Oscar 23, S80/T</t>
  </si>
  <si>
    <t>Hispasat 1A, Satcom C3</t>
  </si>
  <si>
    <t>Telecom 2B, Inmarsat-2F4</t>
  </si>
  <si>
    <t>Superbird-B1, Arabsat-1C</t>
  </si>
  <si>
    <t>1899-12-30 00:18:00</t>
  </si>
  <si>
    <t>Galaxy-4</t>
  </si>
  <si>
    <t>1899-12-30 00:56:00</t>
  </si>
  <si>
    <t>Ariane 42L</t>
  </si>
  <si>
    <t>Astra 1C, Arsene</t>
  </si>
  <si>
    <t>1899-12-30 01:17:00</t>
  </si>
  <si>
    <t>Solidaridad 1, Meteosat 6</t>
  </si>
  <si>
    <t>1899-12-30 01:27:00</t>
  </si>
  <si>
    <t>DBS-1, Thaicom-1</t>
  </si>
  <si>
    <t>1899-12-30 01:45:00</t>
  </si>
  <si>
    <t>SPOT-3, Stella &amp; Others</t>
  </si>
  <si>
    <t>1899-12-30 06:46:00</t>
  </si>
  <si>
    <t>Intelsat 701</t>
  </si>
  <si>
    <t>Hispasat 1B, Insat-2B</t>
  </si>
  <si>
    <t>1899-12-30 00:29:00</t>
  </si>
  <si>
    <t>Telstar 402</t>
  </si>
  <si>
    <t>1899-12-30 00:37:00</t>
  </si>
  <si>
    <t>Astra 1D</t>
  </si>
  <si>
    <t>1899-12-30 01:07:00</t>
  </si>
  <si>
    <t>Solidaridad-2, Thaicom-2</t>
  </si>
  <si>
    <t>1899-12-30 07:07:00</t>
  </si>
  <si>
    <t>Intelsat 702, STRV 1A &amp; 1B</t>
  </si>
  <si>
    <t>1899-12-30 21:37:00</t>
  </si>
  <si>
    <t>Eutelsat 2F5, Turksat 1A</t>
  </si>
  <si>
    <t>1899-12-30 22:57:00</t>
  </si>
  <si>
    <t>Panamsat-3</t>
  </si>
  <si>
    <t>Panamsat-2, Yuri-3N</t>
  </si>
  <si>
    <t>Brasilsat B1, Turksat 1B</t>
  </si>
  <si>
    <t>1899-12-30 00:06:00</t>
  </si>
  <si>
    <t>Telstar 402R</t>
  </si>
  <si>
    <t>1899-12-30 00:24:00</t>
  </si>
  <si>
    <t>DBS-3</t>
  </si>
  <si>
    <t>1899-12-30 00:28:00</t>
  </si>
  <si>
    <t>Astra 1E</t>
  </si>
  <si>
    <t>1899-12-30 01:20:00</t>
  </si>
  <si>
    <t>Infrared Space Observatory</t>
  </si>
  <si>
    <t>1899-12-30 01:44:00</t>
  </si>
  <si>
    <t>ERS-2</t>
  </si>
  <si>
    <t>1899-12-30 06:34:00</t>
  </si>
  <si>
    <t>Intelsat 706</t>
  </si>
  <si>
    <t>1899-12-30 06:41:00</t>
  </si>
  <si>
    <t>N-Star A</t>
  </si>
  <si>
    <t>1899-12-30 11:19:00</t>
  </si>
  <si>
    <t>Brasilsat B2, Hot Bird 1</t>
  </si>
  <si>
    <t>1899-12-30 16:23:00</t>
  </si>
  <si>
    <t>Helios 1A, Cerise, LBSAT-1</t>
  </si>
  <si>
    <t>Panamsat-4</t>
  </si>
  <si>
    <t>1899-12-30 23:23:00</t>
  </si>
  <si>
    <t>Telecom 2C, Insat 2C</t>
  </si>
  <si>
    <t>1899-12-30 00:00:00</t>
  </si>
  <si>
    <t>Echostar-2</t>
  </si>
  <si>
    <t>1899-12-30 01:56:00</t>
  </si>
  <si>
    <t>Palapa C2, AMOS-1</t>
  </si>
  <si>
    <t>1899-12-30 06:55:00</t>
  </si>
  <si>
    <t>Intelsat 709</t>
  </si>
  <si>
    <t>1899-12-30 07:11:00</t>
  </si>
  <si>
    <t>Intelsat 707</t>
  </si>
  <si>
    <t>1899-12-30 07:19:00</t>
  </si>
  <si>
    <t>N-Star B</t>
  </si>
  <si>
    <t>1899-12-30 22:24:00</t>
  </si>
  <si>
    <t>Arabsat-2A, T??rksat 1C</t>
  </si>
  <si>
    <t>1899-12-30 22:36:00</t>
  </si>
  <si>
    <t>M-SAT-1</t>
  </si>
  <si>
    <t>1899-12-30 22:40:00</t>
  </si>
  <si>
    <t>Arabsat-2B, Measat-2</t>
  </si>
  <si>
    <t>1899-12-30 22:49:00</t>
  </si>
  <si>
    <t>Italsat F2, Telecom 2D</t>
  </si>
  <si>
    <t>Panamsat-3R, Measat-1</t>
  </si>
  <si>
    <t>1899-12-30 00:16:00</t>
  </si>
  <si>
    <t>Intelsat 804</t>
  </si>
  <si>
    <t>Intelsat 801</t>
  </si>
  <si>
    <t>Panamsat-6</t>
  </si>
  <si>
    <t>1899-12-30 21:48:00</t>
  </si>
  <si>
    <t>Sirius-2, Cakrawarta-1</t>
  </si>
  <si>
    <t>1899-12-30 22:04:00</t>
  </si>
  <si>
    <t>GE-2, Nahuel 1A</t>
  </si>
  <si>
    <t>1899-12-30 22:21:00</t>
  </si>
  <si>
    <t>Hot Bird 3, Meteosat 7</t>
  </si>
  <si>
    <t>1899-12-30 22:52:00</t>
  </si>
  <si>
    <t>JCSAT-5, Equator S</t>
  </si>
  <si>
    <t>Thaicom 3, BSAT 1a</t>
  </si>
  <si>
    <t>1899-12-30 23:20:00</t>
  </si>
  <si>
    <t>Inmarsat 3 F4, Insat 2D</t>
  </si>
  <si>
    <t>1899-12-30 23:44:00</t>
  </si>
  <si>
    <t>Intelsat 802</t>
  </si>
  <si>
    <t>Intelsat 803</t>
  </si>
  <si>
    <t>1899-12-30 00:43:00</t>
  </si>
  <si>
    <t>Satmex 5</t>
  </si>
  <si>
    <t>1899-12-30 01:08:00</t>
  </si>
  <si>
    <t>Panamsat-6B</t>
  </si>
  <si>
    <t>SPOT-4</t>
  </si>
  <si>
    <t>1899-12-30 06:31:00</t>
  </si>
  <si>
    <t>Panamsat-7</t>
  </si>
  <si>
    <t>1899-12-30 22:15:00</t>
  </si>
  <si>
    <t>Afristar, GE-5</t>
  </si>
  <si>
    <t>1899-12-30 22:38:00</t>
  </si>
  <si>
    <t>Hot Bird 4</t>
  </si>
  <si>
    <t>1899-12-30 22:51:00</t>
  </si>
  <si>
    <t>Eutelsat W2, Sirius-3</t>
  </si>
  <si>
    <t>1899-12-30 22:53:00</t>
  </si>
  <si>
    <t>Nilesat-101, BSAT-1B</t>
  </si>
  <si>
    <t>1899-12-30 23:07:00</t>
  </si>
  <si>
    <t>ST-1</t>
  </si>
  <si>
    <t>Brasilsat B3, Inmarsat-3 F5</t>
  </si>
  <si>
    <t>1899-12-30 00:50:00</t>
  </si>
  <si>
    <t>Galaxy-11</t>
  </si>
  <si>
    <t>1899-12-30 06:22:00</t>
  </si>
  <si>
    <t>Orion 2</t>
  </si>
  <si>
    <t>1899-12-30 06:29:00</t>
  </si>
  <si>
    <t>Telstar 7</t>
  </si>
  <si>
    <t>1899-12-30 16:22:00</t>
  </si>
  <si>
    <t>Helios 1B &amp; Cl??mentine</t>
  </si>
  <si>
    <t>1899-12-30 22:03:00</t>
  </si>
  <si>
    <t>Insat-2E</t>
  </si>
  <si>
    <t>1899-12-30 22:34:00</t>
  </si>
  <si>
    <t>Koreasat-3</t>
  </si>
  <si>
    <t>1899-12-30 22:44:00</t>
  </si>
  <si>
    <t>Arabsat-3A, Skynet 4E</t>
  </si>
  <si>
    <t>Telkom-1</t>
  </si>
  <si>
    <t>1899-12-30 22:54:00</t>
  </si>
  <si>
    <t>GE-4</t>
  </si>
  <si>
    <t>1899-12-30 01:04:00</t>
  </si>
  <si>
    <t>Galaxy 10R</t>
  </si>
  <si>
    <t>Superbird 4</t>
  </si>
  <si>
    <t>1899-12-30 05:59:00</t>
  </si>
  <si>
    <t>EuropeStar F1</t>
  </si>
  <si>
    <t>1899-12-30 22:33:00</t>
  </si>
  <si>
    <t>Eutelsat W1</t>
  </si>
  <si>
    <t>N-SAT 110</t>
  </si>
  <si>
    <t>1899-12-30 23:16:00</t>
  </si>
  <si>
    <t>Brasilsat B4, Nilesat 102</t>
  </si>
  <si>
    <t>1899-12-30 23:56:00</t>
  </si>
  <si>
    <t>Anik F1</t>
  </si>
  <si>
    <t>DirecTV-4S</t>
  </si>
  <si>
    <t>1899-12-30 06:45:00</t>
  </si>
  <si>
    <t>Intelsat 901</t>
  </si>
  <si>
    <t>Intelsat 902</t>
  </si>
  <si>
    <t>1899-12-30 22:09:00</t>
  </si>
  <si>
    <t>Turksat 2A</t>
  </si>
  <si>
    <t>Sicral-1, Skynet 4F</t>
  </si>
  <si>
    <t>1899-12-30 23:21:00</t>
  </si>
  <si>
    <t>Atlantic Bird 2</t>
  </si>
  <si>
    <t>1899-12-30 01:29:00</t>
  </si>
  <si>
    <t>Astra 3A, JCSAT-8</t>
  </si>
  <si>
    <t>1899-12-30 06:44:00</t>
  </si>
  <si>
    <t>Intelsat 905</t>
  </si>
  <si>
    <t>Intelsat 906</t>
  </si>
  <si>
    <t>1899-12-30 06:59:00</t>
  </si>
  <si>
    <t>Intelsat 904</t>
  </si>
  <si>
    <t>1899-12-30 23:02:00</t>
  </si>
  <si>
    <t>SPOT-5, IDEFIX</t>
  </si>
  <si>
    <t>NSS-7</t>
  </si>
  <si>
    <t>NSS-6</t>
  </si>
  <si>
    <t>1899-12-30 23:46:00</t>
  </si>
  <si>
    <t>Insat 3C</t>
  </si>
  <si>
    <t>1899-12-30 07:00:00</t>
  </si>
  <si>
    <t>Intelsat 907</t>
  </si>
  <si>
    <t>ELA-3, Guiana Space Centre, French Guiana, France</t>
  </si>
  <si>
    <t>1899-12-30 14:32:00</t>
  </si>
  <si>
    <t>Ariane 5 G</t>
  </si>
  <si>
    <t>XMM-Newton</t>
  </si>
  <si>
    <t>1899-12-30 00:26:00</t>
  </si>
  <si>
    <t>Astra 2D, GE-8, LDREX</t>
  </si>
  <si>
    <t>Galaxy 4R</t>
  </si>
  <si>
    <t>PanAmSat-1R, Amsat-P3D, STRV 1C, STRV 1D</t>
  </si>
  <si>
    <t>Astra 2B &amp; GE-7</t>
  </si>
  <si>
    <t>INSAT-3B &amp; AsiaStar</t>
  </si>
  <si>
    <t>1899-12-30 21:58:00</t>
  </si>
  <si>
    <t>Artemis &amp; BSAT-2b</t>
  </si>
  <si>
    <t>Eurobird-1 &amp; BSat-2a</t>
  </si>
  <si>
    <t>Envisat</t>
  </si>
  <si>
    <t>1899-12-30 22:22:00</t>
  </si>
  <si>
    <t>Ariane 5 ECA</t>
  </si>
  <si>
    <t>Active</t>
  </si>
  <si>
    <t>Hot Bird 7, Stentor, MFD-A, MFD-B</t>
  </si>
  <si>
    <t>1899-12-30 22:45:00</t>
  </si>
  <si>
    <t>Atlantic Bird 1, MSG-1, MFD</t>
  </si>
  <si>
    <t>Stellat-5 &amp; NStar-C</t>
  </si>
  <si>
    <t>Optus C1 &amp; BSAT-2c</t>
  </si>
  <si>
    <t>INSAT-3A &amp; Galaxy 12</t>
  </si>
  <si>
    <t>1899-12-30 23:14:00</t>
  </si>
  <si>
    <t>Insat 3E, eBird-1, SMART-1</t>
  </si>
  <si>
    <t>1899-12-30 00:44:00</t>
  </si>
  <si>
    <t>Ariane 5 G+</t>
  </si>
  <si>
    <t>Anik F2</t>
  </si>
  <si>
    <t>1899-12-30 07:17:00</t>
  </si>
  <si>
    <t>Rosetta &amp; Philae</t>
  </si>
  <si>
    <t>1899-12-30 16:26:00</t>
  </si>
  <si>
    <t>Helios 2A, Essaim-1,2,3,4, PARASOL, Nanosat 01</t>
  </si>
  <si>
    <t>1899-12-30 08:20:00</t>
  </si>
  <si>
    <t>Ariane 5 GS</t>
  </si>
  <si>
    <t>iPStar-1</t>
  </si>
  <si>
    <t>1899-12-30 21:03:00</t>
  </si>
  <si>
    <t>XTAR-EUR, Maqsat-B2, Sloshsat-FLEVO</t>
  </si>
  <si>
    <t>1899-12-30 22:32:00</t>
  </si>
  <si>
    <t>Syracuse 3A &amp; Galaxy 15</t>
  </si>
  <si>
    <t>INSAT-4A &amp; MSG-2</t>
  </si>
  <si>
    <t>Spaceway-2 &amp; Telkom-2</t>
  </si>
  <si>
    <t>1899-12-30 20:56:00</t>
  </si>
  <si>
    <t>DirecTV-9S, Optus D1, LDREX-2</t>
  </si>
  <si>
    <t>1899-12-30 21:09:00</t>
  </si>
  <si>
    <t>Satmex-6 &amp; Thaicom-5</t>
  </si>
  <si>
    <t>1899-12-30 22:08:00</t>
  </si>
  <si>
    <t>WildBlue-1 &amp; AMC-18</t>
  </si>
  <si>
    <t>JCSAT-10 &amp; Syracuse 3B</t>
  </si>
  <si>
    <t>Spainsat &amp; Hot Bird 7A</t>
  </si>
  <si>
    <t>1899-12-30 21:41:00</t>
  </si>
  <si>
    <t>Rascom-QAF1 &amp; Horizons-2</t>
  </si>
  <si>
    <t>1899-12-30 22:02:00</t>
  </si>
  <si>
    <t>Intelsat 11 &amp; Optus D2</t>
  </si>
  <si>
    <t>Skynet 5A &amp; INSAT-4B</t>
  </si>
  <si>
    <t>Skynet 5B &amp; Star One C1</t>
  </si>
  <si>
    <t>1899-12-30 22:29:00</t>
  </si>
  <si>
    <t>Astra 1L &amp; Galaxy 17</t>
  </si>
  <si>
    <t>Spaceway-3 &amp; BSat-3A</t>
  </si>
  <si>
    <t>1899-12-30 04:03:00</t>
  </si>
  <si>
    <t>Ariane 5 ES</t>
  </si>
  <si>
    <t>Jules Verne ATV</t>
  </si>
  <si>
    <t>1899-12-30 20:44:00</t>
  </si>
  <si>
    <t>Superbird-7 &amp; AMC-21</t>
  </si>
  <si>
    <t>1899-12-30 21:47:00</t>
  </si>
  <si>
    <t>ProtoStar-1 &amp; Badr-6</t>
  </si>
  <si>
    <t>1899-12-30 22:05:00</t>
  </si>
  <si>
    <t>Skynet 5C &amp; Turksat 3A</t>
  </si>
  <si>
    <t>1899-12-30 22:17:00</t>
  </si>
  <si>
    <t>Star One C2 &amp; Vinasat-1</t>
  </si>
  <si>
    <t>1899-12-30 22:35:00</t>
  </si>
  <si>
    <t>Hot Bird 9 &amp; Eutelsat W2M</t>
  </si>
  <si>
    <t>1899-12-30 13:12:00</t>
  </si>
  <si>
    <t>Herschel Space Observatory &amp; Planck</t>
  </si>
  <si>
    <t>Helios 2B</t>
  </si>
  <si>
    <t>1899-12-30 19:52:00</t>
  </si>
  <si>
    <t>TerreStar-1</t>
  </si>
  <si>
    <t>1899-12-30 20:00:00</t>
  </si>
  <si>
    <t>NSS-12 &amp; Thor-6</t>
  </si>
  <si>
    <t>1899-12-30 21:59:00</t>
  </si>
  <si>
    <t>Amazonas 2 &amp; COMSATBw-1</t>
  </si>
  <si>
    <t>Hot Bird 10, NSS-9, Spirale-A &amp; B</t>
  </si>
  <si>
    <t>JCSAT-12 &amp; Optus D3</t>
  </si>
  <si>
    <t>1899-12-30 18:39:00</t>
  </si>
  <si>
    <t>Intelsat 17, HYLAS-1</t>
  </si>
  <si>
    <t>1899-12-30 20:45:00</t>
  </si>
  <si>
    <t>Nilesat-201, Rascom-QAF 1R</t>
  </si>
  <si>
    <t>1899-12-30 21:27:00</t>
  </si>
  <si>
    <t>Koreasat 6, Hispasat-1E</t>
  </si>
  <si>
    <t>Arabsat-5A, COMS-1</t>
  </si>
  <si>
    <t>1899-12-30 22:01:00</t>
  </si>
  <si>
    <t>Astra 3B  &amp; COMSATBw-2</t>
  </si>
  <si>
    <t>1899-12-30 23:51:00</t>
  </si>
  <si>
    <t>Eutelsat W3B, BSAT-3B</t>
  </si>
  <si>
    <t>1899-12-30 20:38:00</t>
  </si>
  <si>
    <t>ST-2, GSAT-8</t>
  </si>
  <si>
    <t>Yahsat 1A, Intelsat 28 (New Dawn)</t>
  </si>
  <si>
    <t>1899-12-30 21:38:00</t>
  </si>
  <si>
    <t>Arabsat-5C, SES-2</t>
  </si>
  <si>
    <t>1899-12-30 22:13:00</t>
  </si>
  <si>
    <t>Johannes Kepler ATV</t>
  </si>
  <si>
    <t>Astra 1N, BSAT-3C (JCSAT-110R)</t>
  </si>
  <si>
    <t>1899-12-30 04:34:00</t>
  </si>
  <si>
    <t>Edoardo Amaldi ATV</t>
  </si>
  <si>
    <t>1899-12-30 20:54:00</t>
  </si>
  <si>
    <t>Intelsat 20, HYLAS 2</t>
  </si>
  <si>
    <t>1899-12-30 21:05:00</t>
  </si>
  <si>
    <t>Eutelsat 21B, Star One C3</t>
  </si>
  <si>
    <t>1899-12-30 21:18:00</t>
  </si>
  <si>
    <t>Astra 2F, GSAT-10</t>
  </si>
  <si>
    <t>1899-12-30 21:36:00</t>
  </si>
  <si>
    <t>EchoStar XVII, MSG-3</t>
  </si>
  <si>
    <t>1899-12-30 21:49:00</t>
  </si>
  <si>
    <t>Skynet 5D, Mexsat-3</t>
  </si>
  <si>
    <t>JCSAT-13, Vinasat-2</t>
  </si>
  <si>
    <t>1899-12-30 19:54:00</t>
  </si>
  <si>
    <t>Alphasat I-XL, INSAT-3D</t>
  </si>
  <si>
    <t>1899-12-30 20:30:00</t>
  </si>
  <si>
    <t>Eutelsat 25B/Es'hail 1, GSAT-7</t>
  </si>
  <si>
    <t>Amazonas-3, Azerspace-1 (Africasat-1A)</t>
  </si>
  <si>
    <t>1899-12-30 21:52:00</t>
  </si>
  <si>
    <t>Albert Einstein ATV</t>
  </si>
  <si>
    <t>1899-12-30 20:40:00</t>
  </si>
  <si>
    <t>DirecTV-14, GSAT-16</t>
  </si>
  <si>
    <t>1899-12-30 21:30:00</t>
  </si>
  <si>
    <t>ABS-2, Athena-Fidus</t>
  </si>
  <si>
    <t>1899-12-30 21:43:00</t>
  </si>
  <si>
    <t>Intelsat 30, ARSAT-1</t>
  </si>
  <si>
    <t>Astra 5B, Amazonas 4A</t>
  </si>
  <si>
    <t>MEASAT 3b, Optus 10</t>
  </si>
  <si>
    <t>1899-12-30 23:47:00</t>
  </si>
  <si>
    <t>Georges Lema??tre ATV</t>
  </si>
  <si>
    <t>Thor 7, SICRAL-2</t>
  </si>
  <si>
    <t>NBN Co 1A, ARSAT-2</t>
  </si>
  <si>
    <t>1899-12-30 20:34:00</t>
  </si>
  <si>
    <t>Eutelsat 8 West B, Intelsat 34</t>
  </si>
  <si>
    <t>1899-12-30 21:16:00</t>
  </si>
  <si>
    <t>DirecTV-15, Sky Mexico 1</t>
  </si>
  <si>
    <t>1899-12-30 21:34:00</t>
  </si>
  <si>
    <t>Arabsat 6B, GSAT-15</t>
  </si>
  <si>
    <t>1899-12-30 21:42:00</t>
  </si>
  <si>
    <t>Star One C4, MSG-4</t>
  </si>
  <si>
    <t>1899-12-30 05:20:00</t>
  </si>
  <si>
    <t>EchoStar 18, BRISat</t>
  </si>
  <si>
    <t>Eutelsat 65 West A</t>
  </si>
  <si>
    <t>1899-12-30 13:06:00</t>
  </si>
  <si>
    <t>Galileo FOC FM7/FM12-FM14</t>
  </si>
  <si>
    <t>Sky Muster II, GSAT-18</t>
  </si>
  <si>
    <t>Star One D1, JCSAT-15</t>
  </si>
  <si>
    <t>1899-12-30 22:16:00</t>
  </si>
  <si>
    <t>Intelsat 33e, Intelsat 36</t>
  </si>
  <si>
    <t>Intelsat 29e</t>
  </si>
  <si>
    <t>1899-12-30 18:36:00</t>
  </si>
  <si>
    <t>Galileo FOC FM15-FM18</t>
  </si>
  <si>
    <t>1899-12-30 21:15:00</t>
  </si>
  <si>
    <t>Hellas Sat 3-Inmarsat S EAN, GSAT-17</t>
  </si>
  <si>
    <t>1899-12-30 21:39:00</t>
  </si>
  <si>
    <t>Intelsat 32e/SkyBrasil-1 &amp; Telkom-3S</t>
  </si>
  <si>
    <t>1899-12-30 21:50:00</t>
  </si>
  <si>
    <t>Koreasat 7, SGDC-1</t>
  </si>
  <si>
    <t>1899-12-30 21:56:00</t>
  </si>
  <si>
    <t>Intelsat 37e, BSAT-4a</t>
  </si>
  <si>
    <t>1899-12-30 23:45:00</t>
  </si>
  <si>
    <t>ViaSat 2, Eutelsat 172B</t>
  </si>
  <si>
    <t>BepiColombo</t>
  </si>
  <si>
    <t>1899-12-30 11:25:00</t>
  </si>
  <si>
    <t>Galileo FOC FM19-FM22</t>
  </si>
  <si>
    <t>1899-12-30 20:37:00</t>
  </si>
  <si>
    <t>GSAT-11 &amp; GEO-KOMPSAT 2A</t>
  </si>
  <si>
    <t>Superbird-B3/DSN-1 &amp; HYLAS-4</t>
  </si>
  <si>
    <t>1899-12-30 22:20:00</t>
  </si>
  <si>
    <t>SES-14/GOLD &amp; Al Yah-3</t>
  </si>
  <si>
    <t>Horizons-3e &amp; Azerspace 2/Intelsat 38</t>
  </si>
  <si>
    <t>1899-12-30 19:30:00</t>
  </si>
  <si>
    <t>EDRS-C/HYLAS 3 &amp; Intelsat 39</t>
  </si>
  <si>
    <t>1899-12-30 21:01:00</t>
  </si>
  <si>
    <t>GSAT-31 &amp; Hellas-Sat-4</t>
  </si>
  <si>
    <t>1899-12-30 21:23:00</t>
  </si>
  <si>
    <t>Inmarsat 5 F5 &amp; TIBA-1</t>
  </si>
  <si>
    <t>Eutelsat 7C &amp;  AT&amp;T T-16</t>
  </si>
  <si>
    <t>Eutelsat Konnect BB4A &amp; GSAT-30</t>
  </si>
  <si>
    <t>BSat 4b &amp; Galaxy 30, MEV-2</t>
  </si>
  <si>
    <t>1899-12-30 22:18:00</t>
  </si>
  <si>
    <t>JCSAT-17 &amp; GEO-KOMPSAT 2B</t>
  </si>
  <si>
    <t>1899-12-30 02:10:00</t>
  </si>
  <si>
    <t>SES-17 &amp; Syracuse-4A</t>
  </si>
  <si>
    <t>1899-12-30 12:20:00</t>
  </si>
  <si>
    <t>James Webb Space Telescope (JWST)</t>
  </si>
  <si>
    <t>1899-12-30 21:00:00</t>
  </si>
  <si>
    <t>Eutelsat Quantum &amp; Star One D2</t>
  </si>
  <si>
    <t>Measat-3d &amp; GSAT-24</t>
  </si>
  <si>
    <t>ELS, Guiana Space Centre, French Guiana, France</t>
  </si>
  <si>
    <t>1899-12-30 02:03:00</t>
  </si>
  <si>
    <t>Soyuz ST-A/Fregat</t>
  </si>
  <si>
    <t>Pl??iades 1A, SSOT, Elisa</t>
  </si>
  <si>
    <t>1899-12-30 07:30:00</t>
  </si>
  <si>
    <t>Soyuz ST-B/Fregat-MT</t>
  </si>
  <si>
    <t>Galileo IOV FM01-FM02</t>
  </si>
  <si>
    <t>1899-12-30 02:02:00</t>
  </si>
  <si>
    <t>Pl??iades 1B</t>
  </si>
  <si>
    <t>1899-12-30 15:15:00</t>
  </si>
  <si>
    <t>Galileo IOV FM03-FM04</t>
  </si>
  <si>
    <t>1899-12-30 09:12:00</t>
  </si>
  <si>
    <t>Gaia</t>
  </si>
  <si>
    <t>1899-12-30 19:27:00</t>
  </si>
  <si>
    <t>O3b FM01-FM02/FM04-FM05</t>
  </si>
  <si>
    <t>1899-12-30 12:27:00</t>
  </si>
  <si>
    <t>Galileo FOC FM01-FM02</t>
  </si>
  <si>
    <t>1899-12-30 18:37:00</t>
  </si>
  <si>
    <t>O3b FM09-FM12</t>
  </si>
  <si>
    <t>1899-12-30 18:55:00</t>
  </si>
  <si>
    <t>O3b FM03/FM06-FM08</t>
  </si>
  <si>
    <t>1899-12-30 21:02:00</t>
  </si>
  <si>
    <t>Soyuz ST-A/Fregat-M</t>
  </si>
  <si>
    <t>Sentinel 1A</t>
  </si>
  <si>
    <t>1899-12-30 02:08:00</t>
  </si>
  <si>
    <t>Galileo FOC FM05-FM06</t>
  </si>
  <si>
    <t>1899-12-30 11:51:00</t>
  </si>
  <si>
    <t>Galileo FOC FM8-FM9</t>
  </si>
  <si>
    <t>1899-12-30 21:46:00</t>
  </si>
  <si>
    <t>Galileo FOC FM03-FM04</t>
  </si>
  <si>
    <t>1899-12-30 08:48:00</t>
  </si>
  <si>
    <t>Galileo FOC FM10/FM11</t>
  </si>
  <si>
    <t>Sentinel 1B, MICROSCOPE &amp; Others</t>
  </si>
  <si>
    <t>1899-12-30 01:03:00</t>
  </si>
  <si>
    <t>Hispasat AG1</t>
  </si>
  <si>
    <t>1899-12-30 11:54:00</t>
  </si>
  <si>
    <t>SES-15</t>
  </si>
  <si>
    <t>1899-12-30 00:47:00</t>
  </si>
  <si>
    <t>Soyuz ST-B/Fregat-M</t>
  </si>
  <si>
    <t>MetOp C</t>
  </si>
  <si>
    <t>1899-12-30 16:37:00</t>
  </si>
  <si>
    <t>CSO 1</t>
  </si>
  <si>
    <t>1899-12-30 17:10:00</t>
  </si>
  <si>
    <t>O3b FM13-FM16</t>
  </si>
  <si>
    <t>1899-12-30 08:54:00</t>
  </si>
  <si>
    <t>CSG-1, CHEOPS &amp; Others</t>
  </si>
  <si>
    <t>1899-12-30 17:04:00</t>
  </si>
  <si>
    <t>O3b FM17-FM20</t>
  </si>
  <si>
    <t>OneWeb #1</t>
  </si>
  <si>
    <t>1899-12-30 01:33:00</t>
  </si>
  <si>
    <t>Falcon Eye 2</t>
  </si>
  <si>
    <t>1899-12-30 16:42:00</t>
  </si>
  <si>
    <t>CSO-2</t>
  </si>
  <si>
    <t>1899-12-30 00:19:00</t>
  </si>
  <si>
    <t>Galileo FOC FM23-FM24</t>
  </si>
  <si>
    <t>1899-12-30 18:09:00</t>
  </si>
  <si>
    <t>OneWeb #13</t>
  </si>
  <si>
    <t>ELV-1 (SLV), Guiana Space Centre, French Guiana, France</t>
  </si>
  <si>
    <t>Ariane 1</t>
  </si>
  <si>
    <t>Spacenet F1</t>
  </si>
  <si>
    <t>1899-12-30 11:23:00</t>
  </si>
  <si>
    <t>Giotto</t>
  </si>
  <si>
    <t>SPOT-1 &amp; Viking</t>
  </si>
  <si>
    <t>1899-12-30 02:06:00</t>
  </si>
  <si>
    <t>Vega</t>
  </si>
  <si>
    <t>Proba-V, VNREDSat-1A &amp; ESTCube-1</t>
  </si>
  <si>
    <t>KazEOSat-1</t>
  </si>
  <si>
    <t>1899-12-30 01:51:00</t>
  </si>
  <si>
    <t>Sentinel-2A</t>
  </si>
  <si>
    <t>1899-12-30 04:04:00</t>
  </si>
  <si>
    <t>LISA Pathfinder</t>
  </si>
  <si>
    <t>1899-12-30 13:40:00</t>
  </si>
  <si>
    <t>IXV</t>
  </si>
  <si>
    <t>1899-12-30 01:43:00</t>
  </si>
  <si>
    <t>PeruSat-1 and SkySats 4-7</t>
  </si>
  <si>
    <t>1899-12-30 13:51:00</t>
  </si>
  <si>
    <t>G??kt??rk-1A</t>
  </si>
  <si>
    <t>1899-12-30 01:42:00</t>
  </si>
  <si>
    <t>Mohammed VI-A</t>
  </si>
  <si>
    <t>1899-12-30 01:49:00</t>
  </si>
  <si>
    <t>Sentinel 2B</t>
  </si>
  <si>
    <t>1899-12-30 01:58:00</t>
  </si>
  <si>
    <t>OPSAT 3000 &amp; VENâ€ Ã¦S</t>
  </si>
  <si>
    <t>Mohammed VI-B</t>
  </si>
  <si>
    <t>1899-12-30 21:20:00</t>
  </si>
  <si>
    <t>ADM-Aeolus</t>
  </si>
  <si>
    <t>1899-12-30 01:50:00</t>
  </si>
  <si>
    <t>PRISMA</t>
  </si>
  <si>
    <t>1899-12-30 01:53:00</t>
  </si>
  <si>
    <t>Falcon Eye 1</t>
  </si>
  <si>
    <t>ELV-1, Guiana Space Centre, French Guiana, France</t>
  </si>
  <si>
    <t>SSMS nÂ°1 PoC</t>
  </si>
  <si>
    <t>1899-12-30 01:52:00</t>
  </si>
  <si>
    <t>Taranis &amp; Seosat</t>
  </si>
  <si>
    <t>1899-12-30 01:47:00</t>
  </si>
  <si>
    <t>PlÃ©iades-NÃ©o 4, BRO-4 &amp; Others</t>
  </si>
  <si>
    <t>PlÃ©iades-NÃ©o 3 &amp; SSMS nÂ°2</t>
  </si>
  <si>
    <t>1899-12-30 09:27:00</t>
  </si>
  <si>
    <t>CERES 1, 2 &amp; 3</t>
  </si>
  <si>
    <t>Site 31/6, Baikonur Cosmodrome, Kazakhstan</t>
  </si>
  <si>
    <t>1899-12-30 17:06:00</t>
  </si>
  <si>
    <t>Soyuz 2.1b/Fregat</t>
  </si>
  <si>
    <t>OneWeb #3</t>
  </si>
  <si>
    <t>OneWeb #2</t>
  </si>
  <si>
    <t>Armée de l'Air</t>
  </si>
  <si>
    <t>Brigitte, Hammaguir, Algeria, France</t>
  </si>
  <si>
    <t>1899-12-30 14:47:00</t>
  </si>
  <si>
    <t>Diamant A</t>
  </si>
  <si>
    <t>Astérix</t>
  </si>
  <si>
    <t>1899-12-30 07:33:00</t>
  </si>
  <si>
    <t>Diapason</t>
  </si>
  <si>
    <t>1899-12-30 08:39:00</t>
  </si>
  <si>
    <t>Diadème 1</t>
  </si>
  <si>
    <t>1899-12-30 10:06:00</t>
  </si>
  <si>
    <t>Diadème 2</t>
  </si>
  <si>
    <t>ASI</t>
  </si>
  <si>
    <t>Santa Rita 2, San Marco Launch Platform, Kenya</t>
  </si>
  <si>
    <t>1899-12-30 07:32:00</t>
  </si>
  <si>
    <t>Scout B</t>
  </si>
  <si>
    <t>San Marco 3</t>
  </si>
  <si>
    <t>SM Launch Tab, San Marco Launch Platform, Kenya</t>
  </si>
  <si>
    <t>San Marco 2</t>
  </si>
  <si>
    <t>1899-12-30 10:53:00</t>
  </si>
  <si>
    <t>Explorer 42</t>
  </si>
  <si>
    <t>1899-12-30 05:52:00</t>
  </si>
  <si>
    <t>Explorer 45</t>
  </si>
  <si>
    <t>Scout D1</t>
  </si>
  <si>
    <t>Explorer 48</t>
  </si>
  <si>
    <t>1899-12-30 07:47:00</t>
  </si>
  <si>
    <t>Scout B1</t>
  </si>
  <si>
    <t>Ariel 5</t>
  </si>
  <si>
    <t>1899-12-30 10:05:00</t>
  </si>
  <si>
    <t>San Marco 4</t>
  </si>
  <si>
    <t>Scout F1</t>
  </si>
  <si>
    <t>Explorer 53</t>
  </si>
  <si>
    <t>1899-12-30 19:50:00</t>
  </si>
  <si>
    <t>Scout G1</t>
  </si>
  <si>
    <t>San Marco 5</t>
  </si>
  <si>
    <t>Astra</t>
  </si>
  <si>
    <t>LP-3B, Pacific Spaceport Complex, Kodiak, Alaska, USA</t>
  </si>
  <si>
    <t>1899-12-30 03:19:00</t>
  </si>
  <si>
    <t>Rocket 3</t>
  </si>
  <si>
    <t>Rocket 3.1</t>
  </si>
  <si>
    <t>1899-12-30 20:55:00</t>
  </si>
  <si>
    <t>Rocket 3.2</t>
  </si>
  <si>
    <t>1899-12-30 06:16:00</t>
  </si>
  <si>
    <t>STP-27AD2</t>
  </si>
  <si>
    <t>STP-27AD1</t>
  </si>
  <si>
    <t>1899-12-30 04:22:00</t>
  </si>
  <si>
    <t>Spaceflight Astra-1</t>
  </si>
  <si>
    <t>SLC-46, Cape Canaveral SFS, Florida, USA</t>
  </si>
  <si>
    <t>1899-12-30 17:43:00</t>
  </si>
  <si>
    <t>TROPICS Flight 1</t>
  </si>
  <si>
    <t>VCLS Demo-2A</t>
  </si>
  <si>
    <t>Blue Origin</t>
  </si>
  <si>
    <t>Blue Origin Launch Site, West Texas, Texas, USA</t>
  </si>
  <si>
    <t>New Shepard</t>
  </si>
  <si>
    <t>NS-1</t>
  </si>
  <si>
    <t>NS-2</t>
  </si>
  <si>
    <t>NS-3</t>
  </si>
  <si>
    <t>NS-4</t>
  </si>
  <si>
    <t>1899-12-30 14:36:00</t>
  </si>
  <si>
    <t>NS-5</t>
  </si>
  <si>
    <t>1899-12-30 15:36:00</t>
  </si>
  <si>
    <t>NS-6 (Inflight Escape Test)</t>
  </si>
  <si>
    <t>NS-7</t>
  </si>
  <si>
    <t>1899-12-30 15:11:00</t>
  </si>
  <si>
    <t>NS-9 (Inflight Escape Test)</t>
  </si>
  <si>
    <t>NS-8</t>
  </si>
  <si>
    <t>1899-12-30 13:35:00</t>
  </si>
  <si>
    <t>NS-11</t>
  </si>
  <si>
    <t>1899-12-30 15:05:00</t>
  </si>
  <si>
    <t>NS-10</t>
  </si>
  <si>
    <t>1899-12-30 17:55:00</t>
  </si>
  <si>
    <t>NS-12</t>
  </si>
  <si>
    <t>Launch Site One, West Texas, Texas, USA</t>
  </si>
  <si>
    <t>1899-12-30 13:38:00</t>
  </si>
  <si>
    <t>NS-13</t>
  </si>
  <si>
    <t>NS-16</t>
  </si>
  <si>
    <t>1899-12-30 14:31:00</t>
  </si>
  <si>
    <t>NS-17</t>
  </si>
  <si>
    <t>1899-12-30 14:50:00</t>
  </si>
  <si>
    <t>NS-18</t>
  </si>
  <si>
    <t>NS-19</t>
  </si>
  <si>
    <t>1899-12-30 16:49:00</t>
  </si>
  <si>
    <t>NS-15</t>
  </si>
  <si>
    <t>1899-12-30 17:17:00</t>
  </si>
  <si>
    <t>NS-14</t>
  </si>
  <si>
    <t>1899-12-30 13:25:00</t>
  </si>
  <si>
    <t>NS-21</t>
  </si>
  <si>
    <t>1899-12-30 13:58:00</t>
  </si>
  <si>
    <t>NS-20</t>
  </si>
  <si>
    <t>Boeing</t>
  </si>
  <si>
    <t>SLC-17A, Cape Canaveral AFS, Florida, USA</t>
  </si>
  <si>
    <t>1899-12-30 05:58:00</t>
  </si>
  <si>
    <t>Delta II 6925</t>
  </si>
  <si>
    <t>NAVSTAR II-3</t>
  </si>
  <si>
    <t>1899-12-30 18:30:00</t>
  </si>
  <si>
    <t>NAVSTAR II-1 (USA 35)</t>
  </si>
  <si>
    <t>1899-12-30 22:30:00</t>
  </si>
  <si>
    <t>NAVSTAR II-2</t>
  </si>
  <si>
    <t>1899-12-30 02:45:00</t>
  </si>
  <si>
    <t>USA-54 (GPS II-7)</t>
  </si>
  <si>
    <t>1899-12-30 05:39:00</t>
  </si>
  <si>
    <t>USA-63 (GPS II-8)</t>
  </si>
  <si>
    <t>Delta II 7925</t>
  </si>
  <si>
    <t>USA-66 (GPS IIA-1)</t>
  </si>
  <si>
    <t>Delta II 6920-10</t>
  </si>
  <si>
    <t>ROSAT</t>
  </si>
  <si>
    <t>USA-64 (GPS II-9)</t>
  </si>
  <si>
    <t>1899-12-30 22:55:00</t>
  </si>
  <si>
    <t>USA-50 (GPS II-6)</t>
  </si>
  <si>
    <t>1899-12-30 02:32:00</t>
  </si>
  <si>
    <t>USA-71 (GPS IIA-2)</t>
  </si>
  <si>
    <t>1899-12-30 08:57:00</t>
  </si>
  <si>
    <t>USA-84 (GPS IIA-6)</t>
  </si>
  <si>
    <t>1899-12-30 14:26:00</t>
  </si>
  <si>
    <t>GEOTAIL</t>
  </si>
  <si>
    <t>1899-12-30 16:40:00</t>
  </si>
  <si>
    <t>EUVE</t>
  </si>
  <si>
    <t>1899-12-30 23:54:00</t>
  </si>
  <si>
    <t>USA-85 (GPS IIA-7)</t>
  </si>
  <si>
    <t>1899-12-30 00:07:00</t>
  </si>
  <si>
    <t>USA-91 (GPS IIA-11)</t>
  </si>
  <si>
    <t>1899-12-30 00:48:00</t>
  </si>
  <si>
    <t>NATO 4B</t>
  </si>
  <si>
    <t>1899-12-30 02:55:00</t>
  </si>
  <si>
    <t>USA-88 (GPS IIA-9)</t>
  </si>
  <si>
    <t>1899-12-30 03:09:00</t>
  </si>
  <si>
    <t>USA-90 (GPS IIA-10)/SEDS-1</t>
  </si>
  <si>
    <t>1899-12-30 13:27:00</t>
  </si>
  <si>
    <t>USA-92 (GPS IIA-12)/PMG</t>
  </si>
  <si>
    <t>1899-12-30 03:40:00</t>
  </si>
  <si>
    <t>USA-100 (GPS IIA-15)/SEDS-2</t>
  </si>
  <si>
    <t>1899-12-30 13:48:00</t>
  </si>
  <si>
    <t>Delta II 7920-10</t>
  </si>
  <si>
    <t>XTE</t>
  </si>
  <si>
    <t>USA-126 (GPS IIA-17)</t>
  </si>
  <si>
    <t>1899-12-30 08:49:00</t>
  </si>
  <si>
    <t>USA-128 (GPS IIA-18)</t>
  </si>
  <si>
    <t>1899-12-30 17:00:00</t>
  </si>
  <si>
    <t>Mars Global Surveyor</t>
  </si>
  <si>
    <t>1899-12-30 00:30:00</t>
  </si>
  <si>
    <t>USA-134 (GPS IIA-19)</t>
  </si>
  <si>
    <t>1899-12-30 03:43:00</t>
  </si>
  <si>
    <t>USA-132 (GPS IIR-2)</t>
  </si>
  <si>
    <t>1899-12-30 14:39:00</t>
  </si>
  <si>
    <t>Delta II 7920-8</t>
  </si>
  <si>
    <t>Advanced Composition Explorer</t>
  </si>
  <si>
    <t>1899-12-30 16:28:00</t>
  </si>
  <si>
    <t>GPS IIR-1</t>
  </si>
  <si>
    <t>1899-12-30 22:39:00</t>
  </si>
  <si>
    <t>Telenor Thor II</t>
  </si>
  <si>
    <t>1899-12-30 00:35:00</t>
  </si>
  <si>
    <t>Thor III</t>
  </si>
  <si>
    <t>1899-12-30 14:24:00</t>
  </si>
  <si>
    <t>Delta II 7420-10C</t>
  </si>
  <si>
    <t>Globalstar-1</t>
  </si>
  <si>
    <t>1899-12-30 18:45:00</t>
  </si>
  <si>
    <t>Delta II 7425</t>
  </si>
  <si>
    <t>Mars Climate Orbiter</t>
  </si>
  <si>
    <t>Delta II 7920-10C</t>
  </si>
  <si>
    <t>Globalstar-2</t>
  </si>
  <si>
    <t>1899-12-30 07:46:00</t>
  </si>
  <si>
    <t>Globalstar 5</t>
  </si>
  <si>
    <t>1899-12-30 12:51:00</t>
  </si>
  <si>
    <t>USA-145 (GPS IIR-3)</t>
  </si>
  <si>
    <t>1899-12-30 15:44:00</t>
  </si>
  <si>
    <t>Delta II 7320-10C</t>
  </si>
  <si>
    <t>FUSE</t>
  </si>
  <si>
    <t>1899-12-30 21:04:00</t>
  </si>
  <si>
    <t>Delta II 7426</t>
  </si>
  <si>
    <t>Stardust</t>
  </si>
  <si>
    <t>1899-12-30 01:48:00</t>
  </si>
  <si>
    <t>GPS IIR-4</t>
  </si>
  <si>
    <t>1899-12-30 09:17:00</t>
  </si>
  <si>
    <t>GPS IIR-5</t>
  </si>
  <si>
    <t>1899-12-30 17:14:00</t>
  </si>
  <si>
    <t>GPS IIR-6</t>
  </si>
  <si>
    <t>1899-12-30 07:55:00</t>
  </si>
  <si>
    <t>GPS IIR-7</t>
  </si>
  <si>
    <t>1899-12-30 15:02:00</t>
  </si>
  <si>
    <t>Mars Odyssey</t>
  </si>
  <si>
    <t>1899-12-30 16:13:00</t>
  </si>
  <si>
    <t>Delta II 7326</t>
  </si>
  <si>
    <t>Genesis Probe</t>
  </si>
  <si>
    <t>1899-12-30 19:46:00</t>
  </si>
  <si>
    <t>Delta II 7425-10C</t>
  </si>
  <si>
    <t>WMAP</t>
  </si>
  <si>
    <t>1899-12-30 06:47:00</t>
  </si>
  <si>
    <t>CONTOUR</t>
  </si>
  <si>
    <t>1899-12-30 08:05:00</t>
  </si>
  <si>
    <t>GPS IIR-10</t>
  </si>
  <si>
    <t>1899-12-30 17:58:00</t>
  </si>
  <si>
    <t>Spirit</t>
  </si>
  <si>
    <t>GPS IIR-9</t>
  </si>
  <si>
    <t>1899-12-30 17:16:00</t>
  </si>
  <si>
    <t>Swift</t>
  </si>
  <si>
    <t>1899-12-30 03:37:00</t>
  </si>
  <si>
    <t>GPS IIRM-1</t>
  </si>
  <si>
    <t>1899-12-30 18:50:00</t>
  </si>
  <si>
    <t>GPS IIRM-2</t>
  </si>
  <si>
    <t>1899-12-30 19:12:00</t>
  </si>
  <si>
    <t>GPS IIRM-3</t>
  </si>
  <si>
    <t>MiTEx</t>
  </si>
  <si>
    <t>SLC-17B, Cape Canaveral AFS, Florida, USA</t>
  </si>
  <si>
    <t>1899-12-30 18:10:00</t>
  </si>
  <si>
    <t>NAVSTAR II-5</t>
  </si>
  <si>
    <t>1899-12-30 22:59:00</t>
  </si>
  <si>
    <t>BSB-R1</t>
  </si>
  <si>
    <t>Thor 1</t>
  </si>
  <si>
    <t>Delta 4925-8</t>
  </si>
  <si>
    <t>INSAT 1D</t>
  </si>
  <si>
    <t>1899-12-30 16:15:00</t>
  </si>
  <si>
    <t>Delta II 6920-8</t>
  </si>
  <si>
    <t>LACE / RME</t>
  </si>
  <si>
    <t>1899-12-30 22:28:00</t>
  </si>
  <si>
    <t>Delta II 6925-8</t>
  </si>
  <si>
    <t>Palapa B2R</t>
  </si>
  <si>
    <t>Inmarsat-2 F1</t>
  </si>
  <si>
    <t>1899-12-30 00:09:00</t>
  </si>
  <si>
    <t>ASC-2 (Spacenet F4)</t>
  </si>
  <si>
    <t>NATO 4A</t>
  </si>
  <si>
    <t>Aurora 2</t>
  </si>
  <si>
    <t>1899-12-30 23:03:00</t>
  </si>
  <si>
    <t>Inmarsat-2 F2</t>
  </si>
  <si>
    <t>1899-12-30 00:40:00</t>
  </si>
  <si>
    <t>Palapa B4</t>
  </si>
  <si>
    <t>1899-12-30 03:20:00</t>
  </si>
  <si>
    <t>USA-80 (GPS IIA-4)</t>
  </si>
  <si>
    <t>1899-12-30 09:20:00</t>
  </si>
  <si>
    <t>Satcom C4</t>
  </si>
  <si>
    <t>USA-83 (GPS IIA-5)</t>
  </si>
  <si>
    <t>1899-12-30 09:47:00</t>
  </si>
  <si>
    <t>DFS Kopernikus 3</t>
  </si>
  <si>
    <t>USA-87 (GPS IIA-8)</t>
  </si>
  <si>
    <t>USA-79 (GPS IIA-3)</t>
  </si>
  <si>
    <t>1899-12-30 12:38:00</t>
  </si>
  <si>
    <t>USA-94 (GPS IIA-13)</t>
  </si>
  <si>
    <t>USA-96 (GPS IIA-14)</t>
  </si>
  <si>
    <t>1899-12-30 09:31:00</t>
  </si>
  <si>
    <t>Delta II 7925-10</t>
  </si>
  <si>
    <t>Wind</t>
  </si>
  <si>
    <t>Delta II 7925-8</t>
  </si>
  <si>
    <t>Galaxy 1R</t>
  </si>
  <si>
    <t>1899-12-30 11:10:00</t>
  </si>
  <si>
    <t>Koreasat 1</t>
  </si>
  <si>
    <t>1899-12-30 00:21:00</t>
  </si>
  <si>
    <t>USA-117 (GPS IIA-16)</t>
  </si>
  <si>
    <t>1899-12-30 01:10:00</t>
  </si>
  <si>
    <t>Galaxy 9</t>
  </si>
  <si>
    <t>1899-12-30 06:58:00</t>
  </si>
  <si>
    <t>Mars Pathfinder</t>
  </si>
  <si>
    <t>Koreasat-2</t>
  </si>
  <si>
    <t>1899-12-30 20:43:00</t>
  </si>
  <si>
    <t>NEAR</t>
  </si>
  <si>
    <t>1899-12-30 00:32:00</t>
  </si>
  <si>
    <t>Skynet 4D</t>
  </si>
  <si>
    <t>Delta III 8930</t>
  </si>
  <si>
    <t>Galaxy 10</t>
  </si>
  <si>
    <t>BONUM-1</t>
  </si>
  <si>
    <t>1899-12-30 01:00:00</t>
  </si>
  <si>
    <t>Orion 3</t>
  </si>
  <si>
    <t>1899-12-30 04:37:00</t>
  </si>
  <si>
    <t>Globalstar 6</t>
  </si>
  <si>
    <t>1899-12-30 08:45:00</t>
  </si>
  <si>
    <t>Globalstar 4</t>
  </si>
  <si>
    <t>Globalstar 3</t>
  </si>
  <si>
    <t>1899-12-30 20:21:00</t>
  </si>
  <si>
    <t>Mars Polar Lander</t>
  </si>
  <si>
    <t>1899-12-30 11:05:00</t>
  </si>
  <si>
    <t>DM F3</t>
  </si>
  <si>
    <t>1899-12-30 21:24:00</t>
  </si>
  <si>
    <t>Globalstar 7</t>
  </si>
  <si>
    <t>1899-12-30 17:45:00</t>
  </si>
  <si>
    <t>NROL-17 (GeoLITE)</t>
  </si>
  <si>
    <t>1899-12-30 03:18:00</t>
  </si>
  <si>
    <t>Delta II 7925H</t>
  </si>
  <si>
    <t>Opportunity</t>
  </si>
  <si>
    <t>1899-12-30 05:35:00</t>
  </si>
  <si>
    <t>Delta II 7920H</t>
  </si>
  <si>
    <t>Spitzer Space Telescope</t>
  </si>
  <si>
    <t>1899-12-30 18:06:00</t>
  </si>
  <si>
    <t>GPS IIR-8</t>
  </si>
  <si>
    <t>GPS IIR-13</t>
  </si>
  <si>
    <t>1899-12-30 06:15:00</t>
  </si>
  <si>
    <t>MESSENGER</t>
  </si>
  <si>
    <t>1899-12-30 17:53:00</t>
  </si>
  <si>
    <t>GPS IIR-11</t>
  </si>
  <si>
    <t>GPS IIR-12</t>
  </si>
  <si>
    <t>1899-12-30 18:47:00</t>
  </si>
  <si>
    <t>Deep Impact</t>
  </si>
  <si>
    <t>1899-12-30 00:52:00</t>
  </si>
  <si>
    <t>Delta II 7925-10L</t>
  </si>
  <si>
    <t>STEREO</t>
  </si>
  <si>
    <t>SLC-2W, Vandenberg AFB, California, USA</t>
  </si>
  <si>
    <t>1899-12-30 14:22:00</t>
  </si>
  <si>
    <t>RADARSAT-1 and SURFSAT</t>
  </si>
  <si>
    <t>1899-12-30 11:24:00</t>
  </si>
  <si>
    <t>Polar</t>
  </si>
  <si>
    <t>MSX</t>
  </si>
  <si>
    <t>1899-12-30 00:38:00</t>
  </si>
  <si>
    <t>MS-3</t>
  </si>
  <si>
    <t>1899-12-30 01:23:00</t>
  </si>
  <si>
    <t>MS-4</t>
  </si>
  <si>
    <t>1899-12-30 01:34:00</t>
  </si>
  <si>
    <t>MS-5</t>
  </si>
  <si>
    <t>1899-12-30 13:04:00</t>
  </si>
  <si>
    <t>MS-2</t>
  </si>
  <si>
    <t>1899-12-30 13:16:00</t>
  </si>
  <si>
    <t>MS-6</t>
  </si>
  <si>
    <t>1899-12-30 14:55:00</t>
  </si>
  <si>
    <t>MS-1</t>
  </si>
  <si>
    <t>1899-12-30 06:02:00</t>
  </si>
  <si>
    <t>MS-8</t>
  </si>
  <si>
    <t>1899-12-30 12:08:00</t>
  </si>
  <si>
    <t>Deep Space 1</t>
  </si>
  <si>
    <t>1899-12-30 13:37:00</t>
  </si>
  <si>
    <t>MS-11</t>
  </si>
  <si>
    <t>MS-7</t>
  </si>
  <si>
    <t>1899-12-30 21:13:00</t>
  </si>
  <si>
    <t>MS-10</t>
  </si>
  <si>
    <t>MS-9</t>
  </si>
  <si>
    <t>1899-12-30 10:29:00</t>
  </si>
  <si>
    <t>ARGOS (P91-1 ARGOS), ?Ã¶rsted and SUNSAT</t>
  </si>
  <si>
    <t>1899-12-30 18:32:00</t>
  </si>
  <si>
    <t>Landsat 7</t>
  </si>
  <si>
    <t>1899-12-30 18:24:00</t>
  </si>
  <si>
    <t>EO-1 / SAC-C</t>
  </si>
  <si>
    <t>IMAGE</t>
  </si>
  <si>
    <t>1899-12-30 15:07:00</t>
  </si>
  <si>
    <t>Jason-1 / TIMED</t>
  </si>
  <si>
    <t>1899-12-30 18:51:00</t>
  </si>
  <si>
    <t>QuickBird</t>
  </si>
  <si>
    <t>1899-12-30 09:54:00</t>
  </si>
  <si>
    <t>Aqua</t>
  </si>
  <si>
    <t>Iridium IS-1</t>
  </si>
  <si>
    <t>ICESat / CHIPSat</t>
  </si>
  <si>
    <t>1899-12-30 10:02:00</t>
  </si>
  <si>
    <t>Delta II 7920-10L</t>
  </si>
  <si>
    <t>Aura</t>
  </si>
  <si>
    <t>1899-12-30 16:57:00</t>
  </si>
  <si>
    <t>Gravity Probe B</t>
  </si>
  <si>
    <t>1899-12-30 10:22:00</t>
  </si>
  <si>
    <t>NOAA-N</t>
  </si>
  <si>
    <t>CloudSat, CALIPSO</t>
  </si>
  <si>
    <t>SLC-37B, Cape Canaveral AFS, Florida, USA</t>
  </si>
  <si>
    <t>Delta IV Medium+ (4,2)</t>
  </si>
  <si>
    <t>Eutelsat W5</t>
  </si>
  <si>
    <t>1899-12-30 00:59:00</t>
  </si>
  <si>
    <t>Delta IV Medium</t>
  </si>
  <si>
    <t>DSCS-3 A3</t>
  </si>
  <si>
    <t>1899-12-30 23:13:00</t>
  </si>
  <si>
    <t>DSCS-3 B6</t>
  </si>
  <si>
    <t>Delta IV Heavy</t>
  </si>
  <si>
    <t>DemoSat and 3CS-1 &amp; 2</t>
  </si>
  <si>
    <t>1899-12-30 22:11:00</t>
  </si>
  <si>
    <t>GOES-N (GOES-13)</t>
  </si>
  <si>
    <t>SLC-6, Vandenberg AFB, California, USA</t>
  </si>
  <si>
    <t>1899-12-30 03:33:00</t>
  </si>
  <si>
    <t>NROL-22</t>
  </si>
  <si>
    <t>1899-12-30 13:53:00</t>
  </si>
  <si>
    <t>DMSP F17</t>
  </si>
  <si>
    <t>CAS Space</t>
  </si>
  <si>
    <t>Jiuquan Satellite Launch Center, China</t>
  </si>
  <si>
    <t>1899-12-30 04:12:00</t>
  </si>
  <si>
    <t>Zhongke-1A</t>
  </si>
  <si>
    <t>Demo Flight</t>
  </si>
  <si>
    <t>CASC</t>
  </si>
  <si>
    <t>DeBo 3 Barge, Yellow Sea</t>
  </si>
  <si>
    <t>Long March 11H</t>
  </si>
  <si>
    <t>Jilin-1 High Resolution 03</t>
  </si>
  <si>
    <t>LC-101, Wenchang Satellite Launch Center, China</t>
  </si>
  <si>
    <t>1899-12-30 12:42:00</t>
  </si>
  <si>
    <t>Long March 5/YZ-2</t>
  </si>
  <si>
    <t>Shijian-17</t>
  </si>
  <si>
    <t>Long March 5</t>
  </si>
  <si>
    <t>Shijian-18</t>
  </si>
  <si>
    <t>1899-12-30 12:45:00</t>
  </si>
  <si>
    <t>Shijian-20</t>
  </si>
  <si>
    <t>1899-12-30 04:41:00</t>
  </si>
  <si>
    <t>Tianwen-1</t>
  </si>
  <si>
    <t>1899-12-30 10:00:00</t>
  </si>
  <si>
    <t>Long March 5B</t>
  </si>
  <si>
    <t>Test Flight (New Crew Capsule)</t>
  </si>
  <si>
    <t>Chang'e 5</t>
  </si>
  <si>
    <t>1899-12-30 03:23:00</t>
  </si>
  <si>
    <t>Tianhe</t>
  </si>
  <si>
    <t>Wentian</t>
  </si>
  <si>
    <t>LC-16, Taiyuan Satellite Launch Center, China</t>
  </si>
  <si>
    <t>1899-12-30 23:01:00</t>
  </si>
  <si>
    <t>Long March 6</t>
  </si>
  <si>
    <t>1899-12-30 04:50:00</t>
  </si>
  <si>
    <t>Jilin-1 Video 04, 05 &amp; 06</t>
  </si>
  <si>
    <t>1899-12-30 06:35:00</t>
  </si>
  <si>
    <t>Ningxia-1 (x5)</t>
  </si>
  <si>
    <t>Ã‘uSat 9 to 18 &amp; Others</t>
  </si>
  <si>
    <t>SDGSAT-1</t>
  </si>
  <si>
    <t>Qilu-1, 4 &amp; Rideshares</t>
  </si>
  <si>
    <t>1899-12-30 11:01:00</t>
  </si>
  <si>
    <t>KL-Beta A &amp; B</t>
  </si>
  <si>
    <t>1899-12-30 11:59:00</t>
  </si>
  <si>
    <t>Zhongzi Group 02 (Ningxia-1-02)</t>
  </si>
  <si>
    <t>LC-2, Xichang Satellite Launch Center, China</t>
  </si>
  <si>
    <t>Long March 2E</t>
  </si>
  <si>
    <t>Optus-B, Badr-1, mass simulator</t>
  </si>
  <si>
    <t>1899-12-30 11:21:00</t>
  </si>
  <si>
    <t>Optus-B2</t>
  </si>
  <si>
    <t>Optus-B1</t>
  </si>
  <si>
    <t>1899-12-30 08:34:00</t>
  </si>
  <si>
    <t>Long March 3A</t>
  </si>
  <si>
    <t>Shijian 4, Kuafu-1 (mass simulator)</t>
  </si>
  <si>
    <t>1899-12-30 17:02:00</t>
  </si>
  <si>
    <t>Chinasat-5</t>
  </si>
  <si>
    <t>Optus-B3</t>
  </si>
  <si>
    <t>1899-12-30 11:30:00</t>
  </si>
  <si>
    <t>AsiaSat 2</t>
  </si>
  <si>
    <t>1899-12-30 11:50:00</t>
  </si>
  <si>
    <t>EchoStar 1</t>
  </si>
  <si>
    <t>Apstar 2</t>
  </si>
  <si>
    <t>1899-12-30 19:01:00</t>
  </si>
  <si>
    <t>Long March 3B</t>
  </si>
  <si>
    <t>Intelsat 708</t>
  </si>
  <si>
    <t>1899-12-30 16:17:00</t>
  </si>
  <si>
    <t>ChinaSat 6</t>
  </si>
  <si>
    <t>1899-12-30 17:50:00</t>
  </si>
  <si>
    <t>Agila-2</t>
  </si>
  <si>
    <t>1899-12-30 19:13:00</t>
  </si>
  <si>
    <t>Apstar 2R</t>
  </si>
  <si>
    <t>SinoSat 1</t>
  </si>
  <si>
    <t>ChinaStar 1</t>
  </si>
  <si>
    <t>1899-12-30 16:02:00</t>
  </si>
  <si>
    <t>Beidou-1A</t>
  </si>
  <si>
    <t>1899-12-30 16:20:00</t>
  </si>
  <si>
    <t>Beidou-1B</t>
  </si>
  <si>
    <t>1899-12-30 16:45:00</t>
  </si>
  <si>
    <t>ChinaSat-22</t>
  </si>
  <si>
    <t>1899-12-30 16:01:00</t>
  </si>
  <si>
    <t>Chinasat-20</t>
  </si>
  <si>
    <t>1899-12-30 16:34:00</t>
  </si>
  <si>
    <t>Beidou-1C</t>
  </si>
  <si>
    <t>Fengyun-2C</t>
  </si>
  <si>
    <t>1899-12-30 12:00:00</t>
  </si>
  <si>
    <t>Apstar 6</t>
  </si>
  <si>
    <t>Fengyun-2D</t>
  </si>
  <si>
    <t>Chinasat-22A</t>
  </si>
  <si>
    <t>SinoSat 2</t>
  </si>
  <si>
    <t>Long March 3B/E</t>
  </si>
  <si>
    <t>NIGCOMSAT-1</t>
  </si>
  <si>
    <t>1899-12-30 16:08:00</t>
  </si>
  <si>
    <t>SinoSat 3</t>
  </si>
  <si>
    <t>Beidou-1D</t>
  </si>
  <si>
    <t>1899-12-30 20:08:00</t>
  </si>
  <si>
    <t>Chinasat-6B</t>
  </si>
  <si>
    <t>1899-12-30 20:11:00</t>
  </si>
  <si>
    <t>Compass-M1</t>
  </si>
  <si>
    <t>1899-12-30 12:15:00</t>
  </si>
  <si>
    <t>ChinaSat 9</t>
  </si>
  <si>
    <t>1899-12-30 15:35:00</t>
  </si>
  <si>
    <t>Long March 3C</t>
  </si>
  <si>
    <t>Tianlian I-01</t>
  </si>
  <si>
    <t>1899-12-30 16:53:00</t>
  </si>
  <si>
    <t>VENESAT 1</t>
  </si>
  <si>
    <t>1899-12-30 07:29:00</t>
  </si>
  <si>
    <t>Long March 3C/YZ-1</t>
  </si>
  <si>
    <t>BeiDou M3-S</t>
  </si>
  <si>
    <t>1899-12-30 15:24:00</t>
  </si>
  <si>
    <t>Long March 3C/E</t>
  </si>
  <si>
    <t>Tianlian I-04</t>
  </si>
  <si>
    <t>BeiDou IGSO-6</t>
  </si>
  <si>
    <t>1899-12-30 11:04:00</t>
  </si>
  <si>
    <t>Shijian 13</t>
  </si>
  <si>
    <t>1899-12-30 11:45:00</t>
  </si>
  <si>
    <t>Long March 3B/YZ-1</t>
  </si>
  <si>
    <t>BeiDou-3 M1 &amp; M2</t>
  </si>
  <si>
    <t>1899-12-30 15:18:00</t>
  </si>
  <si>
    <t>TJS 2</t>
  </si>
  <si>
    <t>1899-12-30 16:12:00</t>
  </si>
  <si>
    <t>ChinaSat 9A</t>
  </si>
  <si>
    <t>1899-12-30 16:41:00</t>
  </si>
  <si>
    <t>Alcomsat-1</t>
  </si>
  <si>
    <t>1899-12-30 05:10:00</t>
  </si>
  <si>
    <t>BeiDou-3 M3 &amp; M4</t>
  </si>
  <si>
    <t>1899-12-30 13:07:00</t>
  </si>
  <si>
    <t>Fengyun 2H</t>
  </si>
  <si>
    <t>1899-12-30 14:07:00</t>
  </si>
  <si>
    <t>BeiDou-3 M13 &amp; M14</t>
  </si>
  <si>
    <t>1899-12-30 15:57:00</t>
  </si>
  <si>
    <t>Beidou-3 G1</t>
  </si>
  <si>
    <t>1899-12-30 16:05:00</t>
  </si>
  <si>
    <t>Apstar 6C</t>
  </si>
  <si>
    <t>BeiDou-3 M9 &amp; M10</t>
  </si>
  <si>
    <t>1899-12-30 18:23:00</t>
  </si>
  <si>
    <t>Chang'e-4</t>
  </si>
  <si>
    <t>1899-12-30 20:50:00</t>
  </si>
  <si>
    <t>BeiDou-2 I7</t>
  </si>
  <si>
    <t>1899-12-30 23:18:00</t>
  </si>
  <si>
    <t>BeiDou-3 M7 &amp; M8</t>
  </si>
  <si>
    <t>1899-12-30 12:03:00</t>
  </si>
  <si>
    <t>ChinaSat 18</t>
  </si>
  <si>
    <t>1899-12-30 15:48:00</t>
  </si>
  <si>
    <t>Beidou-2 G8</t>
  </si>
  <si>
    <t>1899-12-30 15:51:00</t>
  </si>
  <si>
    <t>Tianlian-2</t>
  </si>
  <si>
    <t>1899-12-30 17:11:00</t>
  </si>
  <si>
    <t>Zhongxing-2D (Chinasat-2D)</t>
  </si>
  <si>
    <t>Beidou-3 IGSO-3</t>
  </si>
  <si>
    <t>1899-12-30 21:10:00</t>
  </si>
  <si>
    <t>BeiDou-3 M23 &amp; M24</t>
  </si>
  <si>
    <t>Beidou-3 G3</t>
  </si>
  <si>
    <t>1899-12-30 11:46:00</t>
  </si>
  <si>
    <t>Nusantara Dua</t>
  </si>
  <si>
    <t>1899-12-30 11:55:00</t>
  </si>
  <si>
    <t>Beidou-3 G2</t>
  </si>
  <si>
    <t>1899-12-30 15:20:00</t>
  </si>
  <si>
    <t>TJSW-5</t>
  </si>
  <si>
    <t>1899-12-30 15:59:00</t>
  </si>
  <si>
    <t>Tiantong-1 02</t>
  </si>
  <si>
    <t>Gaofen-13</t>
  </si>
  <si>
    <t>Shijian 21</t>
  </si>
  <si>
    <t>ChinaSat 9B (Zhongxing-9B)</t>
  </si>
  <si>
    <t>1899-12-30 15:53:00</t>
  </si>
  <si>
    <t>Tianlian 1-05</t>
  </si>
  <si>
    <t>Fengyun-4B</t>
  </si>
  <si>
    <t>1899-12-30 16:25:00</t>
  </si>
  <si>
    <t>Tiantong-1 03</t>
  </si>
  <si>
    <t>1899-12-30 16:30:00</t>
  </si>
  <si>
    <t>Zhongxing-2E</t>
  </si>
  <si>
    <t>ChinaSat 1D</t>
  </si>
  <si>
    <t>1899-12-30 16:43:00</t>
  </si>
  <si>
    <t>TJSW-9</t>
  </si>
  <si>
    <t>ChinaSat 6D</t>
  </si>
  <si>
    <t>Tianlian-2-03</t>
  </si>
  <si>
    <t>LC-201, Wenchang Satellite Launch Center, China</t>
  </si>
  <si>
    <t>Long March 7/YZ-1A</t>
  </si>
  <si>
    <t>1899-12-30 11:41:00</t>
  </si>
  <si>
    <t>Tianzhou 1</t>
  </si>
  <si>
    <t>Long March 8</t>
  </si>
  <si>
    <t>XJY-7, Haisi-1 &amp; Others</t>
  </si>
  <si>
    <t>1899-12-30 13:34:00</t>
  </si>
  <si>
    <t>Long March 7A</t>
  </si>
  <si>
    <t>XJY-6</t>
  </si>
  <si>
    <t>1899-12-30 07:10:00</t>
  </si>
  <si>
    <t>Long March 7</t>
  </si>
  <si>
    <t>Tianzhou 3</t>
  </si>
  <si>
    <t>1899-12-30 10:12:00</t>
  </si>
  <si>
    <t>Shiyan 12-01 &amp; 02</t>
  </si>
  <si>
    <t>1899-12-30 12:55:00</t>
  </si>
  <si>
    <t>Tianzhou 2</t>
  </si>
  <si>
    <t>1899-12-30 17:51:00</t>
  </si>
  <si>
    <t>Shiyan 9</t>
  </si>
  <si>
    <t>1899-12-30 03:06:00</t>
  </si>
  <si>
    <t>Long March 8 (Core Only)</t>
  </si>
  <si>
    <t>Hainan-1, Jilin Gaofen-03D &amp; Others</t>
  </si>
  <si>
    <t>1899-12-30 17:56:00</t>
  </si>
  <si>
    <t>Tianzhou 4</t>
  </si>
  <si>
    <t>LC-3, Xichang Satellite Launch Center, China</t>
  </si>
  <si>
    <t>1899-12-30 11:20:00</t>
  </si>
  <si>
    <t>Long March 3</t>
  </si>
  <si>
    <t>STTW 2 (Dong Fang Hong 2)</t>
  </si>
  <si>
    <t>1899-12-30 12:25:00</t>
  </si>
  <si>
    <t>STTW 1 (Dong Fang Hong 2)</t>
  </si>
  <si>
    <t>DFH-2A-T1</t>
  </si>
  <si>
    <t>1899-12-30 12:40:00</t>
  </si>
  <si>
    <t>DFH-2A-T3</t>
  </si>
  <si>
    <t>1899-12-30 12:41:00</t>
  </si>
  <si>
    <t>DFH-2A-T2</t>
  </si>
  <si>
    <t>1899-12-30 12:28:00</t>
  </si>
  <si>
    <t>DFH-2A-T4</t>
  </si>
  <si>
    <t>1899-12-30 13:30:00</t>
  </si>
  <si>
    <t>AsiaSat 1</t>
  </si>
  <si>
    <t>DFH-2A-T5</t>
  </si>
  <si>
    <t>1899-12-30 10:55:00</t>
  </si>
  <si>
    <t>Apstar-1</t>
  </si>
  <si>
    <t>1899-12-30 10:27:00</t>
  </si>
  <si>
    <t>Chinasat-7</t>
  </si>
  <si>
    <t>1899-12-30 10:47:00</t>
  </si>
  <si>
    <t>Apstar 1A</t>
  </si>
  <si>
    <t>1899-12-30 12:01:00</t>
  </si>
  <si>
    <t>Fengyun-2A</t>
  </si>
  <si>
    <t>Fengyun-2B</t>
  </si>
  <si>
    <t>1899-12-30 19:06:00</t>
  </si>
  <si>
    <t>Long March 2C</t>
  </si>
  <si>
    <t>Double Star 1</t>
  </si>
  <si>
    <t>1899-12-30 10:45:00</t>
  </si>
  <si>
    <t>Shiyan-2</t>
  </si>
  <si>
    <t>Shiyan-1 &amp; Nano Satellite 1</t>
  </si>
  <si>
    <t>Chang'e 1</t>
  </si>
  <si>
    <t>1899-12-30 15:30:00</t>
  </si>
  <si>
    <t>BeiDou-2 G7</t>
  </si>
  <si>
    <t>1899-12-30 16:11:00</t>
  </si>
  <si>
    <t>Fengyun 4A</t>
  </si>
  <si>
    <t>Tiantong-1 01</t>
  </si>
  <si>
    <t>Belintersat 1</t>
  </si>
  <si>
    <t>1899-12-30 04:21:00</t>
  </si>
  <si>
    <t>Yaogan-30 A, B &amp; C</t>
  </si>
  <si>
    <t>Yaogan-30 D, E, &amp; F</t>
  </si>
  <si>
    <t>1899-12-30 19:44:00</t>
  </si>
  <si>
    <t>Yaogan-30 G, H &amp; I</t>
  </si>
  <si>
    <t>BeiDou-3 M5 &amp; M6</t>
  </si>
  <si>
    <t>1899-12-30 03:30:00</t>
  </si>
  <si>
    <t>XJSS A &amp; B</t>
  </si>
  <si>
    <t>1899-12-30 04:23:00</t>
  </si>
  <si>
    <t>BeiDou-3 M15 &amp; M16</t>
  </si>
  <si>
    <t>Yaogan 30 J, K &amp; L</t>
  </si>
  <si>
    <t>TJS-3</t>
  </si>
  <si>
    <t>1899-12-30 18:07:00</t>
  </si>
  <si>
    <t>BeiDou-3 M17 &amp; M18</t>
  </si>
  <si>
    <t>1899-12-30 21:28:00</t>
  </si>
  <si>
    <t>Long March 4C</t>
  </si>
  <si>
    <t>Queqiao, Longjiang 1 &amp; 2</t>
  </si>
  <si>
    <t>1899-12-30 23:52:00</t>
  </si>
  <si>
    <t>BeiDou-3 M11 &amp; M12</t>
  </si>
  <si>
    <t>1899-12-30 00:55:00</t>
  </si>
  <si>
    <t>BeiDou-3 M21 &amp; M22</t>
  </si>
  <si>
    <t>1899-12-30 03:57:00</t>
  </si>
  <si>
    <t>Yaogan-30-05</t>
  </si>
  <si>
    <t>1899-12-30 07:22:00</t>
  </si>
  <si>
    <t>BeiDou-3 M19 &amp; M20</t>
  </si>
  <si>
    <t>1899-12-30 14:30:00</t>
  </si>
  <si>
    <t>Beidou-3 IGSO-1</t>
  </si>
  <si>
    <t>1899-12-30 15:21:00</t>
  </si>
  <si>
    <t>TJSW-4</t>
  </si>
  <si>
    <t>Zhongxing-6C</t>
  </si>
  <si>
    <t>Beidou-3 IGSO-2</t>
  </si>
  <si>
    <t>Yaogan-30-06</t>
  </si>
  <si>
    <t>1899-12-30 03:58:00</t>
  </si>
  <si>
    <t>Gaofen 14</t>
  </si>
  <si>
    <t>1899-12-30 12:11:00</t>
  </si>
  <si>
    <t>Apstar-6D</t>
  </si>
  <si>
    <t>1899-12-30 15:19:00</t>
  </si>
  <si>
    <t>Yaogan-30 07 &amp; Apocalypse-6</t>
  </si>
  <si>
    <t>1899-12-30 21:07:00</t>
  </si>
  <si>
    <t>Long March 2D</t>
  </si>
  <si>
    <t>XJS-C to F</t>
  </si>
  <si>
    <t>Long March 2C/E</t>
  </si>
  <si>
    <t>Yaogan-30 10</t>
  </si>
  <si>
    <t>1899-12-30 03:00:00</t>
  </si>
  <si>
    <t>Yaogan 35 A/B/C</t>
  </si>
  <si>
    <t>1899-12-30 06:30:00</t>
  </si>
  <si>
    <t>Yaogan-30 09 &amp; Apocalypse 14</t>
  </si>
  <si>
    <t>Shiyan 10</t>
  </si>
  <si>
    <t>'-TJSÂ 6.00</t>
  </si>
  <si>
    <t>1899-12-30 15:41:00</t>
  </si>
  <si>
    <t>TJSW-7</t>
  </si>
  <si>
    <t>1899-12-30 16:09:00</t>
  </si>
  <si>
    <t>Tianlian-2-02</t>
  </si>
  <si>
    <t>1899-12-30 18:11:00</t>
  </si>
  <si>
    <t>Yaogan-30 08 &amp; Apocalypse 12</t>
  </si>
  <si>
    <t>1899-12-30 02:22:00</t>
  </si>
  <si>
    <t>Yaogan 35 Group 02</t>
  </si>
  <si>
    <t>1899-12-30 04:00:00</t>
  </si>
  <si>
    <t>Geely Constellation Group 01</t>
  </si>
  <si>
    <t>1899-12-30 06:01:00</t>
  </si>
  <si>
    <t>Yinhe-1 (x6) &amp; Others</t>
  </si>
  <si>
    <t>1899-12-30 13:28:00</t>
  </si>
  <si>
    <t>Yaogan 35 Group 03</t>
  </si>
  <si>
    <t>LC-7, Taiyuan Satellite Launch Center, China</t>
  </si>
  <si>
    <t>1899-12-30 07:16:00</t>
  </si>
  <si>
    <t>Iridium 42 &amp; 44</t>
  </si>
  <si>
    <t>1899-12-30 14:00:00</t>
  </si>
  <si>
    <t>Iridium mass simulator A&amp;B</t>
  </si>
  <si>
    <t>1899-12-30 09:16:00</t>
  </si>
  <si>
    <t>Iridium 69 &amp; 71</t>
  </si>
  <si>
    <t>1899-12-30 11:39:00</t>
  </si>
  <si>
    <t>Iridium 88 &amp; 89</t>
  </si>
  <si>
    <t>1899-12-30 17:01:00</t>
  </si>
  <si>
    <t>Iridium 51 &amp; 61</t>
  </si>
  <si>
    <t>Iridium 76 &amp; 78</t>
  </si>
  <si>
    <t>Long March 4B</t>
  </si>
  <si>
    <t>Fengyun 1C &amp; Shijian-5</t>
  </si>
  <si>
    <t>1899-12-30 03:15:00</t>
  </si>
  <si>
    <t>CBERS-1 &amp; SACI 1</t>
  </si>
  <si>
    <t>1899-12-30 17:15:00</t>
  </si>
  <si>
    <t>Iridium 92 &amp; 93</t>
  </si>
  <si>
    <t>Fengyun-1D &amp; Haiyang-1A</t>
  </si>
  <si>
    <t>1899-12-30 03:17:00</t>
  </si>
  <si>
    <t>Ziyuan ll-02</t>
  </si>
  <si>
    <t>1899-12-30 03:16:00</t>
  </si>
  <si>
    <t>CBERS-2 &amp; Chuangxin 1(01)</t>
  </si>
  <si>
    <t>1899-12-30 03:10:00</t>
  </si>
  <si>
    <t>Ziyuan ll-03</t>
  </si>
  <si>
    <t>1899-12-30 07:05:00</t>
  </si>
  <si>
    <t>Double Star 2</t>
  </si>
  <si>
    <t>Shijian-6A &amp; 6B</t>
  </si>
  <si>
    <t>Yaogan 1</t>
  </si>
  <si>
    <t>1899-12-30 23:34:00</t>
  </si>
  <si>
    <t>Shijian-6C &amp; 6D</t>
  </si>
  <si>
    <t>1899-12-30 03:26:00</t>
  </si>
  <si>
    <t>CBERS-2B</t>
  </si>
  <si>
    <t>1899-12-30 03:27:00</t>
  </si>
  <si>
    <t>Haiyang-1B</t>
  </si>
  <si>
    <t>Yaogan 3</t>
  </si>
  <si>
    <t>1899-12-30 03:02:00</t>
  </si>
  <si>
    <t>Fengyun-3A</t>
  </si>
  <si>
    <t>1899-12-30 03:25:00</t>
  </si>
  <si>
    <t>Long March 2C/SMA</t>
  </si>
  <si>
    <t>Huanjing-1A &amp; 1B</t>
  </si>
  <si>
    <t>LC-9, Taiyuan Satellite Launch Center, China</t>
  </si>
  <si>
    <t>Shijian-6E &amp; F</t>
  </si>
  <si>
    <t>Ziyuan III-02 &amp; ??uSat-1, 2</t>
  </si>
  <si>
    <t>SuperView-1 1, 2 &amp; Bayi Kepu 1</t>
  </si>
  <si>
    <t>Gaofen-10</t>
  </si>
  <si>
    <t>Gaofen-3</t>
  </si>
  <si>
    <t>1899-12-30 18:35:00</t>
  </si>
  <si>
    <t>Fengyun 3D</t>
  </si>
  <si>
    <t>Gaofen 11</t>
  </si>
  <si>
    <t>1899-12-30 03:22:00</t>
  </si>
  <si>
    <t>Gaofen-1 02-04</t>
  </si>
  <si>
    <t>1899-12-30 03:24:00</t>
  </si>
  <si>
    <t>SuperView 03 &amp; 04</t>
  </si>
  <si>
    <t>1899-12-30 18:28:00</t>
  </si>
  <si>
    <t>Gaofen 5</t>
  </si>
  <si>
    <t>Haiyang-2B</t>
  </si>
  <si>
    <t>CBERS-4A, ETRSS-1 &amp; Others</t>
  </si>
  <si>
    <t>Gaofen-7</t>
  </si>
  <si>
    <t>Ziyuan-2D, BNU-1 &amp; Taurus-1</t>
  </si>
  <si>
    <t>Gaofen 10 (Replacement)</t>
  </si>
  <si>
    <t>Yaogan Weixing-33</t>
  </si>
  <si>
    <t>Gaofen-12</t>
  </si>
  <si>
    <t>1899-12-30 02:53:00</t>
  </si>
  <si>
    <t>Jilin-1 Wideband 01 &amp; ??uSat-7/8</t>
  </si>
  <si>
    <t>Gaofen Duomo &amp; BY-02</t>
  </si>
  <si>
    <t>1899-12-30 03:13:00</t>
  </si>
  <si>
    <t>Ziyuan-3 03, Apocalypse-10 &amp; NJU-HKU 1</t>
  </si>
  <si>
    <t>Huanjing-2A &amp; 2B</t>
  </si>
  <si>
    <t>1899-12-30 05:57:00</t>
  </si>
  <si>
    <t>Gaofen-11 02</t>
  </si>
  <si>
    <t>1899-12-30 18:31:00</t>
  </si>
  <si>
    <t>Haiyang-1D</t>
  </si>
  <si>
    <t>Gaofen-11 03</t>
  </si>
  <si>
    <t>1899-12-30 02:51:00</t>
  </si>
  <si>
    <t>Jilin-1 Wideband-01B &amp; High Resolution 03D</t>
  </si>
  <si>
    <t>1899-12-30 03:01:00</t>
  </si>
  <si>
    <t>Gaofen-5 02</t>
  </si>
  <si>
    <t>1899-12-30 03:03:00</t>
  </si>
  <si>
    <t>Beijing-3, Haisi-2 &amp; Others</t>
  </si>
  <si>
    <t>1899-12-30 03:11:00</t>
  </si>
  <si>
    <t>Ziyuan-1 02E &amp; CAS-9</t>
  </si>
  <si>
    <t>1899-12-30 10:51:00</t>
  </si>
  <si>
    <t>CHASE (Chinese HÎ± Solar Explorer) &amp; Tianyuan-1</t>
  </si>
  <si>
    <t>Tianhui-2 2A &amp; 2B</t>
  </si>
  <si>
    <t>Shiyan-6 03</t>
  </si>
  <si>
    <t>1899-12-30 02:35:00</t>
  </si>
  <si>
    <t>Shiyan 13</t>
  </si>
  <si>
    <t>1899-12-30 02:38:00</t>
  </si>
  <si>
    <t>Jilin-1 Wideband-01C &amp; High Resolution 03D-27 to 33</t>
  </si>
  <si>
    <t>1899-12-30 18:16:00</t>
  </si>
  <si>
    <t>Daqi-1 (AEMS)</t>
  </si>
  <si>
    <t>SuperView Neo 2-01 &amp; 02</t>
  </si>
  <si>
    <t>LC-9A, Taiyuan Satellite Launch Center, China</t>
  </si>
  <si>
    <t>1899-12-30 09:50:00</t>
  </si>
  <si>
    <t>Long March 6A</t>
  </si>
  <si>
    <t>Pujiang-2 &amp; Tiankun-2</t>
  </si>
  <si>
    <t>Site 138 (LA-2B), Jiuquan Satellite Launch Center, China</t>
  </si>
  <si>
    <t>Feng Bao 1</t>
  </si>
  <si>
    <t>Shiyan Peizhong</t>
  </si>
  <si>
    <t>1899-12-30 12:12:00</t>
  </si>
  <si>
    <t>JSSW-1</t>
  </si>
  <si>
    <t>1899-12-30 09:40:00</t>
  </si>
  <si>
    <t>Long March 2</t>
  </si>
  <si>
    <t>FSW-0 No.0</t>
  </si>
  <si>
    <t>1899-12-30 13:55:00</t>
  </si>
  <si>
    <t>JSSW-2</t>
  </si>
  <si>
    <t>1899-12-30 03:29:00</t>
  </si>
  <si>
    <t>FSW-0 No.1</t>
  </si>
  <si>
    <t>1899-12-30 09:21:00</t>
  </si>
  <si>
    <t>JSSW-4</t>
  </si>
  <si>
    <t>JSSW-3</t>
  </si>
  <si>
    <t>1899-12-30 04:38:00</t>
  </si>
  <si>
    <t>FSW-0 No.2</t>
  </si>
  <si>
    <t>1899-12-30 09:05:00</t>
  </si>
  <si>
    <t>JSSW-6</t>
  </si>
  <si>
    <t>JSSW-5</t>
  </si>
  <si>
    <t>DDDS 1</t>
  </si>
  <si>
    <t>1899-12-30 04:58:00</t>
  </si>
  <si>
    <t>FSW-0 No.3</t>
  </si>
  <si>
    <t>1899-12-30 16:39:00</t>
  </si>
  <si>
    <t>DDDS 2</t>
  </si>
  <si>
    <t>Shijian 2A</t>
  </si>
  <si>
    <t>Shijian 2</t>
  </si>
  <si>
    <t>FSW-0 No.4</t>
  </si>
  <si>
    <t>1899-12-30 06:00:00</t>
  </si>
  <si>
    <t>FSW-0 No.5</t>
  </si>
  <si>
    <t>FSW-0 No.6</t>
  </si>
  <si>
    <t>1899-12-30 05:04:00</t>
  </si>
  <si>
    <t>FSW-0 No.7</t>
  </si>
  <si>
    <t>1899-12-30 05:40:00</t>
  </si>
  <si>
    <t>FSW-0 No.8</t>
  </si>
  <si>
    <t>1899-12-30 06:39:00</t>
  </si>
  <si>
    <t>FSW-0 No.9</t>
  </si>
  <si>
    <t>1899-12-30 07:15:00</t>
  </si>
  <si>
    <t>FSW-1 No.1</t>
  </si>
  <si>
    <t>FSW-1 No.2</t>
  </si>
  <si>
    <t>1899-12-30 06:14:00</t>
  </si>
  <si>
    <t>FSW-1 No.3</t>
  </si>
  <si>
    <t>1899-12-30 06:20:00</t>
  </si>
  <si>
    <t>FSW-1 No.4, Freja</t>
  </si>
  <si>
    <t>1899-12-30 08:00:00</t>
  </si>
  <si>
    <t>FSW-2 No.1</t>
  </si>
  <si>
    <t>FSW-1 No.5</t>
  </si>
  <si>
    <t>FSW-2 No.2</t>
  </si>
  <si>
    <t>1899-12-30 07:20:00</t>
  </si>
  <si>
    <t>FSW-2 No.3</t>
  </si>
  <si>
    <t>Site 5020 (LA-2A), Jiuquan Satellite Launch Center, China</t>
  </si>
  <si>
    <t>Long March 1</t>
  </si>
  <si>
    <t>Test flight</t>
  </si>
  <si>
    <t>Dong Fang Hong 1</t>
  </si>
  <si>
    <t>Shijian 1</t>
  </si>
  <si>
    <t>Site 901 (SLS-1), Jiuquan Satellite Launch Center, China</t>
  </si>
  <si>
    <t>Long March 2F</t>
  </si>
  <si>
    <t>Shenzhou 1</t>
  </si>
  <si>
    <t>Shenzhou 2</t>
  </si>
  <si>
    <t>1899-12-30 14:15:00</t>
  </si>
  <si>
    <t>Shenzhou 3</t>
  </si>
  <si>
    <t>Shenzhou 4</t>
  </si>
  <si>
    <t>Shenzhou 5</t>
  </si>
  <si>
    <t>1899-12-30 20:32:00</t>
  </si>
  <si>
    <t>Shenzhou 6</t>
  </si>
  <si>
    <t>1899-12-30 13:10:00</t>
  </si>
  <si>
    <t>Long March 2F/G</t>
  </si>
  <si>
    <t>Shenzhou 7</t>
  </si>
  <si>
    <t>Long March 2F/T</t>
  </si>
  <si>
    <t>Tiangong-1</t>
  </si>
  <si>
    <t>Shenzhou 8</t>
  </si>
  <si>
    <t>1899-12-30 10:37:00</t>
  </si>
  <si>
    <t>Shenzhou 9</t>
  </si>
  <si>
    <t>1899-12-30 09:38:00</t>
  </si>
  <si>
    <t>Shenzhou 10</t>
  </si>
  <si>
    <t>1899-12-30 14:04:00</t>
  </si>
  <si>
    <t>Tiangong-2</t>
  </si>
  <si>
    <t>Shenzhou 11</t>
  </si>
  <si>
    <t>Experimental Spaceplane (CSSHQ)</t>
  </si>
  <si>
    <t>1899-12-30 01:22:00</t>
  </si>
  <si>
    <t>Shenzhou 12</t>
  </si>
  <si>
    <t>Shenzhou 13</t>
  </si>
  <si>
    <t>1899-12-30 02:44:00</t>
  </si>
  <si>
    <t>Shenzhou 14</t>
  </si>
  <si>
    <t>Site 9401 (SLS-2), Jiuquan Satellite Launch Center, China</t>
  </si>
  <si>
    <t>FSW-3 No.1</t>
  </si>
  <si>
    <t>1899-12-30 07:50:00</t>
  </si>
  <si>
    <t>FSW-4 No.1</t>
  </si>
  <si>
    <t>FSW-3 No.2</t>
  </si>
  <si>
    <t>FSW-4 No. 2</t>
  </si>
  <si>
    <t>FSW-3 No. 3</t>
  </si>
  <si>
    <t>Shijian-7</t>
  </si>
  <si>
    <t>Shijian-8</t>
  </si>
  <si>
    <t>1899-12-30 07:12:00</t>
  </si>
  <si>
    <t>Yaogan 2 &amp; ZDPS-1</t>
  </si>
  <si>
    <t>Shiyan-3 &amp; Chuangxin-1(02)</t>
  </si>
  <si>
    <t>1899-12-30 02:43:00</t>
  </si>
  <si>
    <t>Yaogan 30</t>
  </si>
  <si>
    <t>Shijian 16-02</t>
  </si>
  <si>
    <t>Shijian-10</t>
  </si>
  <si>
    <t>1899-12-30 17:40:00</t>
  </si>
  <si>
    <t>QUESS, Lixing-1, &amp; 3CAT 2</t>
  </si>
  <si>
    <t>1899-12-30 19:22:00</t>
  </si>
  <si>
    <t>TanSat &amp; Spark 1, 2</t>
  </si>
  <si>
    <t>Yunhai-1</t>
  </si>
  <si>
    <t>HXMT &amp; Others</t>
  </si>
  <si>
    <t>1899-12-30 04:11:00</t>
  </si>
  <si>
    <t>LKW-1</t>
  </si>
  <si>
    <t>1899-12-30 04:13:00</t>
  </si>
  <si>
    <t>VRSS-2</t>
  </si>
  <si>
    <t>1899-12-30 04:14:00</t>
  </si>
  <si>
    <t>LKW-2</t>
  </si>
  <si>
    <t>CFOSAT, Zhaojin-1, Hongyan-1, &amp; Others</t>
  </si>
  <si>
    <t>Yaogan-32 Group 01</t>
  </si>
  <si>
    <t>1899-12-30 03:56:00</t>
  </si>
  <si>
    <t>PRSS-1 &amp; PakTES-1A</t>
  </si>
  <si>
    <t>SaudiSAT 5A, &amp; 5B and Others</t>
  </si>
  <si>
    <t>Gaofen 6 &amp; Luojia 1</t>
  </si>
  <si>
    <t>1899-12-30 04:25:00</t>
  </si>
  <si>
    <t>Yaogan 31 A, B, &amp; C</t>
  </si>
  <si>
    <t>LKW-4</t>
  </si>
  <si>
    <t>LKW-3</t>
  </si>
  <si>
    <t>CSES &amp; Rideshares</t>
  </si>
  <si>
    <t>1899-12-30 08:02:00</t>
  </si>
  <si>
    <t>Long March 2D/YZ-3</t>
  </si>
  <si>
    <t>Hongyan-1</t>
  </si>
  <si>
    <t>1899-12-30 23:40:00</t>
  </si>
  <si>
    <t>Shiyan-6, Jiading-1 (OKW-01), &amp; Others</t>
  </si>
  <si>
    <t>1899-12-30 00:54:00</t>
  </si>
  <si>
    <t>Yunhai-1-02</t>
  </si>
  <si>
    <t>1899-12-30 02:27:00</t>
  </si>
  <si>
    <t>Gaofen-9 05, Tiantuo-5 &amp; MTS</t>
  </si>
  <si>
    <t>1899-12-30 04:01:00</t>
  </si>
  <si>
    <t>Gaofen-9 04 &amp; Q-SAT</t>
  </si>
  <si>
    <t>Haiyang 2C</t>
  </si>
  <si>
    <t>Gaofen-9 03, Pixing III A &amp; HEAD-5</t>
  </si>
  <si>
    <t>1899-12-30 08:53:00</t>
  </si>
  <si>
    <t>Gaofen-9-02 &amp; HEAD-4</t>
  </si>
  <si>
    <t>Yaogan-33(R) &amp; Weina 2</t>
  </si>
  <si>
    <t>Shiyan-6 02</t>
  </si>
  <si>
    <t>1899-12-30 00:11:00</t>
  </si>
  <si>
    <t>Shijian 6 Group 05</t>
  </si>
  <si>
    <t>Yaogan-31 04</t>
  </si>
  <si>
    <t>Yaogan-31 03</t>
  </si>
  <si>
    <t>Tianhui-1 04</t>
  </si>
  <si>
    <t>Haiyang 2D</t>
  </si>
  <si>
    <t>1899-12-30 04:47:00</t>
  </si>
  <si>
    <t>Yaogan-31 02</t>
  </si>
  <si>
    <t>1899-12-30 07:27:00</t>
  </si>
  <si>
    <t>Yaogan 34</t>
  </si>
  <si>
    <t>1899-12-30 07:43:00</t>
  </si>
  <si>
    <t>Long March 2C/YZ-1S</t>
  </si>
  <si>
    <t>Yaogan-32 02</t>
  </si>
  <si>
    <t>1899-12-30 11:13:00</t>
  </si>
  <si>
    <t>Tianhui 4</t>
  </si>
  <si>
    <t>1899-12-30 11:15:00</t>
  </si>
  <si>
    <t>RSW-01 - 03</t>
  </si>
  <si>
    <t>Gaofen-12 02</t>
  </si>
  <si>
    <t>Fengyun-3E</t>
  </si>
  <si>
    <t>Gaofen-3 02</t>
  </si>
  <si>
    <t>SuperView Neo 1-01 &amp; 02</t>
  </si>
  <si>
    <t>1899-12-30 07:09:00</t>
  </si>
  <si>
    <t>Yaogan 34-02</t>
  </si>
  <si>
    <t>1899-12-30 10:30:00</t>
  </si>
  <si>
    <t>RSW-04 - 06</t>
  </si>
  <si>
    <t>1899-12-30 15:46:00</t>
  </si>
  <si>
    <t>Gaofen-12 03</t>
  </si>
  <si>
    <t>L-SAR 01A</t>
  </si>
  <si>
    <t>L-SAR 01B</t>
  </si>
  <si>
    <t>Gaofen-3 03</t>
  </si>
  <si>
    <t>Site 95, Jiuquan Satellite Launch Center, China</t>
  </si>
  <si>
    <t>Long March 11</t>
  </si>
  <si>
    <t>Pujian 1 &amp; Others</t>
  </si>
  <si>
    <t>1899-12-30 23:42:00</t>
  </si>
  <si>
    <t>XPNAV 1, Xiaoxiang 1 &amp; Others</t>
  </si>
  <si>
    <t>Jilin-1 07, 08 &amp; Others</t>
  </si>
  <si>
    <t>1899-12-30 04:42:00</t>
  </si>
  <si>
    <t>Zhuhai-1 2A to 2D</t>
  </si>
  <si>
    <t>Hongyun-1</t>
  </si>
  <si>
    <t>Jielong-1</t>
  </si>
  <si>
    <t>Tianqi-4 &amp; Others</t>
  </si>
  <si>
    <t>1899-12-30 05:42:00</t>
  </si>
  <si>
    <t>Jilin-1 Hyperspectral &amp; Others</t>
  </si>
  <si>
    <t>1899-12-30 06:42:00</t>
  </si>
  <si>
    <t>Zhuhai-1 Group 03</t>
  </si>
  <si>
    <t>1899-12-30 02:29:00</t>
  </si>
  <si>
    <t>Tianping-2 A to C</t>
  </si>
  <si>
    <t>Tai Rui Barge, Yellow Sea</t>
  </si>
  <si>
    <t>1899-12-30 04:06:00</t>
  </si>
  <si>
    <t>Jilin-1 &amp; Others</t>
  </si>
  <si>
    <t>Jilin-1 Gaofen 03D-04 to 07 &amp; 04A</t>
  </si>
  <si>
    <t>Taiyuan Satellite Launch Center, China</t>
  </si>
  <si>
    <t>Long March 4A</t>
  </si>
  <si>
    <t>Fengyun 1A</t>
  </si>
  <si>
    <t>Fengyun-1B</t>
  </si>
  <si>
    <t>Haiyang 1C (HY-1C)</t>
  </si>
  <si>
    <t>Tianhui-2 Group 01</t>
  </si>
  <si>
    <t>Xichang Satellite Launch Center, China</t>
  </si>
  <si>
    <t>1899-12-30 20:13:00</t>
  </si>
  <si>
    <t>XJS-G and XJS-H</t>
  </si>
  <si>
    <t>1899-12-30 20:14:00</t>
  </si>
  <si>
    <t>GECAM 1 &amp; 2</t>
  </si>
  <si>
    <t>CASIC</t>
  </si>
  <si>
    <t>Kuaizhou 1</t>
  </si>
  <si>
    <t>1899-12-30 06:37:00</t>
  </si>
  <si>
    <t>Kuaizhou 2</t>
  </si>
  <si>
    <t>1899-12-30 23:53:00</t>
  </si>
  <si>
    <t>Kaituozhe 2</t>
  </si>
  <si>
    <t>Tiankun-1</t>
  </si>
  <si>
    <t>Kuaizhou 1A</t>
  </si>
  <si>
    <t>Tianxing-1</t>
  </si>
  <si>
    <t>Kaituozhe 1</t>
  </si>
  <si>
    <t>PS 1</t>
  </si>
  <si>
    <t>PS 2</t>
  </si>
  <si>
    <t>CECLES</t>
  </si>
  <si>
    <t>Europa 2</t>
  </si>
  <si>
    <t>Europa 1</t>
  </si>
  <si>
    <t>STV-1</t>
  </si>
  <si>
    <t>1899-12-30 08:06:00</t>
  </si>
  <si>
    <t>STV-2</t>
  </si>
  <si>
    <t>1899-12-30 06:06:00</t>
  </si>
  <si>
    <t>STV-3</t>
  </si>
  <si>
    <t>CNES</t>
  </si>
  <si>
    <t>ELD, Guiana Space Centre, French Guiana, France</t>
  </si>
  <si>
    <t>Diamant B</t>
  </si>
  <si>
    <t>P??ole</t>
  </si>
  <si>
    <t>WIKA &amp; MIKA</t>
  </si>
  <si>
    <t>1899-12-30 09:09:00</t>
  </si>
  <si>
    <t>Tournesol</t>
  </si>
  <si>
    <t>Polaire</t>
  </si>
  <si>
    <t>Castor &amp; Pollux</t>
  </si>
  <si>
    <t>Diamant BP4</t>
  </si>
  <si>
    <t>1899-12-30 16:35:00</t>
  </si>
  <si>
    <t>Starlette</t>
  </si>
  <si>
    <t>Douglas</t>
  </si>
  <si>
    <t>Delta 3920-8</t>
  </si>
  <si>
    <t>Delta Star (USA 36)</t>
  </si>
  <si>
    <t>EER</t>
  </si>
  <si>
    <t>LP-0A, Wallops Flight Facility, Virginia, USA</t>
  </si>
  <si>
    <t>Conestoga-1620</t>
  </si>
  <si>
    <t>METEOR</t>
  </si>
  <si>
    <t>ESA</t>
  </si>
  <si>
    <t>Meteosat 3, Panamsat-1, Oscar 13</t>
  </si>
  <si>
    <t>1899-12-30 12:34:00</t>
  </si>
  <si>
    <t>Cluster</t>
  </si>
  <si>
    <t>1899-12-30 13:43:00</t>
  </si>
  <si>
    <t>MaqSat-H, TEAMSAT, MaqSat-B, YES</t>
  </si>
  <si>
    <t>MaqSat 3 &amp; ARD</t>
  </si>
  <si>
    <t>CAT-1</t>
  </si>
  <si>
    <t>1899-12-30 14:29:00</t>
  </si>
  <si>
    <t>CAT-2 &amp; Others</t>
  </si>
  <si>
    <t>MARCES-1 &amp; CAT-4</t>
  </si>
  <si>
    <t>1899-12-30 12:33:00</t>
  </si>
  <si>
    <t>CAT-3 &amp; Others</t>
  </si>
  <si>
    <t>1899-12-30 02:12:00</t>
  </si>
  <si>
    <t>MARCES-B &amp; Sirio-2</t>
  </si>
  <si>
    <t>Intelsat 507</t>
  </si>
  <si>
    <t>ECS 1 &amp; Oscar-10</t>
  </si>
  <si>
    <t>Intelsat 508</t>
  </si>
  <si>
    <t>Lares, AlmaSat-1 &amp; 7 cubesats</t>
  </si>
  <si>
    <t>1899-12-30 13:13:00</t>
  </si>
  <si>
    <t>Vega C</t>
  </si>
  <si>
    <t>LARES 2 &amp; Cubesats</t>
  </si>
  <si>
    <t>Eurockot</t>
  </si>
  <si>
    <t>Site 133/3, Plesetsk Cosmodrome, Russia</t>
  </si>
  <si>
    <t>1899-12-30 08:27:00</t>
  </si>
  <si>
    <t>Rokot/Briz KM</t>
  </si>
  <si>
    <t>SimSat 1 &amp; 2 (Iridium)</t>
  </si>
  <si>
    <t>GRACE 1 &amp; 2</t>
  </si>
  <si>
    <t>1899-12-30 09:33:00</t>
  </si>
  <si>
    <t>Iridium SV97 and SV98</t>
  </si>
  <si>
    <t>SERVIS-1</t>
  </si>
  <si>
    <t>Monitor-E GVM &amp; Others</t>
  </si>
  <si>
    <t>CryoSat-1</t>
  </si>
  <si>
    <t>KompSat-2</t>
  </si>
  <si>
    <t>SMOS and Proba-2</t>
  </si>
  <si>
    <t>1899-12-30 14:21:00</t>
  </si>
  <si>
    <t>GOCE</t>
  </si>
  <si>
    <t>1899-12-30 01:59:00</t>
  </si>
  <si>
    <t>SERVIS-2</t>
  </si>
  <si>
    <t>1899-12-30 17:57:00</t>
  </si>
  <si>
    <t>Sentinel-3A</t>
  </si>
  <si>
    <t>Sentinel-5P</t>
  </si>
  <si>
    <t>Sentinel-3B</t>
  </si>
  <si>
    <t>Exos</t>
  </si>
  <si>
    <t>Vertical Launch Area, Spaceport America, New Mexico</t>
  </si>
  <si>
    <t>1899-12-30 18:15:00</t>
  </si>
  <si>
    <t>SARGE</t>
  </si>
  <si>
    <t>Launch 1</t>
  </si>
  <si>
    <t>Launch 4</t>
  </si>
  <si>
    <t>Launch 2</t>
  </si>
  <si>
    <t>1899-12-30 18:00:00</t>
  </si>
  <si>
    <t>Launch 3</t>
  </si>
  <si>
    <t>ExPace</t>
  </si>
  <si>
    <t>1899-12-30 08:52:00</t>
  </si>
  <si>
    <t>HEAD-2A/B / SpaceTY 16/17 / Tianqi 4A/B</t>
  </si>
  <si>
    <t>Jilin-1 03, Caton-1 &amp; Xingyun Shiyan 1</t>
  </si>
  <si>
    <t>CentiSpace-1 S1</t>
  </si>
  <si>
    <t>Jilin 1-02A</t>
  </si>
  <si>
    <t>KL-Alpha A, KL-Alpha B</t>
  </si>
  <si>
    <t>1899-12-30 23:41:00</t>
  </si>
  <si>
    <t>KX-09 &amp; Others</t>
  </si>
  <si>
    <t>1899-12-30 01:16:00</t>
  </si>
  <si>
    <t>Xingyun-2 01 (Wuhan) &amp; 02</t>
  </si>
  <si>
    <t>Yinhe-1</t>
  </si>
  <si>
    <t>1899-12-30 04:17:00</t>
  </si>
  <si>
    <t>Kuaizhou 11</t>
  </si>
  <si>
    <t>Jilin-1 02E, CentiSpace-1 S2</t>
  </si>
  <si>
    <t>1899-12-30 05:02:00</t>
  </si>
  <si>
    <t>Jilin-1 High Resolution 02C</t>
  </si>
  <si>
    <t>1899-12-30 02:00:00</t>
  </si>
  <si>
    <t>GeeSAT-1A &amp; 1B</t>
  </si>
  <si>
    <t>1899-12-30 06:19:00</t>
  </si>
  <si>
    <t>Jilin-1 High Resolution 02D</t>
  </si>
  <si>
    <t>Jilin-1 High Resolution 02F</t>
  </si>
  <si>
    <t>Shiyan 11</t>
  </si>
  <si>
    <t>Jilin-1 Gaofen-02B</t>
  </si>
  <si>
    <t>Firefly</t>
  </si>
  <si>
    <t>SLC-2W, Vandenberg SFB, California, USA</t>
  </si>
  <si>
    <t>Firefly Alpha</t>
  </si>
  <si>
    <t>DREAM (Demo Flight)</t>
  </si>
  <si>
    <t>Galactic Energy</t>
  </si>
  <si>
    <t>Ceres-1</t>
  </si>
  <si>
    <t>I Believe I Can Fly</t>
  </si>
  <si>
    <t>Keep On Moving</t>
  </si>
  <si>
    <t>General Dynamics</t>
  </si>
  <si>
    <t>LC-12, Cape Canaveral AFS, Florida, USA</t>
  </si>
  <si>
    <t>1899-12-30 09:10:00</t>
  </si>
  <si>
    <t>Atlas-D Able</t>
  </si>
  <si>
    <t>Pioneer P-31</t>
  </si>
  <si>
    <t>1899-12-30 15:13:00</t>
  </si>
  <si>
    <t>Pioneer P-30</t>
  </si>
  <si>
    <t>1899-12-30 08:12:00</t>
  </si>
  <si>
    <t>Atlas-LV3 Agena-B</t>
  </si>
  <si>
    <t>Ranger 2</t>
  </si>
  <si>
    <t>1899-12-30 10:04:00</t>
  </si>
  <si>
    <t>Ranger 1</t>
  </si>
  <si>
    <t>1899-12-30 06:53:00</t>
  </si>
  <si>
    <t>Mariner 2</t>
  </si>
  <si>
    <t>Mariner 1</t>
  </si>
  <si>
    <t>1899-12-30 16:59:00</t>
  </si>
  <si>
    <t>Ranger 5</t>
  </si>
  <si>
    <t>Ranger 3</t>
  </si>
  <si>
    <t>Ranger 4</t>
  </si>
  <si>
    <t>OGO 1</t>
  </si>
  <si>
    <t>Atlas-LV3 Agena-D</t>
  </si>
  <si>
    <t>Mariner 4</t>
  </si>
  <si>
    <t>1899-12-30 15:49:00</t>
  </si>
  <si>
    <t>Ranger 6</t>
  </si>
  <si>
    <t>1899-12-30 16:50:00</t>
  </si>
  <si>
    <t>Ranger 7</t>
  </si>
  <si>
    <t>1899-12-30 17:05:00</t>
  </si>
  <si>
    <t>Ranger 8</t>
  </si>
  <si>
    <t>Ranger 9</t>
  </si>
  <si>
    <t>Atlas-SLV3 Agena-D</t>
  </si>
  <si>
    <t>ATS-1</t>
  </si>
  <si>
    <t>1899-12-30 02:48:00</t>
  </si>
  <si>
    <t>Atlas-SLV3 Agena-B</t>
  </si>
  <si>
    <t>OGO-3</t>
  </si>
  <si>
    <t>1899-12-30 19:35:00</t>
  </si>
  <si>
    <t>Atlas-SLV3B Agena-D</t>
  </si>
  <si>
    <t>OAO-1</t>
  </si>
  <si>
    <t>ATS-2</t>
  </si>
  <si>
    <t>Mariner 5</t>
  </si>
  <si>
    <t>1899-12-30 23:37:00</t>
  </si>
  <si>
    <t>ATS-3</t>
  </si>
  <si>
    <t>LC-13, Cape Canaveral AFS, Florida, USA</t>
  </si>
  <si>
    <t>1899-12-30 02:37:00</t>
  </si>
  <si>
    <t>Vela 1A/1B</t>
  </si>
  <si>
    <t>Vela 2A/2B</t>
  </si>
  <si>
    <t>Mariner 3</t>
  </si>
  <si>
    <t>Vela 3A/3B</t>
  </si>
  <si>
    <t>1899-12-30 19:26:00</t>
  </si>
  <si>
    <t>Lunar Orbiter 1</t>
  </si>
  <si>
    <t>Lunar Orbiter 2</t>
  </si>
  <si>
    <t>Lunar Orbiter 3</t>
  </si>
  <si>
    <t>Lunar Orbiter 4</t>
  </si>
  <si>
    <t>Lunar Orbiter 5</t>
  </si>
  <si>
    <t>1899-12-30 11:08:00</t>
  </si>
  <si>
    <t>Atlas-SLV3A Agena-D</t>
  </si>
  <si>
    <t>Canyon 1 (AFP-827)</t>
  </si>
  <si>
    <t>OGO-5</t>
  </si>
  <si>
    <t>1899-12-30 02:30:00</t>
  </si>
  <si>
    <t>Canyon 2 (AFP-827)</t>
  </si>
  <si>
    <t>AFP-827 (Canyon-3)</t>
  </si>
  <si>
    <t>1899-12-30 11:37:00</t>
  </si>
  <si>
    <t>AFP-720 (Rhyolite-1)</t>
  </si>
  <si>
    <t>AFP-827 (Canyon-4)</t>
  </si>
  <si>
    <t>AFP-827 (Canyon-5)</t>
  </si>
  <si>
    <t>1899-12-30 09:30:00</t>
  </si>
  <si>
    <t>AFP-720 (Rhyolite-2)</t>
  </si>
  <si>
    <t>1899-12-30 09:00:00</t>
  </si>
  <si>
    <t>AFP-827 (Canyon-6)</t>
  </si>
  <si>
    <t>1899-12-30 18:13:00</t>
  </si>
  <si>
    <t>AFP-827 (Canyon-7)</t>
  </si>
  <si>
    <t>OPS-4258 (Aquacade-3)</t>
  </si>
  <si>
    <t>OPS-8790 (Aquacade-4)</t>
  </si>
  <si>
    <t>LC-14, Cape Canaveral AFS, Florida, USA</t>
  </si>
  <si>
    <t>1899-12-30 07:26:00</t>
  </si>
  <si>
    <t>Pioneer P-3</t>
  </si>
  <si>
    <t>1899-12-30 17:25:00</t>
  </si>
  <si>
    <t>Atlas-LV3 Agena-A</t>
  </si>
  <si>
    <t>Midas 1</t>
  </si>
  <si>
    <t>1899-12-30 17:36:00</t>
  </si>
  <si>
    <t>Midas 2</t>
  </si>
  <si>
    <t>GATV 5002</t>
  </si>
  <si>
    <t>1899-12-30 13:05:00</t>
  </si>
  <si>
    <t>GATV 5006</t>
  </si>
  <si>
    <t>Atlas SLV-3</t>
  </si>
  <si>
    <t>ATDA</t>
  </si>
  <si>
    <t>GATV 5003</t>
  </si>
  <si>
    <t>GATV 5004</t>
  </si>
  <si>
    <t>1899-12-30 19:08:00</t>
  </si>
  <si>
    <t>GATV 5001</t>
  </si>
  <si>
    <t>1899-12-30 20:39:00</t>
  </si>
  <si>
    <t>GATV 5005</t>
  </si>
  <si>
    <t>LC-576A1, Vandenberg AFB, California, USA</t>
  </si>
  <si>
    <t>1899-12-30 20:10:00</t>
  </si>
  <si>
    <t>Atlas-E/F Burner</t>
  </si>
  <si>
    <t>P72-1</t>
  </si>
  <si>
    <t>LC-576A2, Vandenberg AFB, California, USA</t>
  </si>
  <si>
    <t>1899-12-30 09:59:00</t>
  </si>
  <si>
    <t>Atlas-E/F OV1</t>
  </si>
  <si>
    <t>OV1-13/OV1-14</t>
  </si>
  <si>
    <t>OV1-15/OV1-16</t>
  </si>
  <si>
    <t>OV1-17/OV1-18/OV1-19</t>
  </si>
  <si>
    <t>OV1-20 OV1-21</t>
  </si>
  <si>
    <t>LC-576B3, Vandenberg AFB, California, USA</t>
  </si>
  <si>
    <t>1899-12-30 02:54:00</t>
  </si>
  <si>
    <t>Atlas-D OV1</t>
  </si>
  <si>
    <t>OV1-3</t>
  </si>
  <si>
    <t>1899-12-30 09:07:00</t>
  </si>
  <si>
    <t>OV1-2</t>
  </si>
  <si>
    <t>1899-12-30 20:09:00</t>
  </si>
  <si>
    <t>OV1-1</t>
  </si>
  <si>
    <t>OV1-7/OV1-8</t>
  </si>
  <si>
    <t>OV1-4/OV1-5</t>
  </si>
  <si>
    <t>OV1-9/OV1-10</t>
  </si>
  <si>
    <t>1899-12-30 19:00:00</t>
  </si>
  <si>
    <t>OV1-11/OV1-12/OV1-86</t>
  </si>
  <si>
    <t>SLC-36A, Cape Canaveral AFS, Florida, USA</t>
  </si>
  <si>
    <t>1899-12-30 19:49:00</t>
  </si>
  <si>
    <t>Atlas-LV3C Centaur-A</t>
  </si>
  <si>
    <t>AC-1 (Test Vehicle)</t>
  </si>
  <si>
    <t>1899-12-30 19:03:00</t>
  </si>
  <si>
    <t>Atlas-LV3C Centaur-B</t>
  </si>
  <si>
    <t>AC-2 (Test Vehicle)</t>
  </si>
  <si>
    <t>Atlas-LV3C Centaur-C</t>
  </si>
  <si>
    <t>AC-3 (Test Vehicle)</t>
  </si>
  <si>
    <t>1899-12-30 14:25:00</t>
  </si>
  <si>
    <t>Surveyor-Model 1</t>
  </si>
  <si>
    <t>Surveyor-SD 1</t>
  </si>
  <si>
    <t>1899-12-30 12:32:00</t>
  </si>
  <si>
    <t>Atlas-LV3C Centaur-D</t>
  </si>
  <si>
    <t>Surveyor 2</t>
  </si>
  <si>
    <t>1899-12-30 14:41:00</t>
  </si>
  <si>
    <t>Surveyor 1</t>
  </si>
  <si>
    <t>1899-12-30 11:53:00</t>
  </si>
  <si>
    <t>Surveyor 4</t>
  </si>
  <si>
    <t>Atlas-SLV3C Centaur-D</t>
  </si>
  <si>
    <t>Surveyor 7</t>
  </si>
  <si>
    <t>ATS-4</t>
  </si>
  <si>
    <t>ATS-5</t>
  </si>
  <si>
    <t>Mariner 7</t>
  </si>
  <si>
    <t>1899-12-30 00:36:00</t>
  </si>
  <si>
    <t>Intelsat 4 F2</t>
  </si>
  <si>
    <t>Intelsat 4 F3</t>
  </si>
  <si>
    <t>1899-12-30 01:11:00</t>
  </si>
  <si>
    <t>Mariner 8</t>
  </si>
  <si>
    <t>Pioneer 10</t>
  </si>
  <si>
    <t>Atlas-SLV3D Centaur-D1A</t>
  </si>
  <si>
    <t>Intelsat 4 F7</t>
  </si>
  <si>
    <t>Intelsat 4 F1</t>
  </si>
  <si>
    <t>1899-12-30 23:35:00</t>
  </si>
  <si>
    <t>Intelsat 4 F6</t>
  </si>
  <si>
    <t>Atlas-SLV3D Centaur-D1AR</t>
  </si>
  <si>
    <t>Comstar D1</t>
  </si>
  <si>
    <t>1899-12-30 01:02:00</t>
  </si>
  <si>
    <t>Intelsat 4A F5</t>
  </si>
  <si>
    <t>Intelsat 4A F4</t>
  </si>
  <si>
    <t>Pioneer Venus Multiprobe</t>
  </si>
  <si>
    <t>Pioneer Venus Orbiter</t>
  </si>
  <si>
    <t>1899-12-30 21:17:00</t>
  </si>
  <si>
    <t>FLTSATCOM-1</t>
  </si>
  <si>
    <t>1899-12-30 18:57:00</t>
  </si>
  <si>
    <t>FLTSATCOM-2</t>
  </si>
  <si>
    <t>1899-12-30 01:26:00</t>
  </si>
  <si>
    <t>FLTSATCOM-3</t>
  </si>
  <si>
    <t>1899-12-30 03:54:00</t>
  </si>
  <si>
    <t>FLTSATCOM-4</t>
  </si>
  <si>
    <t>1899-12-30 08:16:00</t>
  </si>
  <si>
    <t>FLTSATCOM-5</t>
  </si>
  <si>
    <t>Comstar D4</t>
  </si>
  <si>
    <t>1899-12-30 00:23:00</t>
  </si>
  <si>
    <t>Intelsat V -504</t>
  </si>
  <si>
    <t>1899-12-30 22:26:00</t>
  </si>
  <si>
    <t>Intelsat V -506</t>
  </si>
  <si>
    <t>Atlas-G Centaur-D1AR</t>
  </si>
  <si>
    <t>Intelsat V -511</t>
  </si>
  <si>
    <t>1899-12-30 00:41:00</t>
  </si>
  <si>
    <t>Atlas II</t>
  </si>
  <si>
    <t>USA-78 (DSCS IIIB-14)</t>
  </si>
  <si>
    <t>1899-12-30 21:54:00</t>
  </si>
  <si>
    <t>USA-82 (DSCS IIIB-12)</t>
  </si>
  <si>
    <t>USA-93 (DSCS IIIB-9)</t>
  </si>
  <si>
    <t>USA-97 (DSCS IIIB-10</t>
  </si>
  <si>
    <t>SLC-36B, Cape Canaveral AFS, Florida, USA</t>
  </si>
  <si>
    <t>Surveyor SD-2</t>
  </si>
  <si>
    <t>Surveyor Model-3</t>
  </si>
  <si>
    <t>1899-12-30 11:12:00</t>
  </si>
  <si>
    <t>Surveyor SD-4</t>
  </si>
  <si>
    <t>Surveyor 3</t>
  </si>
  <si>
    <t>1899-12-30 07:39:00</t>
  </si>
  <si>
    <t>Surveyor 6</t>
  </si>
  <si>
    <t>1899-12-30 07:57:00</t>
  </si>
  <si>
    <t>Surveyor 5</t>
  </si>
  <si>
    <t>1899-12-30 08:40:00</t>
  </si>
  <si>
    <t>OAO-2</t>
  </si>
  <si>
    <t>Mariner 6</t>
  </si>
  <si>
    <t>OAO-B</t>
  </si>
  <si>
    <t>1899-12-30 22:23:00</t>
  </si>
  <si>
    <t>Mariner 9</t>
  </si>
  <si>
    <t>1899-12-30 00:12:00</t>
  </si>
  <si>
    <t>Intelsat 4 F4</t>
  </si>
  <si>
    <t>1899-12-30 10:28:00</t>
  </si>
  <si>
    <t>OAO-3</t>
  </si>
  <si>
    <t>1899-12-30 21:53:00</t>
  </si>
  <si>
    <t>Intelsat 4 F5</t>
  </si>
  <si>
    <t>1899-12-30 02:11:00</t>
  </si>
  <si>
    <t>Pioneer 11</t>
  </si>
  <si>
    <t>1899-12-30 05:45:00</t>
  </si>
  <si>
    <t>Mariner 10</t>
  </si>
  <si>
    <t>Intelsat 4 F8</t>
  </si>
  <si>
    <t>1899-12-30 00:17:00</t>
  </si>
  <si>
    <t>Intelsat 4A F1</t>
  </si>
  <si>
    <t>Comstar D2</t>
  </si>
  <si>
    <t>Intelsat 4A F2</t>
  </si>
  <si>
    <t>HEAO-1</t>
  </si>
  <si>
    <t>Intelsat 4A F3</t>
  </si>
  <si>
    <t>1899-12-30 05:24:00</t>
  </si>
  <si>
    <t>HEAO-2</t>
  </si>
  <si>
    <t>Comstar D3</t>
  </si>
  <si>
    <t>Intelsat 4A F6</t>
  </si>
  <si>
    <t>1899-12-30 05:28:00</t>
  </si>
  <si>
    <t>HEAO-3</t>
  </si>
  <si>
    <t>1899-12-30 23:31:00</t>
  </si>
  <si>
    <t>Intelsat V -502</t>
  </si>
  <si>
    <t>Intelsat V -501</t>
  </si>
  <si>
    <t>Intelsat V -503</t>
  </si>
  <si>
    <t>Intelsat V -505</t>
  </si>
  <si>
    <t>Intelsat V -509</t>
  </si>
  <si>
    <t>Intelsat V -512</t>
  </si>
  <si>
    <t>1899-12-30 23:55:00</t>
  </si>
  <si>
    <t>Intelsat V -510</t>
  </si>
  <si>
    <t>FLTSATCOM-7</t>
  </si>
  <si>
    <t>1899-12-30 21:22:00</t>
  </si>
  <si>
    <t>FLTSATCOM-6</t>
  </si>
  <si>
    <t>1899-12-30 08:56:00</t>
  </si>
  <si>
    <t>FLTSATCOM-8</t>
  </si>
  <si>
    <t>1899-12-30 19:21:00</t>
  </si>
  <si>
    <t>Atlas I</t>
  </si>
  <si>
    <t>CRRES</t>
  </si>
  <si>
    <t>1899-12-30 22:47:00</t>
  </si>
  <si>
    <t>Eutelsat 2F3</t>
  </si>
  <si>
    <t>Yuri 3H</t>
  </si>
  <si>
    <t>Galaxy 5</t>
  </si>
  <si>
    <t>Atlas IIA</t>
  </si>
  <si>
    <t>Intelsat K</t>
  </si>
  <si>
    <t>Atlas IIAS</t>
  </si>
  <si>
    <t>Telstar 401</t>
  </si>
  <si>
    <t>1899-12-30 11:17:00</t>
  </si>
  <si>
    <t>UHF F2</t>
  </si>
  <si>
    <t>UHF F1</t>
  </si>
  <si>
    <t>SLC-3E, Vandenberg AFB, California, USA</t>
  </si>
  <si>
    <t>Midas 4</t>
  </si>
  <si>
    <t>Midas 3</t>
  </si>
  <si>
    <t>Samos 5</t>
  </si>
  <si>
    <t>1899-12-30 15:04:00</t>
  </si>
  <si>
    <t>Midas 5</t>
  </si>
  <si>
    <t>1899-12-30 20:36:00</t>
  </si>
  <si>
    <t>Midas 6</t>
  </si>
  <si>
    <t>1899-12-30 22:10:00</t>
  </si>
  <si>
    <t>Samos 6</t>
  </si>
  <si>
    <t>Midas 8</t>
  </si>
  <si>
    <t>1899-12-30 03:51:00</t>
  </si>
  <si>
    <t>Midas 9</t>
  </si>
  <si>
    <t>1899-12-30 20:06:00</t>
  </si>
  <si>
    <t>Midas 7</t>
  </si>
  <si>
    <t>Midas 11</t>
  </si>
  <si>
    <t>1899-12-30 20:15:00</t>
  </si>
  <si>
    <t>Midas 10</t>
  </si>
  <si>
    <t>1899-12-30 22:00:00</t>
  </si>
  <si>
    <t>Midas 12</t>
  </si>
  <si>
    <t>1899-12-30 20:57:00</t>
  </si>
  <si>
    <t>Atlas-SLV3 Burner-2</t>
  </si>
  <si>
    <t>STP P68-1</t>
  </si>
  <si>
    <t>Atlas-E/F SGS-1</t>
  </si>
  <si>
    <t>GPS-3</t>
  </si>
  <si>
    <t>1899-12-30 03:59:00</t>
  </si>
  <si>
    <t>GPS-4</t>
  </si>
  <si>
    <t>1899-12-30 10:34:00</t>
  </si>
  <si>
    <t>GPS-2</t>
  </si>
  <si>
    <t>GPS-1</t>
  </si>
  <si>
    <t>GPS-6</t>
  </si>
  <si>
    <t>GPS-5</t>
  </si>
  <si>
    <t>GPS-7</t>
  </si>
  <si>
    <t>1899-12-30 13:47:00</t>
  </si>
  <si>
    <t>Atlas-H MSD</t>
  </si>
  <si>
    <t>NOSS-5</t>
  </si>
  <si>
    <t>NOSS-6</t>
  </si>
  <si>
    <t>1899-12-30 18:44:00</t>
  </si>
  <si>
    <t>NOSS-7</t>
  </si>
  <si>
    <t>NOSS-8</t>
  </si>
  <si>
    <t>1899-12-30 15:45:00</t>
  </si>
  <si>
    <t>NOSS-9</t>
  </si>
  <si>
    <t>SLC-3W, Vandenberg AFB, California, USA</t>
  </si>
  <si>
    <t>1899-12-30 20:33:00</t>
  </si>
  <si>
    <t>Samos 1</t>
  </si>
  <si>
    <t>1899-12-30 19:28:00</t>
  </si>
  <si>
    <t>Samos 3</t>
  </si>
  <si>
    <t>Samos 2</t>
  </si>
  <si>
    <t>Samos 4</t>
  </si>
  <si>
    <t>1899-12-30 17:59:00</t>
  </si>
  <si>
    <t>Samos 10</t>
  </si>
  <si>
    <t>1899-12-30 18:14:00</t>
  </si>
  <si>
    <t>Samos 8</t>
  </si>
  <si>
    <t>1899-12-30 18:56:00</t>
  </si>
  <si>
    <t>Samos 7</t>
  </si>
  <si>
    <t>Samos 9</t>
  </si>
  <si>
    <t>1899-12-30 20:17:00</t>
  </si>
  <si>
    <t>Samos 11</t>
  </si>
  <si>
    <t>1899-12-30 05:17:00</t>
  </si>
  <si>
    <t>Atlas-E/F PTS</t>
  </si>
  <si>
    <t>P73-3</t>
  </si>
  <si>
    <t>1899-12-30 00:51:00</t>
  </si>
  <si>
    <t>Atlas-E/F Star-17A</t>
  </si>
  <si>
    <t>P72-2</t>
  </si>
  <si>
    <t>Atlas-E/F MSD</t>
  </si>
  <si>
    <t>NOSS-1</t>
  </si>
  <si>
    <t>NTS-2</t>
  </si>
  <si>
    <t>NOSS-2</t>
  </si>
  <si>
    <t>1899-12-30 01:12:00</t>
  </si>
  <si>
    <t>Atlas-E/F Agena D</t>
  </si>
  <si>
    <t>Seasat</t>
  </si>
  <si>
    <t>Atlas-E/F Star-37S-ISS</t>
  </si>
  <si>
    <t>Tiros-N</t>
  </si>
  <si>
    <t>Atlas-E/F OIS</t>
  </si>
  <si>
    <t>Solwind</t>
  </si>
  <si>
    <t>NOAA-A</t>
  </si>
  <si>
    <t>1899-12-30 07:18:00</t>
  </si>
  <si>
    <t>NOSS-4</t>
  </si>
  <si>
    <t>NOSS-3</t>
  </si>
  <si>
    <t>NOAA-B</t>
  </si>
  <si>
    <t>1899-12-30 10:52:00</t>
  </si>
  <si>
    <t>NOAA-C</t>
  </si>
  <si>
    <t>DMSP 5D-2/F6</t>
  </si>
  <si>
    <t>1899-12-30 06:32:00</t>
  </si>
  <si>
    <t>DMSP 5D-2/F7</t>
  </si>
  <si>
    <t>1899-12-30 10:21:00</t>
  </si>
  <si>
    <t>Atlas-E/F SGS-2</t>
  </si>
  <si>
    <t>GPS-8</t>
  </si>
  <si>
    <t>1899-12-30 15:52:00</t>
  </si>
  <si>
    <t>NOAA-E</t>
  </si>
  <si>
    <t>1899-12-30 10:42:00</t>
  </si>
  <si>
    <t>NOAA-F</t>
  </si>
  <si>
    <t>GPS-9</t>
  </si>
  <si>
    <t>GPS-10</t>
  </si>
  <si>
    <t>Geosat</t>
  </si>
  <si>
    <t>GPS-11</t>
  </si>
  <si>
    <t>NOAA-G</t>
  </si>
  <si>
    <t>1899-12-30 02:34:00</t>
  </si>
  <si>
    <t>DMSP 5D-2/F8</t>
  </si>
  <si>
    <t>1899-12-30 05:53:00</t>
  </si>
  <si>
    <t>DMSP 5D-2/F9</t>
  </si>
  <si>
    <t>NOAA-H</t>
  </si>
  <si>
    <t>DMSP F-10</t>
  </si>
  <si>
    <t>1899-12-30 13:23:00</t>
  </si>
  <si>
    <t>DMSP F-11</t>
  </si>
  <si>
    <t>NOAA-D</t>
  </si>
  <si>
    <t>NOAA-I</t>
  </si>
  <si>
    <t>NOAA-J</t>
  </si>
  <si>
    <t>DMSP F-12</t>
  </si>
  <si>
    <t>1899-12-30 14:05:00</t>
  </si>
  <si>
    <t>DMSP F-13</t>
  </si>
  <si>
    <t>SLC-4E, Vandenberg AFB, California, USA</t>
  </si>
  <si>
    <t>KH-7 Gambit 4012</t>
  </si>
  <si>
    <t>KH-7 Gambit 4011</t>
  </si>
  <si>
    <t>KH-7 Gambit 4014</t>
  </si>
  <si>
    <t>KH-7 Gambit 4010</t>
  </si>
  <si>
    <t>KH-7 Gambit 4020</t>
  </si>
  <si>
    <t>KH-7 Gambit 4021</t>
  </si>
  <si>
    <t>1899-12-30 19:20:00</t>
  </si>
  <si>
    <t>KH-7 Gambit 4022</t>
  </si>
  <si>
    <t>KH-7 Gambit 4023</t>
  </si>
  <si>
    <t>KH-7 Gambit 4018</t>
  </si>
  <si>
    <t>KH-7 Gambit 4019</t>
  </si>
  <si>
    <t>KH-7 Gambit 4017</t>
  </si>
  <si>
    <t>1899-12-30 21:25:00</t>
  </si>
  <si>
    <t>SNAPSHOT</t>
  </si>
  <si>
    <t>KH-7 Gambit 4025</t>
  </si>
  <si>
    <t>KH-7 Gambit 4030</t>
  </si>
  <si>
    <t>KH-7 Gambit 4032</t>
  </si>
  <si>
    <t>KH-7 Gambit 4028</t>
  </si>
  <si>
    <t>KH-7 Gambit 4031</t>
  </si>
  <si>
    <t>KH-7 Gambit 4027</t>
  </si>
  <si>
    <t>1899-12-30 19:15:00</t>
  </si>
  <si>
    <t>KH-7 Gambit 4033</t>
  </si>
  <si>
    <t>1899-12-30 19:25:00</t>
  </si>
  <si>
    <t>KH-7 Gambit 4029</t>
  </si>
  <si>
    <t>KH-7 Gambit 4024</t>
  </si>
  <si>
    <t>1899-12-30 20:23:00</t>
  </si>
  <si>
    <t>KH-7 Gambit 4034</t>
  </si>
  <si>
    <t>KH-7 Gambit 4026</t>
  </si>
  <si>
    <t>KH-7 Gambit 4035</t>
  </si>
  <si>
    <t>KH-7 Gambit 4038</t>
  </si>
  <si>
    <t>KH-7 Gambit 4037</t>
  </si>
  <si>
    <t>KH-7 Gambit 4036</t>
  </si>
  <si>
    <t>SLC-4W, Vandenberg AFB, California, USA</t>
  </si>
  <si>
    <t>1899-12-30 18:59:00</t>
  </si>
  <si>
    <t>KH-7 Gambit 4003</t>
  </si>
  <si>
    <t>KH-7 Gambit 4002</t>
  </si>
  <si>
    <t>1899-12-30 20:46:00</t>
  </si>
  <si>
    <t>KH-7 Gambit 4001</t>
  </si>
  <si>
    <t>1899-12-30 21:45:00</t>
  </si>
  <si>
    <t>KH-7 Gambit 4004</t>
  </si>
  <si>
    <t>1899-12-30 16:19:00</t>
  </si>
  <si>
    <t>KH-7 Gambit 4007</t>
  </si>
  <si>
    <t>KH-7 Gambit 4013</t>
  </si>
  <si>
    <t>KH-7 Gambit 4009</t>
  </si>
  <si>
    <t>KH-7 Gambit 4005</t>
  </si>
  <si>
    <t>KH-7 Gambit 4008</t>
  </si>
  <si>
    <t>KH-7 Gambit 4006</t>
  </si>
  <si>
    <t>KH-7 Gambit 4016</t>
  </si>
  <si>
    <t>KH-7 Gambit 4015</t>
  </si>
  <si>
    <t>GK LS</t>
  </si>
  <si>
    <t>1899-12-30 06:07:00</t>
  </si>
  <si>
    <t>Soyuz 2.1a/Fregat-M</t>
  </si>
  <si>
    <t>CAS500-1 &amp; Others</t>
  </si>
  <si>
    <t>IAI</t>
  </si>
  <si>
    <t>Pad 1, Palmachim Airbase, Israel</t>
  </si>
  <si>
    <t>Shavit</t>
  </si>
  <si>
    <t>Ofek-1</t>
  </si>
  <si>
    <t>Ofek-2</t>
  </si>
  <si>
    <t>Ofek-3</t>
  </si>
  <si>
    <t>Ofek-4</t>
  </si>
  <si>
    <t>Shavit-1</t>
  </si>
  <si>
    <t>Ofek-5</t>
  </si>
  <si>
    <t>Ofek-6</t>
  </si>
  <si>
    <t>Shavit-2</t>
  </si>
  <si>
    <t>Ofek-7</t>
  </si>
  <si>
    <t>Ofek-9</t>
  </si>
  <si>
    <t>Ofek-10</t>
  </si>
  <si>
    <t>Ofek-11</t>
  </si>
  <si>
    <t>Ofek-16</t>
  </si>
  <si>
    <t>ILS</t>
  </si>
  <si>
    <t>Site 200/39, Baikonur Cosmodrome, Kazakhstan</t>
  </si>
  <si>
    <t>Proton-M/Briz-M</t>
  </si>
  <si>
    <t>Eutelsat 9B</t>
  </si>
  <si>
    <t>1899-12-30 19:23:00</t>
  </si>
  <si>
    <t>Amazonas 5</t>
  </si>
  <si>
    <t>1899-12-30 10:17:00</t>
  </si>
  <si>
    <t>Eutelsat 5 West B &amp; MEV-1</t>
  </si>
  <si>
    <t>Site 81/23, Baikonur Cosmodrome, Kazakhstan</t>
  </si>
  <si>
    <t>1899-12-30 23:19:00</t>
  </si>
  <si>
    <t>Proton K/Block DM-3</t>
  </si>
  <si>
    <t>PAS-22</t>
  </si>
  <si>
    <t>Site 81/24, Baikonur Cosmodrome, Kazakhstan</t>
  </si>
  <si>
    <t>Intelsat 31 / DLA-2</t>
  </si>
  <si>
    <t>1899-12-30 03:45:00</t>
  </si>
  <si>
    <t>Echostar 21</t>
  </si>
  <si>
    <t>AMSC-1</t>
  </si>
  <si>
    <t>1899-12-30 20:47:00</t>
  </si>
  <si>
    <t>Hot Bird 2</t>
  </si>
  <si>
    <t>Inmarsat 3-F1</t>
  </si>
  <si>
    <t>Tempo 2</t>
  </si>
  <si>
    <t>GE-3</t>
  </si>
  <si>
    <t>Intelsat 805</t>
  </si>
  <si>
    <t>JCSAT-6</t>
  </si>
  <si>
    <t>Echostar 5</t>
  </si>
  <si>
    <t>1899-12-30 22:50:00</t>
  </si>
  <si>
    <t>Eutelsat W3</t>
  </si>
  <si>
    <t>Hispasat 1D</t>
  </si>
  <si>
    <t>Superbird 6</t>
  </si>
  <si>
    <t>AMC-10</t>
  </si>
  <si>
    <t>JCSAT-3</t>
  </si>
  <si>
    <t>1899-12-30 06:18:00</t>
  </si>
  <si>
    <t>Intelsat 704</t>
  </si>
  <si>
    <t>Intelsat 705</t>
  </si>
  <si>
    <t>Palapa C1</t>
  </si>
  <si>
    <t>1899-12-30 01:57:00</t>
  </si>
  <si>
    <t>Inmarsat 3-F3</t>
  </si>
  <si>
    <t>GE-1</t>
  </si>
  <si>
    <t>Superbird C</t>
  </si>
  <si>
    <t>JCSAT-4</t>
  </si>
  <si>
    <t>Echostar 3</t>
  </si>
  <si>
    <t>Galaxy 8i</t>
  </si>
  <si>
    <t>Intelsat 806</t>
  </si>
  <si>
    <t>Hot Bird 5</t>
  </si>
  <si>
    <t>1899-12-30 05:21:00</t>
  </si>
  <si>
    <t>Echostar 6</t>
  </si>
  <si>
    <t>Atlas IIIA</t>
  </si>
  <si>
    <t>Eutelsat W4</t>
  </si>
  <si>
    <t>Hispasat 1C</t>
  </si>
  <si>
    <t>ICO F2</t>
  </si>
  <si>
    <t>1899-12-30 12:43:00</t>
  </si>
  <si>
    <t>Atlas IIIB</t>
  </si>
  <si>
    <t>EchoStar VII</t>
  </si>
  <si>
    <t>AsiaSat 4</t>
  </si>
  <si>
    <t>MBSat</t>
  </si>
  <si>
    <t>AMC-11</t>
  </si>
  <si>
    <t>SLC-41, Cape Canaveral AFS, Florida, USA</t>
  </si>
  <si>
    <t>Atlas V 401</t>
  </si>
  <si>
    <t>Hot Bird 6</t>
  </si>
  <si>
    <t>HellasSat-2</t>
  </si>
  <si>
    <t>Atlas V 521</t>
  </si>
  <si>
    <t>Rainbow 1</t>
  </si>
  <si>
    <t>1899-12-30 12:07:00</t>
  </si>
  <si>
    <t>AMC-16</t>
  </si>
  <si>
    <t>1899-12-30 11:43:00</t>
  </si>
  <si>
    <t>Mars Reconnaissance Orbiter</t>
  </si>
  <si>
    <t>Atlas V 431</t>
  </si>
  <si>
    <t>Inmarsat-4 F1</t>
  </si>
  <si>
    <t>Atlas V 551</t>
  </si>
  <si>
    <t>New Horizons</t>
  </si>
  <si>
    <t>1899-12-30 20:27:00</t>
  </si>
  <si>
    <t>Atlas V 411</t>
  </si>
  <si>
    <t>Astra 1KR</t>
  </si>
  <si>
    <t>IRGC</t>
  </si>
  <si>
    <t>Launch Plateform, Shahrud Missile Test Site</t>
  </si>
  <si>
    <t>Qased</t>
  </si>
  <si>
    <t>Noor 1</t>
  </si>
  <si>
    <t>Launch Platform, Shahrud Missile Test Site, Iran</t>
  </si>
  <si>
    <t>1899-12-30 05:06:00</t>
  </si>
  <si>
    <t>Nour 2</t>
  </si>
  <si>
    <t>ISA</t>
  </si>
  <si>
    <t>Imam Khomeini Spaceport, Semnan Space Center, Iran</t>
  </si>
  <si>
    <t>Safir-1</t>
  </si>
  <si>
    <t>Unknown Payload</t>
  </si>
  <si>
    <t>Omid</t>
  </si>
  <si>
    <t>Safir-1A</t>
  </si>
  <si>
    <t>Rasad 1</t>
  </si>
  <si>
    <t>Safir-1B</t>
  </si>
  <si>
    <t>Navid</t>
  </si>
  <si>
    <t>Safir-1B+</t>
  </si>
  <si>
    <t>Fajr</t>
  </si>
  <si>
    <t>Simorgh</t>
  </si>
  <si>
    <t>Dousti</t>
  </si>
  <si>
    <t>Nahid-1</t>
  </si>
  <si>
    <t>Payam-e Amirkabir</t>
  </si>
  <si>
    <t>Zafar 1</t>
  </si>
  <si>
    <t>3 Unknown payloads</t>
  </si>
  <si>
    <t>Zoljanah</t>
  </si>
  <si>
    <t>ISAS</t>
  </si>
  <si>
    <t>Mu Pad, Uchinoura Space Center, Japan</t>
  </si>
  <si>
    <t>1899-12-30 05:00:00</t>
  </si>
  <si>
    <t>Mu-IV S</t>
  </si>
  <si>
    <t>Shinsei</t>
  </si>
  <si>
    <t>Tansei 1</t>
  </si>
  <si>
    <t>Mu-III C</t>
  </si>
  <si>
    <t>Hakucho</t>
  </si>
  <si>
    <t>1899-12-30 02:40:00</t>
  </si>
  <si>
    <t>Denpa</t>
  </si>
  <si>
    <t>Mu-III H</t>
  </si>
  <si>
    <t>Tansei 2</t>
  </si>
  <si>
    <t>1899-12-30 05:25:00</t>
  </si>
  <si>
    <t>Taiyo</t>
  </si>
  <si>
    <t>Corsa A</t>
  </si>
  <si>
    <t>1899-12-30 05:15:00</t>
  </si>
  <si>
    <t>Tansei 3</t>
  </si>
  <si>
    <t>Jikiken</t>
  </si>
  <si>
    <t>Kyokko</t>
  </si>
  <si>
    <t>Mu-III S</t>
  </si>
  <si>
    <t>Tansei 4</t>
  </si>
  <si>
    <t>Hinotori</t>
  </si>
  <si>
    <t>Tenma</t>
  </si>
  <si>
    <t>Ohzora</t>
  </si>
  <si>
    <t>Mu-III S2</t>
  </si>
  <si>
    <t>Sakigake</t>
  </si>
  <si>
    <t>Suisei</t>
  </si>
  <si>
    <t>Ginga</t>
  </si>
  <si>
    <t>Akebono</t>
  </si>
  <si>
    <t>Hiten</t>
  </si>
  <si>
    <t>Yohkoh</t>
  </si>
  <si>
    <t>1899-12-30 02:20:00</t>
  </si>
  <si>
    <t>Asuka</t>
  </si>
  <si>
    <t>1899-12-30 13:45:00</t>
  </si>
  <si>
    <t>EXPRESS</t>
  </si>
  <si>
    <t>Mu-V / M-24</t>
  </si>
  <si>
    <t>Muses B</t>
  </si>
  <si>
    <t>1899-12-30 18:12:00</t>
  </si>
  <si>
    <t>Nozomi</t>
  </si>
  <si>
    <t>1899-12-30 01:30:00</t>
  </si>
  <si>
    <t>Astro E</t>
  </si>
  <si>
    <t>1899-12-30 04:29:00</t>
  </si>
  <si>
    <t>Mu-V / M-25</t>
  </si>
  <si>
    <t>Hayabusa</t>
  </si>
  <si>
    <t>Suzaku</t>
  </si>
  <si>
    <t>SSSat 1, CUTE 1.7 &amp; Akari</t>
  </si>
  <si>
    <t>SSSat 2, Hinode &amp; Camatai</t>
  </si>
  <si>
    <t>i-Space</t>
  </si>
  <si>
    <t>Hyperbola-1</t>
  </si>
  <si>
    <t>CAS-7B &amp; Others</t>
  </si>
  <si>
    <t>Jilin-1 Mofang-01A (?)</t>
  </si>
  <si>
    <t>1899-12-30 08:15:00</t>
  </si>
  <si>
    <t>6 Unknown Payloads</t>
  </si>
  <si>
    <t>Jilin-1 Mofang-01A(R)</t>
  </si>
  <si>
    <t>ISRO</t>
  </si>
  <si>
    <t>First Launch Pad, Satish Dhawan Space Centre, India</t>
  </si>
  <si>
    <t>1899-12-30 05:12:00</t>
  </si>
  <si>
    <t>PSLV-G</t>
  </si>
  <si>
    <t>IRS-P1</t>
  </si>
  <si>
    <t>1899-12-30 05:05:00</t>
  </si>
  <si>
    <t>IRS-P2</t>
  </si>
  <si>
    <t>1899-12-30 04:53:00</t>
  </si>
  <si>
    <t>IRS-P3</t>
  </si>
  <si>
    <t>1899-12-30 10:20:00</t>
  </si>
  <si>
    <t>IRS-1D</t>
  </si>
  <si>
    <t>1899-12-30 11:52:00</t>
  </si>
  <si>
    <t>IRS-P4, DLR-Tubsat, &amp; Kitsat-3</t>
  </si>
  <si>
    <t>1899-12-30 10:13:00</t>
  </si>
  <si>
    <t>GSLV Mk I</t>
  </si>
  <si>
    <t>GSAT-1</t>
  </si>
  <si>
    <t>1899-12-30 10:23:00</t>
  </si>
  <si>
    <t>TES, BIRD &amp; PROBA</t>
  </si>
  <si>
    <t>C4 - MetSat-1 (Kalpana-1)</t>
  </si>
  <si>
    <t>1899-12-30 04:52:00</t>
  </si>
  <si>
    <t>RESOURCESAT-1 (IRS-P6)</t>
  </si>
  <si>
    <t>1899-12-30 11:28:00</t>
  </si>
  <si>
    <t>GSAT-2</t>
  </si>
  <si>
    <t>1899-12-30 10:31:00</t>
  </si>
  <si>
    <t>GSAT-3</t>
  </si>
  <si>
    <t>Cartosat-2 &amp; SRE-1 &amp; Rideshares</t>
  </si>
  <si>
    <t>PSLV-CA</t>
  </si>
  <si>
    <t>TecSAR</t>
  </si>
  <si>
    <t>1899-12-30 06:21:00</t>
  </si>
  <si>
    <t>Oceansat-2 &amp; Rideshares</t>
  </si>
  <si>
    <t>1899-12-30 03:52:00</t>
  </si>
  <si>
    <t>Cartosat-2B &amp; Rideshares</t>
  </si>
  <si>
    <t>ResourceSat-2 &amp; X-Sat &amp; YouthSat</t>
  </si>
  <si>
    <t>1899-12-30 05:31:00</t>
  </si>
  <si>
    <t>Megha-Tropiques &amp; Rideshares</t>
  </si>
  <si>
    <t>PSLV-XL</t>
  </si>
  <si>
    <t>PSLV- C19 RISAT-1</t>
  </si>
  <si>
    <t>RISAT-1</t>
  </si>
  <si>
    <t>SPOT-6 &amp; mRESINS &amp; PROITERES</t>
  </si>
  <si>
    <t>1899-12-30 09:08:00</t>
  </si>
  <si>
    <t>Mars Orbiter Mission</t>
  </si>
  <si>
    <t>1899-12-30 12:31:00</t>
  </si>
  <si>
    <t>SARAL &amp; Rideshares</t>
  </si>
  <si>
    <t>IRNSS-1A</t>
  </si>
  <si>
    <t>SPOT-7 &amp; Rideshares</t>
  </si>
  <si>
    <t>1899-12-30 11:44:00</t>
  </si>
  <si>
    <t>IRNSS-1B</t>
  </si>
  <si>
    <t>1899-12-30 20:02:00</t>
  </si>
  <si>
    <t>IRNSS-1C</t>
  </si>
  <si>
    <t>1899-12-30 04:30:00</t>
  </si>
  <si>
    <t>Astrosat &amp; Rideshares</t>
  </si>
  <si>
    <t>1899-12-30 12:30:00</t>
  </si>
  <si>
    <t>TeLEOS-1 &amp; Rideshares</t>
  </si>
  <si>
    <t>UK-DMC3A/B/C &amp; Rideshares</t>
  </si>
  <si>
    <t>1899-12-30 03:42:00</t>
  </si>
  <si>
    <t>ScatSat-1 &amp; Rideshares</t>
  </si>
  <si>
    <t>1899-12-30 04:54:00</t>
  </si>
  <si>
    <t>Resourcesat-2A</t>
  </si>
  <si>
    <t>IRNSS-1G</t>
  </si>
  <si>
    <t>Cartosat-2D &amp; Rideshares</t>
  </si>
  <si>
    <t>Cartosat-2E &amp; Rideshares</t>
  </si>
  <si>
    <t>IRNSS-1H</t>
  </si>
  <si>
    <t>Cartosat-2F &amp; Rideshares</t>
  </si>
  <si>
    <t>1899-12-30 04:27:00</t>
  </si>
  <si>
    <t>HySIS</t>
  </si>
  <si>
    <t>1899-12-30 16:38:00</t>
  </si>
  <si>
    <t>SSTL-1 &amp; NovaSAR-S</t>
  </si>
  <si>
    <t>IRNSS-1I</t>
  </si>
  <si>
    <t>RISAT-2B</t>
  </si>
  <si>
    <t>1899-12-30 09:55:00</t>
  </si>
  <si>
    <t>PSLV-QL</t>
  </si>
  <si>
    <t>RISAT 2BR1</t>
  </si>
  <si>
    <t>PSLV-DL</t>
  </si>
  <si>
    <t>Microsat-R</t>
  </si>
  <si>
    <t>1899-12-30 09:41:00</t>
  </si>
  <si>
    <t>EOS-01 &amp; Rideshares</t>
  </si>
  <si>
    <t>AmazÃ´nia 1 &amp; Others</t>
  </si>
  <si>
    <t>EOS-04 &amp; Others</t>
  </si>
  <si>
    <t>Second Launch Pad, Satish Dhawan Space Centre, India</t>
  </si>
  <si>
    <t>1899-12-30 04:45:00</t>
  </si>
  <si>
    <t>Cartosat-1 &amp; HAMSAT</t>
  </si>
  <si>
    <t>INSAT-4C</t>
  </si>
  <si>
    <t>AGILE &amp; AAM</t>
  </si>
  <si>
    <t>INSAT-4CR</t>
  </si>
  <si>
    <t>Chandrayaan-1</t>
  </si>
  <si>
    <t>1899-12-30 03:53:00</t>
  </si>
  <si>
    <t>Cartosat-2A &amp; Rideshares</t>
  </si>
  <si>
    <t>RISAT-2 &amp; ANUSAT</t>
  </si>
  <si>
    <t>GSAT-5P</t>
  </si>
  <si>
    <t>1899-12-30 10:57:00</t>
  </si>
  <si>
    <t>GSLV Mk II</t>
  </si>
  <si>
    <t>GSAT-4</t>
  </si>
  <si>
    <t>1899-12-30 11:18:00</t>
  </si>
  <si>
    <t>GSAT-12</t>
  </si>
  <si>
    <t>GSLV Mk III</t>
  </si>
  <si>
    <t>Demo Flight (CARE)</t>
  </si>
  <si>
    <t>1899-12-30 10:48:00</t>
  </si>
  <si>
    <t>GSAT-14</t>
  </si>
  <si>
    <t>1899-12-30 11:22:00</t>
  </si>
  <si>
    <t>GSAT-6</t>
  </si>
  <si>
    <t>1899-12-30 11:49:00</t>
  </si>
  <si>
    <t>IRNSS-1D</t>
  </si>
  <si>
    <t>Cartosat-2C &amp; Rideshares</t>
  </si>
  <si>
    <t>IRNSS-1E</t>
  </si>
  <si>
    <t>IRNSS-1F</t>
  </si>
  <si>
    <t>INSAT-3DR</t>
  </si>
  <si>
    <t>1899-12-30 11:27:00</t>
  </si>
  <si>
    <t>GSAT-9</t>
  </si>
  <si>
    <t>1899-12-30 11:58:00</t>
  </si>
  <si>
    <t>GSAT-19</t>
  </si>
  <si>
    <t>1899-12-30 10:40:00</t>
  </si>
  <si>
    <t>GSAT-7A</t>
  </si>
  <si>
    <t>1899-12-30 11:26:00</t>
  </si>
  <si>
    <t>GSAT-6A</t>
  </si>
  <si>
    <t>1899-12-30 11:38:00</t>
  </si>
  <si>
    <t>GSAT 29</t>
  </si>
  <si>
    <t>EMISAT &amp; Rideshares</t>
  </si>
  <si>
    <t>Cartosat-3 &amp; Rideshares</t>
  </si>
  <si>
    <t>1899-12-30 09:13:00</t>
  </si>
  <si>
    <t>Chandrayaan-2 lunar mission</t>
  </si>
  <si>
    <t>1899-12-30 10:09:00</t>
  </si>
  <si>
    <t>CMS-01</t>
  </si>
  <si>
    <t>1899-12-30 00:13:00</t>
  </si>
  <si>
    <t>EOS-03</t>
  </si>
  <si>
    <t>DS-EO, NeuSAR, SCOOB-I &amp; POEM</t>
  </si>
  <si>
    <t>SLV LP, Satish Dhawan Space Centre, India</t>
  </si>
  <si>
    <t>SLV-3</t>
  </si>
  <si>
    <t>Rohini Technology Payload</t>
  </si>
  <si>
    <t>1899-12-30 02:33:00</t>
  </si>
  <si>
    <t>Rohini RS-1</t>
  </si>
  <si>
    <t>Rohini RS-D1</t>
  </si>
  <si>
    <t>Rohini RS-D2</t>
  </si>
  <si>
    <t>ASLV</t>
  </si>
  <si>
    <t>SROSS-A</t>
  </si>
  <si>
    <t>1899-12-30 09:18:00</t>
  </si>
  <si>
    <t>SROSS-B</t>
  </si>
  <si>
    <t>1899-12-30 01:40:00</t>
  </si>
  <si>
    <t>SROSS C</t>
  </si>
  <si>
    <t>SROSS C2</t>
  </si>
  <si>
    <t>JAXA</t>
  </si>
  <si>
    <t>LA-Y1, Tanegashima Space Center, Japan</t>
  </si>
  <si>
    <t>H-IIA 202</t>
  </si>
  <si>
    <t>Hope Mars Mission</t>
  </si>
  <si>
    <t>Epsilon Demo</t>
  </si>
  <si>
    <t>SPRINT-A</t>
  </si>
  <si>
    <t>1899-12-30 11:00:00</t>
  </si>
  <si>
    <t>Epsilon</t>
  </si>
  <si>
    <t>ERG</t>
  </si>
  <si>
    <t>1899-12-30 21:06:00</t>
  </si>
  <si>
    <t>Epsilon PBS</t>
  </si>
  <si>
    <t>ASNARO 2</t>
  </si>
  <si>
    <t>Innovative Satellite Technology Demonstration-1</t>
  </si>
  <si>
    <t>RAISE-2 &amp; Others</t>
  </si>
  <si>
    <t>Uchinoura Space Center, Japan</t>
  </si>
  <si>
    <t>SS-520</t>
  </si>
  <si>
    <t>TRICOM-1</t>
  </si>
  <si>
    <t>1899-12-30 05:03:00</t>
  </si>
  <si>
    <t>Tricom-1R</t>
  </si>
  <si>
    <t>KARI</t>
  </si>
  <si>
    <t>LC-1, Naro Space Center, South Korea</t>
  </si>
  <si>
    <t>Naro-1</t>
  </si>
  <si>
    <t>STSAT-2A</t>
  </si>
  <si>
    <t>1899-12-30 08:01:00</t>
  </si>
  <si>
    <t>STSAT-2B</t>
  </si>
  <si>
    <t>STSAT-2C</t>
  </si>
  <si>
    <t>LC-2, Naro Space Center, South Korea</t>
  </si>
  <si>
    <t>KSLV-2</t>
  </si>
  <si>
    <t>Test Flight 2</t>
  </si>
  <si>
    <t>KCST</t>
  </si>
  <si>
    <t>Pad 1, Sohae Satellite Launching Station, North Korea</t>
  </si>
  <si>
    <t>1899-12-30 00:49:00</t>
  </si>
  <si>
    <t>Unha-3</t>
  </si>
  <si>
    <t>KwangmyÂÂngsÂÂng-3 (Unit 2)</t>
  </si>
  <si>
    <t>KwangmyÂÂngsÂÂng-3</t>
  </si>
  <si>
    <t>KwangmyÂÂngsÂÂng-4</t>
  </si>
  <si>
    <t>Pad 1, Tonghae Satellite Launching Ground, North Korea</t>
  </si>
  <si>
    <t>1899-12-30 03:07:00</t>
  </si>
  <si>
    <t>Taepodong-1</t>
  </si>
  <si>
    <t>KwangmyÂÂngsÂÂng 1</t>
  </si>
  <si>
    <t>Unha-2</t>
  </si>
  <si>
    <t>KwangmyÂÂngsÂÂng-2</t>
  </si>
  <si>
    <t>Khrunichev</t>
  </si>
  <si>
    <t>Site 35/1, Plesetsk Cosmodrome, Russia</t>
  </si>
  <si>
    <t>Angara A5/Briz-M</t>
  </si>
  <si>
    <t>Kosmotras</t>
  </si>
  <si>
    <t>Site 109/95, Baikonur Cosmodrome, Kazakhstan</t>
  </si>
  <si>
    <t>Dnepr</t>
  </si>
  <si>
    <t>UoSat 12</t>
  </si>
  <si>
    <t>Megsat 1 &amp; Others</t>
  </si>
  <si>
    <t>Rubin 2 &amp; Others</t>
  </si>
  <si>
    <t>DEMETER &amp; Others</t>
  </si>
  <si>
    <t>Kirari and Reimei</t>
  </si>
  <si>
    <t>1899-12-30 19:43:00</t>
  </si>
  <si>
    <t>BelKa 1 &amp; Others</t>
  </si>
  <si>
    <t>1899-12-30 02:14:00</t>
  </si>
  <si>
    <t>TerraSAR-X</t>
  </si>
  <si>
    <t>EgyptSat 1 &amp; Others</t>
  </si>
  <si>
    <t>RapidEye 1 to 5</t>
  </si>
  <si>
    <t>1899-12-30 18:46:00</t>
  </si>
  <si>
    <t>DubaiSat 1 &amp; Others</t>
  </si>
  <si>
    <t>TanDEM-X</t>
  </si>
  <si>
    <t>1899-12-30 13:57:00</t>
  </si>
  <si>
    <t>CryoSat-2</t>
  </si>
  <si>
    <t>Site 370/13, Yasny Cosmodrome, Russia</t>
  </si>
  <si>
    <t>1899-12-30 14:53:00</t>
  </si>
  <si>
    <t>Genesis 1</t>
  </si>
  <si>
    <t>Genesis 2</t>
  </si>
  <si>
    <t>THEOS 1</t>
  </si>
  <si>
    <t>1899-12-30 14:42:00</t>
  </si>
  <si>
    <t>Picard &amp; Others</t>
  </si>
  <si>
    <t>Sich 2 &amp; Others</t>
  </si>
  <si>
    <t>DubaiSat 2 &amp; Others</t>
  </si>
  <si>
    <t>KompSat-5</t>
  </si>
  <si>
    <t>1899-12-30 07:35:00</t>
  </si>
  <si>
    <t>Sasuke &amp; Others</t>
  </si>
  <si>
    <t>1899-12-30 19:11:00</t>
  </si>
  <si>
    <t>Deimos 2</t>
  </si>
  <si>
    <t>KompSat-3A</t>
  </si>
  <si>
    <t>Land Launch</t>
  </si>
  <si>
    <t>Site 45/1, Baikonur Cosmodrome, Kazakhstan</t>
  </si>
  <si>
    <t>Zenit-3 SLB</t>
  </si>
  <si>
    <t>AMOS 3</t>
  </si>
  <si>
    <t>1899-12-30 08:30:00</t>
  </si>
  <si>
    <t>Telstar-11N</t>
  </si>
  <si>
    <t>Intelsat 15</t>
  </si>
  <si>
    <t>MEASAT 3a</t>
  </si>
  <si>
    <t>Intelsat 18</t>
  </si>
  <si>
    <t>1899-12-30 20:05:00</t>
  </si>
  <si>
    <t>AMOS 4</t>
  </si>
  <si>
    <t>Zenit-3 SLBF</t>
  </si>
  <si>
    <t>AngoSat-1</t>
  </si>
  <si>
    <t>Landspace</t>
  </si>
  <si>
    <t>ZhuQue-1</t>
  </si>
  <si>
    <t>CCTV Future-1</t>
  </si>
  <si>
    <t>Lockheed</t>
  </si>
  <si>
    <t>LP-1, Pacific Spaceport Complex, Alaska, USA</t>
  </si>
  <si>
    <t>Athena I</t>
  </si>
  <si>
    <t>Starshine 3 &amp; Others</t>
  </si>
  <si>
    <t>Orion 1</t>
  </si>
  <si>
    <t>1899-12-30 23:57:00</t>
  </si>
  <si>
    <t>DBS-2</t>
  </si>
  <si>
    <t>Galaxy 3R</t>
  </si>
  <si>
    <t>1899-12-30 01:25:00</t>
  </si>
  <si>
    <t>USA-108 (UHF F4)</t>
  </si>
  <si>
    <t>USA-114 (UHF F6)</t>
  </si>
  <si>
    <t>1899-12-30 15:27:00</t>
  </si>
  <si>
    <t>USA-111 (UHF F5)</t>
  </si>
  <si>
    <t>USA-113 (DSCS IIIB-7)</t>
  </si>
  <si>
    <t>UHF F7</t>
  </si>
  <si>
    <t>1899-12-30 00:46:00</t>
  </si>
  <si>
    <t>DSCS IIIB-13</t>
  </si>
  <si>
    <t>UHF F9</t>
  </si>
  <si>
    <t>NROL-5/SDS</t>
  </si>
  <si>
    <t>1899-12-30 21:32:00</t>
  </si>
  <si>
    <t>UHF F8</t>
  </si>
  <si>
    <t>DSCS III-B11</t>
  </si>
  <si>
    <t>DSCS IIIB-8</t>
  </si>
  <si>
    <t>1899-12-30 02:47:00</t>
  </si>
  <si>
    <t>NROL-10</t>
  </si>
  <si>
    <t>GOES-L</t>
  </si>
  <si>
    <t>1899-12-30 12:56:00</t>
  </si>
  <si>
    <t>TDRS-H</t>
  </si>
  <si>
    <t>1899-12-30 07:23:00</t>
  </si>
  <si>
    <t>GOES-M</t>
  </si>
  <si>
    <t>1899-12-30 02:42:00</t>
  </si>
  <si>
    <t>TDRS-J</t>
  </si>
  <si>
    <t>TDRS-I</t>
  </si>
  <si>
    <t>NROL-1</t>
  </si>
  <si>
    <t>1899-12-30 06:04:00</t>
  </si>
  <si>
    <t>GOES-I</t>
  </si>
  <si>
    <t>Intelsat 703</t>
  </si>
  <si>
    <t>1899-12-30 13:50:00</t>
  </si>
  <si>
    <t>UHF F3</t>
  </si>
  <si>
    <t>GOES-J</t>
  </si>
  <si>
    <t>1899-12-30 08:08:00</t>
  </si>
  <si>
    <t>SOHO</t>
  </si>
  <si>
    <t>1899-12-30 04:31:00</t>
  </si>
  <si>
    <t>BeppoSAX</t>
  </si>
  <si>
    <t>1899-12-30 05:49:00</t>
  </si>
  <si>
    <t>GOES-K</t>
  </si>
  <si>
    <t>UHF F10</t>
  </si>
  <si>
    <t>NROL-12</t>
  </si>
  <si>
    <t>UHF F/O F11</t>
  </si>
  <si>
    <t>1899-12-30 07:41:00</t>
  </si>
  <si>
    <t>NROL-23 (Intruder 7A &amp; 7B)</t>
  </si>
  <si>
    <t>Terra</t>
  </si>
  <si>
    <t>1899-12-30 15:25:00</t>
  </si>
  <si>
    <t>NROL-13 (Intruder FA &amp; 5B)</t>
  </si>
  <si>
    <t>NROL-18 (Intruder 6A &amp; 6B)</t>
  </si>
  <si>
    <t>Atlas-E/F Altair</t>
  </si>
  <si>
    <t>USA-56/57/58</t>
  </si>
  <si>
    <t>SLC-40, Cape Canaveral AFS, Florida, USA</t>
  </si>
  <si>
    <t>Titan IV(401)A</t>
  </si>
  <si>
    <t>Milstar DFS-2</t>
  </si>
  <si>
    <t>Mentor</t>
  </si>
  <si>
    <t>1899-12-30 00:31:00</t>
  </si>
  <si>
    <t>Titan IV(405)A</t>
  </si>
  <si>
    <t>SDS</t>
  </si>
  <si>
    <t>1899-12-30 08:43:00</t>
  </si>
  <si>
    <t>Titan IV(401)B</t>
  </si>
  <si>
    <t>Cassini???Huygens</t>
  </si>
  <si>
    <t>1899-12-30 20:20:00</t>
  </si>
  <si>
    <t>Titan IV(402)B</t>
  </si>
  <si>
    <t>DSP</t>
  </si>
  <si>
    <t>1899-12-30 01:38:00</t>
  </si>
  <si>
    <t>NROL-6 (Mentor)</t>
  </si>
  <si>
    <t>Milstar DFS-3m</t>
  </si>
  <si>
    <t>1899-12-30 07:28:00</t>
  </si>
  <si>
    <t>Milstar DFS-4</t>
  </si>
  <si>
    <t>Milstar DFS-5</t>
  </si>
  <si>
    <t>NROL-19 (Mentor)</t>
  </si>
  <si>
    <t>Milstar DFS-6</t>
  </si>
  <si>
    <t>Titan IV(405)B</t>
  </si>
  <si>
    <t>NROL-16 (Onyx)</t>
  </si>
  <si>
    <t>Trumpet</t>
  </si>
  <si>
    <t>Mercury</t>
  </si>
  <si>
    <t>1899-12-30 02:05:00</t>
  </si>
  <si>
    <t>NROL-4 (Trumpet)</t>
  </si>
  <si>
    <t>NROL-7 (Mercury)</t>
  </si>
  <si>
    <t>SLC-46, Cape Canaveral AFS, Florida, USA</t>
  </si>
  <si>
    <t>Athena II</t>
  </si>
  <si>
    <t>Lunar Prospector</t>
  </si>
  <si>
    <t>1899-12-30 00:34:00</t>
  </si>
  <si>
    <t>ROCSAT 1</t>
  </si>
  <si>
    <t>Titan IV(404)A</t>
  </si>
  <si>
    <t>KH-11 Kennen</t>
  </si>
  <si>
    <t>1899-12-30 18:04:00</t>
  </si>
  <si>
    <t>NROL-2 (KH-11 Kennen)</t>
  </si>
  <si>
    <t>Titan IV(403)A</t>
  </si>
  <si>
    <t>SLDCOM, NOSS 3x, TiPS 2x</t>
  </si>
  <si>
    <t>NROL-3 (Lacrosse)</t>
  </si>
  <si>
    <t>1899-12-30 09:36:00</t>
  </si>
  <si>
    <t>Titan IV(404)B</t>
  </si>
  <si>
    <t>NROL-9 (Misty)</t>
  </si>
  <si>
    <t>Titan IV(403)B</t>
  </si>
  <si>
    <t>NROL-11 (Onyx)</t>
  </si>
  <si>
    <t>1899-12-30 21:21:00</t>
  </si>
  <si>
    <t>NROL-14 (KH-11 Kennen)</t>
  </si>
  <si>
    <t>1899-12-30 18:05:00</t>
  </si>
  <si>
    <t>NROL-20 (KH-11 Kennen)</t>
  </si>
  <si>
    <t>1899-12-30 16:47:00</t>
  </si>
  <si>
    <t>Titan II(23)G</t>
  </si>
  <si>
    <t>USA-131</t>
  </si>
  <si>
    <t>NOAA-15</t>
  </si>
  <si>
    <t>1899-12-30 02:15:00</t>
  </si>
  <si>
    <t>QuikSCAT</t>
  </si>
  <si>
    <t>USA-147</t>
  </si>
  <si>
    <t>NOAA-16</t>
  </si>
  <si>
    <t>NOAA-17</t>
  </si>
  <si>
    <t>1899-12-30 14:19:00</t>
  </si>
  <si>
    <t>Coriolis</t>
  </si>
  <si>
    <t>USA-172</t>
  </si>
  <si>
    <t>GemStar 1</t>
  </si>
  <si>
    <t>1899-12-30 06:51:00</t>
  </si>
  <si>
    <t>Lewis</t>
  </si>
  <si>
    <t>1899-12-30 18:21:00</t>
  </si>
  <si>
    <t>Ikonos 1</t>
  </si>
  <si>
    <t>1899-12-30 18:22:00</t>
  </si>
  <si>
    <t>Ikonos</t>
  </si>
  <si>
    <t>Martin Marietta</t>
  </si>
  <si>
    <t>Titan IIIC</t>
  </si>
  <si>
    <t>Transtage 5</t>
  </si>
  <si>
    <t>1899-12-30 17:23:00</t>
  </si>
  <si>
    <t>LCS-2 &amp; OV2-1</t>
  </si>
  <si>
    <t>Gemini B, OV4-3, &amp;  OV4-1R/T</t>
  </si>
  <si>
    <t>1899-12-30 10:35:00</t>
  </si>
  <si>
    <t>Titan III(23)C</t>
  </si>
  <si>
    <t>OPS-5960 (IMEWS-1/DSP-1)</t>
  </si>
  <si>
    <t>1899-12-30 10:50:00</t>
  </si>
  <si>
    <t>Vela 11 &amp; 12</t>
  </si>
  <si>
    <t>DSCS-II 1&amp;2</t>
  </si>
  <si>
    <t>DSP-2</t>
  </si>
  <si>
    <t>1899-12-30 09:39:00</t>
  </si>
  <si>
    <t>DSP-3</t>
  </si>
  <si>
    <t>1899-12-30 07:14:00</t>
  </si>
  <si>
    <t>DSP-4</t>
  </si>
  <si>
    <t>DSCS-II 3&amp;4</t>
  </si>
  <si>
    <t>1899-12-30 13:00:00</t>
  </si>
  <si>
    <t>ATS-6</t>
  </si>
  <si>
    <t>DSP-5</t>
  </si>
  <si>
    <t>1899-12-30 14:03:00</t>
  </si>
  <si>
    <t>DSCS-II 5&amp;6</t>
  </si>
  <si>
    <t>LES-8, LES-9, Solrad-11a, Solrad-11b</t>
  </si>
  <si>
    <t>DSP-6</t>
  </si>
  <si>
    <t>DSP-7</t>
  </si>
  <si>
    <t>1899-12-30 14:27:00</t>
  </si>
  <si>
    <t>DSCS-II 7&amp;8</t>
  </si>
  <si>
    <t>DSCS-II 11&amp;12</t>
  </si>
  <si>
    <t>DSCS-II 9&amp;10</t>
  </si>
  <si>
    <t>OPS-9454 (vortex)</t>
  </si>
  <si>
    <t>1899-12-30 02:09:00</t>
  </si>
  <si>
    <t>DSCS-II 13&amp;14</t>
  </si>
  <si>
    <t>OPS-1948 (Vortex)</t>
  </si>
  <si>
    <t>DSP-8</t>
  </si>
  <si>
    <t>1899-12-30 09:22:00</t>
  </si>
  <si>
    <t>OPS-4029 (Vortex)</t>
  </si>
  <si>
    <t>DSP-9</t>
  </si>
  <si>
    <t>Titan 34D</t>
  </si>
  <si>
    <t>DSCS-II-15 + DSCS-III-A1</t>
  </si>
  <si>
    <t>DSP-10</t>
  </si>
  <si>
    <t>1899-12-30 00:02:00</t>
  </si>
  <si>
    <t>DSP-12</t>
  </si>
  <si>
    <t>1899-12-30 03:08:00</t>
  </si>
  <si>
    <t>OPS-0441 (Vortex)</t>
  </si>
  <si>
    <t>1899-12-30 16:52:00</t>
  </si>
  <si>
    <t>DSP-11</t>
  </si>
  <si>
    <t>DSP-13</t>
  </si>
  <si>
    <t>1899-12-30 12:05:00</t>
  </si>
  <si>
    <t>USA-31 (Vortex)</t>
  </si>
  <si>
    <t>1899-12-30 05:54:00</t>
  </si>
  <si>
    <t>DSCS-II-16 &amp; DSCS-III-A2</t>
  </si>
  <si>
    <t>1899-12-30 19:47:00</t>
  </si>
  <si>
    <t>USA-37 (Vortex)</t>
  </si>
  <si>
    <t>Commercial Titan III</t>
  </si>
  <si>
    <t>Skynet 4A &amp; JCSAT-2</t>
  </si>
  <si>
    <t>Intelsat 604</t>
  </si>
  <si>
    <t>Intelsat 603</t>
  </si>
  <si>
    <t>Mars Observer</t>
  </si>
  <si>
    <t>Milstar DFS-1</t>
  </si>
  <si>
    <t>Titan IV(402)A</t>
  </si>
  <si>
    <t>LES 3 &amp; 4, OV2-3, OSCAR-4</t>
  </si>
  <si>
    <t>1899-12-30 13:59:00</t>
  </si>
  <si>
    <t>IDCSP-1 8-14, GGTS-2</t>
  </si>
  <si>
    <t>OPS 9311-9317 &amp; GGTS-1</t>
  </si>
  <si>
    <t>1899-12-30 10:01:00</t>
  </si>
  <si>
    <t>OPS-6638, OPS-6679, ORS-4, OV5-1, OV5-3</t>
  </si>
  <si>
    <t>1899-12-30 13:15:00</t>
  </si>
  <si>
    <t>OPS 9331-9334, LES-5 &amp; DODGE</t>
  </si>
  <si>
    <t>OPS 9321-9328</t>
  </si>
  <si>
    <t>1899-12-30 07:37:00</t>
  </si>
  <si>
    <t>LES-6, OV2-5, OV5-2, OV5-4</t>
  </si>
  <si>
    <t>OPS 9341-9348</t>
  </si>
  <si>
    <t>OPS-6909, OPS-6911, OV5-5, OV5-6, OV5-9</t>
  </si>
  <si>
    <t>OPS-0757 (Tacsat)</t>
  </si>
  <si>
    <t>Titan IIIE</t>
  </si>
  <si>
    <t>Helios-1</t>
  </si>
  <si>
    <t>Sphinx &amp; Viking-DS</t>
  </si>
  <si>
    <t>Viking 2</t>
  </si>
  <si>
    <t>Viking 1</t>
  </si>
  <si>
    <t>1899-12-30 05:34:00</t>
  </si>
  <si>
    <t>Helios-2</t>
  </si>
  <si>
    <t>Voyager 1</t>
  </si>
  <si>
    <t>Voyager 2</t>
  </si>
  <si>
    <t>1899-12-30 13:18:00</t>
  </si>
  <si>
    <t>1899-12-30 05:22:00</t>
  </si>
  <si>
    <t>SLDCOM &amp; NOSS 3x</t>
  </si>
  <si>
    <t>1899-12-30 08:58:00</t>
  </si>
  <si>
    <t>1899-12-30 15:55:00</t>
  </si>
  <si>
    <t>1899-12-30 18:41:00</t>
  </si>
  <si>
    <t>Titan IIID</t>
  </si>
  <si>
    <t>KH-9</t>
  </si>
  <si>
    <t>1899-12-30 17:46:00</t>
  </si>
  <si>
    <t>KH-9 &amp; SSF-B-23</t>
  </si>
  <si>
    <t>1899-12-30 18:03:00</t>
  </si>
  <si>
    <t>KH-9 &amp; SSF-C-3</t>
  </si>
  <si>
    <t>KH-9 &amp; SSF-B-22</t>
  </si>
  <si>
    <t>KH-9, SSF-B-24 &amp; SSF-C-4</t>
  </si>
  <si>
    <t>1899-12-30 20:24:00</t>
  </si>
  <si>
    <t>KH-9, S3 &amp; SSF-B-26</t>
  </si>
  <si>
    <t>KH-9, SSF-B-25, IRCB</t>
  </si>
  <si>
    <t>KH-9 &amp; SSF-C-5</t>
  </si>
  <si>
    <t>KH-9 &amp; S3</t>
  </si>
  <si>
    <t>1899-12-30 18:19:00</t>
  </si>
  <si>
    <t>KH-11</t>
  </si>
  <si>
    <t>KH-9, S3 &amp; SSF-D-1</t>
  </si>
  <si>
    <t>1899-12-30 18:43:00</t>
  </si>
  <si>
    <t>KH-9 &amp; SSF-D-2</t>
  </si>
  <si>
    <t>KH-9 &amp; SSF-D-3</t>
  </si>
  <si>
    <t>1899-12-30 18:29:00</t>
  </si>
  <si>
    <t>KH-9)</t>
  </si>
  <si>
    <t>KH-9 &amp; SSF-D-4</t>
  </si>
  <si>
    <t>OPS-0721 (KH-9)</t>
  </si>
  <si>
    <t>USA-6 (KH-11)</t>
  </si>
  <si>
    <t>USA-2 (KH-9)</t>
  </si>
  <si>
    <t>USA-27 (KH-11)</t>
  </si>
  <si>
    <t>USA-33 (KH-11)</t>
  </si>
  <si>
    <t>Lacrosse</t>
  </si>
  <si>
    <t>1899-12-30 19:59:00</t>
  </si>
  <si>
    <t>SLDCOM &amp; 3x NOSS</t>
  </si>
  <si>
    <t>Titan-III(33)B Agena-D</t>
  </si>
  <si>
    <t>Jumpseat 1</t>
  </si>
  <si>
    <t>Jumpseat 2</t>
  </si>
  <si>
    <t>1899-12-30 16:07:00</t>
  </si>
  <si>
    <t>Jumpseat 3</t>
  </si>
  <si>
    <t>Titan III(34)B Agena-D</t>
  </si>
  <si>
    <t>Jumpseat 4</t>
  </si>
  <si>
    <t>Quasar 1</t>
  </si>
  <si>
    <t>Quasar 2</t>
  </si>
  <si>
    <t>Quasar 3</t>
  </si>
  <si>
    <t>Jumpseat 5</t>
  </si>
  <si>
    <t>Quasar 4</t>
  </si>
  <si>
    <t>Jumpseat 6</t>
  </si>
  <si>
    <t>Jumpseat 7</t>
  </si>
  <si>
    <t>Quasar 5</t>
  </si>
  <si>
    <t>Quasar 6</t>
  </si>
  <si>
    <t>Quasar 7</t>
  </si>
  <si>
    <t>1899-12-30 09:25:00</t>
  </si>
  <si>
    <t>USA-32</t>
  </si>
  <si>
    <t>USA-45</t>
  </si>
  <si>
    <t>USA-81</t>
  </si>
  <si>
    <t>Landsat 6</t>
  </si>
  <si>
    <t>Clementine</t>
  </si>
  <si>
    <t>MHI</t>
  </si>
  <si>
    <t>1899-12-30 05:30:00</t>
  </si>
  <si>
    <t>N-I</t>
  </si>
  <si>
    <t>Kiku 1</t>
  </si>
  <si>
    <t>Ume 1</t>
  </si>
  <si>
    <t>1899-12-30 08:50:00</t>
  </si>
  <si>
    <t>N-I Star-37E</t>
  </si>
  <si>
    <t>Kiku 2</t>
  </si>
  <si>
    <t>Ume 2</t>
  </si>
  <si>
    <t>1899-12-30 08:46:00</t>
  </si>
  <si>
    <t>Ayame 1</t>
  </si>
  <si>
    <t>1899-12-30 08:35:00</t>
  </si>
  <si>
    <t>Ayame 2</t>
  </si>
  <si>
    <t>N-II Star-37E</t>
  </si>
  <si>
    <t>Kiku 3</t>
  </si>
  <si>
    <t>1899-12-30 20:03:00</t>
  </si>
  <si>
    <t>Himawari 2</t>
  </si>
  <si>
    <t>Kiku 4</t>
  </si>
  <si>
    <t>1899-12-30 08:37:00</t>
  </si>
  <si>
    <t>Sakura 2a</t>
  </si>
  <si>
    <t>1899-12-30 20:29:00</t>
  </si>
  <si>
    <t>Sakura 2b</t>
  </si>
  <si>
    <t>1899-12-30 07:58:00</t>
  </si>
  <si>
    <t>Yuri 2a</t>
  </si>
  <si>
    <t>Himawari 3</t>
  </si>
  <si>
    <t>Yuri 2b</t>
  </si>
  <si>
    <t>H-I (9 SO)</t>
  </si>
  <si>
    <t>Fuji 1a, Jindai &amp; Ajisai</t>
  </si>
  <si>
    <t>N-II</t>
  </si>
  <si>
    <t>Momo 1a</t>
  </si>
  <si>
    <t>H-I UM-129A (9SO)</t>
  </si>
  <si>
    <t>Kiku 5</t>
  </si>
  <si>
    <t>Sakura 3B</t>
  </si>
  <si>
    <t>Sakura 3A</t>
  </si>
  <si>
    <t>H-I UM-129A (6SO)</t>
  </si>
  <si>
    <t>Himawari 4</t>
  </si>
  <si>
    <t>Orizuru, Fuji 1b &amp; Momo-1b</t>
  </si>
  <si>
    <t>BS-3A</t>
  </si>
  <si>
    <t>BS-3B</t>
  </si>
  <si>
    <t>JERS 1</t>
  </si>
  <si>
    <t>H-II</t>
  </si>
  <si>
    <t>Kiku 6</t>
  </si>
  <si>
    <t>Ryusei &amp; Myojo</t>
  </si>
  <si>
    <t>Himawari 5 &amp; SFU 1</t>
  </si>
  <si>
    <t>H-II (2 SSB)</t>
  </si>
  <si>
    <t>Fuji 2 &amp; Midori</t>
  </si>
  <si>
    <t>TRMM &amp; Orihime/Hikoboshi</t>
  </si>
  <si>
    <t>Kakehashi</t>
  </si>
  <si>
    <t>H-IIS</t>
  </si>
  <si>
    <t>Himawari 6</t>
  </si>
  <si>
    <t>VEP 2 &amp; LRE</t>
  </si>
  <si>
    <t>1899-12-30 01:31:00</t>
  </si>
  <si>
    <t>Midori 2, WEOS &amp; Others</t>
  </si>
  <si>
    <t>H-IIA 2024</t>
  </si>
  <si>
    <t>VEP 3, Tsubasa &amp; DASH</t>
  </si>
  <si>
    <t>USERS &amp; Kodama</t>
  </si>
  <si>
    <t>IGS-Optical 1, IGS-Radar 1</t>
  </si>
  <si>
    <t>1899-12-30 04:33:00</t>
  </si>
  <si>
    <t>IGS-Optical (2), IGS-Radar (2)</t>
  </si>
  <si>
    <t>H-IIA 2022</t>
  </si>
  <si>
    <t>Daichi</t>
  </si>
  <si>
    <t>1899-12-30 04:35:00</t>
  </si>
  <si>
    <t>IGS-Optical 2</t>
  </si>
  <si>
    <t>1899-12-30 06:27:00</t>
  </si>
  <si>
    <t>Himawari 7</t>
  </si>
  <si>
    <t>H-IIA 204</t>
  </si>
  <si>
    <t>Kiku 8</t>
  </si>
  <si>
    <t>SELENE</t>
  </si>
  <si>
    <t>IGS-Optical 3V, IGS-Radar 2</t>
  </si>
  <si>
    <t>1899-12-30 08:55:00</t>
  </si>
  <si>
    <t>Kizuna</t>
  </si>
  <si>
    <t>IGS-Optical 3</t>
  </si>
  <si>
    <t>Ibuki, Maido 1 &amp; Others</t>
  </si>
  <si>
    <t>Akatsuki, IKAROS &amp; Others</t>
  </si>
  <si>
    <t>IGS-Radar 3</t>
  </si>
  <si>
    <t>1899-12-30 04:36:00</t>
  </si>
  <si>
    <t>IGS-Optical 4</t>
  </si>
  <si>
    <t>Michibiki 1</t>
  </si>
  <si>
    <t>Shizuku, KOMPSAT 3 &amp; Others</t>
  </si>
  <si>
    <t>1899-12-30 04:40:00</t>
  </si>
  <si>
    <t>IGS-Optical 5V &amp; IGS-Radar 4</t>
  </si>
  <si>
    <t>1899-12-30 03:05:00</t>
  </si>
  <si>
    <t>Daichi 2, SPROUT &amp; Others</t>
  </si>
  <si>
    <t>Hayabusa 2 &amp; Others</t>
  </si>
  <si>
    <t>1899-12-30 05:16:00</t>
  </si>
  <si>
    <t>Himawari 8</t>
  </si>
  <si>
    <t>GPM-Core &amp; Others</t>
  </si>
  <si>
    <t>IGS-Optical 5</t>
  </si>
  <si>
    <t>IGS-Radar 5</t>
  </si>
  <si>
    <t>1899-12-30 06:50:00</t>
  </si>
  <si>
    <t>Telstar 12 Vantage</t>
  </si>
  <si>
    <t>Himawari 9</t>
  </si>
  <si>
    <t>Astro H, Horyu 4 &amp; Kinshachi 2 and 3</t>
  </si>
  <si>
    <t>QZS-2</t>
  </si>
  <si>
    <t>GCOM-C &amp; SLATS</t>
  </si>
  <si>
    <t>1899-12-30 05:29:00</t>
  </si>
  <si>
    <t>QZS-3</t>
  </si>
  <si>
    <t>1899-12-30 07:44:00</t>
  </si>
  <si>
    <t>DSN-2</t>
  </si>
  <si>
    <t>QZS-4</t>
  </si>
  <si>
    <t>1899-12-30 04:08:00</t>
  </si>
  <si>
    <t>Ibuki 2, KhalifaSat &amp; Others</t>
  </si>
  <si>
    <t>1899-12-30 04:20:00</t>
  </si>
  <si>
    <t>IGS Radar-6</t>
  </si>
  <si>
    <t>IGS-Optical 6</t>
  </si>
  <si>
    <t>IGS-Optical 7</t>
  </si>
  <si>
    <t>1899-12-30 07:25:00</t>
  </si>
  <si>
    <t>JDRS-1</t>
  </si>
  <si>
    <t>QZS-1R</t>
  </si>
  <si>
    <t>1899-12-30 15:32:00</t>
  </si>
  <si>
    <t>Inmarsat I-6 F1</t>
  </si>
  <si>
    <t>LA-Y2, Tanegashima Space Center, Japan</t>
  </si>
  <si>
    <t>H-IIB</t>
  </si>
  <si>
    <t>HTV-1</t>
  </si>
  <si>
    <t>1899-12-30 05:37:00</t>
  </si>
  <si>
    <t>HTV-2</t>
  </si>
  <si>
    <t>HTV-3</t>
  </si>
  <si>
    <t>1899-12-30 19:48:00</t>
  </si>
  <si>
    <t>HTV-4</t>
  </si>
  <si>
    <t>HTV-5</t>
  </si>
  <si>
    <t>1899-12-30 13:26:00</t>
  </si>
  <si>
    <t>HTV-6</t>
  </si>
  <si>
    <t>1899-12-30 17:52:00</t>
  </si>
  <si>
    <t>HTV-7</t>
  </si>
  <si>
    <t>HTV-8</t>
  </si>
  <si>
    <t>1899-12-30 17:31:00</t>
  </si>
  <si>
    <t>HTV-9</t>
  </si>
  <si>
    <t>SLC-N, Tanegashima Space Center, Japan</t>
  </si>
  <si>
    <t>MOS-1B / Oscar 20 / DEBUT</t>
  </si>
  <si>
    <t>BS-3A (Yuri-3A)</t>
  </si>
  <si>
    <t>BS-3B (Yuri-3B)</t>
  </si>
  <si>
    <t>MITT</t>
  </si>
  <si>
    <t>Site 158, Plesetsk Cosmodrome, Russia</t>
  </si>
  <si>
    <t>Start-1</t>
  </si>
  <si>
    <t>EKA-1</t>
  </si>
  <si>
    <t>Start</t>
  </si>
  <si>
    <t>EKA-2, Gurwin &amp; UNAMSAT A</t>
  </si>
  <si>
    <t>Svobodny Cosmodrome, Russia</t>
  </si>
  <si>
    <t>Zeya</t>
  </si>
  <si>
    <t>Earlybird 1</t>
  </si>
  <si>
    <t>EROS A</t>
  </si>
  <si>
    <t>Odin</t>
  </si>
  <si>
    <t>EROS B</t>
  </si>
  <si>
    <t>NASA</t>
  </si>
  <si>
    <t>LA-3, Wallops Flight Facility, Virginia, USA</t>
  </si>
  <si>
    <t>1899-12-30 21:14:00</t>
  </si>
  <si>
    <t>Scout X-1</t>
  </si>
  <si>
    <t>Explorer (S-56)</t>
  </si>
  <si>
    <t>Explorer 9 (S-56A)</t>
  </si>
  <si>
    <t>1899-12-30 17:09:00</t>
  </si>
  <si>
    <t>Explorer (S-55)</t>
  </si>
  <si>
    <t>Explorer 13</t>
  </si>
  <si>
    <t>1899-12-30 10:49:00</t>
  </si>
  <si>
    <t>Scout X-2</t>
  </si>
  <si>
    <t>Solrad 4B</t>
  </si>
  <si>
    <t>1899-12-30 14:33:00</t>
  </si>
  <si>
    <t>Scout X-3</t>
  </si>
  <si>
    <t>Explorer 16 (S-55B)</t>
  </si>
  <si>
    <t>1899-12-30 08:19:00</t>
  </si>
  <si>
    <t>Atlas-D Mercury</t>
  </si>
  <si>
    <t>Big Joe 1</t>
  </si>
  <si>
    <t>Mercury-Atlas 1 (MA-1)</t>
  </si>
  <si>
    <t>Mercury-Atlas 4 (MA-4)</t>
  </si>
  <si>
    <t>1899-12-30 14:12:00</t>
  </si>
  <si>
    <t>Mercury-Atlas 2 (MA-2)</t>
  </si>
  <si>
    <t>1899-12-30 15:08:00</t>
  </si>
  <si>
    <t>Mercury-Atlas 5 (MA-5)</t>
  </si>
  <si>
    <t>Mercury-Atlas 3 (MA-3)</t>
  </si>
  <si>
    <t>Sigma 7 (MA-8)</t>
  </si>
  <si>
    <t>Aurora 7 (MA-7)</t>
  </si>
  <si>
    <t>Friendship 7 (MA-6)</t>
  </si>
  <si>
    <t>Faith 7 (MA-9)</t>
  </si>
  <si>
    <t>LC-18B, Cape Canaveral AFS, Florida, USA</t>
  </si>
  <si>
    <t>Blue Scout II</t>
  </si>
  <si>
    <t>Mercury-Scout 1 (MS-1)</t>
  </si>
  <si>
    <t>LC-19, Cape Canaveral AFS, Florida, USA</t>
  </si>
  <si>
    <t>Titan II GLV</t>
  </si>
  <si>
    <t>Gemini 1</t>
  </si>
  <si>
    <t>Gemini VI-A</t>
  </si>
  <si>
    <t>Gemini V</t>
  </si>
  <si>
    <t>Gemini 2</t>
  </si>
  <si>
    <t>Gemini 3</t>
  </si>
  <si>
    <t>Gemini IV</t>
  </si>
  <si>
    <t>Gemini VII</t>
  </si>
  <si>
    <t>1899-12-30 13:39:00</t>
  </si>
  <si>
    <t>Gemini IX-A</t>
  </si>
  <si>
    <t>Gemini XI</t>
  </si>
  <si>
    <t>Gemini VIII</t>
  </si>
  <si>
    <t>Gemini XII</t>
  </si>
  <si>
    <t>Gemini X</t>
  </si>
  <si>
    <t>LC-34, Cape Canaveral AFS, Florida, USA</t>
  </si>
  <si>
    <t>Saturn I</t>
  </si>
  <si>
    <t>SA-5</t>
  </si>
  <si>
    <t>Saturn IB</t>
  </si>
  <si>
    <t>AS-201</t>
  </si>
  <si>
    <t>AS-202</t>
  </si>
  <si>
    <t>Apollo 1</t>
  </si>
  <si>
    <t>Apollo 7</t>
  </si>
  <si>
    <t>LC-39A, Kennedy Space Center, Florida, USA</t>
  </si>
  <si>
    <t>Saturn V</t>
  </si>
  <si>
    <t>Apollo 4</t>
  </si>
  <si>
    <t>Apollo 6</t>
  </si>
  <si>
    <t>Apollo 8</t>
  </si>
  <si>
    <t>Apollo 11</t>
  </si>
  <si>
    <t>1899-12-30 16:00:00</t>
  </si>
  <si>
    <t>Apollo 9</t>
  </si>
  <si>
    <t>Apollo 12</t>
  </si>
  <si>
    <t>Apollo 13</t>
  </si>
  <si>
    <t>Apollo 15</t>
  </si>
  <si>
    <t>Apollo 14</t>
  </si>
  <si>
    <t>1899-12-30 17:54:00</t>
  </si>
  <si>
    <t>Apollo 16</t>
  </si>
  <si>
    <t>1899-12-30 19:24:00</t>
  </si>
  <si>
    <t>Apollo 17</t>
  </si>
  <si>
    <t>1899-12-30 17:30:00</t>
  </si>
  <si>
    <t>Skylab 1</t>
  </si>
  <si>
    <t>Space Shuttle Columbia</t>
  </si>
  <si>
    <t>STS-1</t>
  </si>
  <si>
    <t>1899-12-30 15:09:00</t>
  </si>
  <si>
    <t>STS-2</t>
  </si>
  <si>
    <t>1899-12-30 12:19:00</t>
  </si>
  <si>
    <t>STS-5</t>
  </si>
  <si>
    <t>STS-3</t>
  </si>
  <si>
    <t>STS-4</t>
  </si>
  <si>
    <t>1899-12-30 07:40:00</t>
  </si>
  <si>
    <t>Space Shuttle Challenger</t>
  </si>
  <si>
    <t>STS-8</t>
  </si>
  <si>
    <t>1899-12-30 11:33:00</t>
  </si>
  <si>
    <t>STS-7</t>
  </si>
  <si>
    <t>STS-9</t>
  </si>
  <si>
    <t>STS-6</t>
  </si>
  <si>
    <t>1899-12-30 11:03:00</t>
  </si>
  <si>
    <t>STS-41-G</t>
  </si>
  <si>
    <t>Space Shuttle Discovery</t>
  </si>
  <si>
    <t>STS-51-A</t>
  </si>
  <si>
    <t>STS-41-D</t>
  </si>
  <si>
    <t>STS-41-B</t>
  </si>
  <si>
    <t>STS-41-C</t>
  </si>
  <si>
    <t>Space Shuttle Atlantis</t>
  </si>
  <si>
    <t>STS-61-B</t>
  </si>
  <si>
    <t>1899-12-30 10:58:00</t>
  </si>
  <si>
    <t>STS-51-I</t>
  </si>
  <si>
    <t>STS-51-G</t>
  </si>
  <si>
    <t>STS-51-D</t>
  </si>
  <si>
    <t>STS-51-J</t>
  </si>
  <si>
    <t>STS-51-B</t>
  </si>
  <si>
    <t>STS-61-A</t>
  </si>
  <si>
    <t>STS-51-C</t>
  </si>
  <si>
    <t>STS-51-F</t>
  </si>
  <si>
    <t>STS-61-C</t>
  </si>
  <si>
    <t>STS-51-L</t>
  </si>
  <si>
    <t>1899-12-30 15:37:00</t>
  </si>
  <si>
    <t>STS-26R</t>
  </si>
  <si>
    <t>STS-36</t>
  </si>
  <si>
    <t>1899-12-30 12:35:00</t>
  </si>
  <si>
    <t>STS-32</t>
  </si>
  <si>
    <t>1899-12-30 23:48:00</t>
  </si>
  <si>
    <t>STS-38</t>
  </si>
  <si>
    <t>STS-39</t>
  </si>
  <si>
    <t>STS-43</t>
  </si>
  <si>
    <t>STS-48</t>
  </si>
  <si>
    <t>STS-44</t>
  </si>
  <si>
    <t>STS-45</t>
  </si>
  <si>
    <t>1899-12-30 13:24:00</t>
  </si>
  <si>
    <t>STS-53</t>
  </si>
  <si>
    <t>1899-12-30 14:52:00</t>
  </si>
  <si>
    <t>STS-42</t>
  </si>
  <si>
    <t>STS-50</t>
  </si>
  <si>
    <t>STS-55</t>
  </si>
  <si>
    <t>1899-12-30 04:43:00</t>
  </si>
  <si>
    <t>STS-65</t>
  </si>
  <si>
    <t>Space Shuttle Endeavour</t>
  </si>
  <si>
    <t>STS-59</t>
  </si>
  <si>
    <t>1899-12-30 11:16:00</t>
  </si>
  <si>
    <t>STS-68</t>
  </si>
  <si>
    <t>1899-12-30 12:10:00</t>
  </si>
  <si>
    <t>STS-60</t>
  </si>
  <si>
    <t>1899-12-30 06:38:00</t>
  </si>
  <si>
    <t>STS-67</t>
  </si>
  <si>
    <t>STS-74</t>
  </si>
  <si>
    <t>STS-69</t>
  </si>
  <si>
    <t>1899-12-30 19:32:00</t>
  </si>
  <si>
    <t>STS-71</t>
  </si>
  <si>
    <t>STS-79</t>
  </si>
  <si>
    <t>1899-12-30 08:07:00</t>
  </si>
  <si>
    <t>STS-84</t>
  </si>
  <si>
    <t>STS-82</t>
  </si>
  <si>
    <t>1899-12-30 14:34:00</t>
  </si>
  <si>
    <t>STS-86</t>
  </si>
  <si>
    <t>STS-85</t>
  </si>
  <si>
    <t>1899-12-30 18:02:00</t>
  </si>
  <si>
    <t>STS-94</t>
  </si>
  <si>
    <t>STS-83</t>
  </si>
  <si>
    <t>STS-89</t>
  </si>
  <si>
    <t>STS-88</t>
  </si>
  <si>
    <t>1899-12-30 22:06:00</t>
  </si>
  <si>
    <t>STS-91</t>
  </si>
  <si>
    <t>STS-103</t>
  </si>
  <si>
    <t>1899-12-30 10:11:00</t>
  </si>
  <si>
    <t>STS-101</t>
  </si>
  <si>
    <t>STS-99</t>
  </si>
  <si>
    <t>STS-92</t>
  </si>
  <si>
    <t>1899-12-30 18:40:00</t>
  </si>
  <si>
    <t>STS-100</t>
  </si>
  <si>
    <t>STS-105</t>
  </si>
  <si>
    <t>STS-98</t>
  </si>
  <si>
    <t>STS-113</t>
  </si>
  <si>
    <t>STS-109</t>
  </si>
  <si>
    <t>STS-111</t>
  </si>
  <si>
    <t>1899-12-30 15:39:00</t>
  </si>
  <si>
    <t>STS-107</t>
  </si>
  <si>
    <t>1899-12-30 03:38:00</t>
  </si>
  <si>
    <t>STS-120</t>
  </si>
  <si>
    <t>STS-118</t>
  </si>
  <si>
    <t>1899-12-30 23:38:00</t>
  </si>
  <si>
    <t>STS-117</t>
  </si>
  <si>
    <t>STS-126</t>
  </si>
  <si>
    <t>1899-12-30 06:28:00</t>
  </si>
  <si>
    <t>STS-123</t>
  </si>
  <si>
    <t>1899-12-30 19:45:00</t>
  </si>
  <si>
    <t>STS-122</t>
  </si>
  <si>
    <t>STS-124</t>
  </si>
  <si>
    <t>STS-128</t>
  </si>
  <si>
    <t>1899-12-30 18:01:00</t>
  </si>
  <si>
    <t>STS-125</t>
  </si>
  <si>
    <t>STS-129</t>
  </si>
  <si>
    <t>STS-127</t>
  </si>
  <si>
    <t>STS-119</t>
  </si>
  <si>
    <t>1899-12-30 09:14:00</t>
  </si>
  <si>
    <t>STS-130</t>
  </si>
  <si>
    <t>STS-131</t>
  </si>
  <si>
    <t>1899-12-30 18:20:00</t>
  </si>
  <si>
    <t>STS-132</t>
  </si>
  <si>
    <t>STS-134</t>
  </si>
  <si>
    <t>1899-12-30 15:29:00</t>
  </si>
  <si>
    <t>STS-135</t>
  </si>
  <si>
    <t>STS-133</t>
  </si>
  <si>
    <t>LC-39B, Kennedy Space Center, Florida, USA</t>
  </si>
  <si>
    <t>Apollo 10</t>
  </si>
  <si>
    <t>Skylab 3</t>
  </si>
  <si>
    <t>Skylab 2</t>
  </si>
  <si>
    <t>1899-12-30 14:01:00</t>
  </si>
  <si>
    <t>Skylab 4</t>
  </si>
  <si>
    <t>ASTP (Apollo???Soyuz Test Project)</t>
  </si>
  <si>
    <t>STS-27R</t>
  </si>
  <si>
    <t>STS-33R</t>
  </si>
  <si>
    <t>1899-12-30 12:37:00</t>
  </si>
  <si>
    <t>STS-28R</t>
  </si>
  <si>
    <t>1899-12-30 14:57:00</t>
  </si>
  <si>
    <t>STS-29R</t>
  </si>
  <si>
    <t>STS-34R</t>
  </si>
  <si>
    <t>STS-30R</t>
  </si>
  <si>
    <t>1899-12-30 06:49:00</t>
  </si>
  <si>
    <t>STS-35</t>
  </si>
  <si>
    <t>1899-12-30 11:47:00</t>
  </si>
  <si>
    <t>STS-41</t>
  </si>
  <si>
    <t>STS-31</t>
  </si>
  <si>
    <t>STS-40</t>
  </si>
  <si>
    <t>STS-37</t>
  </si>
  <si>
    <t>1899-12-30 13:56:00</t>
  </si>
  <si>
    <t>STS-46</t>
  </si>
  <si>
    <t>1899-12-30 14:23:00</t>
  </si>
  <si>
    <t>STS-47</t>
  </si>
  <si>
    <t>STS-52</t>
  </si>
  <si>
    <t>STS-49</t>
  </si>
  <si>
    <t>STS-56</t>
  </si>
  <si>
    <t>STS-61</t>
  </si>
  <si>
    <t>STS-51</t>
  </si>
  <si>
    <t>STS-57</t>
  </si>
  <si>
    <t>STS-54</t>
  </si>
  <si>
    <t>STS-58</t>
  </si>
  <si>
    <t>STS-62</t>
  </si>
  <si>
    <t>STS-66</t>
  </si>
  <si>
    <t>STS-64</t>
  </si>
  <si>
    <t>STS-63</t>
  </si>
  <si>
    <t>1899-12-30 13:41:00</t>
  </si>
  <si>
    <t>STS-70</t>
  </si>
  <si>
    <t>STS-73</t>
  </si>
  <si>
    <t>1899-12-30 08:13:00</t>
  </si>
  <si>
    <t>STS-76</t>
  </si>
  <si>
    <t>STS-72</t>
  </si>
  <si>
    <t>STS-77</t>
  </si>
  <si>
    <t>STS-80</t>
  </si>
  <si>
    <t>1899-12-30 14:49:00</t>
  </si>
  <si>
    <t>STS-78</t>
  </si>
  <si>
    <t>1899-12-30 20:18:00</t>
  </si>
  <si>
    <t>STS-75</t>
  </si>
  <si>
    <t>STS-81</t>
  </si>
  <si>
    <t>STS-87</t>
  </si>
  <si>
    <t>STS-90</t>
  </si>
  <si>
    <t>1899-12-30 19:19:00</t>
  </si>
  <si>
    <t>STS-95</t>
  </si>
  <si>
    <t>STS-93</t>
  </si>
  <si>
    <t>STS-96</t>
  </si>
  <si>
    <t>STS-97</t>
  </si>
  <si>
    <t>STS-106</t>
  </si>
  <si>
    <t>1899-12-30 09:03:00</t>
  </si>
  <si>
    <t>STS-104</t>
  </si>
  <si>
    <t>1899-12-30 11:42:00</t>
  </si>
  <si>
    <t>STS-102</t>
  </si>
  <si>
    <t>STS-108</t>
  </si>
  <si>
    <t>STS-112</t>
  </si>
  <si>
    <t>STS-110</t>
  </si>
  <si>
    <t>STS-114</t>
  </si>
  <si>
    <t>STS-116</t>
  </si>
  <si>
    <t>1899-12-30 15:14:00</t>
  </si>
  <si>
    <t>STS-115</t>
  </si>
  <si>
    <t>STS-121</t>
  </si>
  <si>
    <t>Ares 1-X</t>
  </si>
  <si>
    <t>Ares 1-X Test Flight</t>
  </si>
  <si>
    <t>Mercury-Redstone</t>
  </si>
  <si>
    <t>Mercury-Redstone 1 (MR-1)</t>
  </si>
  <si>
    <t>Mercury-Redstone 1A (MR-1A)</t>
  </si>
  <si>
    <t>1899-12-30 12:36:00</t>
  </si>
  <si>
    <t>Liberty Bell 7 (MR-4)</t>
  </si>
  <si>
    <t>Freedom 7 (MR-3)</t>
  </si>
  <si>
    <t>1899-12-30 16:55:00</t>
  </si>
  <si>
    <t>Mercury-Redstone 2 (MR-2)</t>
  </si>
  <si>
    <t>Mercury-Redstone BD (MR-BD)</t>
  </si>
  <si>
    <t>Thor-DM 18 Able I</t>
  </si>
  <si>
    <t>Pioneer 2</t>
  </si>
  <si>
    <t>1899-12-30 08:42:00</t>
  </si>
  <si>
    <t>Pioneer 1</t>
  </si>
  <si>
    <t>A-102</t>
  </si>
  <si>
    <t>1899-12-30 17:07:00</t>
  </si>
  <si>
    <t>A-101</t>
  </si>
  <si>
    <t>A-104</t>
  </si>
  <si>
    <t>A-105</t>
  </si>
  <si>
    <t>1899-12-30 14:37:00</t>
  </si>
  <si>
    <t>A-103</t>
  </si>
  <si>
    <t>AS-203</t>
  </si>
  <si>
    <t>Apollo 5</t>
  </si>
  <si>
    <t>SLC-5, Vandenberg AFB, California, USA</t>
  </si>
  <si>
    <t>1899-12-30 18:49:00</t>
  </si>
  <si>
    <t>Scout X-4</t>
  </si>
  <si>
    <t>Explorer 19 (AD-A)</t>
  </si>
  <si>
    <t>Northrop</t>
  </si>
  <si>
    <t>1899-12-30 14:58:00</t>
  </si>
  <si>
    <t>Antares 110</t>
  </si>
  <si>
    <t>CRS Orb-D1</t>
  </si>
  <si>
    <t>Antares A-ONE</t>
  </si>
  <si>
    <t>Antares 120</t>
  </si>
  <si>
    <t>CRS Orb-2</t>
  </si>
  <si>
    <t>CRS Orb-1</t>
  </si>
  <si>
    <t>Antares 130</t>
  </si>
  <si>
    <t>CRS Orb-3</t>
  </si>
  <si>
    <t>Antares 230</t>
  </si>
  <si>
    <t>CRS OA-5</t>
  </si>
  <si>
    <t>CRS OA-8E</t>
  </si>
  <si>
    <t>1899-12-30 04:44:00</t>
  </si>
  <si>
    <t>CRS OA-9E</t>
  </si>
  <si>
    <t>1899-12-30 09:01:00</t>
  </si>
  <si>
    <t>CRS NG-10</t>
  </si>
  <si>
    <t>Antares 230+</t>
  </si>
  <si>
    <t>CRS NG-12</t>
  </si>
  <si>
    <t>CRS NG-11</t>
  </si>
  <si>
    <t>CRS NG-14</t>
  </si>
  <si>
    <t>CRS NG-13</t>
  </si>
  <si>
    <t>CRS NG-15</t>
  </si>
  <si>
    <t>CRS NG-16</t>
  </si>
  <si>
    <t>CRS NG-17</t>
  </si>
  <si>
    <t>LP-0B, Wallops Flight Facility, Virginia, USA</t>
  </si>
  <si>
    <t>Minotaur I</t>
  </si>
  <si>
    <t>TacSat-2 &amp; GeneSat-1</t>
  </si>
  <si>
    <t>1899-12-30 06:48:00</t>
  </si>
  <si>
    <t>NFIRE</t>
  </si>
  <si>
    <t>TacSat-3 / PharmaSat / AeroCube 3 / HawkSat I / CP6</t>
  </si>
  <si>
    <t>ORS-1</t>
  </si>
  <si>
    <t>ORS-3</t>
  </si>
  <si>
    <t>Minotaur V</t>
  </si>
  <si>
    <t>LADEE</t>
  </si>
  <si>
    <t>1899-12-30 13:46:00</t>
  </si>
  <si>
    <t>Minotaur IV</t>
  </si>
  <si>
    <t>NROL-129</t>
  </si>
  <si>
    <t>NROL-111</t>
  </si>
  <si>
    <t>STP-S26</t>
  </si>
  <si>
    <t>TacSat-4</t>
  </si>
  <si>
    <t>NB-52B Carrier, Cape Canaveral AFS, Florida, USA</t>
  </si>
  <si>
    <t>Pegasus</t>
  </si>
  <si>
    <t>SCD-1</t>
  </si>
  <si>
    <t>NB-52B Carrier, Edwards AFB, California, USA</t>
  </si>
  <si>
    <t>1899-12-30 19:10:00</t>
  </si>
  <si>
    <t>Pegsat &amp; NavySat</t>
  </si>
  <si>
    <t>1899-12-30 17:33:00</t>
  </si>
  <si>
    <t>Pegasus/HAPS</t>
  </si>
  <si>
    <t>7 Microsats</t>
  </si>
  <si>
    <t>ALEXIS</t>
  </si>
  <si>
    <t>1899-12-30 14:38:00</t>
  </si>
  <si>
    <t>APEX</t>
  </si>
  <si>
    <t>1899-12-30 17:03:00</t>
  </si>
  <si>
    <t>STEP-2</t>
  </si>
  <si>
    <t>ORS-5</t>
  </si>
  <si>
    <t>SLC-576E, Vandenberg AFB, California, USA</t>
  </si>
  <si>
    <t>Minotaur C (Taurus)</t>
  </si>
  <si>
    <t>STEP Mission 0 &amp; DARPASAT</t>
  </si>
  <si>
    <t>STEX (NROL-8)</t>
  </si>
  <si>
    <t>1899-12-30 13:20:00</t>
  </si>
  <si>
    <t>GFO &amp; Orbcomm 11 and 12</t>
  </si>
  <si>
    <t>1899-12-30 07:13:00</t>
  </si>
  <si>
    <t>KOMPSAT &amp; ACRIMSAT</t>
  </si>
  <si>
    <t>1899-12-30 09:29:00</t>
  </si>
  <si>
    <t>Multispectral Thermal Imager (MTI)</t>
  </si>
  <si>
    <t>Orbview-4/QuikTOMS</t>
  </si>
  <si>
    <t>1899-12-30 17:47:00</t>
  </si>
  <si>
    <t>ROCSAT-2</t>
  </si>
  <si>
    <t>Orbiting Carbon Observatory</t>
  </si>
  <si>
    <t>Glory, KySat-1, Hermes, and Explorer-1 [PRIME]</t>
  </si>
  <si>
    <t>SkySat &amp; Flock-3m</t>
  </si>
  <si>
    <t>SLC-8, Vandenberg AFB, California, USA</t>
  </si>
  <si>
    <t>JAWSat</t>
  </si>
  <si>
    <t>MightySat 2.1</t>
  </si>
  <si>
    <t>XSS-11</t>
  </si>
  <si>
    <t>Streak (STP-R1)</t>
  </si>
  <si>
    <t>COSMIC (FORMOSAT-3)</t>
  </si>
  <si>
    <t>SBSS</t>
  </si>
  <si>
    <t>1899-12-30 12:26:00</t>
  </si>
  <si>
    <t>NROL-66</t>
  </si>
  <si>
    <t>Stargazer, Base Aerea de Gando, Gran Canaria</t>
  </si>
  <si>
    <t>Pegasus XL</t>
  </si>
  <si>
    <t>MiniSat &amp; Celestis space burial</t>
  </si>
  <si>
    <t>OrbView-2</t>
  </si>
  <si>
    <t>Stargazer, Cape Canaveral AFS, Florida, USA</t>
  </si>
  <si>
    <t>SCD-2</t>
  </si>
  <si>
    <t>1899-12-30 20:58:00</t>
  </si>
  <si>
    <t>RHESSI</t>
  </si>
  <si>
    <t>GALEX</t>
  </si>
  <si>
    <t>SORCE</t>
  </si>
  <si>
    <t>CYGNSS</t>
  </si>
  <si>
    <t>ICON</t>
  </si>
  <si>
    <t>Stargazer, Ronald Reagan Ballistic Missile Defense Test Site, Marshall Islands, USA</t>
  </si>
  <si>
    <t>1899-12-30 05:38:00</t>
  </si>
  <si>
    <t>HETE 2</t>
  </si>
  <si>
    <t>C/NOFS</t>
  </si>
  <si>
    <t>IBEX</t>
  </si>
  <si>
    <t>NuSTAR</t>
  </si>
  <si>
    <t>Stargazer, Vandenberg AFB, California, USA</t>
  </si>
  <si>
    <t>STEP-1</t>
  </si>
  <si>
    <t>Orbcomm F1 and F2 &amp; OrbView-1</t>
  </si>
  <si>
    <t>1899-12-30 19:58:00</t>
  </si>
  <si>
    <t>STEP-3</t>
  </si>
  <si>
    <t>REX II</t>
  </si>
  <si>
    <t>MSTI-3</t>
  </si>
  <si>
    <t>1899-12-30 07:48:00</t>
  </si>
  <si>
    <t>TOMS</t>
  </si>
  <si>
    <t>FAST</t>
  </si>
  <si>
    <t>1899-12-30 17:08:00</t>
  </si>
  <si>
    <t>HETE &amp; SAC-B</t>
  </si>
  <si>
    <t>FORTE</t>
  </si>
  <si>
    <t>1899-12-30 00:57:00</t>
  </si>
  <si>
    <t>SWAS</t>
  </si>
  <si>
    <t>1899-12-30 16:24:00</t>
  </si>
  <si>
    <t>TRACE</t>
  </si>
  <si>
    <t>1899-12-30 02:56:00</t>
  </si>
  <si>
    <t>WIRE</t>
  </si>
  <si>
    <t>1899-12-30 05:09:00</t>
  </si>
  <si>
    <t>Pegasus XL/HAPS</t>
  </si>
  <si>
    <t>TERRIERS &amp; MUBLCOM</t>
  </si>
  <si>
    <t>1899-12-30 18:53:00</t>
  </si>
  <si>
    <t>Orbcomm D1-D8</t>
  </si>
  <si>
    <t>1899-12-30 13:19:00</t>
  </si>
  <si>
    <t>TSX-5</t>
  </si>
  <si>
    <t>SCISAT-1</t>
  </si>
  <si>
    <t>OrbView-3</t>
  </si>
  <si>
    <t>1899-12-30 17:27:00</t>
  </si>
  <si>
    <t>DART</t>
  </si>
  <si>
    <t>ST-5</t>
  </si>
  <si>
    <t>1899-12-30 20:26:00</t>
  </si>
  <si>
    <t>AIM</t>
  </si>
  <si>
    <t>IRIS</t>
  </si>
  <si>
    <t>Stargazer, Vandenberg SFB, California, USA</t>
  </si>
  <si>
    <t>1899-12-30 08:11:00</t>
  </si>
  <si>
    <t>Odyssey (TacRL-2)</t>
  </si>
  <si>
    <t>Stargazer, Wallops Flight Facility, Virginia, USA</t>
  </si>
  <si>
    <t>STEP-4</t>
  </si>
  <si>
    <t>Orbcomm A1-A8</t>
  </si>
  <si>
    <t>Orbcomm C1 - C8</t>
  </si>
  <si>
    <t>SNOE &amp; BATSAT</t>
  </si>
  <si>
    <t>Orbcomm B1 - B8</t>
  </si>
  <si>
    <t>OKB-586</t>
  </si>
  <si>
    <t>Site 41/15, Baikonur Cosmodrome, Kazakhstan</t>
  </si>
  <si>
    <t>Cosmos-3 (11K65)</t>
  </si>
  <si>
    <t>VKZ</t>
  </si>
  <si>
    <t>OneSpace</t>
  </si>
  <si>
    <t>OS-M1</t>
  </si>
  <si>
    <t>Lingque-1B</t>
  </si>
  <si>
    <t>RAE</t>
  </si>
  <si>
    <t>Black Arrow</t>
  </si>
  <si>
    <t>Orba</t>
  </si>
  <si>
    <t>1899-12-30 04:09:00</t>
  </si>
  <si>
    <t>Prospero</t>
  </si>
  <si>
    <t>Rocket Lab</t>
  </si>
  <si>
    <t>Rocket Lab LC-1A, M?hia Peninsula, New Zealand</t>
  </si>
  <si>
    <t>Electron</t>
  </si>
  <si>
    <t>It's a Test</t>
  </si>
  <si>
    <t>Electron/Curie</t>
  </si>
  <si>
    <t>Still Testing</t>
  </si>
  <si>
    <t>1899-12-30 03:50:00</t>
  </si>
  <si>
    <t>It's Business Time</t>
  </si>
  <si>
    <t>1899-12-30 06:33:00</t>
  </si>
  <si>
    <t>This one's for Pickering</t>
  </si>
  <si>
    <t>As The Crow Flies</t>
  </si>
  <si>
    <t>Make it Rain</t>
  </si>
  <si>
    <t>That's a Funny Looking Cactus</t>
  </si>
  <si>
    <t>1899-12-30 08:18:00</t>
  </si>
  <si>
    <t>Running Out Of Fingers</t>
  </si>
  <si>
    <t>Look Ma, No Hands!</t>
  </si>
  <si>
    <t>1899-12-30 23:27:00</t>
  </si>
  <si>
    <t>Two Thumbs Up</t>
  </si>
  <si>
    <t>Birds of a Feather / NROL-151</t>
  </si>
  <si>
    <t>Don't stop me now!</t>
  </si>
  <si>
    <t>1899-12-30 21:19:00</t>
  </si>
  <si>
    <t>Pics Or It Didn't Happen</t>
  </si>
  <si>
    <t>Rocket Lab LC-1A, MÄhia Peninsula, New Zealand</t>
  </si>
  <si>
    <t>Return To Sender</t>
  </si>
  <si>
    <t>Electron/Photon</t>
  </si>
  <si>
    <t>I Canâ€™t Believe Itâ€™s Not Optical</t>
  </si>
  <si>
    <t>The Owlâ€™s Night Begins</t>
  </si>
  <si>
    <t>In Focus</t>
  </si>
  <si>
    <t>A Data With Destiny</t>
  </si>
  <si>
    <t>Love At First Insight</t>
  </si>
  <si>
    <t>Itâ€™s a Little Chile Up Here</t>
  </si>
  <si>
    <t>Another One Leaves The Crust</t>
  </si>
  <si>
    <t>1899-12-30 11:11:00</t>
  </si>
  <si>
    <t>Running Out of Toes</t>
  </si>
  <si>
    <t>They Go Up So Fast</t>
  </si>
  <si>
    <t>Wise One Looks Ahead (NROL-162)</t>
  </si>
  <si>
    <t>Without Mission a Beat</t>
  </si>
  <si>
    <t>There and Back Again</t>
  </si>
  <si>
    <t>Rocket Lab LC-1B, MÄhia Peninsula, New Zealand</t>
  </si>
  <si>
    <t>CAPSTONE</t>
  </si>
  <si>
    <t>The Owlâ€™s Night Continues</t>
  </si>
  <si>
    <t>Roscosmos</t>
  </si>
  <si>
    <t>Site 1/5, Baikonur Cosmodrome, Kazakhstan</t>
  </si>
  <si>
    <t>Soyuz U</t>
  </si>
  <si>
    <t>Soyuz-U</t>
  </si>
  <si>
    <t>Soyuz FG</t>
  </si>
  <si>
    <t>Soyuz TMA-18</t>
  </si>
  <si>
    <t>Progress M-05M</t>
  </si>
  <si>
    <t>1899-12-30 01:36:00</t>
  </si>
  <si>
    <t>Soyuz MS-01</t>
  </si>
  <si>
    <t>Progress MS-04</t>
  </si>
  <si>
    <t>Soyuz MS-03</t>
  </si>
  <si>
    <t>1899-12-30 21:26:00</t>
  </si>
  <si>
    <t>Soyuz TMA-20M</t>
  </si>
  <si>
    <t>Progress MS-05 (66P)</t>
  </si>
  <si>
    <t>Soyuz MS-04 (50S)</t>
  </si>
  <si>
    <t>1899-12-30 07:21:00</t>
  </si>
  <si>
    <t>Soyuz MS-07 (53S)</t>
  </si>
  <si>
    <t>Soyuz MS-05 (51S)</t>
  </si>
  <si>
    <t>Soyuz MS-06 (52S)</t>
  </si>
  <si>
    <t>Soyuz MS-10 (56S)</t>
  </si>
  <si>
    <t>Soyuz MS-09 (55S)</t>
  </si>
  <si>
    <t>1899-12-30 11:31:00</t>
  </si>
  <si>
    <t>Soyuz MS-11 (57S)</t>
  </si>
  <si>
    <t>1899-12-30 17:44:00</t>
  </si>
  <si>
    <t>Soyuz MS-08 (54S)</t>
  </si>
  <si>
    <t>Soyuz MS-15 (61S)</t>
  </si>
  <si>
    <t>Soyuz MS-13 (59S)</t>
  </si>
  <si>
    <t>1899-12-30 19:14:00</t>
  </si>
  <si>
    <t>Soyuz MS-12 (58S)</t>
  </si>
  <si>
    <t>Site 1S, Vostochny Cosmodrome, Russia</t>
  </si>
  <si>
    <t>1899-12-30 02:01:00</t>
  </si>
  <si>
    <t>Soyuz 2.1a/Volga</t>
  </si>
  <si>
    <t>Mikhailo Lomonosov, Aist-2D, &amp; SamSat 218</t>
  </si>
  <si>
    <t>1899-12-30 05:41:00</t>
  </si>
  <si>
    <t>Soyuz 2.1b/Fregat-M</t>
  </si>
  <si>
    <t>Meteor-M No.2-1 &amp; Rideshares</t>
  </si>
  <si>
    <t>1899-12-30 02:07:00</t>
  </si>
  <si>
    <t>Soyuz 2.1a/Fregat</t>
  </si>
  <si>
    <t>Kanopus-V No. 5-6 &amp; Rideshares</t>
  </si>
  <si>
    <t>Kanopus-V No. 3-4 &amp; Rideshares</t>
  </si>
  <si>
    <t>Meteor-M No.2-2, Landmapper-BC 5 &amp; 6, and Others</t>
  </si>
  <si>
    <t>ExoMars Trace Gas Orbiter &amp; Schiaparelli EDM</t>
  </si>
  <si>
    <t>1899-12-30 17:42:00</t>
  </si>
  <si>
    <t>Yamal-601</t>
  </si>
  <si>
    <t>Ekspress-80 &amp; Ekspress-103</t>
  </si>
  <si>
    <t>Ekspress-AMU3 &amp; AMU7</t>
  </si>
  <si>
    <t>Proton-M</t>
  </si>
  <si>
    <t>MLM-U Nauka</t>
  </si>
  <si>
    <t>Soyuz</t>
  </si>
  <si>
    <t>Soyuz 9</t>
  </si>
  <si>
    <t>Soyuz MS-02</t>
  </si>
  <si>
    <t>Soyuz 2.1a</t>
  </si>
  <si>
    <t>Progress MS-02</t>
  </si>
  <si>
    <t>Soyuz 2.1b</t>
  </si>
  <si>
    <t>Resurs-P No.3</t>
  </si>
  <si>
    <t>Progress MS-03</t>
  </si>
  <si>
    <t>1899-12-30 06:36:00</t>
  </si>
  <si>
    <t>Kanopus-V IK &amp; Rideshares</t>
  </si>
  <si>
    <t>Progress MS-07 (68P)</t>
  </si>
  <si>
    <t>Progress MS-06 (67P)</t>
  </si>
  <si>
    <t>Progress MS-08 (69P)</t>
  </si>
  <si>
    <t>Progress MS-10 (71P)</t>
  </si>
  <si>
    <t>1899-12-30 21:51:00</t>
  </si>
  <si>
    <t>Progress MS-09 (70P)</t>
  </si>
  <si>
    <t>Soyuz MS-14 (60S)</t>
  </si>
  <si>
    <t>1899-12-30 09:34:00</t>
  </si>
  <si>
    <t>Progress MS-13 (74P)</t>
  </si>
  <si>
    <t>Progress MS-11 (72P)</t>
  </si>
  <si>
    <t>Progress MS-12</t>
  </si>
  <si>
    <t>Progress MS-14</t>
  </si>
  <si>
    <t>Soyuz MS-17</t>
  </si>
  <si>
    <t>Soyuz MS-16</t>
  </si>
  <si>
    <t>Progress MS-15</t>
  </si>
  <si>
    <t>Progress MS-18</t>
  </si>
  <si>
    <t>Progress MS-16</t>
  </si>
  <si>
    <t>Arktika-M nÂ°1</t>
  </si>
  <si>
    <t>1899-12-30 07:38:00</t>
  </si>
  <si>
    <t>Soyuz MS-20 / Space Adventures</t>
  </si>
  <si>
    <t>1899-12-30 07:42:00</t>
  </si>
  <si>
    <t>Soyuz MS-18</t>
  </si>
  <si>
    <t>Soyuz MS-19</t>
  </si>
  <si>
    <t>Progress M-UM Prichal</t>
  </si>
  <si>
    <t>Progress MS-17</t>
  </si>
  <si>
    <t>Progress MS-19</t>
  </si>
  <si>
    <t>1899-12-30 09:32:00</t>
  </si>
  <si>
    <t>Progress MS-20</t>
  </si>
  <si>
    <t>Soyuz MS-21</t>
  </si>
  <si>
    <t>Site 43/4, Plesetsk Cosmodrome, Russia</t>
  </si>
  <si>
    <t>Lotus-S No.4</t>
  </si>
  <si>
    <t>Soyuz 2.1v</t>
  </si>
  <si>
    <t>Cosmos 2525</t>
  </si>
  <si>
    <t>1899-12-30 06:23:00</t>
  </si>
  <si>
    <t>Cosmos 2534</t>
  </si>
  <si>
    <t>1899-12-30 02:31:00</t>
  </si>
  <si>
    <t>Spektr-R</t>
  </si>
  <si>
    <t>1899-12-30 12:29:00</t>
  </si>
  <si>
    <t>Elektro-L nâ€ Â­1</t>
  </si>
  <si>
    <t>1899-12-30 20:16:00</t>
  </si>
  <si>
    <t>Zenit-2 FG</t>
  </si>
  <si>
    <t>Fobos-Grunt &amp; Yinghuo 1</t>
  </si>
  <si>
    <t>Elektro-L nâ€ Â­2</t>
  </si>
  <si>
    <t>Proton-M/DM-3</t>
  </si>
  <si>
    <t>Elektro-L nâ€ Â­3</t>
  </si>
  <si>
    <t>Spektr-RG</t>
  </si>
  <si>
    <t>Cosmos 2539</t>
  </si>
  <si>
    <t>RVSN USSR</t>
  </si>
  <si>
    <t>Mayak-2, Kapustin Yar, Russia</t>
  </si>
  <si>
    <t>Cosmos-2I (63S1)</t>
  </si>
  <si>
    <t>DS-1 2</t>
  </si>
  <si>
    <t>DS-1 1</t>
  </si>
  <si>
    <t>Cosmos 5</t>
  </si>
  <si>
    <t>Cosmos 11</t>
  </si>
  <si>
    <t>Cosmos 3</t>
  </si>
  <si>
    <t>1MS #2</t>
  </si>
  <si>
    <t>Cosmos 1</t>
  </si>
  <si>
    <t>Cosmos 8</t>
  </si>
  <si>
    <t>Cosmos 6</t>
  </si>
  <si>
    <t>Cosmos 2</t>
  </si>
  <si>
    <t>DS-MT #1</t>
  </si>
  <si>
    <t>Cosmos 17</t>
  </si>
  <si>
    <t>DS-P1 #2</t>
  </si>
  <si>
    <t>DS-A1 #4</t>
  </si>
  <si>
    <t>DS-A1 #3</t>
  </si>
  <si>
    <t>Cosmos 19</t>
  </si>
  <si>
    <t>Cosmos 14</t>
  </si>
  <si>
    <t>Cosmos 23</t>
  </si>
  <si>
    <t>DS-2 #2</t>
  </si>
  <si>
    <t>1899-12-30 03:36:00</t>
  </si>
  <si>
    <t>Cosmos 36</t>
  </si>
  <si>
    <t>Cosmos 49</t>
  </si>
  <si>
    <t>Cosmos 31</t>
  </si>
  <si>
    <t>1899-12-30 11:02:00</t>
  </si>
  <si>
    <t>Cosmos 42 &amp; 43</t>
  </si>
  <si>
    <t>Cosmos 25</t>
  </si>
  <si>
    <t>Cosmos 26</t>
  </si>
  <si>
    <t>Sputnik 8K71PS</t>
  </si>
  <si>
    <t>Sputnik-2</t>
  </si>
  <si>
    <t>Sputnik-1</t>
  </si>
  <si>
    <t>Sputnik 8A91</t>
  </si>
  <si>
    <t>Sputnik-3 #2</t>
  </si>
  <si>
    <t>Vostok</t>
  </si>
  <si>
    <t>E-1 nâ€ Â­1 (Luna-1)</t>
  </si>
  <si>
    <t>Sputnik-3 #1</t>
  </si>
  <si>
    <t>1899-12-30 18:18:00</t>
  </si>
  <si>
    <t>E-1 nâ€ Â­3 (Luna-1)</t>
  </si>
  <si>
    <t>E-1 nâ€ Â­2 (Luna-1)</t>
  </si>
  <si>
    <t>Luna-3</t>
  </si>
  <si>
    <t>Luna-2</t>
  </si>
  <si>
    <t>E-1A nâ€ Â­1 (Luna-2)</t>
  </si>
  <si>
    <t>Luna-1</t>
  </si>
  <si>
    <t>E-3 nâ€ Â­3 (Luna-3)</t>
  </si>
  <si>
    <t>Korabl-Sputnik 1</t>
  </si>
  <si>
    <t>Korabl-Sputnik 3</t>
  </si>
  <si>
    <t>1899-12-30 07:45:00</t>
  </si>
  <si>
    <t>1K nâ€ Â­5 (Korabl-Sputnik 3)</t>
  </si>
  <si>
    <t>1899-12-30 08:44:00</t>
  </si>
  <si>
    <t>Korabl-Sputnik 2</t>
  </si>
  <si>
    <t>1K nâ€ Â­2 (Korabl-Sputnik 2)</t>
  </si>
  <si>
    <t>Molniya</t>
  </si>
  <si>
    <t>1M nâ€ Â­2 (Marsnik 2)</t>
  </si>
  <si>
    <t>1M nâ€ Â­1 (Marsnik 1)</t>
  </si>
  <si>
    <t>1899-12-30 15:06:00</t>
  </si>
  <si>
    <t>E-3 nâ€ Â­2 (Luna-3)</t>
  </si>
  <si>
    <t>Venera 1</t>
  </si>
  <si>
    <t>1899-12-30 01:18:00</t>
  </si>
  <si>
    <t>1VA nâ€ Â­1 (Venera 1)</t>
  </si>
  <si>
    <t>Korabl-Sputnik 5</t>
  </si>
  <si>
    <t>Vostok 2</t>
  </si>
  <si>
    <t>Vostok 1</t>
  </si>
  <si>
    <t>Korabl-Sputnik 4</t>
  </si>
  <si>
    <t>Zenit-2 nâ€ Â­1</t>
  </si>
  <si>
    <t>2MV-2 nâ€ Â­1 (Venera 2)</t>
  </si>
  <si>
    <t>2MV-1 nâ€ Â­2 (Venera 2)</t>
  </si>
  <si>
    <t>2MV-1 nâ€ Â­1 (Venera 2)</t>
  </si>
  <si>
    <t>Vostok 4</t>
  </si>
  <si>
    <t>Vostok 3</t>
  </si>
  <si>
    <t>Vostok-2</t>
  </si>
  <si>
    <t>Cosmos 10</t>
  </si>
  <si>
    <t>Cosmos 7</t>
  </si>
  <si>
    <t>1899-12-30 09:24:00</t>
  </si>
  <si>
    <t>Cosmos 12</t>
  </si>
  <si>
    <t>1899-12-30 09:37:00</t>
  </si>
  <si>
    <t>Zenit-2 nâ€ Â­3</t>
  </si>
  <si>
    <t>Cosmos 9</t>
  </si>
  <si>
    <t>Cosmos 4</t>
  </si>
  <si>
    <t>2MV-3 nâ€ Â­1 (Mars 2)</t>
  </si>
  <si>
    <t>1899-12-30 16:14:00</t>
  </si>
  <si>
    <t>Mars 1</t>
  </si>
  <si>
    <t>2MV-4 nâ€ Â­1 (Mars 1)</t>
  </si>
  <si>
    <t>Cosmos 21</t>
  </si>
  <si>
    <t>1899-12-30 08:04:00</t>
  </si>
  <si>
    <t>Luna 4</t>
  </si>
  <si>
    <t>Cosmos 13</t>
  </si>
  <si>
    <t>Cosmos 15</t>
  </si>
  <si>
    <t>E-6 nâ€ Â­1 (Luna 4)</t>
  </si>
  <si>
    <t>Cosmos 16</t>
  </si>
  <si>
    <t>Poliot</t>
  </si>
  <si>
    <t>Poliot-1</t>
  </si>
  <si>
    <t>1899-12-30 09:19:00</t>
  </si>
  <si>
    <t>Zenit-2 nâ€ Â­14</t>
  </si>
  <si>
    <t>1899-12-30 09:28:00</t>
  </si>
  <si>
    <t>Cosmos 24</t>
  </si>
  <si>
    <t>E-6 nâ€ Â­2 (Luna 4)</t>
  </si>
  <si>
    <t>Vostok 6</t>
  </si>
  <si>
    <t>Cosmos 20</t>
  </si>
  <si>
    <t>1899-12-30 10:03:00</t>
  </si>
  <si>
    <t>Zenit-2 nâ€ Â­12</t>
  </si>
  <si>
    <t>Voskhod</t>
  </si>
  <si>
    <t>Cosmos 22</t>
  </si>
  <si>
    <t>Cosmos 18</t>
  </si>
  <si>
    <t>Vostok 5</t>
  </si>
  <si>
    <t>Elektron 3 &amp; 4</t>
  </si>
  <si>
    <t>Zond 1</t>
  </si>
  <si>
    <t>Cosmos 27</t>
  </si>
  <si>
    <t>Molniya-1 nâ€ Â­1</t>
  </si>
  <si>
    <t>1899-12-30 05:47:00</t>
  </si>
  <si>
    <t>3MV-1 nâ€ Â­2 (Zond 1)</t>
  </si>
  <si>
    <t>Cosmos 47</t>
  </si>
  <si>
    <t>Cosmos 41</t>
  </si>
  <si>
    <t>Voskhod 1</t>
  </si>
  <si>
    <t>E-6 nâ€ Â­5 (Luna 5)</t>
  </si>
  <si>
    <t>E-6 nâ€ Â­6</t>
  </si>
  <si>
    <t>Poliot-2</t>
  </si>
  <si>
    <t>1899-12-30 09:42:00</t>
  </si>
  <si>
    <t>Cosmos 30</t>
  </si>
  <si>
    <t>1899-12-30 09:45:00</t>
  </si>
  <si>
    <t>Cosmos 45</t>
  </si>
  <si>
    <t>Elektron 1 &amp; 2</t>
  </si>
  <si>
    <t>Cosmos 34</t>
  </si>
  <si>
    <t>Zond 2</t>
  </si>
  <si>
    <t>1899-12-30 01:55:00</t>
  </si>
  <si>
    <t>Molniya-1 nâ€ Â­3</t>
  </si>
  <si>
    <t>Molniya-1 nâ€ Â­4</t>
  </si>
  <si>
    <t>Voskhod 2</t>
  </si>
  <si>
    <t>Cosmos 57</t>
  </si>
  <si>
    <t>Luna 6</t>
  </si>
  <si>
    <t>Luna 5</t>
  </si>
  <si>
    <t>Molniya-M /Block L</t>
  </si>
  <si>
    <t>Luna 7</t>
  </si>
  <si>
    <t>E-6 nâ€ Â­8 (Luna)</t>
  </si>
  <si>
    <t>Cosmos 60</t>
  </si>
  <si>
    <t>Cosmos 69</t>
  </si>
  <si>
    <t>1899-12-30 10:10:00</t>
  </si>
  <si>
    <t>Cosmos 79</t>
  </si>
  <si>
    <t>Zond 3</t>
  </si>
  <si>
    <t>Molniya-1 nâ€ Â­7</t>
  </si>
  <si>
    <t>Luna 13</t>
  </si>
  <si>
    <t>Soyuz 1</t>
  </si>
  <si>
    <t>1899-12-30 02:36:00</t>
  </si>
  <si>
    <t>Molniya-M /Block VL</t>
  </si>
  <si>
    <t>Cosmos 167</t>
  </si>
  <si>
    <t>1899-12-30 02:39:00</t>
  </si>
  <si>
    <t>Venera 4</t>
  </si>
  <si>
    <t>Molniya-1 nâ€ Â­9</t>
  </si>
  <si>
    <t>Cosmos 172</t>
  </si>
  <si>
    <t>Cosmos 177</t>
  </si>
  <si>
    <t>Cosmos 174</t>
  </si>
  <si>
    <t>Cosmos 188</t>
  </si>
  <si>
    <t>Molniya-1 nâ€ Â­12</t>
  </si>
  <si>
    <t>Cosmos 143</t>
  </si>
  <si>
    <t>Cosmos 157</t>
  </si>
  <si>
    <t>Cosmos 162</t>
  </si>
  <si>
    <t>Cosmos 155</t>
  </si>
  <si>
    <t>Cosmos 140</t>
  </si>
  <si>
    <t>1899-12-30 21:44:00</t>
  </si>
  <si>
    <t>Cosmos 159</t>
  </si>
  <si>
    <t>Molniya-1 nâ€ Â­8</t>
  </si>
  <si>
    <t>Molniya-1 nâ€ Â­14</t>
  </si>
  <si>
    <t>Molniya-1 nâ€ Â­10</t>
  </si>
  <si>
    <t>Cosmos 243</t>
  </si>
  <si>
    <t>Soyuz 2</t>
  </si>
  <si>
    <t>Cosmos 251</t>
  </si>
  <si>
    <t>1899-12-30 09:15:00</t>
  </si>
  <si>
    <t>Cosmos 260</t>
  </si>
  <si>
    <t>Cosmos 213</t>
  </si>
  <si>
    <t>Cosmos 208</t>
  </si>
  <si>
    <t>Luna 14</t>
  </si>
  <si>
    <t>1899-12-30 10:43:00</t>
  </si>
  <si>
    <t>E-6LS nâ€ Â­112</t>
  </si>
  <si>
    <t>Cosmos 228</t>
  </si>
  <si>
    <t>Molniya-1 nâ€ Â­13</t>
  </si>
  <si>
    <t>Molniya-1 nâ€ Â­16</t>
  </si>
  <si>
    <t>1899-12-30 05:51:00</t>
  </si>
  <si>
    <t>Venera 6</t>
  </si>
  <si>
    <t>Venera 5</t>
  </si>
  <si>
    <t>Cosmos 288</t>
  </si>
  <si>
    <t>1899-12-30 07:04:00</t>
  </si>
  <si>
    <t>Soyuz 5</t>
  </si>
  <si>
    <t>Cosmos 264</t>
  </si>
  <si>
    <t>Cosmos 306</t>
  </si>
  <si>
    <t>Cosmos 280</t>
  </si>
  <si>
    <t>1899-12-30 10:44:00</t>
  </si>
  <si>
    <t>Soyuz 7</t>
  </si>
  <si>
    <t>Molniya-1 nâ€ Â­18</t>
  </si>
  <si>
    <t>Molniya-1 nâ€ Â­22</t>
  </si>
  <si>
    <t>Cosmos 366</t>
  </si>
  <si>
    <t>Cosmos 370</t>
  </si>
  <si>
    <t>1899-12-30 04:55:00</t>
  </si>
  <si>
    <t>Soyuz 11</t>
  </si>
  <si>
    <t>Soyuz 10</t>
  </si>
  <si>
    <t>1899-12-30 04:39:00</t>
  </si>
  <si>
    <t>Molniya-1 nâ€ Â­30</t>
  </si>
  <si>
    <t>Cosmos 496</t>
  </si>
  <si>
    <t>1899-12-30 05:48:00</t>
  </si>
  <si>
    <t>Molniya-1 nâ€ Â­32</t>
  </si>
  <si>
    <t>Cosmos 573</t>
  </si>
  <si>
    <t>Cosmos 599</t>
  </si>
  <si>
    <t>Cosmos 609</t>
  </si>
  <si>
    <t>Cosmos 572</t>
  </si>
  <si>
    <t>Cosmos 583</t>
  </si>
  <si>
    <t>1899-12-30 10:59:00</t>
  </si>
  <si>
    <t>Cosmos 581</t>
  </si>
  <si>
    <t>Soyuz 13</t>
  </si>
  <si>
    <t>1899-12-30 12:18:00</t>
  </si>
  <si>
    <t>Soyuz 12</t>
  </si>
  <si>
    <t>Molniya-1 nâ€ Â­37</t>
  </si>
  <si>
    <t>Cosmos 672</t>
  </si>
  <si>
    <t>Cosmos 670</t>
  </si>
  <si>
    <t>Cosmos 613</t>
  </si>
  <si>
    <t>Cosmos 656</t>
  </si>
  <si>
    <t>Soyuz 16</t>
  </si>
  <si>
    <t>Soyuz 14</t>
  </si>
  <si>
    <t>Soyuz 15</t>
  </si>
  <si>
    <t>1899-12-30 04:19:00</t>
  </si>
  <si>
    <t>Cosmos 772</t>
  </si>
  <si>
    <t>Soyuz 18a (7K-T nâ€ Â­39)</t>
  </si>
  <si>
    <t>Soyuz 19 (Apollo-Soyuz)</t>
  </si>
  <si>
    <t>Soyuz 20</t>
  </si>
  <si>
    <t>Soyuz 18</t>
  </si>
  <si>
    <t>Soyuz 17</t>
  </si>
  <si>
    <t>1899-12-30 09:48:00</t>
  </si>
  <si>
    <t>Soyuz 22</t>
  </si>
  <si>
    <t>Molniya-M /Block ML</t>
  </si>
  <si>
    <t>Molniya-1 nâ€ Â­57</t>
  </si>
  <si>
    <t>Soyuz 21</t>
  </si>
  <si>
    <t>Molniya-1 nâ€ Â­62</t>
  </si>
  <si>
    <t>1899-12-30 16:04:00</t>
  </si>
  <si>
    <t>Cosmos 869</t>
  </si>
  <si>
    <t>1899-12-30 17:39:00</t>
  </si>
  <si>
    <t>Soyuz 23</t>
  </si>
  <si>
    <t>1899-12-30 19:31:00</t>
  </si>
  <si>
    <t>Molniya-1 nâ€ Â­59</t>
  </si>
  <si>
    <t>Soyuz 26</t>
  </si>
  <si>
    <t>Soyuz 25</t>
  </si>
  <si>
    <t>Molniya-1 nâ€ Â­69</t>
  </si>
  <si>
    <t>Soyuz 24</t>
  </si>
  <si>
    <t>Molniya-1 nâ€ Â­96</t>
  </si>
  <si>
    <t>Molniya-1 nâ€ Â­100</t>
  </si>
  <si>
    <t>Cosmos 1423</t>
  </si>
  <si>
    <t>Molniya-1 nâ€ Â­105</t>
  </si>
  <si>
    <t>Molniya-1 nâ€ Â­106</t>
  </si>
  <si>
    <t>1899-12-30 00:42:00</t>
  </si>
  <si>
    <t>Molniya-1 nâ€ Â­119</t>
  </si>
  <si>
    <t>Molniya-1 nâ€ Â­130</t>
  </si>
  <si>
    <t>Molniya-1 nâ€ Â­137</t>
  </si>
  <si>
    <t>Site 107/1, Kapustin Yar, Russia</t>
  </si>
  <si>
    <t>Cosmos-3M (11K65M)</t>
  </si>
  <si>
    <t>Cosmos 546</t>
  </si>
  <si>
    <t>DS-U3 satellite</t>
  </si>
  <si>
    <t>Cosmos 906</t>
  </si>
  <si>
    <t>Signe 3</t>
  </si>
  <si>
    <t>Cosmos 1065</t>
  </si>
  <si>
    <t>Bhaskara-1</t>
  </si>
  <si>
    <t>Cosmos 1112</t>
  </si>
  <si>
    <t>Cosmos 1204</t>
  </si>
  <si>
    <t>Bhaskara-2</t>
  </si>
  <si>
    <t>Cosmos 1351</t>
  </si>
  <si>
    <t>Cosmos 1418</t>
  </si>
  <si>
    <t>Ta??foun nâ€ Â­27</t>
  </si>
  <si>
    <t>Cosmos 1397</t>
  </si>
  <si>
    <t>Cosmos 1465</t>
  </si>
  <si>
    <t>Cosmos 1494</t>
  </si>
  <si>
    <t>Cosmos 1578</t>
  </si>
  <si>
    <t>Cosmos 1688</t>
  </si>
  <si>
    <t>Cosmos 1815</t>
  </si>
  <si>
    <t>Site 110/37, Baikonur Cosmodrome, Kazakhstan</t>
  </si>
  <si>
    <t>N1-L3</t>
  </si>
  <si>
    <t>6L (Test flight)</t>
  </si>
  <si>
    <t>1899-12-30 06:11:00</t>
  </si>
  <si>
    <t>7L (Soyuz 7K-LOK No.1)</t>
  </si>
  <si>
    <t>Energiya/Buran</t>
  </si>
  <si>
    <t>Buran</t>
  </si>
  <si>
    <t>Site 110/38, Baikonur Cosmodrome, Kazakhstan</t>
  </si>
  <si>
    <t>3L (Zond L1S-1)</t>
  </si>
  <si>
    <t>5L (Zond L1S-2)</t>
  </si>
  <si>
    <t>Site 131/29, Baikonur Cosmodrome, Kazakhstan</t>
  </si>
  <si>
    <t>Rokot/Briz K</t>
  </si>
  <si>
    <t>GVM Demo Flight</t>
  </si>
  <si>
    <t>Site 132/1, Plesetsk Cosmodrome, Russia</t>
  </si>
  <si>
    <t>Cosmos 315</t>
  </si>
  <si>
    <t>1899-12-30 12:49:00</t>
  </si>
  <si>
    <t>Cosmos 304</t>
  </si>
  <si>
    <t>1899-12-30 14:20:00</t>
  </si>
  <si>
    <t>Ionosfernaya #1</t>
  </si>
  <si>
    <t>Cosmos 312</t>
  </si>
  <si>
    <t>Cosmos 371</t>
  </si>
  <si>
    <t>Cosmos 358</t>
  </si>
  <si>
    <t>Cosmos 372</t>
  </si>
  <si>
    <t>Cosmos 461</t>
  </si>
  <si>
    <t>Oreol</t>
  </si>
  <si>
    <t>Cosmos 422</t>
  </si>
  <si>
    <t>Cosmos 425</t>
  </si>
  <si>
    <t>Cosmos 407</t>
  </si>
  <si>
    <t>Cosmos 411 to 418</t>
  </si>
  <si>
    <t>1899-12-30 14:35:00</t>
  </si>
  <si>
    <t>Cosmos 409</t>
  </si>
  <si>
    <t>Cosmos 459</t>
  </si>
  <si>
    <t>1899-12-30 18:48:00</t>
  </si>
  <si>
    <t>Cosmos 394</t>
  </si>
  <si>
    <t>Cosmos 395</t>
  </si>
  <si>
    <t>Cosmos 400</t>
  </si>
  <si>
    <t>Cosmos 536</t>
  </si>
  <si>
    <t>Cosmos 489</t>
  </si>
  <si>
    <t>Strela-2M satellite</t>
  </si>
  <si>
    <t>Oreol-2</t>
  </si>
  <si>
    <t>Cosmos 544</t>
  </si>
  <si>
    <t>Cosmos 549</t>
  </si>
  <si>
    <t>Cosmos 574</t>
  </si>
  <si>
    <t>Zaliv #17</t>
  </si>
  <si>
    <t>1899-12-30 15:50:00</t>
  </si>
  <si>
    <t>Cosmos 564 to 571</t>
  </si>
  <si>
    <t>Intercosmos-11</t>
  </si>
  <si>
    <t>Cosmos 700</t>
  </si>
  <si>
    <t>Cosmos 698</t>
  </si>
  <si>
    <t>Cosmos 663</t>
  </si>
  <si>
    <t>1899-12-30 00:10:00</t>
  </si>
  <si>
    <t>Cosmos 783</t>
  </si>
  <si>
    <t>1899-12-30 00:25:00</t>
  </si>
  <si>
    <t>Cosmos 732 to 739</t>
  </si>
  <si>
    <t>Cosmos 749</t>
  </si>
  <si>
    <t>Cosmos 708</t>
  </si>
  <si>
    <t>Cosmos 761 to 768</t>
  </si>
  <si>
    <t>Cosmos 726</t>
  </si>
  <si>
    <t>Cosmos 778</t>
  </si>
  <si>
    <t>Cosmos 770</t>
  </si>
  <si>
    <t>Cosmos 707</t>
  </si>
  <si>
    <t>1899-12-30 13:29:00</t>
  </si>
  <si>
    <t>Cosmos 755</t>
  </si>
  <si>
    <t>DS-P1 satellite</t>
  </si>
  <si>
    <t>Intercosmos-13</t>
  </si>
  <si>
    <t>Intercosmos-14</t>
  </si>
  <si>
    <t>Cosmos 781</t>
  </si>
  <si>
    <t>1899-12-30 18:38:00</t>
  </si>
  <si>
    <t>Cosmos 773</t>
  </si>
  <si>
    <t>Cosmos 752</t>
  </si>
  <si>
    <t>Cosmos 729</t>
  </si>
  <si>
    <t>Intercosmos-15</t>
  </si>
  <si>
    <t>Cosmos 812</t>
  </si>
  <si>
    <t>Cosmos 787</t>
  </si>
  <si>
    <t>Cosmos 845</t>
  </si>
  <si>
    <t>1899-12-30 07:49:00</t>
  </si>
  <si>
    <t>Cosmos 887</t>
  </si>
  <si>
    <t>Cosmos 800</t>
  </si>
  <si>
    <t>Cosmos 842</t>
  </si>
  <si>
    <t>Cosmos 871 to 878</t>
  </si>
  <si>
    <t>1899-12-30 10:39:00</t>
  </si>
  <si>
    <t>Cosmos 791 to 798</t>
  </si>
  <si>
    <t>1899-12-30 13:11:00</t>
  </si>
  <si>
    <t>Cosmos 841</t>
  </si>
  <si>
    <t>Cosmos 807</t>
  </si>
  <si>
    <t>Cosmos 816</t>
  </si>
  <si>
    <t>Cosmos 883</t>
  </si>
  <si>
    <t>Cosmos 822</t>
  </si>
  <si>
    <t>Cosmos 789</t>
  </si>
  <si>
    <t>Cosmos 846</t>
  </si>
  <si>
    <t>1899-12-30 21:08:00</t>
  </si>
  <si>
    <t>Cosmos 839</t>
  </si>
  <si>
    <t>Cosmos 790</t>
  </si>
  <si>
    <t>Intercosmos-17</t>
  </si>
  <si>
    <t>Cosmos 968</t>
  </si>
  <si>
    <t>Cosmos 928</t>
  </si>
  <si>
    <t>Cosmos 960</t>
  </si>
  <si>
    <t>Tsikada nâ€ Â­3</t>
  </si>
  <si>
    <t>Cosmos 933</t>
  </si>
  <si>
    <t>Cosmos 959</t>
  </si>
  <si>
    <t>Cosmos 923</t>
  </si>
  <si>
    <t>Cosmos 963</t>
  </si>
  <si>
    <t>Cosmos 962</t>
  </si>
  <si>
    <t>Cosmos 971</t>
  </si>
  <si>
    <t>1899-12-30 17:20:00</t>
  </si>
  <si>
    <t>Cosmos 894</t>
  </si>
  <si>
    <t>Cosmos 939 to 946</t>
  </si>
  <si>
    <t>Cosmos 951</t>
  </si>
  <si>
    <t>Cosmos 890</t>
  </si>
  <si>
    <t>Cosmos 913</t>
  </si>
  <si>
    <t>Intercosmos-18 &amp; Magion 1</t>
  </si>
  <si>
    <t>Cosmos 996</t>
  </si>
  <si>
    <t>Cosmos 985</t>
  </si>
  <si>
    <t>1899-12-30 03:49:00</t>
  </si>
  <si>
    <t>Cosmos 1034 to 1041</t>
  </si>
  <si>
    <t>Cosmos 1023</t>
  </si>
  <si>
    <t>Cosmos 1006</t>
  </si>
  <si>
    <t>Cosmos 1000</t>
  </si>
  <si>
    <t>Cosmos 1008</t>
  </si>
  <si>
    <t>Cosmos 1011</t>
  </si>
  <si>
    <t>Cosmos 1064</t>
  </si>
  <si>
    <t>Cosmos 1013 to 1020</t>
  </si>
  <si>
    <t>Cosmos 1125</t>
  </si>
  <si>
    <t>Cosmos 1091</t>
  </si>
  <si>
    <t>Cosmos 1114</t>
  </si>
  <si>
    <t>1899-12-30 17:37:00</t>
  </si>
  <si>
    <t>Cosmos 1072</t>
  </si>
  <si>
    <t>Cosmos 1104</t>
  </si>
  <si>
    <t>Cosmos 1110</t>
  </si>
  <si>
    <t>Cosmos 1092</t>
  </si>
  <si>
    <t>Cosmos 1225</t>
  </si>
  <si>
    <t>Cosmos 1169</t>
  </si>
  <si>
    <t>Cosmos 1186</t>
  </si>
  <si>
    <t>Cosmos 1179</t>
  </si>
  <si>
    <t>1899-12-30 20:41:00</t>
  </si>
  <si>
    <t>Cosmos 1215</t>
  </si>
  <si>
    <t>1899-12-30 20:53:00</t>
  </si>
  <si>
    <t>Cosmos 1226</t>
  </si>
  <si>
    <t>Cosmos 1168</t>
  </si>
  <si>
    <t>Cosmos 1228 to 1235</t>
  </si>
  <si>
    <t>Intercosmos 21</t>
  </si>
  <si>
    <t>1899-12-30 03:34:00</t>
  </si>
  <si>
    <t>Cosmos 1308</t>
  </si>
  <si>
    <t>1899-12-30 08:29:00</t>
  </si>
  <si>
    <t>Cosmos 1241</t>
  </si>
  <si>
    <t>Cosmos 1238</t>
  </si>
  <si>
    <t>1899-12-30 11:06:00</t>
  </si>
  <si>
    <t>Cosmos 1304</t>
  </si>
  <si>
    <t>Cosmos 1263</t>
  </si>
  <si>
    <t>1899-12-30 13:21:00</t>
  </si>
  <si>
    <t>Cosmos 1269</t>
  </si>
  <si>
    <t>1899-12-30 16:18:00</t>
  </si>
  <si>
    <t>Cosmos 1302</t>
  </si>
  <si>
    <t>Cosmos 1244</t>
  </si>
  <si>
    <t>1899-12-30 02:52:00</t>
  </si>
  <si>
    <t>Cosmos 1354</t>
  </si>
  <si>
    <t>Cosmos 1371</t>
  </si>
  <si>
    <t>Cosmos 1417</t>
  </si>
  <si>
    <t>Cosmos 1420</t>
  </si>
  <si>
    <t>Cosmos 1344</t>
  </si>
  <si>
    <t>Cosmos 1386</t>
  </si>
  <si>
    <t>Strela-1M satellites</t>
  </si>
  <si>
    <t>Cosmos 1335</t>
  </si>
  <si>
    <t>Cosmos 1427</t>
  </si>
  <si>
    <t>Cosmos 1383</t>
  </si>
  <si>
    <t>1899-12-30 00:20:00</t>
  </si>
  <si>
    <t>Cosmos 1503</t>
  </si>
  <si>
    <t>Cosmos 1448</t>
  </si>
  <si>
    <t>1899-12-30 02:59:00</t>
  </si>
  <si>
    <t>Cosmos 1464</t>
  </si>
  <si>
    <t>Cosmos 1459</t>
  </si>
  <si>
    <t>Cosmos 1501</t>
  </si>
  <si>
    <t>Cosmos 1450</t>
  </si>
  <si>
    <t>Cosmos 1463</t>
  </si>
  <si>
    <t>Cosmos 1502</t>
  </si>
  <si>
    <t>Cosmos 1506</t>
  </si>
  <si>
    <t>1899-12-30 06:40:00</t>
  </si>
  <si>
    <t>Cosmos 1610</t>
  </si>
  <si>
    <t>Cosmos 1570</t>
  </si>
  <si>
    <t>1899-12-30 14:43:00</t>
  </si>
  <si>
    <t>Cosmos 1553</t>
  </si>
  <si>
    <t>1899-12-30 14:54:00</t>
  </si>
  <si>
    <t>Cosmos 1598</t>
  </si>
  <si>
    <t>Cosmos 1538</t>
  </si>
  <si>
    <t>Cosmos 1535</t>
  </si>
  <si>
    <t>Cosmos 1655</t>
  </si>
  <si>
    <t>Cosmos 1709</t>
  </si>
  <si>
    <t>Cosmos 1631</t>
  </si>
  <si>
    <t>Cosmos 1680</t>
  </si>
  <si>
    <t>Cosmos 1624</t>
  </si>
  <si>
    <t>Cosmos 1748 to 1755</t>
  </si>
  <si>
    <t>Cosmos 1776</t>
  </si>
  <si>
    <t>Cosmos 1725</t>
  </si>
  <si>
    <t>1899-12-30 12:54:00</t>
  </si>
  <si>
    <t>Cosmos 1745</t>
  </si>
  <si>
    <t>Cosmos 1808</t>
  </si>
  <si>
    <t>1899-12-30 18:52:00</t>
  </si>
  <si>
    <t>Cosmos 1727</t>
  </si>
  <si>
    <t>Cosmos 1759</t>
  </si>
  <si>
    <t>Cosmos 1741</t>
  </si>
  <si>
    <t>Cosmos 1861</t>
  </si>
  <si>
    <t>Cosmos 1898</t>
  </si>
  <si>
    <t>1899-12-30 14:45:00</t>
  </si>
  <si>
    <t>Cosmos 1850</t>
  </si>
  <si>
    <t>Cosmos 1852 to 1859</t>
  </si>
  <si>
    <t>Cosmos 1924 to 1931</t>
  </si>
  <si>
    <t>Cosmos 1960</t>
  </si>
  <si>
    <t>1899-12-30 11:40:00</t>
  </si>
  <si>
    <t>Cosmos 1958</t>
  </si>
  <si>
    <t>Cosmos 1934</t>
  </si>
  <si>
    <t>Cosmos 2142</t>
  </si>
  <si>
    <t>Cosmos 2154</t>
  </si>
  <si>
    <t>Ta??foun nâ€ Â­59</t>
  </si>
  <si>
    <t>Cosmos 2164</t>
  </si>
  <si>
    <t>Cosmos 2137</t>
  </si>
  <si>
    <t>Cosmos 2184</t>
  </si>
  <si>
    <t>Cosmos 2181</t>
  </si>
  <si>
    <t>Site 132/2, Plesetsk Cosmodrome, Russia</t>
  </si>
  <si>
    <t>Tselina-OM #1</t>
  </si>
  <si>
    <t>Zaliv #2</t>
  </si>
  <si>
    <t>Cosmos 158</t>
  </si>
  <si>
    <t>Cosmos 192</t>
  </si>
  <si>
    <t>Cosmos 189</t>
  </si>
  <si>
    <t>Cosmos 256</t>
  </si>
  <si>
    <t>Cosmos 220</t>
  </si>
  <si>
    <t>Cosmos 203</t>
  </si>
  <si>
    <t>Sfera #2</t>
  </si>
  <si>
    <t>Cosmos 200</t>
  </si>
  <si>
    <t>Cosmos 250</t>
  </si>
  <si>
    <t>Cosmos 272</t>
  </si>
  <si>
    <t>Cosmos 269</t>
  </si>
  <si>
    <t>Cosmos 292</t>
  </si>
  <si>
    <t>Cosmos 378</t>
  </si>
  <si>
    <t>Cosmos 381</t>
  </si>
  <si>
    <t>Cosmos 387</t>
  </si>
  <si>
    <t>Cosmos 330</t>
  </si>
  <si>
    <t>Cosmos 385</t>
  </si>
  <si>
    <t>Cosmos 332</t>
  </si>
  <si>
    <t>Cosmos 336 to 343</t>
  </si>
  <si>
    <t>DS-P1-M #1</t>
  </si>
  <si>
    <t>Cosmos 426</t>
  </si>
  <si>
    <t>Cosmos 436</t>
  </si>
  <si>
    <t>Cosmos 437</t>
  </si>
  <si>
    <t>Cosmos 465</t>
  </si>
  <si>
    <t>Cosmos 468</t>
  </si>
  <si>
    <t>Cosmos 444 to 451</t>
  </si>
  <si>
    <t>Tselina-OM #10</t>
  </si>
  <si>
    <t>Cosmos 460</t>
  </si>
  <si>
    <t>Cosmos 457</t>
  </si>
  <si>
    <t>Cosmos 539</t>
  </si>
  <si>
    <t>Cosmos 480</t>
  </si>
  <si>
    <t>Cosmos 500</t>
  </si>
  <si>
    <t>1899-12-30 07:52:00</t>
  </si>
  <si>
    <t>Cosmos 475</t>
  </si>
  <si>
    <t>Cosmos 494</t>
  </si>
  <si>
    <t>Cosmos 528 to 535</t>
  </si>
  <si>
    <t>Cosmos 514</t>
  </si>
  <si>
    <t>Cosmos 504 to 511</t>
  </si>
  <si>
    <t>1899-12-30 20:19:00</t>
  </si>
  <si>
    <t>Cosmos 521</t>
  </si>
  <si>
    <t>1899-12-30 20:31:00</t>
  </si>
  <si>
    <t>Cosmos 479</t>
  </si>
  <si>
    <t>Cosmos 540</t>
  </si>
  <si>
    <t>Tselina-OM #20</t>
  </si>
  <si>
    <t>1899-12-30 00:08:00</t>
  </si>
  <si>
    <t>Cosmos 610</t>
  </si>
  <si>
    <t>Cosmos 586</t>
  </si>
  <si>
    <t>Cosmos 585</t>
  </si>
  <si>
    <t>Cosmos 627</t>
  </si>
  <si>
    <t>1899-12-30 09:43:00</t>
  </si>
  <si>
    <t>Cosmos 617 to 624</t>
  </si>
  <si>
    <t>1899-12-30 10:08:00</t>
  </si>
  <si>
    <t>Cosmos 582</t>
  </si>
  <si>
    <t>Cosmos 614</t>
  </si>
  <si>
    <t>Intercosmos-10</t>
  </si>
  <si>
    <t>Cosmos 588 to 595</t>
  </si>
  <si>
    <t>Cosmos 631</t>
  </si>
  <si>
    <t>Cosmos 655</t>
  </si>
  <si>
    <t>Cosmos 661</t>
  </si>
  <si>
    <t>Intercosmos-12</t>
  </si>
  <si>
    <t>1899-12-30 10:07:00</t>
  </si>
  <si>
    <t>Cosmos 628</t>
  </si>
  <si>
    <t>1899-12-30 11:29:00</t>
  </si>
  <si>
    <t>Cosmos 687</t>
  </si>
  <si>
    <t>Cosmos 660</t>
  </si>
  <si>
    <t>1899-12-30 14:14:00</t>
  </si>
  <si>
    <t>Cosmos 641 to 648</t>
  </si>
  <si>
    <t>Cosmos 677 to 684</t>
  </si>
  <si>
    <t>Cosmos 675</t>
  </si>
  <si>
    <t>Cosmos 650</t>
  </si>
  <si>
    <t>Cosmos 676</t>
  </si>
  <si>
    <t>Cosmos 689</t>
  </si>
  <si>
    <t>Aryabhata</t>
  </si>
  <si>
    <t>Cosmos 711 to 718</t>
  </si>
  <si>
    <t>Cosmos 870</t>
  </si>
  <si>
    <t>Cosmos 858</t>
  </si>
  <si>
    <t>Cosmos 836</t>
  </si>
  <si>
    <t>Cosmos 885</t>
  </si>
  <si>
    <t>Intercosmos-16</t>
  </si>
  <si>
    <t>1899-12-30 12:39:00</t>
  </si>
  <si>
    <t>Cosmos 864</t>
  </si>
  <si>
    <t>Cosmos 803</t>
  </si>
  <si>
    <t>Cosmos 825 to 832</t>
  </si>
  <si>
    <t>Cosmos 880</t>
  </si>
  <si>
    <t>Cosmos 823</t>
  </si>
  <si>
    <t>Cosmos 893</t>
  </si>
  <si>
    <t>Cosmos 900</t>
  </si>
  <si>
    <t>Cosmos 930</t>
  </si>
  <si>
    <t>Cosmos 911</t>
  </si>
  <si>
    <t>Cosmos 965</t>
  </si>
  <si>
    <t>Cosmos 891</t>
  </si>
  <si>
    <t>Cosmos 967</t>
  </si>
  <si>
    <t>Cosmos 909</t>
  </si>
  <si>
    <t>Cosmos 926</t>
  </si>
  <si>
    <t>Cosmos 899</t>
  </si>
  <si>
    <t>Cosmos 924</t>
  </si>
  <si>
    <t>1899-12-30 04:49:00</t>
  </si>
  <si>
    <t>Cosmos 1027</t>
  </si>
  <si>
    <t>1899-12-30 06:43:00</t>
  </si>
  <si>
    <t>Cosmos 991</t>
  </si>
  <si>
    <t>Cosmos 1062</t>
  </si>
  <si>
    <t>Cosmos 1067</t>
  </si>
  <si>
    <t>Cosmos 994</t>
  </si>
  <si>
    <t>1899-12-30 16:33:00</t>
  </si>
  <si>
    <t>Cosmos 990</t>
  </si>
  <si>
    <t>Cosmos 1051 to 1058</t>
  </si>
  <si>
    <t>1899-12-30 20:51:00</t>
  </si>
  <si>
    <t>Cosmos 976 to 983</t>
  </si>
  <si>
    <t>Cosmos 1048</t>
  </si>
  <si>
    <t>Intercosmos 20</t>
  </si>
  <si>
    <t>Intercosmos-19</t>
  </si>
  <si>
    <t>1899-12-30 02:58:00</t>
  </si>
  <si>
    <t>Cosmos 1081 to 1088</t>
  </si>
  <si>
    <t>Cosmos 1089</t>
  </si>
  <si>
    <t>Cosmos 1146</t>
  </si>
  <si>
    <t>Cosmos 1075</t>
  </si>
  <si>
    <t>1899-12-30 12:17:00</t>
  </si>
  <si>
    <t>Cosmos 1141</t>
  </si>
  <si>
    <t>1899-12-30 16:36:00</t>
  </si>
  <si>
    <t>Cosmos 1140</t>
  </si>
  <si>
    <t>Cosmos 1130 to 1137</t>
  </si>
  <si>
    <t>Cosmos 1192 to 1199</t>
  </si>
  <si>
    <t>Cosmos 1190</t>
  </si>
  <si>
    <t>Cosmos 1171</t>
  </si>
  <si>
    <t>Cosmos 1181</t>
  </si>
  <si>
    <t>Cosmos 1150</t>
  </si>
  <si>
    <t>Cosmos 1153</t>
  </si>
  <si>
    <t>1899-12-30 23:32:00</t>
  </si>
  <si>
    <t>Cosmos 1156 to 1163</t>
  </si>
  <si>
    <t>Radio-Sputnik 3 to 8</t>
  </si>
  <si>
    <t>1899-12-30 05:46:00</t>
  </si>
  <si>
    <t>Cosmos 1295</t>
  </si>
  <si>
    <t>Cosmos 1310</t>
  </si>
  <si>
    <t>Cosmos 1250 to 1257</t>
  </si>
  <si>
    <t>Cosmos 1287 to 1294</t>
  </si>
  <si>
    <t>Cosmos 1275</t>
  </si>
  <si>
    <t>1899-12-30 18:08:00</t>
  </si>
  <si>
    <t>Cosmos 1320 to 1327</t>
  </si>
  <si>
    <t>Cosmos 1311</t>
  </si>
  <si>
    <t>Cosmos 1349</t>
  </si>
  <si>
    <t>Cosmos 1388 to 1395</t>
  </si>
  <si>
    <t>1899-12-30 07:51:00</t>
  </si>
  <si>
    <t>Cosmos 1333</t>
  </si>
  <si>
    <t>Cosmos 1345</t>
  </si>
  <si>
    <t>Cosmos 1380</t>
  </si>
  <si>
    <t>1899-12-30 15:38:00</t>
  </si>
  <si>
    <t>Cosmos 1331</t>
  </si>
  <si>
    <t>Cosmos 1375</t>
  </si>
  <si>
    <t>Cosmos 1357 to 1364</t>
  </si>
  <si>
    <t>1899-12-30 19:55:00</t>
  </si>
  <si>
    <t>Cosmos 1339</t>
  </si>
  <si>
    <t>Cosmos 1473 to 1480</t>
  </si>
  <si>
    <t>1899-12-30 02:25:00</t>
  </si>
  <si>
    <t>Cosmos 1429 to 1436</t>
  </si>
  <si>
    <t>1899-12-30 06:13:00</t>
  </si>
  <si>
    <t>Cosmos 1513</t>
  </si>
  <si>
    <t>Ta??foun nâ€ Â­32</t>
  </si>
  <si>
    <t>Cosmos 1453</t>
  </si>
  <si>
    <t>Cosmos 1508</t>
  </si>
  <si>
    <t>Cosmos 1486</t>
  </si>
  <si>
    <t>1899-12-30 14:02:00</t>
  </si>
  <si>
    <t>Cosmos 1428</t>
  </si>
  <si>
    <t>Cosmos 1452</t>
  </si>
  <si>
    <t>Cosmos 1447</t>
  </si>
  <si>
    <t>1899-12-30 04:59:00</t>
  </si>
  <si>
    <t>Cosmos 1577</t>
  </si>
  <si>
    <t>Cosmos 1550</t>
  </si>
  <si>
    <t>Cosmos 1601</t>
  </si>
  <si>
    <t>Cosmos 1534</t>
  </si>
  <si>
    <t>Cosmos 1615</t>
  </si>
  <si>
    <t>Cosmos 1605</t>
  </si>
  <si>
    <t>Cosmos 1531</t>
  </si>
  <si>
    <t>Cosmos 1574</t>
  </si>
  <si>
    <t>Cosmos 1522 to 1529</t>
  </si>
  <si>
    <t>Cosmos 1559 to 1566</t>
  </si>
  <si>
    <t>Cosmos 1635 to 1642</t>
  </si>
  <si>
    <t>1899-12-30 01:09:00</t>
  </si>
  <si>
    <t>Cosmos 1634</t>
  </si>
  <si>
    <t>Cosmos 1662</t>
  </si>
  <si>
    <t>1899-12-30 19:36:00</t>
  </si>
  <si>
    <t>Cosmos 1627</t>
  </si>
  <si>
    <t>Cosmos 1794 to 1801</t>
  </si>
  <si>
    <t>Cosmos 1716 to 1723</t>
  </si>
  <si>
    <t>1899-12-30 06:10:00</t>
  </si>
  <si>
    <t>Cosmos 1791</t>
  </si>
  <si>
    <t>Cosmos 1802</t>
  </si>
  <si>
    <t>Cosmos 1816</t>
  </si>
  <si>
    <t>Cosmos 1814</t>
  </si>
  <si>
    <t>Cosmos 1821</t>
  </si>
  <si>
    <t>Cosmos 1868</t>
  </si>
  <si>
    <t>Cosmos 1864</t>
  </si>
  <si>
    <t>Cosmos 2002</t>
  </si>
  <si>
    <t>1899-12-30 03:28:00</t>
  </si>
  <si>
    <t>Cosmos 2004</t>
  </si>
  <si>
    <t>Cosmos 2026</t>
  </si>
  <si>
    <t>Cosmos 2008 to 2015</t>
  </si>
  <si>
    <t>Cosmos 1992</t>
  </si>
  <si>
    <t>Cosmos 2016</t>
  </si>
  <si>
    <t>Cosmos 2059</t>
  </si>
  <si>
    <t>Cosmos 2075</t>
  </si>
  <si>
    <t>1899-12-30 20:59:00</t>
  </si>
  <si>
    <t>Nadiezhda nâ€ Â­5</t>
  </si>
  <si>
    <t>Cosmos-2I (63SM)</t>
  </si>
  <si>
    <t>Cosmos 173</t>
  </si>
  <si>
    <t>Cosmos 152</t>
  </si>
  <si>
    <t>Cosmos 191</t>
  </si>
  <si>
    <t>Cosmos 176</t>
  </si>
  <si>
    <t>Cosmos 148</t>
  </si>
  <si>
    <t>Cosmos 165</t>
  </si>
  <si>
    <t>Cosmos 204</t>
  </si>
  <si>
    <t>Cosmos 211</t>
  </si>
  <si>
    <t>1899-12-30 12:59:00</t>
  </si>
  <si>
    <t>Cosmos 245</t>
  </si>
  <si>
    <t>Cosmos 242</t>
  </si>
  <si>
    <t>Cosmos 257</t>
  </si>
  <si>
    <t>Cosmos 233</t>
  </si>
  <si>
    <t>Cosmos 222</t>
  </si>
  <si>
    <t>Cosmos 261</t>
  </si>
  <si>
    <t>DS-P1-You #23</t>
  </si>
  <si>
    <t>Cosmos 303</t>
  </si>
  <si>
    <t>Cosmos 311</t>
  </si>
  <si>
    <t>Cosmos 308</t>
  </si>
  <si>
    <t>1899-12-30 12:57:00</t>
  </si>
  <si>
    <t>Cosmos 285</t>
  </si>
  <si>
    <t>Cosmos 314</t>
  </si>
  <si>
    <t>Cosmos 277</t>
  </si>
  <si>
    <t>Cosmos 283</t>
  </si>
  <si>
    <t>Cosmos 265</t>
  </si>
  <si>
    <t>Cosmos 295</t>
  </si>
  <si>
    <t>Cosmos 275</t>
  </si>
  <si>
    <t>Cosmos 348</t>
  </si>
  <si>
    <t>Cosmos 351</t>
  </si>
  <si>
    <t>Cosmos 388</t>
  </si>
  <si>
    <t>Cosmos 380</t>
  </si>
  <si>
    <t>Intercosmos-4</t>
  </si>
  <si>
    <t>Cosmos 362</t>
  </si>
  <si>
    <t>DS-P1-You #36</t>
  </si>
  <si>
    <t>Cosmos 334</t>
  </si>
  <si>
    <t>Cosmos 319</t>
  </si>
  <si>
    <t>Cosmos 327</t>
  </si>
  <si>
    <t>1899-12-30 14:59:00</t>
  </si>
  <si>
    <t>Cosmos 357</t>
  </si>
  <si>
    <t>1899-12-30 15:10:00</t>
  </si>
  <si>
    <t>Cosmos 369</t>
  </si>
  <si>
    <t>1899-12-30 15:40:00</t>
  </si>
  <si>
    <t>DS-P1-I #6</t>
  </si>
  <si>
    <t>1899-12-30 17:24:00</t>
  </si>
  <si>
    <t>Cosmos 324</t>
  </si>
  <si>
    <t>Cosmos 356</t>
  </si>
  <si>
    <t>Cosmos 321</t>
  </si>
  <si>
    <t>Cosmos 458</t>
  </si>
  <si>
    <t>Cosmos 421</t>
  </si>
  <si>
    <t>Cosmos 440</t>
  </si>
  <si>
    <t>Cosmos 467</t>
  </si>
  <si>
    <t>1899-12-30 10:54:00</t>
  </si>
  <si>
    <t>Cosmos 435</t>
  </si>
  <si>
    <t>DS-P1-You #33</t>
  </si>
  <si>
    <t>1899-12-30 11:09:00</t>
  </si>
  <si>
    <t>Cosmos 455</t>
  </si>
  <si>
    <t>Cosmos 408</t>
  </si>
  <si>
    <t>Cosmos 423</t>
  </si>
  <si>
    <t>Cosmos 391</t>
  </si>
  <si>
    <t>Cosmos 453</t>
  </si>
  <si>
    <t>1899-12-30 12:44:00</t>
  </si>
  <si>
    <t>Cosmos 393</t>
  </si>
  <si>
    <t>Cosmos 497</t>
  </si>
  <si>
    <t>Cosmos 498</t>
  </si>
  <si>
    <t>Cosmos 526</t>
  </si>
  <si>
    <t>Cosmos 481</t>
  </si>
  <si>
    <t>Cosmos 485</t>
  </si>
  <si>
    <t>Cosmos 472</t>
  </si>
  <si>
    <t>DS-P1-You #51</t>
  </si>
  <si>
    <t>Cosmos 523</t>
  </si>
  <si>
    <t>Cosmos 487</t>
  </si>
  <si>
    <t>Cosmos 524</t>
  </si>
  <si>
    <t>Cosmos 611</t>
  </si>
  <si>
    <t>Cosmos 615</t>
  </si>
  <si>
    <t>Cosmos 580</t>
  </si>
  <si>
    <t>Cosmos 562</t>
  </si>
  <si>
    <t>Cosmos 545</t>
  </si>
  <si>
    <t>Cosmos 553</t>
  </si>
  <si>
    <t>Cosmos 608</t>
  </si>
  <si>
    <t>Cosmos 558</t>
  </si>
  <si>
    <t>Cosmos 601</t>
  </si>
  <si>
    <t>DS-P1-You nâ€ Â­68</t>
  </si>
  <si>
    <t>Cosmos 633</t>
  </si>
  <si>
    <t>Cosmos 668</t>
  </si>
  <si>
    <t>Cosmos 695</t>
  </si>
  <si>
    <t>Cosmos 662</t>
  </si>
  <si>
    <t>Cosmos 634</t>
  </si>
  <si>
    <t>Cosmos 686</t>
  </si>
  <si>
    <t>Cosmos 750</t>
  </si>
  <si>
    <t>Cosmos 703</t>
  </si>
  <si>
    <t>Cosmos 705</t>
  </si>
  <si>
    <t>Cosmos 745</t>
  </si>
  <si>
    <t>Cosmos 725</t>
  </si>
  <si>
    <t>Cosmos 849</t>
  </si>
  <si>
    <t>Cosmos 818</t>
  </si>
  <si>
    <t>Cosmos 850</t>
  </si>
  <si>
    <t>Cosmos 801</t>
  </si>
  <si>
    <t>Cosmos 901</t>
  </si>
  <si>
    <t>Cosmos 919</t>
  </si>
  <si>
    <t>Cosmos 1704</t>
  </si>
  <si>
    <t>Parouss nâ€ Â­50</t>
  </si>
  <si>
    <t>Cosmos 1777</t>
  </si>
  <si>
    <t>Cosmos 1763</t>
  </si>
  <si>
    <t>Cosmos 1788</t>
  </si>
  <si>
    <t>Cosmos 1891</t>
  </si>
  <si>
    <t>Cosmos 1902</t>
  </si>
  <si>
    <t>1899-12-30 20:22:00</t>
  </si>
  <si>
    <t>Cosmos 1904</t>
  </si>
  <si>
    <t>Cosmos 1937</t>
  </si>
  <si>
    <t>Cosmos 1954</t>
  </si>
  <si>
    <t>Cosmos 1959</t>
  </si>
  <si>
    <t>Cosmos 2034</t>
  </si>
  <si>
    <t>Cosmos 2027</t>
  </si>
  <si>
    <t>Nadiezhda nâ€ Â­4</t>
  </si>
  <si>
    <t>Cosmos 2061</t>
  </si>
  <si>
    <t>1899-12-30 03:12:00</t>
  </si>
  <si>
    <t>Cosmos 2064 to 2071</t>
  </si>
  <si>
    <t>Cosmos 2100</t>
  </si>
  <si>
    <t>1899-12-30 07:54:00</t>
  </si>
  <si>
    <t>Cosmos 2112</t>
  </si>
  <si>
    <t>1899-12-30 12:52:00</t>
  </si>
  <si>
    <t>Cosmos 2056</t>
  </si>
  <si>
    <t>Cosmos 2098</t>
  </si>
  <si>
    <t>Cosmos 2074</t>
  </si>
  <si>
    <t>Oscar-21</t>
  </si>
  <si>
    <t>Cosmos 2123</t>
  </si>
  <si>
    <t>Cosmos 2125 to 2132</t>
  </si>
  <si>
    <t>Cosmos 2173</t>
  </si>
  <si>
    <t>Cosmos 2135</t>
  </si>
  <si>
    <t>Cosmos 2150</t>
  </si>
  <si>
    <t>1899-12-30 19:29:00</t>
  </si>
  <si>
    <t>Nadiezhda nâ€ Â­6</t>
  </si>
  <si>
    <t>Cosmos 2187 to 2194</t>
  </si>
  <si>
    <t>Cosmos 2195</t>
  </si>
  <si>
    <t>Cosmos 2180</t>
  </si>
  <si>
    <t>Site 16/2, Plesetsk Cosmodrome, Russia</t>
  </si>
  <si>
    <t>Molniya-M /Block 2BL</t>
  </si>
  <si>
    <t>Cosmos 1285</t>
  </si>
  <si>
    <t>Cosmos 1247</t>
  </si>
  <si>
    <t>Cosmos 1317</t>
  </si>
  <si>
    <t>Vostok-2M</t>
  </si>
  <si>
    <t>Cosmos 1340</t>
  </si>
  <si>
    <t>Cosmos 1341</t>
  </si>
  <si>
    <t>Cosmos 1409</t>
  </si>
  <si>
    <t>1899-12-30 06:56:00</t>
  </si>
  <si>
    <t>Cosmos 1400</t>
  </si>
  <si>
    <t>Cosmos 1356</t>
  </si>
  <si>
    <t>Cosmos 1348</t>
  </si>
  <si>
    <t>1899-12-30 16:27:00</t>
  </si>
  <si>
    <t>Cosmos 1346</t>
  </si>
  <si>
    <t>Cosmos 1518</t>
  </si>
  <si>
    <t>Meteor-2 nâ€ Â­11</t>
  </si>
  <si>
    <t>Cosmos 1441</t>
  </si>
  <si>
    <t>1899-12-30 17:26:00</t>
  </si>
  <si>
    <t>Cosmos 1437</t>
  </si>
  <si>
    <t>1899-12-30 19:33:00</t>
  </si>
  <si>
    <t>Cosmos 1456</t>
  </si>
  <si>
    <t>Cosmos 1547</t>
  </si>
  <si>
    <t>1899-12-30 08:38:00</t>
  </si>
  <si>
    <t>Cosmos 1586</t>
  </si>
  <si>
    <t>1899-12-30 15:33:00</t>
  </si>
  <si>
    <t>Cosmos 1569</t>
  </si>
  <si>
    <t>Cosmos 1541</t>
  </si>
  <si>
    <t>Cosmos 1596</t>
  </si>
  <si>
    <t>Cosmos 1604</t>
  </si>
  <si>
    <t>Cosmos 1661</t>
  </si>
  <si>
    <t>Cosmos 1675</t>
  </si>
  <si>
    <t>Cosmos 1687</t>
  </si>
  <si>
    <t>Cosmos 1774</t>
  </si>
  <si>
    <t>1899-12-30 12:09:00</t>
  </si>
  <si>
    <t>Cosmos 1793</t>
  </si>
  <si>
    <t>Cosmos 1729</t>
  </si>
  <si>
    <t>Cosmos 1849</t>
  </si>
  <si>
    <t>Cosmos 1966</t>
  </si>
  <si>
    <t>1899-12-30 20:35:00</t>
  </si>
  <si>
    <t>Cosmos 2050</t>
  </si>
  <si>
    <t>Cosmos 2105</t>
  </si>
  <si>
    <t>Cosmos 2076</t>
  </si>
  <si>
    <t>Cosmos 2087</t>
  </si>
  <si>
    <t>Site 161/35, Baikonur Cosmodrome, Kazakhstan</t>
  </si>
  <si>
    <t>Tsyklon</t>
  </si>
  <si>
    <t>Cosmos 183</t>
  </si>
  <si>
    <t>OGTch 3</t>
  </si>
  <si>
    <t>Cosmos 178</t>
  </si>
  <si>
    <t>Cosmos 160</t>
  </si>
  <si>
    <t>Cosmos 170</t>
  </si>
  <si>
    <t>Cosmos 244</t>
  </si>
  <si>
    <t>Cosmos 365</t>
  </si>
  <si>
    <t>Cosmos 433</t>
  </si>
  <si>
    <t>Site 162, Baikonur Cosmodrome, Kazakhstan</t>
  </si>
  <si>
    <t>OGTch 2</t>
  </si>
  <si>
    <t>OGTch 1</t>
  </si>
  <si>
    <t>Cosmos 187</t>
  </si>
  <si>
    <t>Cosmos 139</t>
  </si>
  <si>
    <t>Cosmos 179</t>
  </si>
  <si>
    <t>Cosmos 171</t>
  </si>
  <si>
    <t>Cosmos 169</t>
  </si>
  <si>
    <t>Cosmos 218</t>
  </si>
  <si>
    <t>Site 175/58, Baikonur Cosmodrome, Kazakhstan</t>
  </si>
  <si>
    <t>Site 191/66, Baikonur Cosmodrome, Kazakhstan</t>
  </si>
  <si>
    <t>Cosmos 298</t>
  </si>
  <si>
    <t>Cosmos 354</t>
  </si>
  <si>
    <t>Site 250, Baikonur Cosmodrome, Kazakhstan</t>
  </si>
  <si>
    <t>Energiya/Polyus</t>
  </si>
  <si>
    <t>Polyus Space Station</t>
  </si>
  <si>
    <t>Cosmos 37</t>
  </si>
  <si>
    <t>Cosmos 28</t>
  </si>
  <si>
    <t>Cosmos 33</t>
  </si>
  <si>
    <t>Cosmos 48</t>
  </si>
  <si>
    <t>Cosmos 29</t>
  </si>
  <si>
    <t>Cosmos 50</t>
  </si>
  <si>
    <t>Cosmos 32</t>
  </si>
  <si>
    <t>Cosmos 35</t>
  </si>
  <si>
    <t>1899-12-30 12:04:00</t>
  </si>
  <si>
    <t>Cosmos 46</t>
  </si>
  <si>
    <t>Cosmos 44</t>
  </si>
  <si>
    <t>Cosmos 100</t>
  </si>
  <si>
    <t>Cosmos 96</t>
  </si>
  <si>
    <t>Venera 3</t>
  </si>
  <si>
    <t>1899-12-30 05:01:00</t>
  </si>
  <si>
    <t>Cosmos 58</t>
  </si>
  <si>
    <t>Venera 2</t>
  </si>
  <si>
    <t>1899-12-30 08:10:00</t>
  </si>
  <si>
    <t>Cosmos 99</t>
  </si>
  <si>
    <t>1899-12-30 08:14:00</t>
  </si>
  <si>
    <t>Cosmos 92</t>
  </si>
  <si>
    <t>Cosmos 94</t>
  </si>
  <si>
    <t>Cosmos 98</t>
  </si>
  <si>
    <t>1899-12-30 08:59:00</t>
  </si>
  <si>
    <t>Cosmos 59</t>
  </si>
  <si>
    <t>Cosmos 91</t>
  </si>
  <si>
    <t>Cosmos 52</t>
  </si>
  <si>
    <t>Cosmos 66</t>
  </si>
  <si>
    <t>Cosmos 85</t>
  </si>
  <si>
    <t>Cosmos 68</t>
  </si>
  <si>
    <t>Cosmos 65</t>
  </si>
  <si>
    <t>Cosmos 64</t>
  </si>
  <si>
    <t>1899-12-30 10:46:00</t>
  </si>
  <si>
    <t>Luna 8</t>
  </si>
  <si>
    <t>Cosmos 67</t>
  </si>
  <si>
    <t>1899-12-30 10:56:00</t>
  </si>
  <si>
    <t>Cosmos 78</t>
  </si>
  <si>
    <t>Cosmos 77</t>
  </si>
  <si>
    <t>Zenit-2 nâ€ Â­28</t>
  </si>
  <si>
    <t>Vostok-2A</t>
  </si>
  <si>
    <t>Cosmos 102</t>
  </si>
  <si>
    <t>Molniya-1 nâ€ Â­6</t>
  </si>
  <si>
    <t>Molniya-1 nâ€ Â­5</t>
  </si>
  <si>
    <t>Cosmos 132</t>
  </si>
  <si>
    <t>1899-12-30 08:09:00</t>
  </si>
  <si>
    <t>Luna 11</t>
  </si>
  <si>
    <t>Cosmos 134</t>
  </si>
  <si>
    <t>Cosmos 104</t>
  </si>
  <si>
    <t>Cosmos 105</t>
  </si>
  <si>
    <t>Luna 12</t>
  </si>
  <si>
    <t>Cosmos 107</t>
  </si>
  <si>
    <t>Cosmos 130</t>
  </si>
  <si>
    <t>Cosmos 109</t>
  </si>
  <si>
    <t>Cosmos 125</t>
  </si>
  <si>
    <t>Zenit-2 nâ€ Â­40</t>
  </si>
  <si>
    <t>Cosmos 113</t>
  </si>
  <si>
    <t>Cosmos 128</t>
  </si>
  <si>
    <t>1899-12-30 10:18:00</t>
  </si>
  <si>
    <t>Cosmos 122</t>
  </si>
  <si>
    <t>1899-12-30 10:25:00</t>
  </si>
  <si>
    <t>Cosmos 124</t>
  </si>
  <si>
    <t>Cosmos 115</t>
  </si>
  <si>
    <t>Luna 10</t>
  </si>
  <si>
    <t>Cosmos 126</t>
  </si>
  <si>
    <t>Cosmos 117</t>
  </si>
  <si>
    <t>Cosmos 133</t>
  </si>
  <si>
    <t>Cosmos 120</t>
  </si>
  <si>
    <t>Cosmos 111</t>
  </si>
  <si>
    <t>Soyuz 7K-OK nâ€ Â­1</t>
  </si>
  <si>
    <t>Cosmos 127</t>
  </si>
  <si>
    <t>Luna 9</t>
  </si>
  <si>
    <t>1899-12-30 14:10:00</t>
  </si>
  <si>
    <t>Cosmos 118</t>
  </si>
  <si>
    <t>Cosmos 110</t>
  </si>
  <si>
    <t>Cosmos 168</t>
  </si>
  <si>
    <t>Zenit-4 nâ€ Â­32</t>
  </si>
  <si>
    <t>Cosmos 182</t>
  </si>
  <si>
    <t>Cosmos 186</t>
  </si>
  <si>
    <t>Cosmos 224</t>
  </si>
  <si>
    <t>Cosmos 234</t>
  </si>
  <si>
    <t>Cosmos 235</t>
  </si>
  <si>
    <t>Cosmos 239</t>
  </si>
  <si>
    <t>Cosmos 201</t>
  </si>
  <si>
    <t>1899-12-30 08:25:00</t>
  </si>
  <si>
    <t>Cosmos 258</t>
  </si>
  <si>
    <t>Soyuz 3</t>
  </si>
  <si>
    <t>Cosmos 212</t>
  </si>
  <si>
    <t>Cosmos 238</t>
  </si>
  <si>
    <t>Cosmos 216</t>
  </si>
  <si>
    <t>Cosmos 227</t>
  </si>
  <si>
    <t>Cosmos 240</t>
  </si>
  <si>
    <t>Cosmos 231</t>
  </si>
  <si>
    <t>Cosmos 287</t>
  </si>
  <si>
    <t>Cosmos 284</t>
  </si>
  <si>
    <t>Soyuz 4</t>
  </si>
  <si>
    <t>Cosmos 279</t>
  </si>
  <si>
    <t>Cosmos 267</t>
  </si>
  <si>
    <t>Cosmos 310</t>
  </si>
  <si>
    <t>Cosmos 299</t>
  </si>
  <si>
    <t>Cosmos 296</t>
  </si>
  <si>
    <t>Cosmos 274</t>
  </si>
  <si>
    <t>1899-12-30 10:19:00</t>
  </si>
  <si>
    <t>Soyuz 8</t>
  </si>
  <si>
    <t>Soyuz 6</t>
  </si>
  <si>
    <t>Cosmos 293</t>
  </si>
  <si>
    <t>Molniya-M /Block NVL</t>
  </si>
  <si>
    <t>Cosmos 359</t>
  </si>
  <si>
    <t>Soyuz L</t>
  </si>
  <si>
    <t>Cosmos 379 (T2K Lunar Lander)</t>
  </si>
  <si>
    <t>Venera 7</t>
  </si>
  <si>
    <t>Cosmos 363</t>
  </si>
  <si>
    <t>Cosmos 360</t>
  </si>
  <si>
    <t>Cosmos 318</t>
  </si>
  <si>
    <t>Cosmos 345</t>
  </si>
  <si>
    <t>Cosmos 377</t>
  </si>
  <si>
    <t>Cosmos 346</t>
  </si>
  <si>
    <t>Cosmos 386</t>
  </si>
  <si>
    <t>1899-12-30 10:15:00</t>
  </si>
  <si>
    <t>Cosmos 331</t>
  </si>
  <si>
    <t>Cosmos 352</t>
  </si>
  <si>
    <t>Cosmos 350</t>
  </si>
  <si>
    <t>Cosmos 368</t>
  </si>
  <si>
    <t>Cosmos 398 (T2K Lunar Lander)</t>
  </si>
  <si>
    <t>Cosmos 434 (T2K Lunar Lander)</t>
  </si>
  <si>
    <t>Cosmos 410</t>
  </si>
  <si>
    <t>Zenit-2M nâ€ Â­22</t>
  </si>
  <si>
    <t>Cosmos 441</t>
  </si>
  <si>
    <t>1899-12-30 07:59:00</t>
  </si>
  <si>
    <t>Cosmos 428</t>
  </si>
  <si>
    <t>Cosmos 420</t>
  </si>
  <si>
    <t>Cosmos 431</t>
  </si>
  <si>
    <t>Cosmos 392</t>
  </si>
  <si>
    <t>Cosmos 452</t>
  </si>
  <si>
    <t>Cosmos 390</t>
  </si>
  <si>
    <t>Cosmos 399</t>
  </si>
  <si>
    <t>Cosmos 466</t>
  </si>
  <si>
    <t>Cosmos 463</t>
  </si>
  <si>
    <t>Cosmos 429</t>
  </si>
  <si>
    <t>Cosmos 432</t>
  </si>
  <si>
    <t>Molniya-M /Block SO-L</t>
  </si>
  <si>
    <t>Prognoz nâ€ Â­1</t>
  </si>
  <si>
    <t>Prognoz nâ€ Â­2</t>
  </si>
  <si>
    <t>Intercosmos-6</t>
  </si>
  <si>
    <t>1899-12-30 04:02:00</t>
  </si>
  <si>
    <t>Cosmos 482</t>
  </si>
  <si>
    <t>1899-12-30 04:15:00</t>
  </si>
  <si>
    <t>Venera 8</t>
  </si>
  <si>
    <t>1899-12-30 06:25:00</t>
  </si>
  <si>
    <t>Cosmos 493</t>
  </si>
  <si>
    <t>Cosmos 491</t>
  </si>
  <si>
    <t>Cosmos 492</t>
  </si>
  <si>
    <t>Cosmos 513</t>
  </si>
  <si>
    <t>Cosmos 517</t>
  </si>
  <si>
    <t>Cosmos 519</t>
  </si>
  <si>
    <t>Cosmos 473</t>
  </si>
  <si>
    <t>Cosmos 537</t>
  </si>
  <si>
    <t>Cosmos 474</t>
  </si>
  <si>
    <t>Cosmos 471</t>
  </si>
  <si>
    <t>Cosmos 499</t>
  </si>
  <si>
    <t>Prognoz nâ€ Â­3</t>
  </si>
  <si>
    <t>Cosmos 547</t>
  </si>
  <si>
    <t>Cosmos 551</t>
  </si>
  <si>
    <t>Cosmos 543</t>
  </si>
  <si>
    <t>Cosmos 658</t>
  </si>
  <si>
    <t>Cosmos 667</t>
  </si>
  <si>
    <t>Cosmos 638</t>
  </si>
  <si>
    <t>Cosmos 674</t>
  </si>
  <si>
    <t>Zenit-4MK nâ€ Â­23</t>
  </si>
  <si>
    <t>Cosmos 636</t>
  </si>
  <si>
    <t>Cosmos 652</t>
  </si>
  <si>
    <t>Cosmos 632</t>
  </si>
  <si>
    <t>Cosmos 701</t>
  </si>
  <si>
    <t>Cosmos 691</t>
  </si>
  <si>
    <t>Cosmos 685</t>
  </si>
  <si>
    <t>Prognoz nâ€ Â­4</t>
  </si>
  <si>
    <t>Cosmos 731</t>
  </si>
  <si>
    <t>Cosmos 754</t>
  </si>
  <si>
    <t>Cosmos 740</t>
  </si>
  <si>
    <t>Cosmos 727</t>
  </si>
  <si>
    <t>Cosmos 722</t>
  </si>
  <si>
    <t>Cosmos 774</t>
  </si>
  <si>
    <t>Cosmos 719</t>
  </si>
  <si>
    <t>Cosmos 702</t>
  </si>
  <si>
    <t>Cosmos 710</t>
  </si>
  <si>
    <t>Cosmos 760</t>
  </si>
  <si>
    <t>Cosmos 780</t>
  </si>
  <si>
    <t>Cosmos 786</t>
  </si>
  <si>
    <t>Prognoz nâ€ Â­5</t>
  </si>
  <si>
    <t>Cosmos 824</t>
  </si>
  <si>
    <t>Cosmos 835</t>
  </si>
  <si>
    <t>Cosmos 817</t>
  </si>
  <si>
    <t>Cosmos 806</t>
  </si>
  <si>
    <t>Cosmos 799</t>
  </si>
  <si>
    <t>Cosmos 802</t>
  </si>
  <si>
    <t>Cosmos 852</t>
  </si>
  <si>
    <t>Cosmos 819</t>
  </si>
  <si>
    <t>Cosmos 809</t>
  </si>
  <si>
    <t>Cosmos 856</t>
  </si>
  <si>
    <t>Cosmos 884</t>
  </si>
  <si>
    <t>1899-12-30 09:35:00</t>
  </si>
  <si>
    <t>Cosmos 859</t>
  </si>
  <si>
    <t>Cosmos 866</t>
  </si>
  <si>
    <t>Prognoz nâ€ Â­6</t>
  </si>
  <si>
    <t>Cosmos 914</t>
  </si>
  <si>
    <t>Cosmos 932</t>
  </si>
  <si>
    <t>Cosmos 920</t>
  </si>
  <si>
    <t>Cosmos 889</t>
  </si>
  <si>
    <t>Cosmos 904</t>
  </si>
  <si>
    <t>Zenit-4MK nâ€ Â­381</t>
  </si>
  <si>
    <t>Cosmos 973</t>
  </si>
  <si>
    <t>Cosmos 888</t>
  </si>
  <si>
    <t>Cosmos 966</t>
  </si>
  <si>
    <t>1899-12-30 09:46:00</t>
  </si>
  <si>
    <t>Cosmos 957</t>
  </si>
  <si>
    <t>Cosmos 908</t>
  </si>
  <si>
    <t>Zenit-4MKM nâ€ Â­399</t>
  </si>
  <si>
    <t>1899-12-30 18:34:00</t>
  </si>
  <si>
    <t>Meteor-Priroda nâ€ Â­2</t>
  </si>
  <si>
    <t>Prognoz nâ€ Â­7</t>
  </si>
  <si>
    <t>Cosmos 992</t>
  </si>
  <si>
    <t>Cosmos 999</t>
  </si>
  <si>
    <t>Cosmos 1021</t>
  </si>
  <si>
    <t>Cosmos 1002</t>
  </si>
  <si>
    <t>Cosmos 1060</t>
  </si>
  <si>
    <t>Cosmos 989</t>
  </si>
  <si>
    <t>Cosmos 986</t>
  </si>
  <si>
    <t>1899-12-30 05:43:00</t>
  </si>
  <si>
    <t>Meteor-Priroda nâ€ Â­3</t>
  </si>
  <si>
    <t>Prognoz nâ€ Â­8</t>
  </si>
  <si>
    <t>Meteor-Priroda nâ€ Â­4</t>
  </si>
  <si>
    <t>1899-12-30 05:14:00</t>
  </si>
  <si>
    <t>Meteor-Priroda nâ€ Â­5 &amp; Iskra 1</t>
  </si>
  <si>
    <t>Prognoz nâ€ Â­9</t>
  </si>
  <si>
    <t>1899-12-30 05:50:00</t>
  </si>
  <si>
    <t>Cosmos 1484</t>
  </si>
  <si>
    <t>Prognoz nâ€ Â­10</t>
  </si>
  <si>
    <t>Cosmos 1689</t>
  </si>
  <si>
    <t>Cosmos 1939</t>
  </si>
  <si>
    <t>IRS-1A</t>
  </si>
  <si>
    <t>IRS-1B</t>
  </si>
  <si>
    <t>Site 32/1, Plesetsk Cosmodrome, Russia</t>
  </si>
  <si>
    <t>Tsyklon-3</t>
  </si>
  <si>
    <t>Cosmos 1151</t>
  </si>
  <si>
    <t>Aureole 3</t>
  </si>
  <si>
    <t>Cosmos 1312</t>
  </si>
  <si>
    <t>Cosmos 1242</t>
  </si>
  <si>
    <t>Cosmos 1328</t>
  </si>
  <si>
    <t>1899-12-30 21:40:00</t>
  </si>
  <si>
    <t>Cosmos 1300</t>
  </si>
  <si>
    <t>Cosmos 1410</t>
  </si>
  <si>
    <t>Meteor-2 nâ€ Â­8</t>
  </si>
  <si>
    <t>Cosmos 1378</t>
  </si>
  <si>
    <t>Cosmos 1500</t>
  </si>
  <si>
    <t>Meteor-3 nâ€ Â­1a</t>
  </si>
  <si>
    <t>Cosmos 1606</t>
  </si>
  <si>
    <t>Meteor-2 nâ€ Â­13</t>
  </si>
  <si>
    <t>Meteor-3 nâ€ Â­1</t>
  </si>
  <si>
    <t>1899-12-30 10:36:00</t>
  </si>
  <si>
    <t>Cosmos 1660</t>
  </si>
  <si>
    <t>Cosmos 1674</t>
  </si>
  <si>
    <t>1899-12-30 14:51:00</t>
  </si>
  <si>
    <t>Cosmos 1617 to 1622</t>
  </si>
  <si>
    <t>Cosmos 1707</t>
  </si>
  <si>
    <t>1899-12-30 21:35:00</t>
  </si>
  <si>
    <t>Cosmos 1690 to 1695</t>
  </si>
  <si>
    <t>Meteor-2 nâ€ Â­12</t>
  </si>
  <si>
    <t>Cosmos 1666</t>
  </si>
  <si>
    <t>1899-12-30 04:26:00</t>
  </si>
  <si>
    <t>Cosmos 1743</t>
  </si>
  <si>
    <t>Cosmos 1758</t>
  </si>
  <si>
    <t>Cosmos 1803</t>
  </si>
  <si>
    <t>Cosmos 1726</t>
  </si>
  <si>
    <t>Meteor-2 nâ€ Â­14</t>
  </si>
  <si>
    <t>1899-12-30 18:33:00</t>
  </si>
  <si>
    <t>Cosmos 1782</t>
  </si>
  <si>
    <t>Cosmos 1733</t>
  </si>
  <si>
    <t>1899-12-30 02:26:00</t>
  </si>
  <si>
    <t>Meteor-2 nâ€ Â­16</t>
  </si>
  <si>
    <t>Cosmos 1892</t>
  </si>
  <si>
    <t>1899-12-30 23:50:00</t>
  </si>
  <si>
    <t>Cosmos 1875 to 1880</t>
  </si>
  <si>
    <t>Cosmos 1985</t>
  </si>
  <si>
    <t>Cosmos 1909 to 1914</t>
  </si>
  <si>
    <t>Cosmos 1950</t>
  </si>
  <si>
    <t>Cosmos 1975</t>
  </si>
  <si>
    <t>Okean 1</t>
  </si>
  <si>
    <t>Meteor-2 nâ€ Â­17</t>
  </si>
  <si>
    <t>1899-12-30 09:49:00</t>
  </si>
  <si>
    <t>Cosmos 2038 to 2043</t>
  </si>
  <si>
    <t>Cosmos 1994 to 1999</t>
  </si>
  <si>
    <t>Meteor-3 nâ€ Â­3</t>
  </si>
  <si>
    <t>Cosmos 2088</t>
  </si>
  <si>
    <t>Meteor-2 nâ€ Â­20</t>
  </si>
  <si>
    <t>Cosmos 2058</t>
  </si>
  <si>
    <t>Meteor-2 nâ€ Â­19</t>
  </si>
  <si>
    <t>Cosmos 2165 to 2170</t>
  </si>
  <si>
    <t>1899-12-30 17:41:00</t>
  </si>
  <si>
    <t>Cosmos 2197 to 2202</t>
  </si>
  <si>
    <t>Site 32/2, Plesetsk Cosmodrome, Russia</t>
  </si>
  <si>
    <t>Cosmos 972</t>
  </si>
  <si>
    <t>Cosmos 956</t>
  </si>
  <si>
    <t>Cosmos 921</t>
  </si>
  <si>
    <t>Cosmos 1045 &amp; Radio 1 and 2</t>
  </si>
  <si>
    <t>1899-12-30 17:35:00</t>
  </si>
  <si>
    <t>Cosmos 1025</t>
  </si>
  <si>
    <t>Cosmos 1076</t>
  </si>
  <si>
    <t>Cosmos 1408</t>
  </si>
  <si>
    <t>Cosmos 1515</t>
  </si>
  <si>
    <t>Cosmos 1510</t>
  </si>
  <si>
    <t>Cosmos 1455</t>
  </si>
  <si>
    <t>Cosmos 1470</t>
  </si>
  <si>
    <t>Cosmos 1602</t>
  </si>
  <si>
    <t>1899-12-30 09:23:00</t>
  </si>
  <si>
    <t>Cosmos 1536</t>
  </si>
  <si>
    <t>Cosmos 1589</t>
  </si>
  <si>
    <t>Cosmos 1544</t>
  </si>
  <si>
    <t>Cosmos 1633</t>
  </si>
  <si>
    <t>Cosmos 1626</t>
  </si>
  <si>
    <t>Cosmos 1703</t>
  </si>
  <si>
    <t>Cosmos 1809</t>
  </si>
  <si>
    <t>Cosmos 1786 to 1791</t>
  </si>
  <si>
    <t>Cosmos 1732</t>
  </si>
  <si>
    <t>Cosmos 1805</t>
  </si>
  <si>
    <t>Cosmos 1766</t>
  </si>
  <si>
    <t>1899-12-30 01:19:00</t>
  </si>
  <si>
    <t>Meteor-2 nâ€ Â­15</t>
  </si>
  <si>
    <t>Cosmos 1869</t>
  </si>
  <si>
    <t>Cosmos 1823</t>
  </si>
  <si>
    <t>1899-12-30 09:04:00</t>
  </si>
  <si>
    <t>Cosmos 1812</t>
  </si>
  <si>
    <t>Cosmos 1827 to 1832</t>
  </si>
  <si>
    <t>Cosmos 1825</t>
  </si>
  <si>
    <t>Cosmos 1862</t>
  </si>
  <si>
    <t>1899-12-30 23:59:00</t>
  </si>
  <si>
    <t>Cosmos 1842</t>
  </si>
  <si>
    <t>Cosmos 1953</t>
  </si>
  <si>
    <t>Meteor-3 nâ€ Â­2</t>
  </si>
  <si>
    <t>Cosmos 1908</t>
  </si>
  <si>
    <t>Cosmos 1933</t>
  </si>
  <si>
    <t>Cosmos 2053</t>
  </si>
  <si>
    <t>1899-12-30 00:04:00</t>
  </si>
  <si>
    <t>Intercosmos 24 &amp; Magion 2</t>
  </si>
  <si>
    <t>Cosmos 2037</t>
  </si>
  <si>
    <t>Meteor-2 nâ€ Â­18</t>
  </si>
  <si>
    <t>Okean 2a</t>
  </si>
  <si>
    <t>Cosmos 2106</t>
  </si>
  <si>
    <t>Okean 2</t>
  </si>
  <si>
    <t>Cosmos 2114 to 2119</t>
  </si>
  <si>
    <t>Cosmos 2090 to 2095</t>
  </si>
  <si>
    <t>Meteor-3 nâ€ Â­4</t>
  </si>
  <si>
    <t>Cosmos 2157 to 2162</t>
  </si>
  <si>
    <t>Okean 3</t>
  </si>
  <si>
    <t>Meteor-3 nâ€ Â­5</t>
  </si>
  <si>
    <t>Cosmos 2151</t>
  </si>
  <si>
    <t>Cosmos 2143 to 2148</t>
  </si>
  <si>
    <t>Site 41/1, Plesetsk Cosmodrome, Russia</t>
  </si>
  <si>
    <t>1899-12-30 09:51:00</t>
  </si>
  <si>
    <t>Cosmos 131</t>
  </si>
  <si>
    <t>Cosmos 112</t>
  </si>
  <si>
    <t>Zenit-4 nâ€ Â­18</t>
  </si>
  <si>
    <t>Cosmos 121</t>
  </si>
  <si>
    <t>Cosmos 114</t>
  </si>
  <si>
    <t>Cosmos 136</t>
  </si>
  <si>
    <t>1899-12-30 12:13:00</t>
  </si>
  <si>
    <t>Cosmos 129</t>
  </si>
  <si>
    <t>Cosmos 141</t>
  </si>
  <si>
    <t>Cosmos 180</t>
  </si>
  <si>
    <t>Zenit-2 nâ€ Â­51</t>
  </si>
  <si>
    <t>Cosmos 175</t>
  </si>
  <si>
    <t>Zenit-4 nâ€ Â­31</t>
  </si>
  <si>
    <t>Cosmos 190</t>
  </si>
  <si>
    <t>Cosmos 181</t>
  </si>
  <si>
    <t>Cosmos 193</t>
  </si>
  <si>
    <t>Cosmos 194</t>
  </si>
  <si>
    <t>Cosmos 195</t>
  </si>
  <si>
    <t>Cosmos 147</t>
  </si>
  <si>
    <t>Cosmos 138</t>
  </si>
  <si>
    <t>Cosmos 150</t>
  </si>
  <si>
    <t>1899-12-30 12:50:00</t>
  </si>
  <si>
    <t>Cosmos 156</t>
  </si>
  <si>
    <t>Cosmos 164</t>
  </si>
  <si>
    <t>Cosmos 161</t>
  </si>
  <si>
    <t>Cosmos 153</t>
  </si>
  <si>
    <t>Cosmos 144</t>
  </si>
  <si>
    <t>Cosmos 184</t>
  </si>
  <si>
    <t>Cosmos 206</t>
  </si>
  <si>
    <t>Cosmos 214</t>
  </si>
  <si>
    <t>Cosmos 223</t>
  </si>
  <si>
    <t>Cosmos 210</t>
  </si>
  <si>
    <t>Cosmos 229</t>
  </si>
  <si>
    <t>Cosmos 199</t>
  </si>
  <si>
    <t>Cosmos 253</t>
  </si>
  <si>
    <t>Cosmos 246</t>
  </si>
  <si>
    <t>Cosmos 247</t>
  </si>
  <si>
    <t>Cosmos 254</t>
  </si>
  <si>
    <t>Cosmos 205</t>
  </si>
  <si>
    <t>Cosmos 207</t>
  </si>
  <si>
    <t>Cosmos 241</t>
  </si>
  <si>
    <t>Cosmos 255</t>
  </si>
  <si>
    <t>Cosmos 237</t>
  </si>
  <si>
    <t>Cosmos 232</t>
  </si>
  <si>
    <t>1899-12-30 13:14:00</t>
  </si>
  <si>
    <t>Cosmos 226</t>
  </si>
  <si>
    <t>Meteor nâ€ Â­13</t>
  </si>
  <si>
    <t>Cosmos 282</t>
  </si>
  <si>
    <t>Cosmos 286</t>
  </si>
  <si>
    <t>Cosmos 289</t>
  </si>
  <si>
    <t>Cosmos 281</t>
  </si>
  <si>
    <t>Cosmos 266</t>
  </si>
  <si>
    <t>Cosmos 276</t>
  </si>
  <si>
    <t>Cosmos 297</t>
  </si>
  <si>
    <t>Cosmos 309</t>
  </si>
  <si>
    <t>Cosmos 302</t>
  </si>
  <si>
    <t>Cosmos 263</t>
  </si>
  <si>
    <t>Meteor nâ€ Â­11</t>
  </si>
  <si>
    <t>Cosmos 270</t>
  </si>
  <si>
    <t>Cosmos 271</t>
  </si>
  <si>
    <t>Cosmos 273</t>
  </si>
  <si>
    <t>Cosmos 301</t>
  </si>
  <si>
    <t>Cosmos 290</t>
  </si>
  <si>
    <t>Meteor nâ€ Â­12</t>
  </si>
  <si>
    <t>Cosmos 278</t>
  </si>
  <si>
    <t>Cosmos 294</t>
  </si>
  <si>
    <t>Cosmos 317</t>
  </si>
  <si>
    <t>Cosmos 333</t>
  </si>
  <si>
    <t>Cosmos 344</t>
  </si>
  <si>
    <t>Cosmos 361</t>
  </si>
  <si>
    <t>Meteor nâ€ Â­15</t>
  </si>
  <si>
    <t>Cosmos 384</t>
  </si>
  <si>
    <t>Meteor nâ€ Â­14</t>
  </si>
  <si>
    <t>Meteor nâ€ Â­17</t>
  </si>
  <si>
    <t>Cosmos 328</t>
  </si>
  <si>
    <t>Cosmos 322</t>
  </si>
  <si>
    <t>Cosmos 323</t>
  </si>
  <si>
    <t>Cosmos 364</t>
  </si>
  <si>
    <t>Cosmos 353</t>
  </si>
  <si>
    <t>Meteor nâ€ Â­16</t>
  </si>
  <si>
    <t>Cosmos 389</t>
  </si>
  <si>
    <t>Meteor nâ€ Â­18</t>
  </si>
  <si>
    <t>Cosmos 438</t>
  </si>
  <si>
    <t>Soyuz M</t>
  </si>
  <si>
    <t>Cosmos 470</t>
  </si>
  <si>
    <t>Cosmos 454</t>
  </si>
  <si>
    <t>Molniya-1 nâ€ Â­29</t>
  </si>
  <si>
    <t>Molniya-2 nâ€ Â­31</t>
  </si>
  <si>
    <t>Cosmos 477</t>
  </si>
  <si>
    <t>Cosmos 483</t>
  </si>
  <si>
    <t>Cosmos 541</t>
  </si>
  <si>
    <t>Cosmos 522</t>
  </si>
  <si>
    <t>Meteor nâ€ Â­22</t>
  </si>
  <si>
    <t>Meteor nâ€ Â­23</t>
  </si>
  <si>
    <t>Cosmos 520</t>
  </si>
  <si>
    <t>Molniya-2 nâ€ Â­28</t>
  </si>
  <si>
    <t>Molniya-1 nâ€ Â­35</t>
  </si>
  <si>
    <t>Cosmos 554</t>
  </si>
  <si>
    <t>1899-12-30 09:58:00</t>
  </si>
  <si>
    <t>Molniya-2 nâ€ Â­34</t>
  </si>
  <si>
    <t>1899-12-30 10:16:00</t>
  </si>
  <si>
    <t>Meteor nâ€ Â­26</t>
  </si>
  <si>
    <t>1899-12-30 10:26:00</t>
  </si>
  <si>
    <t>Molniya-2 nâ€ Â­36</t>
  </si>
  <si>
    <t>Cosmos 584</t>
  </si>
  <si>
    <t>Cosmos 598</t>
  </si>
  <si>
    <t>Cosmos 603</t>
  </si>
  <si>
    <t>Molniya-2 nâ€ Â­33</t>
  </si>
  <si>
    <t>Molniya-2 nâ€ Â­39</t>
  </si>
  <si>
    <t>Meteor nâ€ Â­25</t>
  </si>
  <si>
    <t>Cosmos 576</t>
  </si>
  <si>
    <t>Cosmos 616</t>
  </si>
  <si>
    <t>Cosmos 579</t>
  </si>
  <si>
    <t>Cosmos 597</t>
  </si>
  <si>
    <t>Cosmos 550</t>
  </si>
  <si>
    <t>Cosmos 596</t>
  </si>
  <si>
    <t>1899-12-30 13:01:00</t>
  </si>
  <si>
    <t>Cosmos 606</t>
  </si>
  <si>
    <t>1899-12-30 13:08:00</t>
  </si>
  <si>
    <t>Molniya-1 nâ€ Â­38</t>
  </si>
  <si>
    <t>Molniya-2 nâ€ Â­46</t>
  </si>
  <si>
    <t>Cosmos 639</t>
  </si>
  <si>
    <t>Zenit-2M nâ€ Â­51</t>
  </si>
  <si>
    <t>1899-12-30 10:33:00</t>
  </si>
  <si>
    <t>Molniya-3 nâ€ Â­45</t>
  </si>
  <si>
    <t>Cosmos 693</t>
  </si>
  <si>
    <t>Molniya-1 nâ€ Â­44</t>
  </si>
  <si>
    <t>Molniya-2 nâ€ Â­41</t>
  </si>
  <si>
    <t>Cosmos 688</t>
  </si>
  <si>
    <t>Cosmos 665</t>
  </si>
  <si>
    <t>Meteor nâ€ Â­32</t>
  </si>
  <si>
    <t>Molniya-2 nâ€ Â­53</t>
  </si>
  <si>
    <t>1899-12-30 01:37:00</t>
  </si>
  <si>
    <t>Molniya-1 nâ€ Â­50 &amp; SRET-2</t>
  </si>
  <si>
    <t>Cosmos 756</t>
  </si>
  <si>
    <t>Meteor-2 nâ€ Â­1</t>
  </si>
  <si>
    <t>Molniya-2 nâ€ Â­47</t>
  </si>
  <si>
    <t>Molniya-2 nâ€ Â­51</t>
  </si>
  <si>
    <t>1899-12-30 06:54:00</t>
  </si>
  <si>
    <t>Cosmos 744</t>
  </si>
  <si>
    <t>Cosmos 721</t>
  </si>
  <si>
    <t>Cosmos 728</t>
  </si>
  <si>
    <t>Cosmos 769</t>
  </si>
  <si>
    <t>Molniya-1 nâ€ Â­49</t>
  </si>
  <si>
    <t>Cosmos 704</t>
  </si>
  <si>
    <t>Meteor nâ€ Â­31</t>
  </si>
  <si>
    <t>Cosmos 747</t>
  </si>
  <si>
    <t>1899-12-30 13:09:00</t>
  </si>
  <si>
    <t>Molniya-1 nâ€ Â­52</t>
  </si>
  <si>
    <t>Cosmos 748</t>
  </si>
  <si>
    <t>Cosmos 776</t>
  </si>
  <si>
    <t>Cosmos 709</t>
  </si>
  <si>
    <t>Cosmos 757</t>
  </si>
  <si>
    <t>Cosmos 706</t>
  </si>
  <si>
    <t>Molniya-3 nâ€ Â­48</t>
  </si>
  <si>
    <t>Meteor nâ€ Â­33</t>
  </si>
  <si>
    <t>Cosmos 811</t>
  </si>
  <si>
    <t>Meteor nâ€ Â­34</t>
  </si>
  <si>
    <t>1899-12-30 17:22:00</t>
  </si>
  <si>
    <t>Cosmos 808</t>
  </si>
  <si>
    <t>Molniya-3 nâ€ Â­60</t>
  </si>
  <si>
    <t>Molniya-1 nâ€ Â­58</t>
  </si>
  <si>
    <t>Cosmos 1047</t>
  </si>
  <si>
    <t>Cosmos 1046</t>
  </si>
  <si>
    <t>Cosmos 1031</t>
  </si>
  <si>
    <t>Cosmos 1059</t>
  </si>
  <si>
    <t>Cosmos 1069</t>
  </si>
  <si>
    <t>Molniya-1 nâ€ Â­79</t>
  </si>
  <si>
    <t>1899-12-30 07:03:00</t>
  </si>
  <si>
    <t>Molniya-1 nâ€ Â­82</t>
  </si>
  <si>
    <t>Cosmos 1109</t>
  </si>
  <si>
    <t>Cosmos 1191</t>
  </si>
  <si>
    <t>1899-12-30 04:18:00</t>
  </si>
  <si>
    <t>Molniya-1 nâ€ Â­87</t>
  </si>
  <si>
    <t>Cosmos 1217</t>
  </si>
  <si>
    <t>Molniya-1 nâ€ Â­83</t>
  </si>
  <si>
    <t>Cosmos 1175</t>
  </si>
  <si>
    <t>Molniya-1 nâ€ Â­85</t>
  </si>
  <si>
    <t>Cosmos 1172</t>
  </si>
  <si>
    <t>Cosmos 1223</t>
  </si>
  <si>
    <t>1899-12-30 03:31:00</t>
  </si>
  <si>
    <t>Molniya-3 nâ€ Â­90</t>
  </si>
  <si>
    <t>Molniya-3 nâ€ Â­91</t>
  </si>
  <si>
    <t>Molniya-3 nâ€ Â­94</t>
  </si>
  <si>
    <t>Cosmos 1261</t>
  </si>
  <si>
    <t>Molniya-3 nâ€ Â­88</t>
  </si>
  <si>
    <t>Molniya-1 nâ€ Â­95</t>
  </si>
  <si>
    <t>Molniya-3 nâ€ Â­101</t>
  </si>
  <si>
    <t>Molniya-3 nâ€ Â­98</t>
  </si>
  <si>
    <t>Cosmos 1382</t>
  </si>
  <si>
    <t>Cosmos 1367</t>
  </si>
  <si>
    <t>Molniya-1 nâ€ Â­97</t>
  </si>
  <si>
    <t>Molniya-3 nâ€ Â­109</t>
  </si>
  <si>
    <t>Molniya-3 nâ€ Â­103</t>
  </si>
  <si>
    <t>Molniya-1 nâ€ Â­108</t>
  </si>
  <si>
    <t>Molniya-1 nâ€ Â­104</t>
  </si>
  <si>
    <t>Molniya-3 nâ€ Â­107</t>
  </si>
  <si>
    <t>1899-12-30 00:03:00</t>
  </si>
  <si>
    <t>Molniya-1 nâ€ Â­111</t>
  </si>
  <si>
    <t>Molniya-1 nâ€ Â­113</t>
  </si>
  <si>
    <t>Molniya-1 nâ€ Â­110</t>
  </si>
  <si>
    <t>Cosmos 1701</t>
  </si>
  <si>
    <t>Cosmos 1658</t>
  </si>
  <si>
    <t>Molniya-1 nâ€ Â­117</t>
  </si>
  <si>
    <t>Cosmos 1785</t>
  </si>
  <si>
    <t>Cosmos 1783</t>
  </si>
  <si>
    <t>Molniya-3 nâ€ Â­122</t>
  </si>
  <si>
    <t>Molniya-3 nâ€ Â­123</t>
  </si>
  <si>
    <t>Molniya-1 nâ€ Â­127</t>
  </si>
  <si>
    <t>1899-12-30 16:06:00</t>
  </si>
  <si>
    <t>Molniya-3 nâ€ Â­129</t>
  </si>
  <si>
    <t>Cosmos 1903</t>
  </si>
  <si>
    <t>Molniya-3 nâ€ Â­134</t>
  </si>
  <si>
    <t>Cosmos 1922</t>
  </si>
  <si>
    <t>Cosmos 1977</t>
  </si>
  <si>
    <t>Cosmos 1974</t>
  </si>
  <si>
    <t>1899-12-30 12:53:00</t>
  </si>
  <si>
    <t>Molniya-1 nâ€ Â­133</t>
  </si>
  <si>
    <t>Cosmos-1 (65S3)</t>
  </si>
  <si>
    <t>Strela-1 #4, 5, 6</t>
  </si>
  <si>
    <t>Cosmos 38, 39 &amp; 40</t>
  </si>
  <si>
    <t>Cosmos 71 to 75</t>
  </si>
  <si>
    <t>Cosmos 80 to 84</t>
  </si>
  <si>
    <t>Cosmos 86 to 90</t>
  </si>
  <si>
    <t>Cosmos 54, 55 &amp; 56</t>
  </si>
  <si>
    <t>Cosmos 61, 62 &amp; 63</t>
  </si>
  <si>
    <t>Cosmos 103</t>
  </si>
  <si>
    <t>Strela-2 #2</t>
  </si>
  <si>
    <t>Cosmos 151</t>
  </si>
  <si>
    <t>Strela-2 #4</t>
  </si>
  <si>
    <t>Cosmos 236</t>
  </si>
  <si>
    <t>Site 43/3, Plesetsk Cosmodrome, Russia</t>
  </si>
  <si>
    <t>Cosmos 406</t>
  </si>
  <si>
    <t>Cosmos 403</t>
  </si>
  <si>
    <t>Cosmos 430</t>
  </si>
  <si>
    <t>Cosmos 464</t>
  </si>
  <si>
    <t>Cosmos 442</t>
  </si>
  <si>
    <t>Cosmos 456</t>
  </si>
  <si>
    <t>Cosmos 439</t>
  </si>
  <si>
    <t>Cosmos 443</t>
  </si>
  <si>
    <t>Cosmos 396</t>
  </si>
  <si>
    <t>Cosmos 484</t>
  </si>
  <si>
    <t>Cosmos 490</t>
  </si>
  <si>
    <t>Cosmos 495</t>
  </si>
  <si>
    <t>Cosmos 478</t>
  </si>
  <si>
    <t>Cosmos 503</t>
  </si>
  <si>
    <t>Cosmos 486</t>
  </si>
  <si>
    <t>Zenit-4M nâ€ Â­50</t>
  </si>
  <si>
    <t>Cosmos 559</t>
  </si>
  <si>
    <t>Cosmos 587</t>
  </si>
  <si>
    <t>Cosmos 605</t>
  </si>
  <si>
    <t>1899-12-30 12:16:00</t>
  </si>
  <si>
    <t>Yantar-2K nâ€ Â­01</t>
  </si>
  <si>
    <t>Cosmos 697</t>
  </si>
  <si>
    <t>Cosmos 690</t>
  </si>
  <si>
    <t>Cosmos 759</t>
  </si>
  <si>
    <t>Cosmos 741</t>
  </si>
  <si>
    <t>Cosmos 720</t>
  </si>
  <si>
    <t>Cosmos 730</t>
  </si>
  <si>
    <t>Cosmos 771</t>
  </si>
  <si>
    <t>Cosmos 784</t>
  </si>
  <si>
    <t>Molniya-3 nâ€ Â­56</t>
  </si>
  <si>
    <t>Molniya-2 nâ€ Â­55</t>
  </si>
  <si>
    <t>Cosmos 743</t>
  </si>
  <si>
    <t>Cosmos 746</t>
  </si>
  <si>
    <t>Cosmos 751</t>
  </si>
  <si>
    <t>Cosmos 753</t>
  </si>
  <si>
    <t>Cosmos 742</t>
  </si>
  <si>
    <t>Cosmos 1012</t>
  </si>
  <si>
    <t>Cosmos 758</t>
  </si>
  <si>
    <t>Cosmos 779</t>
  </si>
  <si>
    <t>Cosmos 782</t>
  </si>
  <si>
    <t>Molniya-3 nâ€ Â­54</t>
  </si>
  <si>
    <t>Cosmos 853</t>
  </si>
  <si>
    <t>Cosmos 820</t>
  </si>
  <si>
    <t>Cosmos 834</t>
  </si>
  <si>
    <t>Cosmos 813</t>
  </si>
  <si>
    <t>Cosmos 821</t>
  </si>
  <si>
    <t>Cosmos 815</t>
  </si>
  <si>
    <t>Cosmos 855</t>
  </si>
  <si>
    <t>Cosmos 833</t>
  </si>
  <si>
    <t>Cosmos 848</t>
  </si>
  <si>
    <t>Meteor nâ€ Â­35</t>
  </si>
  <si>
    <t>Cosmos 805</t>
  </si>
  <si>
    <t>Cosmos 857</t>
  </si>
  <si>
    <t>Cosmos 810</t>
  </si>
  <si>
    <t>1899-12-30 15:34:00</t>
  </si>
  <si>
    <t>Cosmos 788</t>
  </si>
  <si>
    <t>Cosmos 844</t>
  </si>
  <si>
    <t>Meteor nâ€ Â­36</t>
  </si>
  <si>
    <t>Molniya-3 nâ€ Â­71</t>
  </si>
  <si>
    <t>Cosmos 903</t>
  </si>
  <si>
    <t>Meteor nâ€ Â­37</t>
  </si>
  <si>
    <t>Cosmos 916</t>
  </si>
  <si>
    <t>Cosmos 898</t>
  </si>
  <si>
    <t>Cosmos 897</t>
  </si>
  <si>
    <t>Cosmos 892</t>
  </si>
  <si>
    <t>Cosmos 907</t>
  </si>
  <si>
    <t>Cosmos 936</t>
  </si>
  <si>
    <t>Cosmos 953</t>
  </si>
  <si>
    <t>Cosmos 905</t>
  </si>
  <si>
    <t>Cosmos 950</t>
  </si>
  <si>
    <t>Cosmos 949</t>
  </si>
  <si>
    <t>Molniya-1 nâ€ Â­70</t>
  </si>
  <si>
    <t>Cosmos 1066</t>
  </si>
  <si>
    <t>Cosmos 1024</t>
  </si>
  <si>
    <t>1899-12-30 05:19:00</t>
  </si>
  <si>
    <t>Molniya-3 nâ€ Â­77</t>
  </si>
  <si>
    <t>Molniya-3 nâ€ Â­72</t>
  </si>
  <si>
    <t>Cosmos 1032</t>
  </si>
  <si>
    <t>Cosmos 1022</t>
  </si>
  <si>
    <t>Cosmos 1007</t>
  </si>
  <si>
    <t>Cosmos 993</t>
  </si>
  <si>
    <t>Cosmos 995</t>
  </si>
  <si>
    <t>Cosmos 1033</t>
  </si>
  <si>
    <t>Molniya-1 nâ€ Â­74</t>
  </si>
  <si>
    <t>Cosmos 988</t>
  </si>
  <si>
    <t>Cosmos 1028</t>
  </si>
  <si>
    <t>Cosmos 984</t>
  </si>
  <si>
    <t>Cosmos 1004</t>
  </si>
  <si>
    <t>Cosmos 1042</t>
  </si>
  <si>
    <t>Cosmos 974</t>
  </si>
  <si>
    <t>1899-12-30 22:07:00</t>
  </si>
  <si>
    <t>Molniya-1 nâ€ Â­73</t>
  </si>
  <si>
    <t>Molniya-1 nâ€ Â­81</t>
  </si>
  <si>
    <t>1899-12-30 05:27:00</t>
  </si>
  <si>
    <t>Cosmos 1093</t>
  </si>
  <si>
    <t>Cosmos 1206</t>
  </si>
  <si>
    <t>1899-12-30 07:34:00</t>
  </si>
  <si>
    <t>Cosmos 1184</t>
  </si>
  <si>
    <t>Molniya-3 nâ€ Â­86</t>
  </si>
  <si>
    <t>Meteor-2 nâ€ Â­7</t>
  </si>
  <si>
    <t>Cosmos 1222</t>
  </si>
  <si>
    <t>Cosmos 1188</t>
  </si>
  <si>
    <t>Intercosmos 22</t>
  </si>
  <si>
    <t>Cosmos 1271</t>
  </si>
  <si>
    <t>Cosmos 1305</t>
  </si>
  <si>
    <t>Molniya-1 nâ€ Â­89</t>
  </si>
  <si>
    <t>Molniya-1 nâ€ Â­92</t>
  </si>
  <si>
    <t>1899-12-30 19:37:00</t>
  </si>
  <si>
    <t>Cosmos 1278</t>
  </si>
  <si>
    <t>Cosmos 1315</t>
  </si>
  <si>
    <t>Molniya-1 nâ€ Â­99</t>
  </si>
  <si>
    <t>Meteor-2 nâ€ Â­10</t>
  </si>
  <si>
    <t>Molniya-1 nâ€ Â­128</t>
  </si>
  <si>
    <t>Molniya-1 nâ€ Â­136</t>
  </si>
  <si>
    <t>Molniya-3 nâ€ Â­135</t>
  </si>
  <si>
    <t>Cosmos 2001</t>
  </si>
  <si>
    <t>Molniya-3 nâ€ Â­140</t>
  </si>
  <si>
    <t>Molniya-3 nâ€ Â­138</t>
  </si>
  <si>
    <t>Molniya-3 nâ€ Â­143</t>
  </si>
  <si>
    <t>Molniya-1 nâ€ Â­146</t>
  </si>
  <si>
    <t>Cosmos 2063</t>
  </si>
  <si>
    <t>Cosmos 2084</t>
  </si>
  <si>
    <t>Molniya-3 nâ€ Â­148</t>
  </si>
  <si>
    <t>Molniya-1 nâ€ Â­147</t>
  </si>
  <si>
    <t>Cosmos 2176</t>
  </si>
  <si>
    <t>1899-12-30 09:53:00</t>
  </si>
  <si>
    <t>Cosmos 2196</t>
  </si>
  <si>
    <t>Interbol 1 &amp; Magion 4</t>
  </si>
  <si>
    <t>Interbol 2, Magion5 &amp; Victor</t>
  </si>
  <si>
    <t>Cosmos 313</t>
  </si>
  <si>
    <t>Molniya-1 nâ€ Â­21</t>
  </si>
  <si>
    <t>Cosmos 326</t>
  </si>
  <si>
    <t>Molniya-1 nâ€ Â­19</t>
  </si>
  <si>
    <t>Cosmos 329</t>
  </si>
  <si>
    <t>Cosmos 355</t>
  </si>
  <si>
    <t>1899-12-30 12:14:00</t>
  </si>
  <si>
    <t>Cosmos 325</t>
  </si>
  <si>
    <t>Zenit-4 nâ€ Â­75</t>
  </si>
  <si>
    <t>Cosmos 349</t>
  </si>
  <si>
    <t>Cosmos 376</t>
  </si>
  <si>
    <t>Cosmos 383</t>
  </si>
  <si>
    <t>1899-12-30 15:47:00</t>
  </si>
  <si>
    <t>Molniya-1 nâ€ Â­23</t>
  </si>
  <si>
    <t>Molniya-1 nâ€ Â­17</t>
  </si>
  <si>
    <t>Zenit-2M nâ€ Â­17</t>
  </si>
  <si>
    <t>1899-12-30 01:41:00</t>
  </si>
  <si>
    <t>Meteor nâ€ Â­20</t>
  </si>
  <si>
    <t>Molniya-1 nâ€ Â­20</t>
  </si>
  <si>
    <t>Cosmos 405</t>
  </si>
  <si>
    <t>Molniya-2 nâ€ Â­24</t>
  </si>
  <si>
    <t>Cosmos 427</t>
  </si>
  <si>
    <t>Cosmos 512</t>
  </si>
  <si>
    <t>Zenit-4M nâ€ Â­17</t>
  </si>
  <si>
    <t>Cosmos 424</t>
  </si>
  <si>
    <t>Meteor nâ€ Â­21</t>
  </si>
  <si>
    <t>Cosmos 401</t>
  </si>
  <si>
    <t>Meteor nâ€ Â­19</t>
  </si>
  <si>
    <t>Zenit-2M nâ€ Â­25</t>
  </si>
  <si>
    <t>Molniya-1 nâ€ Â­25</t>
  </si>
  <si>
    <t>Cosmos 518</t>
  </si>
  <si>
    <t>Cosmos 515</t>
  </si>
  <si>
    <t>Zenit-4M nâ€ Â­40</t>
  </si>
  <si>
    <t>Cosmos 542</t>
  </si>
  <si>
    <t>Cosmos 476</t>
  </si>
  <si>
    <t>Cosmos 488</t>
  </si>
  <si>
    <t>Cosmos 525</t>
  </si>
  <si>
    <t>Cosmos 527</t>
  </si>
  <si>
    <t>Cosmos 538</t>
  </si>
  <si>
    <t>Molniya-2 nâ€ Â­27</t>
  </si>
  <si>
    <t>Cosmos 502</t>
  </si>
  <si>
    <t>Molniya-1 nâ€ Â­26 &amp; SRET-1</t>
  </si>
  <si>
    <t>Meteor nâ€ Â­24</t>
  </si>
  <si>
    <t>Cosmos 552</t>
  </si>
  <si>
    <t>1899-12-30 10:14:00</t>
  </si>
  <si>
    <t>Cosmos 602</t>
  </si>
  <si>
    <t>Cosmos 560</t>
  </si>
  <si>
    <t>Cosmos 555</t>
  </si>
  <si>
    <t>Cosmos 563</t>
  </si>
  <si>
    <t>Cosmos 577</t>
  </si>
  <si>
    <t>Cosmos 612</t>
  </si>
  <si>
    <t>Cosmos 600</t>
  </si>
  <si>
    <t>Cosmos 625</t>
  </si>
  <si>
    <t>Cosmos 607</t>
  </si>
  <si>
    <t>Cosmos 548</t>
  </si>
  <si>
    <t>Cosmos 575</t>
  </si>
  <si>
    <t>Cosmos 561</t>
  </si>
  <si>
    <t>Cosmos 578</t>
  </si>
  <si>
    <t>Cosmos 604</t>
  </si>
  <si>
    <t>Molniya-2 nâ€ Â­42</t>
  </si>
  <si>
    <t>1899-12-30 03:41:00</t>
  </si>
  <si>
    <t>Cosmos 673</t>
  </si>
  <si>
    <t>Cosmos 669</t>
  </si>
  <si>
    <t>Meteor nâ€ Â­29</t>
  </si>
  <si>
    <t>Cosmos 635</t>
  </si>
  <si>
    <t>Cosmos 630</t>
  </si>
  <si>
    <t>Meteor nâ€ Â­27</t>
  </si>
  <si>
    <t>Cosmos 696</t>
  </si>
  <si>
    <t>Cosmos 694</t>
  </si>
  <si>
    <t>Meteor nâ€ Â­30</t>
  </si>
  <si>
    <t>Meteor nâ€ Â­28</t>
  </si>
  <si>
    <t>Cosmos 666</t>
  </si>
  <si>
    <t>1899-12-30 12:22:00</t>
  </si>
  <si>
    <t>Cosmos 640</t>
  </si>
  <si>
    <t>Cosmos 659</t>
  </si>
  <si>
    <t>Cosmos 653</t>
  </si>
  <si>
    <t>Cosmos 657</t>
  </si>
  <si>
    <t>Cosmos 671</t>
  </si>
  <si>
    <t>Cosmos 664</t>
  </si>
  <si>
    <t>Cosmos 649</t>
  </si>
  <si>
    <t>Cosmos 692</t>
  </si>
  <si>
    <t>Meteor-Priroda nâ€ Â­1</t>
  </si>
  <si>
    <t>Cosmos 629</t>
  </si>
  <si>
    <t>Molniya-1 nâ€ Â­40</t>
  </si>
  <si>
    <t>Molniya-2 nâ€ Â­64</t>
  </si>
  <si>
    <t>Molniya-3 nâ€ Â­65</t>
  </si>
  <si>
    <t>Cosmos 837</t>
  </si>
  <si>
    <t>Cosmos 840</t>
  </si>
  <si>
    <t>1899-12-30 09:11:00</t>
  </si>
  <si>
    <t>Cosmos 862</t>
  </si>
  <si>
    <t>Cosmos 854</t>
  </si>
  <si>
    <t>Cosmos 879</t>
  </si>
  <si>
    <t>Zenit-4MKT nâ€ Â­370</t>
  </si>
  <si>
    <t>Cosmos 865</t>
  </si>
  <si>
    <t>Cosmos 847</t>
  </si>
  <si>
    <t>Cosmos 863</t>
  </si>
  <si>
    <t>Cosmos 851</t>
  </si>
  <si>
    <t>Cosmos 867</t>
  </si>
  <si>
    <t>Cosmos 955</t>
  </si>
  <si>
    <t>Cosmos 917</t>
  </si>
  <si>
    <t>Cosmos 931</t>
  </si>
  <si>
    <t>Cosmos 912</t>
  </si>
  <si>
    <t>Cosmos 925</t>
  </si>
  <si>
    <t>Cosmos 935</t>
  </si>
  <si>
    <t>Cosmos 902</t>
  </si>
  <si>
    <t>Cosmos 927</t>
  </si>
  <si>
    <t>Cosmos 948</t>
  </si>
  <si>
    <t>Molniya-3 nâ€ Â­68</t>
  </si>
  <si>
    <t>Meteor-2 nâ€ Â­3</t>
  </si>
  <si>
    <t>Cosmos 947</t>
  </si>
  <si>
    <t>Cosmos 896</t>
  </si>
  <si>
    <t>Molniya-1 nâ€ Â­67</t>
  </si>
  <si>
    <t>Cosmos 964</t>
  </si>
  <si>
    <t>Cosmos 915</t>
  </si>
  <si>
    <t>Cosmos 922</t>
  </si>
  <si>
    <t>Cosmos 938</t>
  </si>
  <si>
    <t>Molniya-2 nâ€ Â­66</t>
  </si>
  <si>
    <t>Cosmos 958</t>
  </si>
  <si>
    <t>Cosmos 969</t>
  </si>
  <si>
    <t>Cosmos 934</t>
  </si>
  <si>
    <t>Cosmos 895</t>
  </si>
  <si>
    <t>Meteor-2 nâ€ Â­2</t>
  </si>
  <si>
    <t>Cosmos 1063</t>
  </si>
  <si>
    <t>1899-12-30 03:04:00</t>
  </si>
  <si>
    <t>Cosmos 1030</t>
  </si>
  <si>
    <t>1899-12-30 04:07:00</t>
  </si>
  <si>
    <t>Cosmos 1005</t>
  </si>
  <si>
    <t>Cosmos 1010</t>
  </si>
  <si>
    <t>Cosmos 1049</t>
  </si>
  <si>
    <t>Cosmos 975</t>
  </si>
  <si>
    <t>Cosmos 987</t>
  </si>
  <si>
    <t>Molniya-1 nâ€ Â­75</t>
  </si>
  <si>
    <t>Cosmos 1029</t>
  </si>
  <si>
    <t>Cosmos 1044</t>
  </si>
  <si>
    <t>Cosmos 1061</t>
  </si>
  <si>
    <t>Cosmos 1068</t>
  </si>
  <si>
    <t>Cosmos 1003</t>
  </si>
  <si>
    <t>Cosmos 1050</t>
  </si>
  <si>
    <t>Cosmos 1043</t>
  </si>
  <si>
    <t>Molniya-1 nâ€ Â­76</t>
  </si>
  <si>
    <t>Cosmos 1124</t>
  </si>
  <si>
    <t>Meteor-2 nâ€ Â­6</t>
  </si>
  <si>
    <t>Cosmos 1145</t>
  </si>
  <si>
    <t>Cosmos 1116</t>
  </si>
  <si>
    <t>1899-12-30 15:42:00</t>
  </si>
  <si>
    <t>Molniya-3 nâ€ Â­78</t>
  </si>
  <si>
    <t>Cosmos 1143</t>
  </si>
  <si>
    <t>Meteor-2 nâ€ Â­5</t>
  </si>
  <si>
    <t>Cosmos 1077</t>
  </si>
  <si>
    <t>Molniya-3 nâ€ Â­80</t>
  </si>
  <si>
    <t>Cosmos 1164</t>
  </si>
  <si>
    <t>Cosmos 1154</t>
  </si>
  <si>
    <t>Cosmos 1481</t>
  </si>
  <si>
    <t>1899-12-30 08:26:00</t>
  </si>
  <si>
    <t>Molniya-1 nâ€ Â­112</t>
  </si>
  <si>
    <t>Cosmos 1581</t>
  </si>
  <si>
    <t>1899-12-30 01:05:00</t>
  </si>
  <si>
    <t>Molniya-3 nâ€ Â­116</t>
  </si>
  <si>
    <t>Cosmos 1684</t>
  </si>
  <si>
    <t>Molniya-3 nâ€ Â­114</t>
  </si>
  <si>
    <t>Molniya-3 nâ€ Â­118</t>
  </si>
  <si>
    <t>Molniya-3 nâ€ Â­115</t>
  </si>
  <si>
    <t>Molniya-1 nâ€ Â­120</t>
  </si>
  <si>
    <t>Molniya-3 nâ€ Â­121</t>
  </si>
  <si>
    <t>Cosmos 1698</t>
  </si>
  <si>
    <t>Cosmos 1761</t>
  </si>
  <si>
    <t>Molniya-3 nâ€ Â­126</t>
  </si>
  <si>
    <t>Molniya-1 nâ€ Â­125</t>
  </si>
  <si>
    <t>Molniya-1 nâ€ Â­124</t>
  </si>
  <si>
    <t>Cosmos 1806</t>
  </si>
  <si>
    <t>Cosmos 1851</t>
  </si>
  <si>
    <t>Molniya-3 nâ€ Â­132</t>
  </si>
  <si>
    <t>Molniya-1 nâ€ Â­131</t>
  </si>
  <si>
    <t>Molniya-1 nâ€ Â­139</t>
  </si>
  <si>
    <t>Molniya-1 nâ€ Â­142</t>
  </si>
  <si>
    <t>Molniya-3 nâ€ Â­141</t>
  </si>
  <si>
    <t>Cosmos 2097</t>
  </si>
  <si>
    <t>Molniya-3 nâ€ Â­145</t>
  </si>
  <si>
    <t>Molniya-1 nâ€ Â­144</t>
  </si>
  <si>
    <t>Molniya-1 nâ€ Â­149</t>
  </si>
  <si>
    <t>Molniya-1 nâ€ Â­150</t>
  </si>
  <si>
    <t>1899-12-30 20:01:00</t>
  </si>
  <si>
    <t>Molniya-3 nâ€ Â­151</t>
  </si>
  <si>
    <t>Zenit-2</t>
  </si>
  <si>
    <t>Cosmos 1697</t>
  </si>
  <si>
    <t>EPN 03.0694 nâ€ Â­1</t>
  </si>
  <si>
    <t>EPN 03.0694 nâ€ Â­2</t>
  </si>
  <si>
    <t>Cosmos 1714</t>
  </si>
  <si>
    <t>Cosmos 1786 &amp; EPN nâ€ Â­3</t>
  </si>
  <si>
    <t>Cosmos 1767</t>
  </si>
  <si>
    <t>Cosmos 1871</t>
  </si>
  <si>
    <t>Cosmos 1844</t>
  </si>
  <si>
    <t>Cosmos 1873</t>
  </si>
  <si>
    <t>Cosmos 1820</t>
  </si>
  <si>
    <t>Cosmos 1833</t>
  </si>
  <si>
    <t>Cosmos 1943</t>
  </si>
  <si>
    <t>Cosmos 1980</t>
  </si>
  <si>
    <t>Tselina-2 nâ€ Â­9</t>
  </si>
  <si>
    <t>Tselina-2 nâ€ Â­10</t>
  </si>
  <si>
    <t>Site 45/2, Baikonur Cosmodrome, Kazakhstan</t>
  </si>
  <si>
    <t>Tselina-2 nâ€ Â­8</t>
  </si>
  <si>
    <t>Cosmos 2082</t>
  </si>
  <si>
    <t>Proton K/Block D</t>
  </si>
  <si>
    <t>Cosmos 154</t>
  </si>
  <si>
    <t>Cosmos 146</t>
  </si>
  <si>
    <t>1899-12-30 21:11:00</t>
  </si>
  <si>
    <t>Zond</t>
  </si>
  <si>
    <t>Zond-4</t>
  </si>
  <si>
    <t>Zond-6</t>
  </si>
  <si>
    <t>Zond-5</t>
  </si>
  <si>
    <t>Zond (L1E)</t>
  </si>
  <si>
    <t>M-69 Nâ€ Â­521</t>
  </si>
  <si>
    <t>Zond-7</t>
  </si>
  <si>
    <t>1899-12-30 04:16:00</t>
  </si>
  <si>
    <t>Luna-16c</t>
  </si>
  <si>
    <t>Luna-16</t>
  </si>
  <si>
    <t>1899-12-30 14:40:00</t>
  </si>
  <si>
    <t>Luna-17</t>
  </si>
  <si>
    <t>Cosmos 382 (L1E)</t>
  </si>
  <si>
    <t>Zond-8</t>
  </si>
  <si>
    <t>1899-12-30 15:26:00</t>
  </si>
  <si>
    <t>Mars-3</t>
  </si>
  <si>
    <t>1899-12-30 16:58:00</t>
  </si>
  <si>
    <t>Cosmos 419</t>
  </si>
  <si>
    <t>DOS-2</t>
  </si>
  <si>
    <t>Proton K</t>
  </si>
  <si>
    <t>Saliout-2</t>
  </si>
  <si>
    <t>Proton K/Block-DM</t>
  </si>
  <si>
    <t>Cosmos 637</t>
  </si>
  <si>
    <t>Proton</t>
  </si>
  <si>
    <t>Proton-1</t>
  </si>
  <si>
    <t>Proton-2</t>
  </si>
  <si>
    <t>Proton-3</t>
  </si>
  <si>
    <t>Proton-3a</t>
  </si>
  <si>
    <t>1899-12-30 19:07:00</t>
  </si>
  <si>
    <t>Proton-4</t>
  </si>
  <si>
    <t>Luna-15a</t>
  </si>
  <si>
    <t>M-69 ???522</t>
  </si>
  <si>
    <t>1899-12-30 14:09:00</t>
  </si>
  <si>
    <t>Cosmos 305 (Luna-16b)</t>
  </si>
  <si>
    <t>Cosmos 300 (luna-16a)</t>
  </si>
  <si>
    <t>Luna-15b</t>
  </si>
  <si>
    <t>Saliout-1</t>
  </si>
  <si>
    <t>Luna-19</t>
  </si>
  <si>
    <t>Luna-18</t>
  </si>
  <si>
    <t>Mars-2</t>
  </si>
  <si>
    <t>Luna-20</t>
  </si>
  <si>
    <t>Luna-22</t>
  </si>
  <si>
    <t>Site 86/1, Kapustin Yar, Russia</t>
  </si>
  <si>
    <t>Cosmos 51</t>
  </si>
  <si>
    <t>DS-K40 #1</t>
  </si>
  <si>
    <t>Cosmos 76</t>
  </si>
  <si>
    <t>Cosmos 95</t>
  </si>
  <si>
    <t>Cosmos 93</t>
  </si>
  <si>
    <t>Cosmos 101</t>
  </si>
  <si>
    <t>DS-A1 #6</t>
  </si>
  <si>
    <t>Cosmos 70</t>
  </si>
  <si>
    <t>Cosmos 53</t>
  </si>
  <si>
    <t>DS-P1 You #2</t>
  </si>
  <si>
    <t>Cosmos 97</t>
  </si>
  <si>
    <t>DS-K40 #2</t>
  </si>
  <si>
    <t>Cosmos 119</t>
  </si>
  <si>
    <t>Cosmos 123</t>
  </si>
  <si>
    <t>Cosmos 116</t>
  </si>
  <si>
    <t>Cosmos 106</t>
  </si>
  <si>
    <t>Cosmos 137</t>
  </si>
  <si>
    <t>Cosmos 108</t>
  </si>
  <si>
    <t>Cosmos 135</t>
  </si>
  <si>
    <t>Cosmos 166</t>
  </si>
  <si>
    <t>Cosmos 163</t>
  </si>
  <si>
    <t>Cosmos 196</t>
  </si>
  <si>
    <t>Cosmos 145</t>
  </si>
  <si>
    <t>Cosmos 197</t>
  </si>
  <si>
    <t>Cosmos 142</t>
  </si>
  <si>
    <t>Cosmos 149</t>
  </si>
  <si>
    <t>DS-U1-Ya #1</t>
  </si>
  <si>
    <t>Cosmos 219</t>
  </si>
  <si>
    <t>Cosmos 259</t>
  </si>
  <si>
    <t>Cosmos 230</t>
  </si>
  <si>
    <t>Cosmos 221</t>
  </si>
  <si>
    <t>Cosmos 262</t>
  </si>
  <si>
    <t>Cosmos 202</t>
  </si>
  <si>
    <t>1899-12-30 21:29:00</t>
  </si>
  <si>
    <t>Cosmos 225</t>
  </si>
  <si>
    <t>Cosmos 215</t>
  </si>
  <si>
    <t>Cosmos-3MRB (65MRB)</t>
  </si>
  <si>
    <t>BOR-2 Shuttle</t>
  </si>
  <si>
    <t>Intercosmos-2</t>
  </si>
  <si>
    <t>Cosmos 307</t>
  </si>
  <si>
    <t>Cosmos 268</t>
  </si>
  <si>
    <t>Intercosmos-1</t>
  </si>
  <si>
    <t>Intercosmos-3</t>
  </si>
  <si>
    <t>Cosmos 347</t>
  </si>
  <si>
    <t>Cosmos 320</t>
  </si>
  <si>
    <t>Cosmos 335</t>
  </si>
  <si>
    <t>DS-P1-You #39</t>
  </si>
  <si>
    <t>Intercosmos-5</t>
  </si>
  <si>
    <t>Intercosmos-7</t>
  </si>
  <si>
    <t>Cosmos 501</t>
  </si>
  <si>
    <t>Intercosmos-8</t>
  </si>
  <si>
    <t>BOR-3 Shuttle</t>
  </si>
  <si>
    <t>Intercosmos-9</t>
  </si>
  <si>
    <t>BOR-4 Shuttle</t>
  </si>
  <si>
    <t>Cosmos 1374 (BOR-4 Space Shuttle)</t>
  </si>
  <si>
    <t>BOR-5 Shuttle</t>
  </si>
  <si>
    <t>Cosmos 1517 (BOR-4 Space Shuttle)</t>
  </si>
  <si>
    <t>Cosmos 1445 (BOR-4 Space Shuttle)</t>
  </si>
  <si>
    <t>1899-12-30 03:55:00</t>
  </si>
  <si>
    <t>Cosmos 1614 (BOR-4 Space Shuttle)</t>
  </si>
  <si>
    <t>Site 90/19, Baikonur Cosmodrome, Kazakhstan</t>
  </si>
  <si>
    <t>1899-12-30 02:21:00</t>
  </si>
  <si>
    <t>Tsyklon-2A</t>
  </si>
  <si>
    <t>Cosmos 185</t>
  </si>
  <si>
    <t>Cosmos 198</t>
  </si>
  <si>
    <t>Cosmos 248</t>
  </si>
  <si>
    <t>Cosmos 209</t>
  </si>
  <si>
    <t>Cosmos 217</t>
  </si>
  <si>
    <t>Tsyklon-2</t>
  </si>
  <si>
    <t>Cosmos 291</t>
  </si>
  <si>
    <t>1899-12-30 11:14:00</t>
  </si>
  <si>
    <t>US-A nâ€ Â­5</t>
  </si>
  <si>
    <t>Cosmos 373</t>
  </si>
  <si>
    <t>Cosmos 367</t>
  </si>
  <si>
    <t>Cosmos 402</t>
  </si>
  <si>
    <t>Cosmos 469</t>
  </si>
  <si>
    <t>Cosmos 516</t>
  </si>
  <si>
    <t>Cosmos 556</t>
  </si>
  <si>
    <t>Cosmos 626</t>
  </si>
  <si>
    <t>Cosmos 654</t>
  </si>
  <si>
    <t>Cosmos 651</t>
  </si>
  <si>
    <t>Cosmos 785</t>
  </si>
  <si>
    <t>Cosmos 838</t>
  </si>
  <si>
    <t>Cosmos 886</t>
  </si>
  <si>
    <t>Cosmos 843</t>
  </si>
  <si>
    <t>Cosmos 861</t>
  </si>
  <si>
    <t>Cosmos 860</t>
  </si>
  <si>
    <t>Cosmos 1009</t>
  </si>
  <si>
    <t>Cosmos 1096</t>
  </si>
  <si>
    <t>Cosmos 1094</t>
  </si>
  <si>
    <t>1899-12-30 08:28:00</t>
  </si>
  <si>
    <t>Cosmos 1286</t>
  </si>
  <si>
    <t>Cosmos 1249</t>
  </si>
  <si>
    <t>Cosmos 1306</t>
  </si>
  <si>
    <t>Cosmos 1260</t>
  </si>
  <si>
    <t>Cosmos 1337</t>
  </si>
  <si>
    <t>Cosmos 1402</t>
  </si>
  <si>
    <t>Cosmos 1379</t>
  </si>
  <si>
    <t>Cosmos 1461</t>
  </si>
  <si>
    <t>Cosmos 1579</t>
  </si>
  <si>
    <t>1899-12-30 05:36:00</t>
  </si>
  <si>
    <t>Cosmos 1670</t>
  </si>
  <si>
    <t>Cosmos 1625</t>
  </si>
  <si>
    <t>Cosmos 1677</t>
  </si>
  <si>
    <t>Cosmos 1735</t>
  </si>
  <si>
    <t>Cosmos 1737</t>
  </si>
  <si>
    <t>Cosmos 1834</t>
  </si>
  <si>
    <t>1899-12-30 21:33:00</t>
  </si>
  <si>
    <t>Cosmos 1860</t>
  </si>
  <si>
    <t>Cosmos 1890</t>
  </si>
  <si>
    <t>Cosmos 1979</t>
  </si>
  <si>
    <t>1899-12-30 02:49:00</t>
  </si>
  <si>
    <t>Cosmos 1949</t>
  </si>
  <si>
    <t>Cosmos 1932</t>
  </si>
  <si>
    <t>Site 90/20, Baikonur Cosmodrome, Kazakhstan</t>
  </si>
  <si>
    <t>1899-12-30 00:27:00</t>
  </si>
  <si>
    <t>Cosmos 252</t>
  </si>
  <si>
    <t>Cosmos 249</t>
  </si>
  <si>
    <t>Cosmos 316</t>
  </si>
  <si>
    <t>Cosmos 375</t>
  </si>
  <si>
    <t>Cosmos 374</t>
  </si>
  <si>
    <t>Cosmos 397</t>
  </si>
  <si>
    <t>Cosmos 462</t>
  </si>
  <si>
    <t>Cosmos 404</t>
  </si>
  <si>
    <t>Cosmos 699</t>
  </si>
  <si>
    <t>Cosmos 723</t>
  </si>
  <si>
    <t>Cosmos 724</t>
  </si>
  <si>
    <t>Cosmos 777</t>
  </si>
  <si>
    <t>Cosmos 804</t>
  </si>
  <si>
    <t>Cosmos 868</t>
  </si>
  <si>
    <t>Cosmos 814</t>
  </si>
  <si>
    <t>Cosmos 961</t>
  </si>
  <si>
    <t>Cosmos 937</t>
  </si>
  <si>
    <t>Cosmos 918</t>
  </si>
  <si>
    <t>Cosmos 970</t>
  </si>
  <si>
    <t>Cosmos 910</t>
  </si>
  <si>
    <t>Cosmos 954</t>
  </si>
  <si>
    <t>Cosmos 952</t>
  </si>
  <si>
    <t>Cosmos 1174</t>
  </si>
  <si>
    <t>Cosmos 1167</t>
  </si>
  <si>
    <t>Cosmos 1176</t>
  </si>
  <si>
    <t>Cosmos 1220</t>
  </si>
  <si>
    <t>Cosmos 1243</t>
  </si>
  <si>
    <t>Cosmos 1266</t>
  </si>
  <si>
    <t>Cosmos 1299</t>
  </si>
  <si>
    <t>Cosmos 1258</t>
  </si>
  <si>
    <t>1899-12-30 00:01:00</t>
  </si>
  <si>
    <t>Cosmos 1412</t>
  </si>
  <si>
    <t>Cosmos 1355</t>
  </si>
  <si>
    <t>Cosmos 1372</t>
  </si>
  <si>
    <t>Cosmos 1405</t>
  </si>
  <si>
    <t>1899-12-30 19:39:00</t>
  </si>
  <si>
    <t>Cosmos 1365</t>
  </si>
  <si>
    <t>Cosmos 1507</t>
  </si>
  <si>
    <t>Cosmos 1607</t>
  </si>
  <si>
    <t>Cosmos 1567</t>
  </si>
  <si>
    <t>Cosmos 1588</t>
  </si>
  <si>
    <t>1899-12-30 01:32:00</t>
  </si>
  <si>
    <t>Cosmos 1682</t>
  </si>
  <si>
    <t>Cosmos 1646</t>
  </si>
  <si>
    <t>1899-12-30 05:08:00</t>
  </si>
  <si>
    <t>Cosmos 1769</t>
  </si>
  <si>
    <t>Cosmos 1736</t>
  </si>
  <si>
    <t>1899-12-30 12:58:00</t>
  </si>
  <si>
    <t>Cosmos 1771</t>
  </si>
  <si>
    <t>Cosmos 1900</t>
  </si>
  <si>
    <t>Cosmos 1867</t>
  </si>
  <si>
    <t>Cosmos 1818</t>
  </si>
  <si>
    <t>Cosmos 2033</t>
  </si>
  <si>
    <t>Cosmos 2046</t>
  </si>
  <si>
    <t>Cosmos 2051</t>
  </si>
  <si>
    <t>Cosmos 2107</t>
  </si>
  <si>
    <t>Cosmos 2103</t>
  </si>
  <si>
    <t>Cosmos 2060</t>
  </si>
  <si>
    <t>Cosmos 2096</t>
  </si>
  <si>
    <t>1899-12-30 11:34:00</t>
  </si>
  <si>
    <t>Cosmos 2122</t>
  </si>
  <si>
    <t>Sandia</t>
  </si>
  <si>
    <t>LP-41, Kauai, Pacific Missile Range Facility</t>
  </si>
  <si>
    <t>Super Stripy</t>
  </si>
  <si>
    <t>HiakaSat, STACEM &amp; Others</t>
  </si>
  <si>
    <t>Sea Launch</t>
  </si>
  <si>
    <t>LP Odyssey, Kiritimati Launch Area, Pacific Ocean</t>
  </si>
  <si>
    <t>Zenit-3 SL</t>
  </si>
  <si>
    <t>DemoSat</t>
  </si>
  <si>
    <t>DirecTV 1R</t>
  </si>
  <si>
    <t>Thuraya 1</t>
  </si>
  <si>
    <t>ICO F-1</t>
  </si>
  <si>
    <t>1899-12-30 22:41:00</t>
  </si>
  <si>
    <t>PAS 9</t>
  </si>
  <si>
    <t>XM-1</t>
  </si>
  <si>
    <t>XM-2</t>
  </si>
  <si>
    <t>Galaxy IIIC</t>
  </si>
  <si>
    <t>EchoStar 9</t>
  </si>
  <si>
    <t>Galaxy-13</t>
  </si>
  <si>
    <t>Thuraya-2</t>
  </si>
  <si>
    <t>Telstar 18</t>
  </si>
  <si>
    <t>Telstar 14</t>
  </si>
  <si>
    <t>DirecTV-7S</t>
  </si>
  <si>
    <t>XM-3</t>
  </si>
  <si>
    <t>1899-12-30 07:31:00</t>
  </si>
  <si>
    <t>Spaceway-1</t>
  </si>
  <si>
    <t>Intelsat-Americas 8</t>
  </si>
  <si>
    <t>1899-12-30 14:06:00</t>
  </si>
  <si>
    <t>Inmarsat 4F-2</t>
  </si>
  <si>
    <t>Koreasat 5</t>
  </si>
  <si>
    <t>Galaxy 16</t>
  </si>
  <si>
    <t>EchoStar-X</t>
  </si>
  <si>
    <t>JCSat-9</t>
  </si>
  <si>
    <t>XM-4</t>
  </si>
  <si>
    <t>NSS-8</t>
  </si>
  <si>
    <t>EchoStar XI</t>
  </si>
  <si>
    <t>Galaxy 19</t>
  </si>
  <si>
    <t>Galaxy 18</t>
  </si>
  <si>
    <t>1899-12-30 11:48:00</t>
  </si>
  <si>
    <t>Thuraya-3</t>
  </si>
  <si>
    <t>DirecTV-11</t>
  </si>
  <si>
    <t>Sicral-1B</t>
  </si>
  <si>
    <t>Atlantic Bird 7</t>
  </si>
  <si>
    <t>Intelsat-19</t>
  </si>
  <si>
    <t>Intelsat-21</t>
  </si>
  <si>
    <t>Eutelsat-70B</t>
  </si>
  <si>
    <t>Intelsat-27</t>
  </si>
  <si>
    <t>Eutelsat-3B</t>
  </si>
  <si>
    <t>SpaceX</t>
  </si>
  <si>
    <t>Falcon 9 Block 3</t>
  </si>
  <si>
    <t>Echostar 23</t>
  </si>
  <si>
    <t>NROL-76</t>
  </si>
  <si>
    <t>Falcon 9 Block 4</t>
  </si>
  <si>
    <t>OTV-5</t>
  </si>
  <si>
    <t>CRS-10</t>
  </si>
  <si>
    <t>1899-12-30 16:31:00</t>
  </si>
  <si>
    <t>CRS-12</t>
  </si>
  <si>
    <t>BulgariaSat-1</t>
  </si>
  <si>
    <t>1899-12-30 19:34:00</t>
  </si>
  <si>
    <t>Koreasat 5A</t>
  </si>
  <si>
    <t>1899-12-30 20:25:00</t>
  </si>
  <si>
    <t>Intelsat 35e</t>
  </si>
  <si>
    <t>CRS-11</t>
  </si>
  <si>
    <t>1899-12-30 22:27:00</t>
  </si>
  <si>
    <t>SES-10</t>
  </si>
  <si>
    <t>SES-11 / EchoStar 105</t>
  </si>
  <si>
    <t>Inmarsat-5 F4</t>
  </si>
  <si>
    <t>Falcon 9 Block 5</t>
  </si>
  <si>
    <t>Bangabandhu-1</t>
  </si>
  <si>
    <t>Falcon Heavy</t>
  </si>
  <si>
    <t>Es'hail 2</t>
  </si>
  <si>
    <t>STP-2</t>
  </si>
  <si>
    <t>SpaceX Demo-1</t>
  </si>
  <si>
    <t>ArabSat 6A</t>
  </si>
  <si>
    <t>SpaceX Crew-1</t>
  </si>
  <si>
    <t>Starlink V1 L9 &amp; BlackSky</t>
  </si>
  <si>
    <t>Starlink V1 L12</t>
  </si>
  <si>
    <t>Starlink V1 L5</t>
  </si>
  <si>
    <t>Starlink V1 L13</t>
  </si>
  <si>
    <t>1899-12-30 12:46:00</t>
  </si>
  <si>
    <t>Starlink V1 L11</t>
  </si>
  <si>
    <t>NROL-108</t>
  </si>
  <si>
    <t>Crew Dragon Inflight Abort Test</t>
  </si>
  <si>
    <t>CRS SpX-21</t>
  </si>
  <si>
    <t>SpaceX Demo-2</t>
  </si>
  <si>
    <t>Starlink V1 L6</t>
  </si>
  <si>
    <t>Inspiration4</t>
  </si>
  <si>
    <t>SpaceX Crew-3</t>
  </si>
  <si>
    <t>IXPE</t>
  </si>
  <si>
    <t>CRS SpX-23</t>
  </si>
  <si>
    <t>1899-12-30 08:24:00</t>
  </si>
  <si>
    <t>Starlink V1 L17</t>
  </si>
  <si>
    <t>SpaceX Crew-2</t>
  </si>
  <si>
    <t>Starlink V1 L21</t>
  </si>
  <si>
    <t>CRS SpX-24</t>
  </si>
  <si>
    <t>1899-12-30 13:02:00</t>
  </si>
  <si>
    <t>Starlink V1 L16</t>
  </si>
  <si>
    <t>1899-12-30 17:29:00</t>
  </si>
  <si>
    <t>CRS SpX-22</t>
  </si>
  <si>
    <t>Starlink V1 L25</t>
  </si>
  <si>
    <t>1899-12-30 22:56:00</t>
  </si>
  <si>
    <t>Starlink V1 L26 &amp; Rideshares</t>
  </si>
  <si>
    <t>CRS SpX-25</t>
  </si>
  <si>
    <t>Starlink Group 4-6</t>
  </si>
  <si>
    <t>SpaceX Crew-4</t>
  </si>
  <si>
    <t>Starlink Group 4-17</t>
  </si>
  <si>
    <t>Starlink Group 4-18</t>
  </si>
  <si>
    <t>Starlink Group 4-25</t>
  </si>
  <si>
    <t>Starlink Group 4-9</t>
  </si>
  <si>
    <t>1899-12-30 15:17:00</t>
  </si>
  <si>
    <t>Axiom Mission 1 (Ax-1)</t>
  </si>
  <si>
    <t>Starlink Group 4-19</t>
  </si>
  <si>
    <t>Starlink Group 4-7</t>
  </si>
  <si>
    <t>Starlink Group 4-5</t>
  </si>
  <si>
    <t>Omelek Island, Ronald Reagan Ballistic Missile Defense Test Site, Marshall Islands, USA</t>
  </si>
  <si>
    <t>Falcon 1</t>
  </si>
  <si>
    <t>FalconSat-2</t>
  </si>
  <si>
    <t>Flight 3</t>
  </si>
  <si>
    <t>RatSat</t>
  </si>
  <si>
    <t>1899-12-30 03:35:00</t>
  </si>
  <si>
    <t>RazakSat</t>
  </si>
  <si>
    <t>Pad A, Boca Chica, Texas, USA</t>
  </si>
  <si>
    <t>Starship Prototype</t>
  </si>
  <si>
    <t>150 Meter Hop</t>
  </si>
  <si>
    <t>1899-12-30 15:43:00</t>
  </si>
  <si>
    <t>Falcon 9 v1.0</t>
  </si>
  <si>
    <t>COTS-1</t>
  </si>
  <si>
    <t>Flight 1</t>
  </si>
  <si>
    <t>CRS-1</t>
  </si>
  <si>
    <t>COTS-2+</t>
  </si>
  <si>
    <t>CRS-2</t>
  </si>
  <si>
    <t>Falcon 9 v1.1</t>
  </si>
  <si>
    <t>SES-8</t>
  </si>
  <si>
    <t>AsiaSat 6</t>
  </si>
  <si>
    <t>CRS-4</t>
  </si>
  <si>
    <t>AsiaSat 8</t>
  </si>
  <si>
    <t>OG2 Mission 1</t>
  </si>
  <si>
    <t>CRS-3</t>
  </si>
  <si>
    <t>Thaicom 6</t>
  </si>
  <si>
    <t>OG2 Mission 2</t>
  </si>
  <si>
    <t>ABS-3A &amp; EUTELSAT 115 West B</t>
  </si>
  <si>
    <t>CRS-5</t>
  </si>
  <si>
    <t>CRS-7</t>
  </si>
  <si>
    <t>CRS-6</t>
  </si>
  <si>
    <t>DSCOVR</t>
  </si>
  <si>
    <t>Turkmen??lem52E/MonacoSat</t>
  </si>
  <si>
    <t>CRS-9</t>
  </si>
  <si>
    <t>JCSAT-14</t>
  </si>
  <si>
    <t>1899-12-30 05:26:00</t>
  </si>
  <si>
    <t>JCSAT-16</t>
  </si>
  <si>
    <t>AMOS-6</t>
  </si>
  <si>
    <t>ABS-2A &amp; Eutelsat 117 West B</t>
  </si>
  <si>
    <t>CRS-8</t>
  </si>
  <si>
    <t>Thaicom 8</t>
  </si>
  <si>
    <t>SES-9</t>
  </si>
  <si>
    <t>CRS-13</t>
  </si>
  <si>
    <t>Zuma</t>
  </si>
  <si>
    <t>SES-12</t>
  </si>
  <si>
    <t>Telstar 18V / APStar 5C</t>
  </si>
  <si>
    <t>1899-12-30 05:18:00</t>
  </si>
  <si>
    <t>Merah Putih (Telkom-4)</t>
  </si>
  <si>
    <t>1899-12-30 05:33:00</t>
  </si>
  <si>
    <t>Hispasat 30W-6</t>
  </si>
  <si>
    <t>Telstar 19V</t>
  </si>
  <si>
    <t>CRS-15</t>
  </si>
  <si>
    <t>GPS III SV01</t>
  </si>
  <si>
    <t>CRS-16</t>
  </si>
  <si>
    <t>CRS-14</t>
  </si>
  <si>
    <t>GovSat-1 / SES-16</t>
  </si>
  <si>
    <t>Transiting Exoplanet Survey Satellite (TESS)</t>
  </si>
  <si>
    <t>JCSAT-18 / Kacific-1</t>
  </si>
  <si>
    <t>Nusantara Satu &amp; Beresheet</t>
  </si>
  <si>
    <t>Starlink V0.9</t>
  </si>
  <si>
    <t>CRS-17</t>
  </si>
  <si>
    <t>1899-12-30 14:56:00</t>
  </si>
  <si>
    <t>Starlink V1 L1</t>
  </si>
  <si>
    <t>CRS-19</t>
  </si>
  <si>
    <t>CRS-18</t>
  </si>
  <si>
    <t>AMOS-17</t>
  </si>
  <si>
    <t>Starlink V1 L7</t>
  </si>
  <si>
    <t>Starlink V1 L2</t>
  </si>
  <si>
    <t>CRS-20</t>
  </si>
  <si>
    <t>Starlink V1 L8 &amp; SkySat 16 to 18</t>
  </si>
  <si>
    <t>Starlink V1 L3</t>
  </si>
  <si>
    <t>Starlink V1 L4</t>
  </si>
  <si>
    <t>GPS III SV03</t>
  </si>
  <si>
    <t>ANASIS-II</t>
  </si>
  <si>
    <t>SLC-40, Cape Canaveral SFS, Florida, USA</t>
  </si>
  <si>
    <t>1899-12-30 02:13:00</t>
  </si>
  <si>
    <t>Starlink V1 L15</t>
  </si>
  <si>
    <t>Starlink V1 L10 &amp; SkySat 19 to 21</t>
  </si>
  <si>
    <t>1899-12-30 15:31:00</t>
  </si>
  <si>
    <t>Starlink V1 L14</t>
  </si>
  <si>
    <t>SXM-7</t>
  </si>
  <si>
    <t>SAOCOM 1B &amp; Rideshares</t>
  </si>
  <si>
    <t>1899-12-30 23:24:00</t>
  </si>
  <si>
    <t>GPS III-4</t>
  </si>
  <si>
    <t>TÃ¼rksat 5A</t>
  </si>
  <si>
    <t>1899-12-30 03:44:00</t>
  </si>
  <si>
    <t>Starlink V1 L24</t>
  </si>
  <si>
    <t>TÃ¼rksat 5B</t>
  </si>
  <si>
    <t>Starlink V1 L19</t>
  </si>
  <si>
    <t>SXM-8</t>
  </si>
  <si>
    <t>Starlink V1 L18</t>
  </si>
  <si>
    <t>Starlink V1 L27</t>
  </si>
  <si>
    <t>Starlink V1 L20</t>
  </si>
  <si>
    <t>Starlink V1 L22</t>
  </si>
  <si>
    <t>Starlink Group 4-1</t>
  </si>
  <si>
    <t>Transporter 1</t>
  </si>
  <si>
    <t>GPS III-5</t>
  </si>
  <si>
    <t>Starlink V1 L23</t>
  </si>
  <si>
    <t>Starlink V1 L28</t>
  </si>
  <si>
    <t>Transporter 2</t>
  </si>
  <si>
    <t>Starlink Group 4-3 &amp; BlackSky</t>
  </si>
  <si>
    <t>Globalstar FM15 &amp; USA 328 to 331</t>
  </si>
  <si>
    <t>Starlink Group 4-12</t>
  </si>
  <si>
    <t>Starlink Group 4-21</t>
  </si>
  <si>
    <t>Starlink Group 4-10</t>
  </si>
  <si>
    <t>Starlink Group 4-22</t>
  </si>
  <si>
    <t>1899-12-30 14:44:00</t>
  </si>
  <si>
    <t>Starlink Group 4-8</t>
  </si>
  <si>
    <t>Transporter 3</t>
  </si>
  <si>
    <t>Transporter 4</t>
  </si>
  <si>
    <t>Starlink Group 4-14</t>
  </si>
  <si>
    <t>Transporter 5</t>
  </si>
  <si>
    <t>Starlink Group 4-15</t>
  </si>
  <si>
    <t>Nilesat-301</t>
  </si>
  <si>
    <t>SES-22</t>
  </si>
  <si>
    <t>Starlink Group 4-16</t>
  </si>
  <si>
    <t>CSG-2</t>
  </si>
  <si>
    <t>CASSIOPE</t>
  </si>
  <si>
    <t>1899-12-30 18:42:00</t>
  </si>
  <si>
    <t>Jason-3</t>
  </si>
  <si>
    <t>Iridium-4</t>
  </si>
  <si>
    <t>Iridium-3</t>
  </si>
  <si>
    <t>Iridium-1</t>
  </si>
  <si>
    <t>Formosat-5</t>
  </si>
  <si>
    <t>Iridium-2</t>
  </si>
  <si>
    <t>SAOCOM 1A</t>
  </si>
  <si>
    <t>Iridium-7</t>
  </si>
  <si>
    <t>Iridium-5</t>
  </si>
  <si>
    <t>1899-12-30 14:17:00</t>
  </si>
  <si>
    <t>PAZ &amp; Tintin A, Tintin B</t>
  </si>
  <si>
    <t>Spaceflight SSO-A</t>
  </si>
  <si>
    <t>Iridium-6 &amp; GRACE-FO</t>
  </si>
  <si>
    <t>RADARSAT Constellation</t>
  </si>
  <si>
    <t>Iridium-8</t>
  </si>
  <si>
    <t>SLC-4E, Vandenberg SFB, California, USA</t>
  </si>
  <si>
    <t>Sentinel-6A Michael Freilich</t>
  </si>
  <si>
    <t>Starlink Group 2-1</t>
  </si>
  <si>
    <t>Starlink Group 4-4</t>
  </si>
  <si>
    <t>1899-12-30 01:39:00</t>
  </si>
  <si>
    <t>Starlink Group 3-1</t>
  </si>
  <si>
    <t>NROL-85</t>
  </si>
  <si>
    <t>SARah 1</t>
  </si>
  <si>
    <t>1899-12-30 17:12:00</t>
  </si>
  <si>
    <t>Starlink Group 4-11</t>
  </si>
  <si>
    <t>Starlink Group 3-2</t>
  </si>
  <si>
    <t>NROL-87</t>
  </si>
  <si>
    <t>Starlink Group 4-13</t>
  </si>
  <si>
    <t>Suborbital Pad A, Starbase, Texas, USA</t>
  </si>
  <si>
    <t>12.5-Kilometer Test Flight</t>
  </si>
  <si>
    <t>10-Kilometer Test Flight</t>
  </si>
  <si>
    <t>Suborbital Pad B, Starbase, Texas, USA</t>
  </si>
  <si>
    <t>SRC</t>
  </si>
  <si>
    <t>K-407 Submarine, Barents Sea Launch Area, Barents Sea</t>
  </si>
  <si>
    <t>Shtil'</t>
  </si>
  <si>
    <t>Tubsat</t>
  </si>
  <si>
    <t>K-496 Submarine, Barents Sea Launch Area, Barents Sea</t>
  </si>
  <si>
    <t>Volna</t>
  </si>
  <si>
    <t>K-84 Submarine, Barents Sea Launch Area, Barents Sea</t>
  </si>
  <si>
    <t>Kompass-2</t>
  </si>
  <si>
    <t>Starsem</t>
  </si>
  <si>
    <t>OneWeb #4</t>
  </si>
  <si>
    <t>OneWeb #5</t>
  </si>
  <si>
    <t>OneWeb #11</t>
  </si>
  <si>
    <t>1899-12-30 12:48:00</t>
  </si>
  <si>
    <t>OneWeb #8</t>
  </si>
  <si>
    <t>OneWeb #7</t>
  </si>
  <si>
    <t>1899-12-30 22:14:00</t>
  </si>
  <si>
    <t>OneWeb #6</t>
  </si>
  <si>
    <t>Soyuz FG/Fregat</t>
  </si>
  <si>
    <t>Mars Express</t>
  </si>
  <si>
    <t>OneWeb #12</t>
  </si>
  <si>
    <t>OneWeb #10</t>
  </si>
  <si>
    <t>OneWeb #9</t>
  </si>
  <si>
    <t>ULA</t>
  </si>
  <si>
    <t>1899-12-30 09:26:00</t>
  </si>
  <si>
    <t>Phoenix</t>
  </si>
  <si>
    <t>1899-12-30 12:23:00</t>
  </si>
  <si>
    <t>GPS IIRM-4</t>
  </si>
  <si>
    <t>1899-12-30 20:04:00</t>
  </si>
  <si>
    <t>GPS IIRM-5</t>
  </si>
  <si>
    <t>GPS IIRM-6</t>
  </si>
  <si>
    <t>GPS IIRM-7</t>
  </si>
  <si>
    <t>GPS IIRM-8</t>
  </si>
  <si>
    <t>Dawn</t>
  </si>
  <si>
    <t>Delta II 7925-10C</t>
  </si>
  <si>
    <t>THEMIS</t>
  </si>
  <si>
    <t>Delta II 7920H-10C</t>
  </si>
  <si>
    <t>GLAST</t>
  </si>
  <si>
    <t>Kepler</t>
  </si>
  <si>
    <t>STSS Demo</t>
  </si>
  <si>
    <t>GRAIL</t>
  </si>
  <si>
    <t>NROL-21</t>
  </si>
  <si>
    <t>COSMO-2</t>
  </si>
  <si>
    <t>COSMO-SkyMed</t>
  </si>
  <si>
    <t>DigitalGlobe WorldView-1</t>
  </si>
  <si>
    <t>COSMO-3</t>
  </si>
  <si>
    <t>Jason-2</t>
  </si>
  <si>
    <t>GeoEye-1</t>
  </si>
  <si>
    <t>NOAA-N Prime</t>
  </si>
  <si>
    <t>WISE</t>
  </si>
  <si>
    <t>WorldView-2</t>
  </si>
  <si>
    <t>STSS-ATRR</t>
  </si>
  <si>
    <t>COSMO-4</t>
  </si>
  <si>
    <t>Suomi NPP / ELaNa III</t>
  </si>
  <si>
    <t>SAC-D</t>
  </si>
  <si>
    <t>1899-12-30 09:56:00</t>
  </si>
  <si>
    <t>OCO-2</t>
  </si>
  <si>
    <t>SMAP / ELaNa X</t>
  </si>
  <si>
    <t>JPSS-1</t>
  </si>
  <si>
    <t>ICESat-2</t>
  </si>
  <si>
    <t>DSP-23</t>
  </si>
  <si>
    <t>Delta IV Medium+ (5,4)</t>
  </si>
  <si>
    <t>WGS-3</t>
  </si>
  <si>
    <t>NROL-26</t>
  </si>
  <si>
    <t>GOES-O</t>
  </si>
  <si>
    <t>GPS IIF-1</t>
  </si>
  <si>
    <t>NROL-32</t>
  </si>
  <si>
    <t>GOES 15</t>
  </si>
  <si>
    <t>GPS IIF-2</t>
  </si>
  <si>
    <t>NROL-27</t>
  </si>
  <si>
    <t>WGS-4</t>
  </si>
  <si>
    <t>GPS IIF-3</t>
  </si>
  <si>
    <t>NROL-15</t>
  </si>
  <si>
    <t>WGS-5</t>
  </si>
  <si>
    <t>WGS-6</t>
  </si>
  <si>
    <t>GPS IIF-6</t>
  </si>
  <si>
    <t>GPS IIF-5</t>
  </si>
  <si>
    <t>EFT-1</t>
  </si>
  <si>
    <t>AFSPC-4</t>
  </si>
  <si>
    <t>WGS-7</t>
  </si>
  <si>
    <t>GPS IIF-9</t>
  </si>
  <si>
    <t>AFSPC-6</t>
  </si>
  <si>
    <t>NROL-37</t>
  </si>
  <si>
    <t>WGS-8</t>
  </si>
  <si>
    <t>WGS-9</t>
  </si>
  <si>
    <t>Parker Solar Probe</t>
  </si>
  <si>
    <t>WGS-10</t>
  </si>
  <si>
    <t>GPS III SV02</t>
  </si>
  <si>
    <t>SLC-37B, Cape Canaveral SFS, Florida, USA</t>
  </si>
  <si>
    <t>NROL-44</t>
  </si>
  <si>
    <t>NROL-28</t>
  </si>
  <si>
    <t>DMSP-5D3-F18</t>
  </si>
  <si>
    <t>Atlas V 501</t>
  </si>
  <si>
    <t>NROL-41</t>
  </si>
  <si>
    <t>1899-12-30 04:24:00</t>
  </si>
  <si>
    <t>NROL-34</t>
  </si>
  <si>
    <t>NROL-36</t>
  </si>
  <si>
    <t>NROL-39</t>
  </si>
  <si>
    <t>Landsat 8</t>
  </si>
  <si>
    <t>Atlas V 541</t>
  </si>
  <si>
    <t>NROL-35</t>
  </si>
  <si>
    <t>1899-12-30 14:46:00</t>
  </si>
  <si>
    <t>DMSP-5D3 F19</t>
  </si>
  <si>
    <t>WorldView 3</t>
  </si>
  <si>
    <t>NROL-55</t>
  </si>
  <si>
    <t>WorldView-4</t>
  </si>
  <si>
    <t>NROL-42</t>
  </si>
  <si>
    <t>1899-12-30 17:49:00</t>
  </si>
  <si>
    <t>NROL-79</t>
  </si>
  <si>
    <t>InSight</t>
  </si>
  <si>
    <t>SLC-3E, Vandenberg SFB, California, USA</t>
  </si>
  <si>
    <t>Landsat 9 &amp; Others</t>
  </si>
  <si>
    <t>1899-12-30 00:22:00</t>
  </si>
  <si>
    <t>Atlas V 421</t>
  </si>
  <si>
    <t>WSG-1</t>
  </si>
  <si>
    <t>STP-1, FalconSat-3</t>
  </si>
  <si>
    <t>NROL-30 &amp; NOSS-3</t>
  </si>
  <si>
    <t>NROL-24</t>
  </si>
  <si>
    <t>1899-12-30 20:12:00</t>
  </si>
  <si>
    <t>ICO G1</t>
  </si>
  <si>
    <t>WGS-2</t>
  </si>
  <si>
    <t>Intersat 14</t>
  </si>
  <si>
    <t>1899-12-30 17:32:00</t>
  </si>
  <si>
    <t>LRO/LCROSS</t>
  </si>
  <si>
    <t>PAN</t>
  </si>
  <si>
    <t>1899-12-30 11:07:00</t>
  </si>
  <si>
    <t>Atlas V 531</t>
  </si>
  <si>
    <t>AEHF-1</t>
  </si>
  <si>
    <t>1899-12-30 15:23:00</t>
  </si>
  <si>
    <t>SDO</t>
  </si>
  <si>
    <t>OTV-1</t>
  </si>
  <si>
    <t>Mars Science Laboratory</t>
  </si>
  <si>
    <t>Juno</t>
  </si>
  <si>
    <t>SBIRS GEO-1</t>
  </si>
  <si>
    <t>OTV-2</t>
  </si>
  <si>
    <t>Van Allen Probes (RBSP)</t>
  </si>
  <si>
    <t>NROL-38</t>
  </si>
  <si>
    <t>OTV-3</t>
  </si>
  <si>
    <t>AEHF-2</t>
  </si>
  <si>
    <t>MUOS-1</t>
  </si>
  <si>
    <t>TDRS-K</t>
  </si>
  <si>
    <t>AEHF-3</t>
  </si>
  <si>
    <t>MUOS-2</t>
  </si>
  <si>
    <t>MAVEN</t>
  </si>
  <si>
    <t>SBIRS GEO-2</t>
  </si>
  <si>
    <t>GPS IIF-4</t>
  </si>
  <si>
    <t>CLIO</t>
  </si>
  <si>
    <t>TDRS-L</t>
  </si>
  <si>
    <t>GPS IIF-7</t>
  </si>
  <si>
    <t>NROL-33</t>
  </si>
  <si>
    <t>1899-12-30 17:21:00</t>
  </si>
  <si>
    <t>GPS IIF-8</t>
  </si>
  <si>
    <t>NROL-67</t>
  </si>
  <si>
    <t>MUOS-3</t>
  </si>
  <si>
    <t>MMS</t>
  </si>
  <si>
    <t>MUOS-4</t>
  </si>
  <si>
    <t>Morelos-3</t>
  </si>
  <si>
    <t>OTV-4</t>
  </si>
  <si>
    <t>GPS IIF-10</t>
  </si>
  <si>
    <t>GPS IIF-11</t>
  </si>
  <si>
    <t>CRS OA-4</t>
  </si>
  <si>
    <t>CRS OA-6</t>
  </si>
  <si>
    <t>NROL-61</t>
  </si>
  <si>
    <t>GPS IIF-12</t>
  </si>
  <si>
    <t>MUOS-5</t>
  </si>
  <si>
    <t>EchoStar 19</t>
  </si>
  <si>
    <t>OSIRIS-REx</t>
  </si>
  <si>
    <t>GOES-R (GOES-16)</t>
  </si>
  <si>
    <t>SBIRS GEO-3</t>
  </si>
  <si>
    <t>NROL-52</t>
  </si>
  <si>
    <t>TDRS-M (TDRS-13)</t>
  </si>
  <si>
    <t>CRS OA-7</t>
  </si>
  <si>
    <t>SBIRS GEO-4</t>
  </si>
  <si>
    <t>AEHF-4</t>
  </si>
  <si>
    <t>GOES-S (GOES-17)</t>
  </si>
  <si>
    <t>AFSPC-11</t>
  </si>
  <si>
    <t>AEHF 5</t>
  </si>
  <si>
    <t>1899-12-30 11:36:00</t>
  </si>
  <si>
    <t>Atlas V N22</t>
  </si>
  <si>
    <t>Starliner OFT</t>
  </si>
  <si>
    <t>Solar Orbiter</t>
  </si>
  <si>
    <t>Perseverance</t>
  </si>
  <si>
    <t>OTV-6 (USSF-7)</t>
  </si>
  <si>
    <t>AEHF 6</t>
  </si>
  <si>
    <t>SLC-41, Cape Canaveral SFS, Florida, USA</t>
  </si>
  <si>
    <t>NROL-101</t>
  </si>
  <si>
    <t>Lucy</t>
  </si>
  <si>
    <t>STP-3</t>
  </si>
  <si>
    <t>SBIRS GEO-5</t>
  </si>
  <si>
    <t>Atlas V 511</t>
  </si>
  <si>
    <t>GSSAP 5 &amp; 6 (USSF-8)</t>
  </si>
  <si>
    <t>GOES-T (GOES-18)</t>
  </si>
  <si>
    <t>Starliner OFT-2</t>
  </si>
  <si>
    <t>USSF-12 (WFOV)</t>
  </si>
  <si>
    <t>NROL-49</t>
  </si>
  <si>
    <t>Delta IV Medium+ (5,2)</t>
  </si>
  <si>
    <t>NROL-25</t>
  </si>
  <si>
    <t>NROL-65</t>
  </si>
  <si>
    <t>NROL-45</t>
  </si>
  <si>
    <t>NROL-47</t>
  </si>
  <si>
    <t>NROL-71</t>
  </si>
  <si>
    <t>SLC-6, Vandenberg SFB, California, USA</t>
  </si>
  <si>
    <t>NROL-82</t>
  </si>
  <si>
    <t>US Air Force</t>
  </si>
  <si>
    <t>LC-11, Cape Canaveral AFS, Florida, USA</t>
  </si>
  <si>
    <t>SM-65B Atlas</t>
  </si>
  <si>
    <t>SCORE</t>
  </si>
  <si>
    <t>Pioneer 0</t>
  </si>
  <si>
    <t>Thor DM-18 Able-III</t>
  </si>
  <si>
    <t>Explorer 6</t>
  </si>
  <si>
    <t>Thor DM-18 Able-II</t>
  </si>
  <si>
    <t>Transit 1A</t>
  </si>
  <si>
    <t>Thor DM-19 Delta</t>
  </si>
  <si>
    <t>Echo 1</t>
  </si>
  <si>
    <t>Echo 1A</t>
  </si>
  <si>
    <t>TIROS-2</t>
  </si>
  <si>
    <t>TIROS-1</t>
  </si>
  <si>
    <t>Thor DM-18 Able-IV</t>
  </si>
  <si>
    <t>Pioneer 5</t>
  </si>
  <si>
    <t>Explorer 12</t>
  </si>
  <si>
    <t>TIROS-3</t>
  </si>
  <si>
    <t>Explorer 10</t>
  </si>
  <si>
    <t>Thor-DM21 Ablestar</t>
  </si>
  <si>
    <t>ANNA 1B</t>
  </si>
  <si>
    <t>TIROS-6</t>
  </si>
  <si>
    <t>TIROS-5</t>
  </si>
  <si>
    <t>TIROS-4</t>
  </si>
  <si>
    <t>OSO-1</t>
  </si>
  <si>
    <t>Ariel 1</t>
  </si>
  <si>
    <t>Delta B</t>
  </si>
  <si>
    <t>Relay 1</t>
  </si>
  <si>
    <t>Transit 2A &amp; GRAB-1</t>
  </si>
  <si>
    <t>1899-12-30 12:02:00</t>
  </si>
  <si>
    <t>Transit 1B</t>
  </si>
  <si>
    <t>Courier 1B</t>
  </si>
  <si>
    <t>Transit 3A &amp; GRAB-2</t>
  </si>
  <si>
    <t>Courier 1A</t>
  </si>
  <si>
    <t>Transit 3B &amp; Lofti 1</t>
  </si>
  <si>
    <t>Transit 4A, Injun 1 &amp; GRAB-3</t>
  </si>
  <si>
    <t>Transit 4B &amp; TRAAC</t>
  </si>
  <si>
    <t>Telstar 1</t>
  </si>
  <si>
    <t>LOFTI-2A &amp; Others</t>
  </si>
  <si>
    <t>1899-12-30 12:06:00</t>
  </si>
  <si>
    <t>ANNA 1A</t>
  </si>
  <si>
    <t>Delta A</t>
  </si>
  <si>
    <t>Explorer 14</t>
  </si>
  <si>
    <t>Explorer 15</t>
  </si>
  <si>
    <t>SLC-1E (75-3-5), Vandenberg AFB, California, USA</t>
  </si>
  <si>
    <t>Thor-DM18 Agena-A</t>
  </si>
  <si>
    <t>Discoverer 6</t>
  </si>
  <si>
    <t>Discoverer 8</t>
  </si>
  <si>
    <t>Discoverer 4</t>
  </si>
  <si>
    <t>Discoverer 10</t>
  </si>
  <si>
    <t>Discoverer 11</t>
  </si>
  <si>
    <t>Thor DM-21 Agena-B</t>
  </si>
  <si>
    <t>Discoverer 19</t>
  </si>
  <si>
    <t>Discoverer 13</t>
  </si>
  <si>
    <t>Discoverer 17</t>
  </si>
  <si>
    <t>Discoverer 15</t>
  </si>
  <si>
    <t>Discoverer 23</t>
  </si>
  <si>
    <t>Discoverer 33</t>
  </si>
  <si>
    <t>Discoverer 30</t>
  </si>
  <si>
    <t>Discoverer 21</t>
  </si>
  <si>
    <t>Discoverer 26</t>
  </si>
  <si>
    <t>Discoverer 39</t>
  </si>
  <si>
    <t>FTV 1130</t>
  </si>
  <si>
    <t>FTV 2301</t>
  </si>
  <si>
    <t>FTV 1126</t>
  </si>
  <si>
    <t>FTV 2312</t>
  </si>
  <si>
    <t>FTV 1132</t>
  </si>
  <si>
    <t>Thor DM-21 Agena-D</t>
  </si>
  <si>
    <t>FTV 1156</t>
  </si>
  <si>
    <t>SLC-1W (75-3-4), Vandenberg AFB, California, USA</t>
  </si>
  <si>
    <t>Discoverer 5</t>
  </si>
  <si>
    <t>Discoverer 3</t>
  </si>
  <si>
    <t>1899-12-30 20:28:00</t>
  </si>
  <si>
    <t>Discoverer 7</t>
  </si>
  <si>
    <t>Discoverer 2</t>
  </si>
  <si>
    <t>Discoverer 1</t>
  </si>
  <si>
    <t>Discoverer 9</t>
  </si>
  <si>
    <t>1899-12-30 19:57:00</t>
  </si>
  <si>
    <t>Discoverer 14</t>
  </si>
  <si>
    <t>Discoverer 18</t>
  </si>
  <si>
    <t>Discoverer 16</t>
  </si>
  <si>
    <t>Discoverer 12</t>
  </si>
  <si>
    <t>Discoverer 32</t>
  </si>
  <si>
    <t>Discoverer 29</t>
  </si>
  <si>
    <t>Discoverer 20</t>
  </si>
  <si>
    <t>Discoverer 22</t>
  </si>
  <si>
    <t>Discoverer 36 &amp; Oscar 1</t>
  </si>
  <si>
    <t>Discoverer 24</t>
  </si>
  <si>
    <t>Discoverer 35</t>
  </si>
  <si>
    <t>Discoverer 27</t>
  </si>
  <si>
    <t>FTV 1125</t>
  </si>
  <si>
    <t>FTV 1129</t>
  </si>
  <si>
    <t>FTV 1131</t>
  </si>
  <si>
    <t>FTV 1127 &amp; Oscar 2</t>
  </si>
  <si>
    <t>FTV 1134</t>
  </si>
  <si>
    <t>Discoverer 38</t>
  </si>
  <si>
    <t>Discoverer 37</t>
  </si>
  <si>
    <t>FTV 1135</t>
  </si>
  <si>
    <t>FTV 1136</t>
  </si>
  <si>
    <t>FTV 1133 &amp; ERS-2</t>
  </si>
  <si>
    <t>SLC-20, Cape Canaveral AFS, Florida, USA</t>
  </si>
  <si>
    <t>Titan IIIA</t>
  </si>
  <si>
    <t>Transtage 1</t>
  </si>
  <si>
    <t>Transtage 2</t>
  </si>
  <si>
    <t>LES 2 &amp; LCS 1</t>
  </si>
  <si>
    <t>LES 1</t>
  </si>
  <si>
    <t>SLC-2E (75-1-1), Vandenberg AFB, California, USA</t>
  </si>
  <si>
    <t>Discoverer 28</t>
  </si>
  <si>
    <t>Discoverer 34</t>
  </si>
  <si>
    <t>Discoverer 31</t>
  </si>
  <si>
    <t>Discoverer 25</t>
  </si>
  <si>
    <t>FTV 1152</t>
  </si>
  <si>
    <t>FTV 1128</t>
  </si>
  <si>
    <t>FTV 1151</t>
  </si>
  <si>
    <t>Injun 3 &amp; Others</t>
  </si>
  <si>
    <t>1899-12-30 06:05:00</t>
  </si>
  <si>
    <t>Alouette 1 &amp; TAVE</t>
  </si>
  <si>
    <t>FTV 1155</t>
  </si>
  <si>
    <t>FTV 1153</t>
  </si>
  <si>
    <t>STARAD</t>
  </si>
  <si>
    <t>FTV 1154</t>
  </si>
  <si>
    <t>Titan IIIB</t>
  </si>
  <si>
    <t>OPS 8968</t>
  </si>
  <si>
    <t>KH-8</t>
  </si>
  <si>
    <t>OPS 4096</t>
  </si>
  <si>
    <t>OPS 4243</t>
  </si>
  <si>
    <t>OPS 4282</t>
  </si>
  <si>
    <t>OPS 4866</t>
  </si>
  <si>
    <t>OPS 4941</t>
  </si>
  <si>
    <t>OPS 5000</t>
  </si>
  <si>
    <t>OPS 4995</t>
  </si>
  <si>
    <t>OPS 4204</t>
  </si>
  <si>
    <t>OPS 5187</t>
  </si>
  <si>
    <t>OPS 5105</t>
  </si>
  <si>
    <t>OPS 5138</t>
  </si>
  <si>
    <t>OPS 5247</t>
  </si>
  <si>
    <t>1899-12-30 19:04:00</t>
  </si>
  <si>
    <t>OPS 5028</t>
  </si>
  <si>
    <t>OPS 5296</t>
  </si>
  <si>
    <t>OPS 6518</t>
  </si>
  <si>
    <t>OPS 5057</t>
  </si>
  <si>
    <t>Titan III(23)B</t>
  </si>
  <si>
    <t>OPS 7807</t>
  </si>
  <si>
    <t>OPS 1077</t>
  </si>
  <si>
    <t>OPS 5310</t>
  </si>
  <si>
    <t>OPS 8455</t>
  </si>
  <si>
    <t>OPS 7585</t>
  </si>
  <si>
    <t>OPS 4248</t>
  </si>
  <si>
    <t>OPS 7874</t>
  </si>
  <si>
    <t>OPS 6820</t>
  </si>
  <si>
    <t>OPS 2863</t>
  </si>
  <si>
    <t>OPS 7568</t>
  </si>
  <si>
    <t>OPS 6531</t>
  </si>
  <si>
    <t>OPS 7899</t>
  </si>
  <si>
    <t>Titan III(24)B</t>
  </si>
  <si>
    <t>OPS 8607</t>
  </si>
  <si>
    <t>OPS 7616</t>
  </si>
  <si>
    <t>OPS 7776</t>
  </si>
  <si>
    <t>OPS 6574</t>
  </si>
  <si>
    <t>OPS 1678</t>
  </si>
  <si>
    <t>OPS 3978</t>
  </si>
  <si>
    <t>OPS 8888</t>
  </si>
  <si>
    <t>OPS 4018</t>
  </si>
  <si>
    <t>OPS 2093</t>
  </si>
  <si>
    <t>OPS 6275</t>
  </si>
  <si>
    <t>OPS 3004</t>
  </si>
  <si>
    <t>OPS 1776</t>
  </si>
  <si>
    <t>OPS 6889</t>
  </si>
  <si>
    <t>1899-12-30 16:48:00</t>
  </si>
  <si>
    <t>OPS 4883</t>
  </si>
  <si>
    <t>OPS 5499</t>
  </si>
  <si>
    <t>OPS 7600</t>
  </si>
  <si>
    <t>OPS 8533</t>
  </si>
  <si>
    <t>OPS 7471</t>
  </si>
  <si>
    <t>OPS 4915</t>
  </si>
  <si>
    <t>OPS 7164</t>
  </si>
  <si>
    <t>OPS 1166</t>
  </si>
  <si>
    <t>OPS 2849</t>
  </si>
  <si>
    <t>OPS 2925</t>
  </si>
  <si>
    <t>OPS 8424</t>
  </si>
  <si>
    <t>Scout X-2M</t>
  </si>
  <si>
    <t>DSAP-1 F1 (Program 35)</t>
  </si>
  <si>
    <t>Transit-5A 1</t>
  </si>
  <si>
    <t>DSAP-1 F2 (Program 35)</t>
  </si>
  <si>
    <t>DSAP-1 F4 (Program 35)</t>
  </si>
  <si>
    <t>Transit-5A 3</t>
  </si>
  <si>
    <t>Transit-5A 2</t>
  </si>
  <si>
    <t>Scout X-2B</t>
  </si>
  <si>
    <t>DSAP-1 F5 (Program 35)</t>
  </si>
  <si>
    <t>Scout X-3M</t>
  </si>
  <si>
    <t>DSAP-1 F3 (Program 35)</t>
  </si>
  <si>
    <t>CRL-1 (GRS)</t>
  </si>
  <si>
    <t>US Navy</t>
  </si>
  <si>
    <t>Douglas F4D Skyray, Naval Air Station Point Mugu, California, USA</t>
  </si>
  <si>
    <t>NOTS-EV-1 Pilot II</t>
  </si>
  <si>
    <t>Pilot-1 (D1)</t>
  </si>
  <si>
    <t>Pilot-2 (D2)</t>
  </si>
  <si>
    <t>Pilot-3 (D3)</t>
  </si>
  <si>
    <t>Pilot-4 (R1)</t>
  </si>
  <si>
    <t>Pilot-5 (R2)</t>
  </si>
  <si>
    <t>Pilot-6 (R3</t>
  </si>
  <si>
    <t>LC-18A, Cape Canaveral AFS, Florida, USA</t>
  </si>
  <si>
    <t>1899-12-30 16:44:00</t>
  </si>
  <si>
    <t>Vanguard</t>
  </si>
  <si>
    <t>Vanguard TV3</t>
  </si>
  <si>
    <t>Vanguard TV5</t>
  </si>
  <si>
    <t>1899-12-30 03:46:00</t>
  </si>
  <si>
    <t>Vanguard SLV-1</t>
  </si>
  <si>
    <t>Vanguard SLV-2</t>
  </si>
  <si>
    <t>Vanguard TV3BU</t>
  </si>
  <si>
    <t>Vanguard 1</t>
  </si>
  <si>
    <t>Vanguard SLV-3</t>
  </si>
  <si>
    <t>Vanguard SLV-5</t>
  </si>
  <si>
    <t>Vanguard 3</t>
  </si>
  <si>
    <t>Vanguard 2</t>
  </si>
  <si>
    <t>Vanguard SLV-6</t>
  </si>
  <si>
    <t>UT</t>
  </si>
  <si>
    <t>Lambda-IV S</t>
  </si>
  <si>
    <t>Osumi</t>
  </si>
  <si>
    <t>Virgin Galactic</t>
  </si>
  <si>
    <t>VMS Eve, Spaceport America, New Mexico, USA</t>
  </si>
  <si>
    <t>SpaceShipTwo</t>
  </si>
  <si>
    <t>VF-02</t>
  </si>
  <si>
    <t>Unity 22</t>
  </si>
  <si>
    <t>VF-03</t>
  </si>
  <si>
    <t>Virgin Orbit</t>
  </si>
  <si>
    <t>Cosmic Girl, Mojave Air and Space Port, California, USA</t>
  </si>
  <si>
    <t>LauncherOne</t>
  </si>
  <si>
    <t>Tubular Bells, Part One</t>
  </si>
  <si>
    <t>1899-12-30 19:38:00</t>
  </si>
  <si>
    <t>ELaNa XX</t>
  </si>
  <si>
    <t>STP-S28A</t>
  </si>
  <si>
    <t>STP-27VPB/Above the Clouds</t>
  </si>
  <si>
    <t>VKS RF</t>
  </si>
  <si>
    <t>ABRIXAS &amp; Megsat 0</t>
  </si>
  <si>
    <t>Cosmos 2208</t>
  </si>
  <si>
    <t>Cosmos 2251</t>
  </si>
  <si>
    <t>Cosmos 2266</t>
  </si>
  <si>
    <t>Cosmos 2265</t>
  </si>
  <si>
    <t>Cosmos 2285</t>
  </si>
  <si>
    <t>Cosmos 2298</t>
  </si>
  <si>
    <t>Cosmos 2292</t>
  </si>
  <si>
    <t>Cosmos 2315</t>
  </si>
  <si>
    <t>Cosmos 2321</t>
  </si>
  <si>
    <t>Tsikada 1, Faisat 1 &amp; Astrid 1</t>
  </si>
  <si>
    <t>Cosmos 2310</t>
  </si>
  <si>
    <t>Cosmos 2306</t>
  </si>
  <si>
    <t>Cosmos 2336</t>
  </si>
  <si>
    <t>1899-12-30 12:47:00</t>
  </si>
  <si>
    <t>Cosmos 2334 &amp; UNAMSAT-B</t>
  </si>
  <si>
    <t>Cosmos 2327</t>
  </si>
  <si>
    <t>1899-12-30 13:03:00</t>
  </si>
  <si>
    <t>Cosmos 2341</t>
  </si>
  <si>
    <t>Cosmos 2346 &amp; FAISAT-2V</t>
  </si>
  <si>
    <t>1899-12-30 11:57:00</t>
  </si>
  <si>
    <t>Nadiezhda nâ€ Â­8 &amp; Astrid 2</t>
  </si>
  <si>
    <t>Cosmos 2361</t>
  </si>
  <si>
    <t>Cosmos 2366</t>
  </si>
  <si>
    <t>Nadiezhda nâ€ Â­9, Tsinghua-1 &amp; SNAP-1</t>
  </si>
  <si>
    <t>CHAMP, MITA &amp; Rubin 1</t>
  </si>
  <si>
    <t>QuickBird-1</t>
  </si>
  <si>
    <t>Cosmos 2378</t>
  </si>
  <si>
    <t>AlSat 1, Mozhayets 4 &amp; Rubin 3-DSI</t>
  </si>
  <si>
    <t>Cosmos 2390 and 2391</t>
  </si>
  <si>
    <t>Cosmos 2389</t>
  </si>
  <si>
    <t>Nadiezhda-M nâ€ Â­1</t>
  </si>
  <si>
    <t>STSAT 1 &amp; Others</t>
  </si>
  <si>
    <t>Cosmos 2400 and 2401</t>
  </si>
  <si>
    <t>Cosmos 2398</t>
  </si>
  <si>
    <t>Cosmos 2408 and 2409</t>
  </si>
  <si>
    <t>Cosmos 2407</t>
  </si>
  <si>
    <t>Cosmos 2414 &amp; Universitietski</t>
  </si>
  <si>
    <t>1899-12-30 06:52:00</t>
  </si>
  <si>
    <t>TopSat 1 &amp; Others</t>
  </si>
  <si>
    <t>Cosmos 2416</t>
  </si>
  <si>
    <t>SAR-Lupe 1</t>
  </si>
  <si>
    <t>SAR-Lupe 3</t>
  </si>
  <si>
    <t>Cosmos 2429</t>
  </si>
  <si>
    <t>SAR-Lupe 2</t>
  </si>
  <si>
    <t>SAR-Lupe 5</t>
  </si>
  <si>
    <t>Orbcomm Satellites</t>
  </si>
  <si>
    <t>SAR-Lupe 4</t>
  </si>
  <si>
    <t>Cosmos 2454</t>
  </si>
  <si>
    <t>Cosmos 2463</t>
  </si>
  <si>
    <t>Cosmos 2218</t>
  </si>
  <si>
    <t>Cosmos 2233</t>
  </si>
  <si>
    <t>Cosmos 2230</t>
  </si>
  <si>
    <t>Cosmos 2239</t>
  </si>
  <si>
    <t>Cosmos 2279</t>
  </si>
  <si>
    <t>1899-12-30 05:13:00</t>
  </si>
  <si>
    <t>Nadiezhda nâ€ Â­7</t>
  </si>
  <si>
    <t>Monitor-E</t>
  </si>
  <si>
    <t>Cosmos 2437 to 2439, Youbilielnyi</t>
  </si>
  <si>
    <t>Cosmos 2451 to 2453</t>
  </si>
  <si>
    <t>Cosmos 2467, 2468 and Goniets-M 12</t>
  </si>
  <si>
    <t>Cosmos 2470</t>
  </si>
  <si>
    <t>Cosmos 2481 &amp; Goniets-M 13 and 15</t>
  </si>
  <si>
    <t>Cosmos 2488 to 2491</t>
  </si>
  <si>
    <t>SWARM</t>
  </si>
  <si>
    <t>Cosmos 2482 to 2484</t>
  </si>
  <si>
    <t>Goniets-M 14, 16 and 17</t>
  </si>
  <si>
    <t>Cosmos 2496 to 2499</t>
  </si>
  <si>
    <t>Goniets-M 18 to 20</t>
  </si>
  <si>
    <t>Cosmos 2504 &amp; Goniets-M 21 to 23</t>
  </si>
  <si>
    <t>Cosmos 2507 to 2509</t>
  </si>
  <si>
    <t>Cosmos 2517</t>
  </si>
  <si>
    <t>Cosmos 2530 to 2532</t>
  </si>
  <si>
    <t>Cosmos 2540</t>
  </si>
  <si>
    <t>Gonets-M ???24, 25, 26 [block-15] &amp; Blits-M1</t>
  </si>
  <si>
    <t>Cosmos 2217</t>
  </si>
  <si>
    <t>Cosmos 2340</t>
  </si>
  <si>
    <t>Cosmos 2261</t>
  </si>
  <si>
    <t>Cosmos 2232</t>
  </si>
  <si>
    <t>Cosmos 2286</t>
  </si>
  <si>
    <t>Cosmos 2312</t>
  </si>
  <si>
    <t>Cosmos 2351</t>
  </si>
  <si>
    <t>Cosmos 2368</t>
  </si>
  <si>
    <t>Cosmos 2393</t>
  </si>
  <si>
    <t>Cosmos 2388</t>
  </si>
  <si>
    <t>Molniya-1T nâ€ Â­172</t>
  </si>
  <si>
    <t>Molniya-3 nâ€ Â­173</t>
  </si>
  <si>
    <t>1899-12-30 07:06:00</t>
  </si>
  <si>
    <t>Cosmos 2405 (Molniya-1T nâ€ Â­174)</t>
  </si>
  <si>
    <t>Molniya-3K nâ€ Â­175</t>
  </si>
  <si>
    <t>Cosmos 2422</t>
  </si>
  <si>
    <t>Cosmos 2430</t>
  </si>
  <si>
    <t>Cosmos 2446</t>
  </si>
  <si>
    <t>Cosmos 2469</t>
  </si>
  <si>
    <t>Radio-ROSTO</t>
  </si>
  <si>
    <t>Site 175/59, Baikonur Cosmodrome, Kazakhstan</t>
  </si>
  <si>
    <t>Strela</t>
  </si>
  <si>
    <t>Gruzomaket</t>
  </si>
  <si>
    <t>Cosmos 2487</t>
  </si>
  <si>
    <t>Kondor-E</t>
  </si>
  <si>
    <t>AsiaSat 9</t>
  </si>
  <si>
    <t>Blagovest No.13L</t>
  </si>
  <si>
    <t>IRS-1C &amp; Skipper</t>
  </si>
  <si>
    <t>EgyptSat-A</t>
  </si>
  <si>
    <t>Cosmos 2211 to 2216</t>
  </si>
  <si>
    <t>Cosmos 2252 to 2257</t>
  </si>
  <si>
    <t>Meteor-2 nâ€ Â­21 &amp; Temisat</t>
  </si>
  <si>
    <t>Cosmos 2242</t>
  </si>
  <si>
    <t>Cosmos 2245 to 2250</t>
  </si>
  <si>
    <t>Meteor-3 nâ€ Â­6 &amp; Tubsat-B</t>
  </si>
  <si>
    <t>Cosmos 2268 to 2273</t>
  </si>
  <si>
    <t>1899-12-30 00:58:00</t>
  </si>
  <si>
    <t>Cosmos 2328 to 2330 &amp; Gonets 1 to 3</t>
  </si>
  <si>
    <t>Cosmos 2352 to 2357</t>
  </si>
  <si>
    <t>Cosmos 2377 to 2379 &amp; Gonets 7 to 9</t>
  </si>
  <si>
    <t>Cosmos 2384 to 2386 &amp; Gonets 10 to 12</t>
  </si>
  <si>
    <t>Cosmos 2221</t>
  </si>
  <si>
    <t>Cosmos 2226</t>
  </si>
  <si>
    <t>1899-12-30 20:07:00</t>
  </si>
  <si>
    <t>Cosmos 2228</t>
  </si>
  <si>
    <t>Geo-IK 1</t>
  </si>
  <si>
    <t>Koronas I</t>
  </si>
  <si>
    <t>Cosmos 2281</t>
  </si>
  <si>
    <t>Okean 4</t>
  </si>
  <si>
    <t>Cosmos 2299 to 2304</t>
  </si>
  <si>
    <t>Sich 1 &amp; FASat Alfa</t>
  </si>
  <si>
    <t>1899-12-30 03:47:00</t>
  </si>
  <si>
    <t>Cosmos 2337 to 2339 &amp; Gonets 4 to 6</t>
  </si>
  <si>
    <t>Sich 1M &amp; Micron 1</t>
  </si>
  <si>
    <t>Koronas Foton</t>
  </si>
  <si>
    <t>Angara 1.2</t>
  </si>
  <si>
    <t>MGM nÂ°2</t>
  </si>
  <si>
    <t>Angara A5/Persey</t>
  </si>
  <si>
    <t>MGM nÂ°3</t>
  </si>
  <si>
    <t>Cosmos 2555</t>
  </si>
  <si>
    <t>Molniya-3 nâ€ Â­155</t>
  </si>
  <si>
    <t>Cosmos 2222</t>
  </si>
  <si>
    <t>Molniya-1 nâ€ Â­153</t>
  </si>
  <si>
    <t>Molniya-3 nâ€ Â­154</t>
  </si>
  <si>
    <t>Molniya-3 nâ€ Â­159</t>
  </si>
  <si>
    <t>Molniya-1T nâ€ Â­160</t>
  </si>
  <si>
    <t>Molniya-3 nâ€ Â­163</t>
  </si>
  <si>
    <t>Molniya-1T nâ€ Â­164</t>
  </si>
  <si>
    <t>Molniya-1T nâ€ Â­166</t>
  </si>
  <si>
    <t>Molniya-3 nâ€ Â­167</t>
  </si>
  <si>
    <t>Molniya-1T nâ€ Â­168</t>
  </si>
  <si>
    <t>Molniya-3 nâ€ Â­169</t>
  </si>
  <si>
    <t>Molniya-3 nâ€ Â­171</t>
  </si>
  <si>
    <t>Cosmos 2544</t>
  </si>
  <si>
    <t>Goniets-M nÂ°30L to 32L &amp; Cosmos 2548</t>
  </si>
  <si>
    <t>Meridian-M nâ€ Â­19L</t>
  </si>
  <si>
    <t>Cosmos 2554</t>
  </si>
  <si>
    <t>Meridian-M nÂ°20L</t>
  </si>
  <si>
    <t>Molniya-1 nâ€ Â­152</t>
  </si>
  <si>
    <t>Molniya-3 nâ€ Â­157</t>
  </si>
  <si>
    <t>Molniya-1 nâ€ Â­156</t>
  </si>
  <si>
    <t>Molniya-1 nâ€ Â­158</t>
  </si>
  <si>
    <t>Cosmos 2241</t>
  </si>
  <si>
    <t>Molniya-1T nâ€ Â­162</t>
  </si>
  <si>
    <t>Molniya-3 nâ€ Â­161</t>
  </si>
  <si>
    <t>Molniya-3 nâ€ Â­165</t>
  </si>
  <si>
    <t>Cosmos 2342</t>
  </si>
  <si>
    <t>Molniya-3K nâ€ Â­170</t>
  </si>
  <si>
    <t>Soyuz 2.1v/Volga</t>
  </si>
  <si>
    <t>Cosmos 2492 and 2493 &amp; AIST-1 1</t>
  </si>
  <si>
    <t>1899-12-30 14:08:00</t>
  </si>
  <si>
    <t>Cosmos 2511 and 2512</t>
  </si>
  <si>
    <t>GLONASS-M No.50S</t>
  </si>
  <si>
    <t>GLONASS-M No.51S</t>
  </si>
  <si>
    <t>Bars-M 2L</t>
  </si>
  <si>
    <t>GLONASS-M No.52S</t>
  </si>
  <si>
    <t>EKS-2</t>
  </si>
  <si>
    <t>Cosmos 2524</t>
  </si>
  <si>
    <t>Cosmos 2519, 2521 and 2523</t>
  </si>
  <si>
    <t>GLONASS-M No.54S</t>
  </si>
  <si>
    <t>GLONASS-M No.53S</t>
  </si>
  <si>
    <t>1899-12-30 05:56:00</t>
  </si>
  <si>
    <t>Meridian-M nâ€ Â­18L</t>
  </si>
  <si>
    <t>Cosmos 2541</t>
  </si>
  <si>
    <t>Cosmos 2535 to 2538</t>
  </si>
  <si>
    <t>Cosmos 2542 &amp; 2543</t>
  </si>
  <si>
    <t>Cosmos 2546</t>
  </si>
  <si>
    <t>Goniets-M nÂ°27L to 29L &amp; Others</t>
  </si>
  <si>
    <t>Cosmos 2545</t>
  </si>
  <si>
    <t>Cosmos 2547</t>
  </si>
  <si>
    <t>Cosmos 2552</t>
  </si>
  <si>
    <t>Cosmos 2550</t>
  </si>
  <si>
    <t>Cosmos 2551</t>
  </si>
  <si>
    <t>Cosmos 2549</t>
  </si>
  <si>
    <t>Cosmos 2553</t>
  </si>
  <si>
    <t>1899-12-30 08:03:00</t>
  </si>
  <si>
    <t>Cosmos 2556</t>
  </si>
  <si>
    <t>Cosmos 2557</t>
  </si>
  <si>
    <t>Cosmos 2227</t>
  </si>
  <si>
    <t>Cosmos 2219</t>
  </si>
  <si>
    <t>Cosmos 2237</t>
  </si>
  <si>
    <t>1899-12-30 07:36:00</t>
  </si>
  <si>
    <t>Cosmos 2263</t>
  </si>
  <si>
    <t>Resurs-O1 nâ€ Â­3</t>
  </si>
  <si>
    <t>Cosmos 2278</t>
  </si>
  <si>
    <t>Cosmos 2297</t>
  </si>
  <si>
    <t>Cosmos 2290</t>
  </si>
  <si>
    <t>Cosmos 2322</t>
  </si>
  <si>
    <t>Cosmos 2333</t>
  </si>
  <si>
    <t>Tselina-2 nâ€ Â­19</t>
  </si>
  <si>
    <t>Resurs-O1 nâ€ Â­4 &amp; Others</t>
  </si>
  <si>
    <t>Cosmos 2360</t>
  </si>
  <si>
    <t>Globalstar Satellites</t>
  </si>
  <si>
    <t>Okean-O nâ€ Â­1</t>
  </si>
  <si>
    <t>Cosmos 2369</t>
  </si>
  <si>
    <t>Cosmos 2372</t>
  </si>
  <si>
    <t>1899-12-30 17:18:00</t>
  </si>
  <si>
    <t>Meteor 3M nâ€ Â­1 &amp; Others</t>
  </si>
  <si>
    <t>1899-12-30 01:28:00</t>
  </si>
  <si>
    <t>Cosmos 2406</t>
  </si>
  <si>
    <t>Cosmos 2428</t>
  </si>
  <si>
    <t>Cosmos 2488, 2489 &amp; 2490</t>
  </si>
  <si>
    <t>Blagovest-11L</t>
  </si>
  <si>
    <t>1899-12-30 22:12:00</t>
  </si>
  <si>
    <t>Blagovest-12L</t>
  </si>
  <si>
    <t>Cosmos 2264</t>
  </si>
  <si>
    <t>1899-12-30 03:39:00</t>
  </si>
  <si>
    <t>Cosmos 2244</t>
  </si>
  <si>
    <t>Cosmos 2258</t>
  </si>
  <si>
    <t>Cosmos 2238</t>
  </si>
  <si>
    <t>Cosmos 2293</t>
  </si>
  <si>
    <t>Cosmos 2326</t>
  </si>
  <si>
    <t>Cosmos 2313</t>
  </si>
  <si>
    <t>Cosmos 2335</t>
  </si>
  <si>
    <t>Cosmos 2347</t>
  </si>
  <si>
    <t>Cosmos 2367</t>
  </si>
  <si>
    <t>Cosmos 2383</t>
  </si>
  <si>
    <t>Cosmos 2405</t>
  </si>
  <si>
    <t>Cosmos 2421</t>
  </si>
  <si>
    <t>Yuzhmash</t>
  </si>
  <si>
    <t>Intercosmos 25 &amp; Magion 3</t>
  </si>
  <si>
    <t>IS Mass Model</t>
  </si>
  <si>
    <t>(All)</t>
  </si>
  <si>
    <t>Grand Total</t>
  </si>
  <si>
    <t>Row Labels</t>
  </si>
  <si>
    <t>Sum of Price</t>
  </si>
  <si>
    <t>Count of Rocket</t>
  </si>
  <si>
    <t>Count of Price</t>
  </si>
  <si>
    <t xml:space="preserve"> Australia</t>
  </si>
  <si>
    <t xml:space="preserve"> Brazil</t>
  </si>
  <si>
    <t xml:space="preserve"> USA</t>
  </si>
  <si>
    <t xml:space="preserve"> France</t>
  </si>
  <si>
    <t xml:space="preserve"> Kazakhstan</t>
  </si>
  <si>
    <t xml:space="preserve"> Kenya</t>
  </si>
  <si>
    <t xml:space="preserve"> China</t>
  </si>
  <si>
    <t xml:space="preserve"> Yellow Sea</t>
  </si>
  <si>
    <t xml:space="preserve"> Russia</t>
  </si>
  <si>
    <t xml:space="preserve"> New Mexico</t>
  </si>
  <si>
    <t xml:space="preserve"> Israel</t>
  </si>
  <si>
    <t xml:space="preserve"> Iran</t>
  </si>
  <si>
    <t xml:space="preserve"> Japan</t>
  </si>
  <si>
    <t xml:space="preserve"> India</t>
  </si>
  <si>
    <t>e Test Site</t>
  </si>
  <si>
    <t>South Korea</t>
  </si>
  <si>
    <t>North Korea</t>
  </si>
  <si>
    <t>ran Canaria</t>
  </si>
  <si>
    <t>New Zealand</t>
  </si>
  <si>
    <t>ge Facility</t>
  </si>
  <si>
    <t>cific Ocean</t>
  </si>
  <si>
    <t>Barents Sea</t>
  </si>
  <si>
    <t>Country</t>
  </si>
  <si>
    <t xml:space="preserve">number of rockets from non-country named launch sites: </t>
  </si>
  <si>
    <t>Russia</t>
  </si>
  <si>
    <t>Iran</t>
  </si>
  <si>
    <t>USA</t>
  </si>
  <si>
    <t>China</t>
  </si>
  <si>
    <t>Brazil</t>
  </si>
  <si>
    <t>Australia</t>
  </si>
  <si>
    <t>France</t>
  </si>
  <si>
    <t>Kenya</t>
  </si>
  <si>
    <t>Israel</t>
  </si>
  <si>
    <t>Japan</t>
  </si>
  <si>
    <t>India</t>
  </si>
  <si>
    <t>Column Labels</t>
  </si>
  <si>
    <t>Sum of MissionStatus</t>
  </si>
  <si>
    <t>Count of Mission</t>
  </si>
  <si>
    <t>Percent of Successful Launches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</si>
</sst>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33" borderId="0" xfId="0" applyFill="1" applyAlignment="1">
      <alignment horizontal="left"/>
    </xf>
    <xf numFmtId="0" fontId="0" fillId="0" borderId="10" xfId="0" pivotButton="1" applyBorder="1" applyAlignment="1">
      <alignment horizontal="center" vertical="center"/>
    </xf>
    <xf numFmtId="0" fontId="0" fillId="0" borderId="11" xfId="0" pivotButton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pivotButton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9" fontId="0" fillId="0" borderId="0" xfId="42" applyFont="1" applyBorder="1" applyAlignment="1">
      <alignment horizontal="center" vertical="center"/>
    </xf>
    <xf numFmtId="9" fontId="0" fillId="0" borderId="14" xfId="42" applyFont="1" applyBorder="1" applyAlignment="1">
      <alignment horizontal="center" vertical="center"/>
    </xf>
    <xf numFmtId="9" fontId="0" fillId="0" borderId="16" xfId="42" applyFont="1" applyBorder="1" applyAlignment="1">
      <alignment horizontal="center" vertical="center"/>
    </xf>
    <xf numFmtId="9" fontId="0" fillId="0" borderId="17" xfId="42" applyFont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16" fillId="34" borderId="11" xfId="0" applyFont="1" applyFill="1" applyBorder="1" applyAlignment="1">
      <alignment horizontal="center" vertical="center"/>
    </xf>
    <xf numFmtId="0" fontId="16" fillId="34" borderId="12" xfId="0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0" xfId="0" pivotButton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22"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0" formatCode="General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[space_missions1.xlsx]data_preparation_checker!PivotTable1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data_preparation_checker!$B$1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data_preparation_checker!$A$2:$A$24</c:f>
              <c:strCache>
                <c:ptCount val="22"/>
                <c:pt idx="0">
                  <c:v> Australia</c:v>
                </c:pt>
                <c:pt idx="1">
                  <c:v> Brazil</c:v>
                </c:pt>
                <c:pt idx="2">
                  <c:v> China</c:v>
                </c:pt>
                <c:pt idx="3">
                  <c:v> France</c:v>
                </c:pt>
                <c:pt idx="4">
                  <c:v> India</c:v>
                </c:pt>
                <c:pt idx="5">
                  <c:v> Iran</c:v>
                </c:pt>
                <c:pt idx="6">
                  <c:v> Israel</c:v>
                </c:pt>
                <c:pt idx="7">
                  <c:v> Japan</c:v>
                </c:pt>
                <c:pt idx="8">
                  <c:v> Kazakhstan</c:v>
                </c:pt>
                <c:pt idx="9">
                  <c:v> Kenya</c:v>
                </c:pt>
                <c:pt idx="10">
                  <c:v> New Mexico</c:v>
                </c:pt>
                <c:pt idx="11">
                  <c:v> Russia</c:v>
                </c:pt>
                <c:pt idx="12">
                  <c:v> USA</c:v>
                </c:pt>
                <c:pt idx="13">
                  <c:v> Yellow Sea</c:v>
                </c:pt>
                <c:pt idx="14">
                  <c:v>Barents Sea</c:v>
                </c:pt>
                <c:pt idx="15">
                  <c:v>cific Ocean</c:v>
                </c:pt>
                <c:pt idx="16">
                  <c:v>e Test Site</c:v>
                </c:pt>
                <c:pt idx="17">
                  <c:v>ge Facility</c:v>
                </c:pt>
                <c:pt idx="18">
                  <c:v>New Zealand</c:v>
                </c:pt>
                <c:pt idx="19">
                  <c:v>North Korea</c:v>
                </c:pt>
                <c:pt idx="20">
                  <c:v>ran Canaria</c:v>
                </c:pt>
                <c:pt idx="21">
                  <c:v>South Korea</c:v>
                </c:pt>
              </c:strCache>
            </c:strRef>
          </c:cat>
          <c:val>
            <c:numRef>
              <c:f>data_preparation_checker!$B$2:$B$24</c:f>
              <c:numCache>
                <c:formatCode>General</c:formatCode>
                <c:ptCount val="22"/>
                <c:pt idx="0">
                  <c:v>6</c:v>
                </c:pt>
                <c:pt idx="1">
                  <c:v>3</c:v>
                </c:pt>
                <c:pt idx="2">
                  <c:v>364</c:v>
                </c:pt>
                <c:pt idx="3">
                  <c:v>318</c:v>
                </c:pt>
                <c:pt idx="4">
                  <c:v>82</c:v>
                </c:pt>
                <c:pt idx="5">
                  <c:v>15</c:v>
                </c:pt>
                <c:pt idx="6">
                  <c:v>11</c:v>
                </c:pt>
                <c:pt idx="7">
                  <c:v>129</c:v>
                </c:pt>
                <c:pt idx="8">
                  <c:v>719</c:v>
                </c:pt>
                <c:pt idx="9">
                  <c:v>9</c:v>
                </c:pt>
                <c:pt idx="10">
                  <c:v>4</c:v>
                </c:pt>
                <c:pt idx="11">
                  <c:v>1415</c:v>
                </c:pt>
                <c:pt idx="12">
                  <c:v>1467</c:v>
                </c:pt>
                <c:pt idx="13">
                  <c:v>3</c:v>
                </c:pt>
                <c:pt idx="14">
                  <c:v>3</c:v>
                </c:pt>
                <c:pt idx="15">
                  <c:v>36</c:v>
                </c:pt>
                <c:pt idx="16">
                  <c:v>1</c:v>
                </c:pt>
                <c:pt idx="17">
                  <c:v>1</c:v>
                </c:pt>
                <c:pt idx="18">
                  <c:v>28</c:v>
                </c:pt>
                <c:pt idx="19">
                  <c:v>5</c:v>
                </c:pt>
                <c:pt idx="20">
                  <c:v>2</c:v>
                </c:pt>
                <c:pt idx="2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D8-2B43-8467-5CE668495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0683168"/>
        <c:axId val="900685440"/>
      </c:barChart>
      <c:catAx>
        <c:axId val="90068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S"/>
          </a:p>
        </c:txPr>
        <c:crossAx val="900685440"/>
        <c:crosses val="autoZero"/>
        <c:auto val="1"/>
        <c:lblAlgn val="ctr"/>
        <c:lblOffset val="100"/>
        <c:noMultiLvlLbl val="0"/>
      </c:catAx>
      <c:valAx>
        <c:axId val="90068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S"/>
          </a:p>
        </c:txPr>
        <c:crossAx val="90068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9</xdr:col>
      <xdr:colOff>444500</xdr:colOff>
      <xdr:row>14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3DC565-C4F5-34D6-881B-E6D0606FD3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82.95980196759" createdVersion="8" refreshedVersion="8" minRefreshableVersion="3" recordCount="4626" xr:uid="{00000000-000A-0000-FFFF-FFFF06000000}">
  <cacheSource type="worksheet">
    <worksheetSource ref="A1:I4627" sheet="space_missions1"/>
  </cacheSource>
  <cacheFields count="9">
    <cacheField name="Company" numFmtId="0">
      <sharedItems/>
    </cacheField>
    <cacheField name="Location" numFmtId="0">
      <sharedItems count="158">
        <s v="VLS Pad, Alcântara Launch Center, Maranhão, Brazil"/>
        <s v="LA-5B, RAAF Woomera Range Complex, Australia"/>
        <s v="LC-26A, Cape Canaveral AFS, Florida, USA"/>
        <s v="LC-5, Cape Canaveral AFS, Florida, USA"/>
        <s v="ELA-1, Guiana Space Centre, French Guiana, France"/>
        <s v="ELA-2, Guiana Space Centre, French Guiana, France"/>
        <s v="ELA-3, Guiana Space Centre, French Guiana, France"/>
        <s v="ELS, Guiana Space Centre, French Guiana, France"/>
        <s v="ELV-1 (SLV), Guiana Space Centre, French Guiana, France"/>
        <s v="ELV-1, Guiana Space Centre, French Guiana, France"/>
        <s v="Site 31/6, Baikonur Cosmodrome, Kazakhstan"/>
        <s v="Brigitte, Hammaguir, Algeria, France"/>
        <s v="Santa Rita 2, San Marco Launch Platform, Kenya"/>
        <s v="SM Launch Tab, San Marco Launch Platform, Kenya"/>
        <s v="LP-3B, Pacific Spaceport Complex, Kodiak, Alaska, USA"/>
        <s v="SLC-46, Cape Canaveral SFS, Florida, USA"/>
        <s v="Blue Origin Launch Site, West Texas, Texas, USA"/>
        <s v="Launch Site One, West Texas, Texas, USA"/>
        <s v="SLC-17A, Cape Canaveral AFS, Florida, USA"/>
        <s v="SLC-17B, Cape Canaveral AFS, Florida, USA"/>
        <s v="SLC-2W, Vandenberg AFB, California, USA"/>
        <s v="SLC-37B, Cape Canaveral AFS, Florida, USA"/>
        <s v="SLC-6, Vandenberg AFB, California, USA"/>
        <s v="Jiuquan Satellite Launch Center, China"/>
        <s v="DeBo 3 Barge, Yellow Sea"/>
        <s v="LC-101, Wenchang Satellite Launch Center, China"/>
        <s v="LC-16, Taiyuan Satellite Launch Center, China"/>
        <s v="LC-2, Xichang Satellite Launch Center, China"/>
        <s v="LC-201, Wenchang Satellite Launch Center, China"/>
        <s v="LC-3, Xichang Satellite Launch Center, China"/>
        <s v="LC-7, Taiyuan Satellite Launch Center, China"/>
        <s v="LC-9, Taiyuan Satellite Launch Center, China"/>
        <s v="LC-9A, Taiyuan Satellite Launch Center, China"/>
        <s v="Site 138 (LA-2B), Jiuquan Satellite Launch Center, China"/>
        <s v="Site 5020 (LA-2A), Jiuquan Satellite Launch Center, China"/>
        <s v="Site 901 (SLS-1), Jiuquan Satellite Launch Center, China"/>
        <s v="Site 9401 (SLS-2), Jiuquan Satellite Launch Center, China"/>
        <s v="Site 95, Jiuquan Satellite Launch Center, China"/>
        <s v="Tai Rui Barge, Yellow Sea"/>
        <s v="Taiyuan Satellite Launch Center, China"/>
        <s v="Xichang Satellite Launch Center, China"/>
        <s v="ELD, Guiana Space Centre, French Guiana, France"/>
        <s v="LP-0A, Wallops Flight Facility, Virginia, USA"/>
        <s v="Site 133/3, Plesetsk Cosmodrome, Russia"/>
        <s v="Vertical Launch Area, Spaceport America, New Mexico"/>
        <s v="SLC-2W, Vandenberg SFB, California, USA"/>
        <s v="LC-12, Cape Canaveral AFS, Florida, USA"/>
        <s v="LC-13, Cape Canaveral AFS, Florida, USA"/>
        <s v="LC-14, Cape Canaveral AFS, Florida, USA"/>
        <s v="LC-576A1, Vandenberg AFB, California, USA"/>
        <s v="LC-576A2, Vandenberg AFB, California, USA"/>
        <s v="LC-576B3, Vandenberg AFB, California, USA"/>
        <s v="SLC-36A, Cape Canaveral AFS, Florida, USA"/>
        <s v="SLC-36B, Cape Canaveral AFS, Florida, USA"/>
        <s v="SLC-3E, Vandenberg AFB, California, USA"/>
        <s v="SLC-3W, Vandenberg AFB, California, USA"/>
        <s v="SLC-4E, Vandenberg AFB, California, USA"/>
        <s v="SLC-4W, Vandenberg AFB, California, USA"/>
        <s v="Pad 1, Palmachim Airbase, Israel"/>
        <s v="Site 200/39, Baikonur Cosmodrome, Kazakhstan"/>
        <s v="Site 81/23, Baikonur Cosmodrome, Kazakhstan"/>
        <s v="Site 81/24, Baikonur Cosmodrome, Kazakhstan"/>
        <s v="SLC-41, Cape Canaveral AFS, Florida, USA"/>
        <s v="Launch Plateform, Shahrud Missile Test Site"/>
        <s v="Launch Platform, Shahrud Missile Test Site, Iran"/>
        <s v="Imam Khomeini Spaceport, Semnan Space Center, Iran"/>
        <s v="Mu Pad, Uchinoura Space Center, Japan"/>
        <s v="First Launch Pad, Satish Dhawan Space Centre, India"/>
        <s v="Second Launch Pad, Satish Dhawan Space Centre, India"/>
        <s v="SLV LP, Satish Dhawan Space Centre, India"/>
        <s v="LA-Y1, Tanegashima Space Center, Japan"/>
        <s v="Uchinoura Space Center, Japan"/>
        <s v="LC-1, Naro Space Center, South Korea"/>
        <s v="LC-2, Naro Space Center, South Korea"/>
        <s v="Pad 1, Sohae Satellite Launching Station, North Korea"/>
        <s v="Pad 1, Tonghae Satellite Launching Ground, North Korea"/>
        <s v="Site 35/1, Plesetsk Cosmodrome, Russia"/>
        <s v="Site 109/95, Baikonur Cosmodrome, Kazakhstan"/>
        <s v="Site 370/13, Yasny Cosmodrome, Russia"/>
        <s v="Site 45/1, Baikonur Cosmodrome, Kazakhstan"/>
        <s v="LP-1, Pacific Spaceport Complex, Alaska, USA"/>
        <s v="SLC-40, Cape Canaveral AFS, Florida, USA"/>
        <s v="SLC-46, Cape Canaveral AFS, Florida, USA"/>
        <s v="LA-Y2, Tanegashima Space Center, Japan"/>
        <s v="SLC-N, Tanegashima Space Center, Japan"/>
        <s v="Site 158, Plesetsk Cosmodrome, Russia"/>
        <s v="Svobodny Cosmodrome, Russia"/>
        <s v="LA-3, Wallops Flight Facility, Virginia, USA"/>
        <s v="LC-18B, Cape Canaveral AFS, Florida, USA"/>
        <s v="LC-19, Cape Canaveral AFS, Florida, USA"/>
        <s v="LC-34, Cape Canaveral AFS, Florida, USA"/>
        <s v="LC-39A, Kennedy Space Center, Florida, USA"/>
        <s v="LC-39B, Kennedy Space Center, Florida, USA"/>
        <s v="SLC-5, Vandenberg AFB, California, USA"/>
        <s v="LP-0B, Wallops Flight Facility, Virginia, USA"/>
        <s v="NB-52B Carrier, Cape Canaveral AFS, Florida, USA"/>
        <s v="NB-52B Carrier, Edwards AFB, California, USA"/>
        <s v="SLC-576E, Vandenberg AFB, California, USA"/>
        <s v="SLC-8, Vandenberg AFB, California, USA"/>
        <s v="Stargazer, Base Aerea de Gando, Gran Canaria"/>
        <s v="Stargazer, Cape Canaveral AFS, Florida, USA"/>
        <s v="Stargazer, Ronald Reagan Ballistic Missile Defense Test Site, Marshall Islands, USA"/>
        <s v="Stargazer, Vandenberg AFB, California, USA"/>
        <s v="Stargazer, Vandenberg SFB, California, USA"/>
        <s v="Stargazer, Wallops Flight Facility, Virginia, USA"/>
        <s v="Site 41/15, Baikonur Cosmodrome, Kazakhstan"/>
        <s v="Rocket Lab LC-1A, M?hia Peninsula, New Zealand"/>
        <s v="Rocket Lab LC-1A, MÄhia Peninsula, New Zealand"/>
        <s v="Rocket Lab LC-1B, MÄhia Peninsula, New Zealand"/>
        <s v="Site 1/5, Baikonur Cosmodrome, Kazakhstan"/>
        <s v="Site 1S, Vostochny Cosmodrome, Russia"/>
        <s v="Site 43/4, Plesetsk Cosmodrome, Russia"/>
        <s v="Mayak-2, Kapustin Yar, Russia"/>
        <s v="Site 107/1, Kapustin Yar, Russia"/>
        <s v="Site 110/37, Baikonur Cosmodrome, Kazakhstan"/>
        <s v="Site 110/38, Baikonur Cosmodrome, Kazakhstan"/>
        <s v="Site 131/29, Baikonur Cosmodrome, Kazakhstan"/>
        <s v="Site 132/1, Plesetsk Cosmodrome, Russia"/>
        <s v="Site 132/2, Plesetsk Cosmodrome, Russia"/>
        <s v="Site 16/2, Plesetsk Cosmodrome, Russia"/>
        <s v="Site 161/35, Baikonur Cosmodrome, Kazakhstan"/>
        <s v="Site 162, Baikonur Cosmodrome, Kazakhstan"/>
        <s v="Site 175/58, Baikonur Cosmodrome, Kazakhstan"/>
        <s v="Site 191/66, Baikonur Cosmodrome, Kazakhstan"/>
        <s v="Site 250, Baikonur Cosmodrome, Kazakhstan"/>
        <s v="Site 32/1, Plesetsk Cosmodrome, Russia"/>
        <s v="Site 32/2, Plesetsk Cosmodrome, Russia"/>
        <s v="Site 41/1, Plesetsk Cosmodrome, Russia"/>
        <s v="Site 43/3, Plesetsk Cosmodrome, Russia"/>
        <s v="Site 45/2, Baikonur Cosmodrome, Kazakhstan"/>
        <s v="Site 86/1, Kapustin Yar, Russia"/>
        <s v="Site 90/19, Baikonur Cosmodrome, Kazakhstan"/>
        <s v="Site 90/20, Baikonur Cosmodrome, Kazakhstan"/>
        <s v="LP-41, Kauai, Pacific Missile Range Facility"/>
        <s v="LP Odyssey, Kiritimati Launch Area, Pacific Ocean"/>
        <s v="Omelek Island, Ronald Reagan Ballistic Missile Defense Test Site, Marshall Islands, USA"/>
        <s v="Pad A, Boca Chica, Texas, USA"/>
        <s v="SLC-40, Cape Canaveral SFS, Florida, USA"/>
        <s v="SLC-4E, Vandenberg SFB, California, USA"/>
        <s v="Suborbital Pad A, Starbase, Texas, USA"/>
        <s v="Suborbital Pad B, Starbase, Texas, USA"/>
        <s v="K-407 Submarine, Barents Sea Launch Area, Barents Sea"/>
        <s v="K-496 Submarine, Barents Sea Launch Area, Barents Sea"/>
        <s v="K-84 Submarine, Barents Sea Launch Area, Barents Sea"/>
        <s v="SLC-37B, Cape Canaveral SFS, Florida, USA"/>
        <s v="SLC-3E, Vandenberg SFB, California, USA"/>
        <s v="SLC-41, Cape Canaveral SFS, Florida, USA"/>
        <s v="SLC-6, Vandenberg SFB, California, USA"/>
        <s v="LC-11, Cape Canaveral AFS, Florida, USA"/>
        <s v="SLC-1E (75-3-5), Vandenberg AFB, California, USA"/>
        <s v="SLC-1W (75-3-4), Vandenberg AFB, California, USA"/>
        <s v="SLC-20, Cape Canaveral AFS, Florida, USA"/>
        <s v="SLC-2E (75-1-1), Vandenberg AFB, California, USA"/>
        <s v="Douglas F4D Skyray, Naval Air Station Point Mugu, California, USA"/>
        <s v="LC-18A, Cape Canaveral AFS, Florida, USA"/>
        <s v="VMS Eve, Spaceport America, New Mexico, USA"/>
        <s v="Cosmic Girl, Mojave Air and Space Port, California, USA"/>
        <s v="Site 175/59, Baikonur Cosmodrome, Kazakhstan"/>
      </sharedItems>
    </cacheField>
    <cacheField name="Year" numFmtId="0">
      <sharedItems containsSemiMixedTypes="0" containsString="0" containsNumber="1" containsInteger="1" minValue="1957" maxValue="2022" count="66">
        <n v="1997"/>
        <n v="1999"/>
        <n v="2003"/>
        <n v="1967"/>
        <n v="1958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8"/>
        <n v="2000"/>
        <n v="2001"/>
        <n v="2002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1965"/>
        <n v="1966"/>
        <n v="1971"/>
        <n v="1970"/>
        <n v="1972"/>
        <n v="1974"/>
        <n v="1975"/>
        <n v="1973"/>
        <n v="1976"/>
        <n v="1977"/>
        <n v="1978"/>
        <n v="1979"/>
        <n v="1981"/>
        <n v="1982"/>
        <n v="1983"/>
        <n v="1969"/>
        <n v="1968"/>
        <n v="1980"/>
        <n v="1960"/>
        <n v="1961"/>
        <n v="1962"/>
        <n v="1964"/>
        <n v="1963"/>
        <n v="1959"/>
        <n v="1957"/>
      </sharedItems>
    </cacheField>
    <cacheField name="Time" numFmtId="0">
      <sharedItems containsBlank="1"/>
    </cacheField>
    <cacheField name="Rocket" numFmtId="0">
      <sharedItems count="370">
        <s v="VLS-1"/>
        <s v="Redstone Sparta"/>
        <s v="Juno I"/>
        <s v="Juno II"/>
        <s v="Ariane 3"/>
        <s v="Ariane 2"/>
        <s v="Ariane 44LP"/>
        <s v="Ariane 44L"/>
        <s v="Ariane 40"/>
        <s v="Ariane 42P"/>
        <s v="Ariane 44P"/>
        <s v="Ariane 42L"/>
        <s v="Ariane 5 G"/>
        <s v="Ariane 5 ECA"/>
        <s v="Ariane 5 G+"/>
        <s v="Ariane 5 GS"/>
        <s v="Ariane 5 ES"/>
        <s v="Soyuz ST-A/Fregat"/>
        <s v="Soyuz ST-B/Fregat-MT"/>
        <s v="Soyuz ST-A/Fregat-M"/>
        <s v="Soyuz ST-B/Fregat-M"/>
        <s v="Ariane 1"/>
        <s v="Vega"/>
        <s v="Soyuz 2.1b/Fregat"/>
        <s v="Diamant A"/>
        <s v="Scout B"/>
        <s v="Scout D1"/>
        <s v="Scout B1"/>
        <s v="Scout F1"/>
        <s v="Scout G1"/>
        <s v="Rocket 3"/>
        <s v="New Shepard"/>
        <s v="Delta II 6925"/>
        <s v="Delta II 7925"/>
        <s v="Delta II 6920-10"/>
        <s v="Delta II 7920-10"/>
        <s v="Delta II 7920-8"/>
        <s v="Delta II 7420-10C"/>
        <s v="Delta II 7425"/>
        <s v="Delta II 7920-10C"/>
        <s v="Delta II 7320-10C"/>
        <s v="Delta II 7426"/>
        <s v="Delta II 7326"/>
        <s v="Delta II 7425-10C"/>
        <s v="Delta 4925-8"/>
        <s v="Delta II 6920-8"/>
        <s v="Delta II 6925-8"/>
        <s v="Delta II 7925-10"/>
        <s v="Delta II 7925-8"/>
        <s v="Delta III 8930"/>
        <s v="Delta II 7925H"/>
        <s v="Delta II 7920H"/>
        <s v="Delta II 7925-10L"/>
        <s v="Delta II 7920-10L"/>
        <s v="Delta IV Medium+ (4,2)"/>
        <s v="Delta IV Medium"/>
        <s v="Delta IV Heavy"/>
        <s v="Zhongke-1A"/>
        <s v="Long March 11H"/>
        <s v="Long March 5/YZ-2"/>
        <s v="Long March 5"/>
        <s v="Long March 5B"/>
        <s v="Long March 6"/>
        <s v="Long March 2E"/>
        <s v="Long March 3A"/>
        <s v="Long March 3B"/>
        <s v="Long March 3B/E"/>
        <s v="Long March 3C"/>
        <s v="Long March 3C/YZ-1"/>
        <s v="Long March 3C/E"/>
        <s v="Long March 3B/YZ-1"/>
        <s v="Long March 7/YZ-1A"/>
        <s v="Long March 8"/>
        <s v="Long March 7A"/>
        <s v="Long March 7"/>
        <s v="Long March 8 (Core Only)"/>
        <s v="Long March 3"/>
        <s v="Long March 2C"/>
        <s v="Long March 4C"/>
        <s v="Long March 2D"/>
        <s v="Long March 2C/E"/>
        <s v="Long March 4B"/>
        <s v="Long March 2C/SMA"/>
        <s v="Long March 6A"/>
        <s v="Feng Bao 1"/>
        <s v="Long March 2"/>
        <s v="Long March 1"/>
        <s v="Long March 2F"/>
        <s v="Long March 2F/G"/>
        <s v="Long March 2F/T"/>
        <s v="Long March 2D/YZ-3"/>
        <s v="Long March 2C/YZ-1S"/>
        <s v="Long March 11"/>
        <s v="Jielong-1"/>
        <s v="Long March 4A"/>
        <s v="Kuaizhou 1"/>
        <s v="Kaituozhe 2"/>
        <s v="Kuaizhou 1A"/>
        <s v="Kaituozhe 1"/>
        <s v="Europa 2"/>
        <s v="Europa 1"/>
        <s v="Diamant B"/>
        <s v="Diamant BP4"/>
        <s v="Delta 3920-8"/>
        <s v="Conestoga-1620"/>
        <s v="Vega C"/>
        <s v="Rokot/Briz KM"/>
        <s v="SARGE"/>
        <s v="Kuaizhou 11"/>
        <s v="Firefly Alpha"/>
        <s v="Ceres-1"/>
        <s v="Atlas-D Able"/>
        <s v="Atlas-LV3 Agena-B"/>
        <s v="Atlas-LV3 Agena-D"/>
        <s v="Atlas-SLV3 Agena-D"/>
        <s v="Atlas-SLV3 Agena-B"/>
        <s v="Atlas-SLV3B Agena-D"/>
        <s v="Atlas-SLV3A Agena-D"/>
        <s v="Atlas-LV3 Agena-A"/>
        <s v="Atlas SLV-3"/>
        <s v="Atlas-E/F Burner"/>
        <s v="Atlas-E/F OV1"/>
        <s v="Atlas-D OV1"/>
        <s v="Atlas-LV3C Centaur-A"/>
        <s v="Atlas-LV3C Centaur-B"/>
        <s v="Atlas-LV3C Centaur-C"/>
        <s v="Atlas-LV3C Centaur-D"/>
        <s v="Atlas-SLV3C Centaur-D"/>
        <s v="Atlas-SLV3D Centaur-D1A"/>
        <s v="Atlas-SLV3D Centaur-D1AR"/>
        <s v="Atlas-G Centaur-D1AR"/>
        <s v="Atlas II"/>
        <s v="Atlas I"/>
        <s v="Atlas IIA"/>
        <s v="Atlas IIAS"/>
        <s v="Atlas-SLV3 Burner-2"/>
        <s v="Atlas-E/F SGS-1"/>
        <s v="Atlas-H MSD"/>
        <s v="Atlas-E/F PTS"/>
        <s v="Atlas-E/F Star-17A"/>
        <s v="Atlas-E/F MSD"/>
        <s v="Atlas-E/F Agena D"/>
        <s v="Atlas-E/F Star-37S-ISS"/>
        <s v="Atlas-E/F OIS"/>
        <s v="Atlas-E/F SGS-2"/>
        <s v="Soyuz 2.1a/Fregat-M"/>
        <s v="Shavit"/>
        <s v="Shavit-1"/>
        <s v="Shavit-2"/>
        <s v="Proton-M/Briz-M"/>
        <s v="Proton K/Block DM-3"/>
        <s v="Atlas IIIA"/>
        <s v="Atlas IIIB"/>
        <s v="Atlas V 401"/>
        <s v="Atlas V 521"/>
        <s v="Atlas V 431"/>
        <s v="Atlas V 551"/>
        <s v="Atlas V 411"/>
        <s v="Qased"/>
        <s v="Safir-1"/>
        <s v="Safir-1A"/>
        <s v="Safir-1B"/>
        <s v="Safir-1B+"/>
        <s v="Simorgh"/>
        <s v="Zoljanah"/>
        <s v="Mu-IV S"/>
        <s v="Mu-III C"/>
        <s v="Mu-III H"/>
        <s v="Mu-III S"/>
        <s v="Mu-III S2"/>
        <s v="Mu-V / M-24"/>
        <s v="Mu-V / M-25"/>
        <s v="Hyperbola-1"/>
        <s v="PSLV-G"/>
        <s v="GSLV Mk I"/>
        <s v="PSLV-CA"/>
        <s v="PSLV-XL"/>
        <s v="PSLV-QL"/>
        <s v="PSLV-DL"/>
        <s v="GSLV Mk II"/>
        <s v="GSLV Mk III"/>
        <s v="SLV-3"/>
        <s v="ASLV"/>
        <s v="H-IIA 202"/>
        <s v="Epsilon Demo"/>
        <s v="Epsilon"/>
        <s v="Epsilon PBS"/>
        <s v="SS-520"/>
        <s v="Naro-1"/>
        <s v="KSLV-2"/>
        <s v="Unha-3"/>
        <s v="Taepodong-1"/>
        <s v="Unha-2"/>
        <s v="Angara A5/Briz-M"/>
        <s v="Dnepr"/>
        <s v="Zenit-3 SLB"/>
        <s v="Zenit-3 SLBF"/>
        <s v="ZhuQue-1"/>
        <s v="Athena I"/>
        <s v="Atlas-E/F Altair"/>
        <s v="Titan IV(401)A"/>
        <s v="Titan IV(405)A"/>
        <s v="Titan IV(401)B"/>
        <s v="Titan IV(402)B"/>
        <s v="Titan IV(405)B"/>
        <s v="Athena II"/>
        <s v="Titan IV(404)A"/>
        <s v="Titan IV(403)A"/>
        <s v="Titan IV(404)B"/>
        <s v="Titan IV(403)B"/>
        <s v="Titan II(23)G"/>
        <s v="Titan IIIC"/>
        <s v="Titan III(23)C"/>
        <s v="Titan 34D"/>
        <s v="Commercial Titan III"/>
        <s v="Titan IV(402)A"/>
        <s v="Titan IIIE"/>
        <s v="Titan IIID"/>
        <s v="Titan-III(33)B Agena-D"/>
        <s v="Titan III(34)B Agena-D"/>
        <s v="N-I"/>
        <s v="N-I Star-37E"/>
        <s v="N-II Star-37E"/>
        <s v="H-I (9 SO)"/>
        <s v="N-II"/>
        <s v="H-I UM-129A (9SO)"/>
        <s v="H-I UM-129A (6SO)"/>
        <s v="H-II"/>
        <s v="H-II (2 SSB)"/>
        <s v="H-IIS"/>
        <s v="H-IIA 2024"/>
        <s v="H-IIA 2022"/>
        <s v="H-IIA 204"/>
        <s v="H-IIB"/>
        <s v="Start-1"/>
        <s v="Start"/>
        <s v="Scout X-1"/>
        <s v="Scout X-2"/>
        <s v="Scout X-3"/>
        <s v="Atlas-D Mercury"/>
        <s v="Blue Scout II"/>
        <s v="Titan II GLV"/>
        <s v="Saturn I"/>
        <s v="Saturn IB"/>
        <s v="Saturn V"/>
        <s v="Space Shuttle Columbia"/>
        <s v="Space Shuttle Challenger"/>
        <s v="Space Shuttle Discovery"/>
        <s v="Space Shuttle Atlantis"/>
        <s v="Space Shuttle Endeavour"/>
        <s v="Ares 1-X"/>
        <s v="Mercury-Redstone"/>
        <s v="Thor-DM 18 Able I"/>
        <s v="Scout X-4"/>
        <s v="Antares 110"/>
        <s v="Antares 120"/>
        <s v="Antares 130"/>
        <s v="Antares 230"/>
        <s v="Antares 230+"/>
        <s v="Minotaur I"/>
        <s v="Minotaur V"/>
        <s v="Minotaur IV"/>
        <s v="Pegasus"/>
        <s v="Pegasus/HAPS"/>
        <s v="Minotaur C (Taurus)"/>
        <s v="Pegasus XL"/>
        <s v="Pegasus XL/HAPS"/>
        <s v="Cosmos-3 (11K65)"/>
        <s v="OS-M1"/>
        <s v="Black Arrow"/>
        <s v="Electron"/>
        <s v="Electron/Curie"/>
        <s v="Electron/Photon"/>
        <s v="Soyuz U"/>
        <s v="Soyuz FG"/>
        <s v="Soyuz 2.1a/Volga"/>
        <s v="Soyuz 2.1b/Fregat-M"/>
        <s v="Soyuz 2.1a/Fregat"/>
        <s v="Proton-M"/>
        <s v="Soyuz"/>
        <s v="Soyuz 2.1a"/>
        <s v="Soyuz 2.1b"/>
        <s v="Soyuz 2.1v"/>
        <s v="Zenit-2 FG"/>
        <s v="Proton-M/DM-3"/>
        <s v="Cosmos-2I (63S1)"/>
        <s v="Sputnik 8K71PS"/>
        <s v="Sputnik 8A91"/>
        <s v="Vostok"/>
        <s v="Molniya"/>
        <s v="Vostok-2"/>
        <s v="Poliot"/>
        <s v="Voskhod"/>
        <s v="Molniya-M /Block L"/>
        <s v="Molniya-M /Block VL"/>
        <s v="Molniya-M /Block ML"/>
        <s v="Cosmos-3M (11K65M)"/>
        <s v="N1-L3"/>
        <s v="Energiya/Buran"/>
        <s v="Rokot/Briz K"/>
        <s v="Cosmos-2I (63SM)"/>
        <s v="Molniya-M /Block 2BL"/>
        <s v="Vostok-2M"/>
        <s v="Tsyklon"/>
        <s v="Energiya/Polyus"/>
        <s v="Vostok-2A"/>
        <s v="Molniya-M /Block NVL"/>
        <s v="Soyuz L"/>
        <s v="Molniya-M /Block SO-L"/>
        <s v="Tsyklon-3"/>
        <s v="Soyuz M"/>
        <s v="Cosmos-1 (65S3)"/>
        <s v="Zenit-2"/>
        <s v="Proton K/Block D"/>
        <s v="Proton K"/>
        <s v="Proton K/Block-DM"/>
        <s v="Proton"/>
        <s v="Cosmos-3MRB (65MRB)"/>
        <s v="Tsyklon-2A"/>
        <s v="Tsyklon-2"/>
        <s v="Super Stripy"/>
        <s v="Zenit-3 SL"/>
        <s v="Falcon 9 Block 3"/>
        <s v="Falcon 9 Block 4"/>
        <s v="Falcon 9 Block 5"/>
        <s v="Falcon Heavy"/>
        <s v="Falcon 1"/>
        <s v="Starship Prototype"/>
        <s v="Falcon 9 v1.0"/>
        <s v="Falcon 9 v1.1"/>
        <s v="Shtil'"/>
        <s v="Volna"/>
        <s v="Soyuz FG/Fregat"/>
        <s v="Delta II 7925-10C"/>
        <s v="Delta II 7920H-10C"/>
        <s v="Delta IV Medium+ (5,4)"/>
        <s v="Atlas V 501"/>
        <s v="Atlas V 541"/>
        <s v="Atlas V 421"/>
        <s v="Atlas V 531"/>
        <s v="Atlas V N22"/>
        <s v="Atlas V 511"/>
        <s v="Delta IV Medium+ (5,2)"/>
        <s v="SM-65B Atlas"/>
        <s v="Thor DM-18 Able-III"/>
        <s v="Thor DM-18 Able-II"/>
        <s v="Thor DM-19 Delta"/>
        <s v="Thor DM-18 Able-IV"/>
        <s v="Thor-DM21 Ablestar"/>
        <s v="Delta B"/>
        <s v="Delta A"/>
        <s v="Thor-DM18 Agena-A"/>
        <s v="Thor DM-21 Agena-B"/>
        <s v="Thor DM-21 Agena-D"/>
        <s v="Titan IIIA"/>
        <s v="Titan IIIB"/>
        <s v="Titan III(23)B"/>
        <s v="Titan III(24)B"/>
        <s v="Scout X-2M"/>
        <s v="Scout X-2B"/>
        <s v="Scout X-3M"/>
        <s v="NOTS-EV-1 Pilot II"/>
        <s v="Vanguard"/>
        <s v="Lambda-IV S"/>
        <s v="SpaceShipTwo"/>
        <s v="LauncherOne"/>
        <s v="Strela"/>
        <s v="Angara 1.2"/>
        <s v="Angara A5/Persey"/>
        <s v="Soyuz 2.1v/Volga"/>
      </sharedItems>
    </cacheField>
    <cacheField name="MissionStatus" numFmtId="0">
      <sharedItems containsSemiMixedTypes="0" containsString="0" containsNumber="1" containsInteger="1" minValue="0" maxValue="1" count="2">
        <n v="0"/>
        <n v="1"/>
      </sharedItems>
    </cacheField>
    <cacheField name="RocketStatus" numFmtId="0">
      <sharedItems/>
    </cacheField>
    <cacheField name="Price" numFmtId="0">
      <sharedItems containsString="0" containsBlank="1" containsNumber="1" containsInteger="1" minValue="2" maxValue="5000" count="60">
        <m/>
        <n v="200"/>
        <n v="190"/>
        <n v="80"/>
        <n v="30"/>
        <n v="37"/>
        <n v="25"/>
        <n v="2"/>
        <n v="164"/>
        <n v="133"/>
        <n v="350"/>
        <n v="5"/>
        <n v="19"/>
        <n v="70"/>
        <n v="29"/>
        <n v="20"/>
        <n v="27"/>
        <n v="31"/>
        <n v="65"/>
        <n v="8"/>
        <n v="6"/>
        <n v="42"/>
        <n v="28"/>
        <n v="23"/>
        <n v="109"/>
        <n v="135"/>
        <n v="130"/>
        <n v="153"/>
        <n v="115"/>
        <n v="47"/>
        <n v="21"/>
        <n v="62"/>
        <n v="90"/>
        <n v="39"/>
        <n v="100"/>
        <n v="35"/>
        <n v="137"/>
        <n v="112"/>
        <n v="1160"/>
        <n v="450"/>
        <n v="85"/>
        <n v="40"/>
        <n v="55"/>
        <n v="46"/>
        <n v="45"/>
        <n v="48"/>
        <n v="17"/>
        <n v="5000"/>
        <n v="15"/>
        <n v="67"/>
        <n v="7"/>
        <n v="60"/>
        <n v="56"/>
        <n v="120"/>
        <n v="145"/>
        <n v="123"/>
        <n v="140"/>
        <n v="63"/>
        <n v="59"/>
        <n v="12"/>
      </sharedItems>
    </cacheField>
    <cacheField name="Miss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83.840914004628" createdVersion="8" refreshedVersion="8" minRefreshableVersion="3" recordCount="4626" xr:uid="{359594CC-1566-CB4F-9280-1B198E3197FF}">
  <cacheSource type="worksheet">
    <worksheetSource ref="A1:J4627" sheet="space_missions1_with_countries"/>
  </cacheSource>
  <cacheFields count="10">
    <cacheField name="Company" numFmtId="0">
      <sharedItems/>
    </cacheField>
    <cacheField name="Location" numFmtId="0">
      <sharedItems/>
    </cacheField>
    <cacheField name="Country" numFmtId="0">
      <sharedItems count="22">
        <s v=" Brazil"/>
        <s v=" Australia"/>
        <s v=" USA"/>
        <s v=" France"/>
        <s v=" Kazakhstan"/>
        <s v=" Kenya"/>
        <s v=" China"/>
        <s v=" Yellow Sea"/>
        <s v=" Russia"/>
        <s v=" New Mexico"/>
        <s v=" Israel"/>
        <s v="e Test Site"/>
        <s v=" Iran"/>
        <s v=" Japan"/>
        <s v=" India"/>
        <s v="South Korea"/>
        <s v="North Korea"/>
        <s v="ran Canaria"/>
        <s v="New Zealand"/>
        <s v="ge Facility"/>
        <s v="cific Ocean"/>
        <s v="Barents Sea"/>
      </sharedItems>
    </cacheField>
    <cacheField name="Year" numFmtId="0">
      <sharedItems containsSemiMixedTypes="0" containsString="0" containsNumber="1" containsInteger="1" minValue="1957" maxValue="2022" count="66">
        <n v="1997"/>
        <n v="1999"/>
        <n v="2003"/>
        <n v="1967"/>
        <n v="1958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8"/>
        <n v="2000"/>
        <n v="2001"/>
        <n v="2002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1965"/>
        <n v="1966"/>
        <n v="1971"/>
        <n v="1970"/>
        <n v="1972"/>
        <n v="1974"/>
        <n v="1975"/>
        <n v="1973"/>
        <n v="1976"/>
        <n v="1977"/>
        <n v="1978"/>
        <n v="1979"/>
        <n v="1981"/>
        <n v="1982"/>
        <n v="1983"/>
        <n v="1969"/>
        <n v="1968"/>
        <n v="1980"/>
        <n v="1960"/>
        <n v="1961"/>
        <n v="1962"/>
        <n v="1964"/>
        <n v="1963"/>
        <n v="1959"/>
        <n v="1957"/>
      </sharedItems>
    </cacheField>
    <cacheField name="Time" numFmtId="0">
      <sharedItems containsBlank="1"/>
    </cacheField>
    <cacheField name="Rocket" numFmtId="0">
      <sharedItems count="370">
        <s v="VLS-1"/>
        <s v="Redstone Sparta"/>
        <s v="Juno I"/>
        <s v="Juno II"/>
        <s v="Ariane 3"/>
        <s v="Ariane 2"/>
        <s v="Ariane 44LP"/>
        <s v="Ariane 44L"/>
        <s v="Ariane 40"/>
        <s v="Ariane 42P"/>
        <s v="Ariane 44P"/>
        <s v="Ariane 42L"/>
        <s v="Ariane 5 G"/>
        <s v="Ariane 5 ECA"/>
        <s v="Ariane 5 G+"/>
        <s v="Ariane 5 GS"/>
        <s v="Ariane 5 ES"/>
        <s v="Soyuz ST-A/Fregat"/>
        <s v="Soyuz ST-B/Fregat-MT"/>
        <s v="Soyuz ST-A/Fregat-M"/>
        <s v="Soyuz ST-B/Fregat-M"/>
        <s v="Ariane 1"/>
        <s v="Vega"/>
        <s v="Soyuz 2.1b/Fregat"/>
        <s v="Diamant A"/>
        <s v="Scout B"/>
        <s v="Scout D1"/>
        <s v="Scout B1"/>
        <s v="Scout F1"/>
        <s v="Scout G1"/>
        <s v="Rocket 3"/>
        <s v="New Shepard"/>
        <s v="Delta II 6925"/>
        <s v="Delta II 7925"/>
        <s v="Delta II 6920-10"/>
        <s v="Delta II 7920-10"/>
        <s v="Delta II 7920-8"/>
        <s v="Delta II 7420-10C"/>
        <s v="Delta II 7425"/>
        <s v="Delta II 7920-10C"/>
        <s v="Delta II 7320-10C"/>
        <s v="Delta II 7426"/>
        <s v="Delta II 7326"/>
        <s v="Delta II 7425-10C"/>
        <s v="Delta 4925-8"/>
        <s v="Delta II 6920-8"/>
        <s v="Delta II 6925-8"/>
        <s v="Delta II 7925-10"/>
        <s v="Delta II 7925-8"/>
        <s v="Delta III 8930"/>
        <s v="Delta II 7925H"/>
        <s v="Delta II 7920H"/>
        <s v="Delta II 7925-10L"/>
        <s v="Delta II 7920-10L"/>
        <s v="Delta IV Medium+ (4,2)"/>
        <s v="Delta IV Medium"/>
        <s v="Delta IV Heavy"/>
        <s v="Zhongke-1A"/>
        <s v="Long March 11H"/>
        <s v="Long March 5/YZ-2"/>
        <s v="Long March 5"/>
        <s v="Long March 5B"/>
        <s v="Long March 6"/>
        <s v="Long March 2E"/>
        <s v="Long March 3A"/>
        <s v="Long March 3B"/>
        <s v="Long March 3B/E"/>
        <s v="Long March 3C"/>
        <s v="Long March 3C/YZ-1"/>
        <s v="Long March 3C/E"/>
        <s v="Long March 3B/YZ-1"/>
        <s v="Long March 7/YZ-1A"/>
        <s v="Long March 8"/>
        <s v="Long March 7A"/>
        <s v="Long March 7"/>
        <s v="Long March 8 (Core Only)"/>
        <s v="Long March 3"/>
        <s v="Long March 2C"/>
        <s v="Long March 4C"/>
        <s v="Long March 2D"/>
        <s v="Long March 2C/E"/>
        <s v="Long March 4B"/>
        <s v="Long March 2C/SMA"/>
        <s v="Long March 6A"/>
        <s v="Feng Bao 1"/>
        <s v="Long March 2"/>
        <s v="Long March 1"/>
        <s v="Long March 2F"/>
        <s v="Long March 2F/G"/>
        <s v="Long March 2F/T"/>
        <s v="Long March 2D/YZ-3"/>
        <s v="Long March 2C/YZ-1S"/>
        <s v="Long March 11"/>
        <s v="Jielong-1"/>
        <s v="Long March 4A"/>
        <s v="Kuaizhou 1"/>
        <s v="Kaituozhe 2"/>
        <s v="Kuaizhou 1A"/>
        <s v="Kaituozhe 1"/>
        <s v="Europa 2"/>
        <s v="Europa 1"/>
        <s v="Diamant B"/>
        <s v="Diamant BP4"/>
        <s v="Delta 3920-8"/>
        <s v="Conestoga-1620"/>
        <s v="Vega C"/>
        <s v="Rokot/Briz KM"/>
        <s v="SARGE"/>
        <s v="Kuaizhou 11"/>
        <s v="Firefly Alpha"/>
        <s v="Ceres-1"/>
        <s v="Atlas-D Able"/>
        <s v="Atlas-LV3 Agena-B"/>
        <s v="Atlas-LV3 Agena-D"/>
        <s v="Atlas-SLV3 Agena-D"/>
        <s v="Atlas-SLV3 Agena-B"/>
        <s v="Atlas-SLV3B Agena-D"/>
        <s v="Atlas-SLV3A Agena-D"/>
        <s v="Atlas-LV3 Agena-A"/>
        <s v="Atlas SLV-3"/>
        <s v="Atlas-E/F Burner"/>
        <s v="Atlas-E/F OV1"/>
        <s v="Atlas-D OV1"/>
        <s v="Atlas-LV3C Centaur-A"/>
        <s v="Atlas-LV3C Centaur-B"/>
        <s v="Atlas-LV3C Centaur-C"/>
        <s v="Atlas-LV3C Centaur-D"/>
        <s v="Atlas-SLV3C Centaur-D"/>
        <s v="Atlas-SLV3D Centaur-D1A"/>
        <s v="Atlas-SLV3D Centaur-D1AR"/>
        <s v="Atlas-G Centaur-D1AR"/>
        <s v="Atlas II"/>
        <s v="Atlas I"/>
        <s v="Atlas IIA"/>
        <s v="Atlas IIAS"/>
        <s v="Atlas-SLV3 Burner-2"/>
        <s v="Atlas-E/F SGS-1"/>
        <s v="Atlas-H MSD"/>
        <s v="Atlas-E/F PTS"/>
        <s v="Atlas-E/F Star-17A"/>
        <s v="Atlas-E/F MSD"/>
        <s v="Atlas-E/F Agena D"/>
        <s v="Atlas-E/F Star-37S-ISS"/>
        <s v="Atlas-E/F OIS"/>
        <s v="Atlas-E/F SGS-2"/>
        <s v="Soyuz 2.1a/Fregat-M"/>
        <s v="Shavit"/>
        <s v="Shavit-1"/>
        <s v="Shavit-2"/>
        <s v="Proton-M/Briz-M"/>
        <s v="Proton K/Block DM-3"/>
        <s v="Atlas IIIA"/>
        <s v="Atlas IIIB"/>
        <s v="Atlas V 401"/>
        <s v="Atlas V 521"/>
        <s v="Atlas V 431"/>
        <s v="Atlas V 551"/>
        <s v="Atlas V 411"/>
        <s v="Qased"/>
        <s v="Safir-1"/>
        <s v="Safir-1A"/>
        <s v="Safir-1B"/>
        <s v="Safir-1B+"/>
        <s v="Simorgh"/>
        <s v="Zoljanah"/>
        <s v="Mu-IV S"/>
        <s v="Mu-III C"/>
        <s v="Mu-III H"/>
        <s v="Mu-III S"/>
        <s v="Mu-III S2"/>
        <s v="Mu-V / M-24"/>
        <s v="Mu-V / M-25"/>
        <s v="Hyperbola-1"/>
        <s v="PSLV-G"/>
        <s v="GSLV Mk I"/>
        <s v="PSLV-CA"/>
        <s v="PSLV-XL"/>
        <s v="PSLV-QL"/>
        <s v="PSLV-DL"/>
        <s v="GSLV Mk II"/>
        <s v="GSLV Mk III"/>
        <s v="SLV-3"/>
        <s v="ASLV"/>
        <s v="H-IIA 202"/>
        <s v="Epsilon Demo"/>
        <s v="Epsilon"/>
        <s v="Epsilon PBS"/>
        <s v="SS-520"/>
        <s v="Naro-1"/>
        <s v="KSLV-2"/>
        <s v="Unha-3"/>
        <s v="Taepodong-1"/>
        <s v="Unha-2"/>
        <s v="Angara A5/Briz-M"/>
        <s v="Dnepr"/>
        <s v="Zenit-3 SLB"/>
        <s v="Zenit-3 SLBF"/>
        <s v="ZhuQue-1"/>
        <s v="Athena I"/>
        <s v="Atlas-E/F Altair"/>
        <s v="Titan IV(401)A"/>
        <s v="Titan IV(405)A"/>
        <s v="Titan IV(401)B"/>
        <s v="Titan IV(402)B"/>
        <s v="Titan IV(405)B"/>
        <s v="Athena II"/>
        <s v="Titan IV(404)A"/>
        <s v="Titan IV(403)A"/>
        <s v="Titan IV(404)B"/>
        <s v="Titan IV(403)B"/>
        <s v="Titan II(23)G"/>
        <s v="Titan IIIC"/>
        <s v="Titan III(23)C"/>
        <s v="Titan 34D"/>
        <s v="Commercial Titan III"/>
        <s v="Titan IV(402)A"/>
        <s v="Titan IIIE"/>
        <s v="Titan IIID"/>
        <s v="Titan-III(33)B Agena-D"/>
        <s v="Titan III(34)B Agena-D"/>
        <s v="N-I"/>
        <s v="N-I Star-37E"/>
        <s v="N-II Star-37E"/>
        <s v="H-I (9 SO)"/>
        <s v="N-II"/>
        <s v="H-I UM-129A (9SO)"/>
        <s v="H-I UM-129A (6SO)"/>
        <s v="H-II"/>
        <s v="H-II (2 SSB)"/>
        <s v="H-IIS"/>
        <s v="H-IIA 2024"/>
        <s v="H-IIA 2022"/>
        <s v="H-IIA 204"/>
        <s v="H-IIB"/>
        <s v="Start-1"/>
        <s v="Start"/>
        <s v="Scout X-1"/>
        <s v="Scout X-2"/>
        <s v="Scout X-3"/>
        <s v="Atlas-D Mercury"/>
        <s v="Blue Scout II"/>
        <s v="Titan II GLV"/>
        <s v="Saturn I"/>
        <s v="Saturn IB"/>
        <s v="Saturn V"/>
        <s v="Space Shuttle Columbia"/>
        <s v="Space Shuttle Challenger"/>
        <s v="Space Shuttle Discovery"/>
        <s v="Space Shuttle Atlantis"/>
        <s v="Space Shuttle Endeavour"/>
        <s v="Ares 1-X"/>
        <s v="Mercury-Redstone"/>
        <s v="Thor-DM 18 Able I"/>
        <s v="Scout X-4"/>
        <s v="Antares 110"/>
        <s v="Antares 120"/>
        <s v="Antares 130"/>
        <s v="Antares 230"/>
        <s v="Antares 230+"/>
        <s v="Minotaur I"/>
        <s v="Minotaur V"/>
        <s v="Minotaur IV"/>
        <s v="Pegasus"/>
        <s v="Pegasus/HAPS"/>
        <s v="Minotaur C (Taurus)"/>
        <s v="Pegasus XL"/>
        <s v="Pegasus XL/HAPS"/>
        <s v="Cosmos-3 (11K65)"/>
        <s v="OS-M1"/>
        <s v="Black Arrow"/>
        <s v="Electron"/>
        <s v="Electron/Curie"/>
        <s v="Electron/Photon"/>
        <s v="Soyuz U"/>
        <s v="Soyuz FG"/>
        <s v="Soyuz 2.1a/Volga"/>
        <s v="Soyuz 2.1b/Fregat-M"/>
        <s v="Soyuz 2.1a/Fregat"/>
        <s v="Proton-M"/>
        <s v="Soyuz"/>
        <s v="Soyuz 2.1a"/>
        <s v="Soyuz 2.1b"/>
        <s v="Soyuz 2.1v"/>
        <s v="Zenit-2 FG"/>
        <s v="Proton-M/DM-3"/>
        <s v="Cosmos-2I (63S1)"/>
        <s v="Sputnik 8K71PS"/>
        <s v="Sputnik 8A91"/>
        <s v="Vostok"/>
        <s v="Molniya"/>
        <s v="Vostok-2"/>
        <s v="Poliot"/>
        <s v="Voskhod"/>
        <s v="Molniya-M /Block L"/>
        <s v="Molniya-M /Block VL"/>
        <s v="Molniya-M /Block ML"/>
        <s v="Cosmos-3M (11K65M)"/>
        <s v="N1-L3"/>
        <s v="Energiya/Buran"/>
        <s v="Rokot/Briz K"/>
        <s v="Cosmos-2I (63SM)"/>
        <s v="Molniya-M /Block 2BL"/>
        <s v="Vostok-2M"/>
        <s v="Tsyklon"/>
        <s v="Energiya/Polyus"/>
        <s v="Vostok-2A"/>
        <s v="Molniya-M /Block NVL"/>
        <s v="Soyuz L"/>
        <s v="Molniya-M /Block SO-L"/>
        <s v="Tsyklon-3"/>
        <s v="Soyuz M"/>
        <s v="Cosmos-1 (65S3)"/>
        <s v="Zenit-2"/>
        <s v="Proton K/Block D"/>
        <s v="Proton K"/>
        <s v="Proton K/Block-DM"/>
        <s v="Proton"/>
        <s v="Cosmos-3MRB (65MRB)"/>
        <s v="Tsyklon-2A"/>
        <s v="Tsyklon-2"/>
        <s v="Super Stripy"/>
        <s v="Zenit-3 SL"/>
        <s v="Falcon 9 Block 3"/>
        <s v="Falcon 9 Block 4"/>
        <s v="Falcon 9 Block 5"/>
        <s v="Falcon Heavy"/>
        <s v="Falcon 1"/>
        <s v="Starship Prototype"/>
        <s v="Falcon 9 v1.0"/>
        <s v="Falcon 9 v1.1"/>
        <s v="Shtil'"/>
        <s v="Volna"/>
        <s v="Soyuz FG/Fregat"/>
        <s v="Delta II 7925-10C"/>
        <s v="Delta II 7920H-10C"/>
        <s v="Delta IV Medium+ (5,4)"/>
        <s v="Atlas V 501"/>
        <s v="Atlas V 541"/>
        <s v="Atlas V 421"/>
        <s v="Atlas V 531"/>
        <s v="Atlas V N22"/>
        <s v="Atlas V 511"/>
        <s v="Delta IV Medium+ (5,2)"/>
        <s v="SM-65B Atlas"/>
        <s v="Thor DM-18 Able-III"/>
        <s v="Thor DM-18 Able-II"/>
        <s v="Thor DM-19 Delta"/>
        <s v="Thor DM-18 Able-IV"/>
        <s v="Thor-DM21 Ablestar"/>
        <s v="Delta B"/>
        <s v="Delta A"/>
        <s v="Thor-DM18 Agena-A"/>
        <s v="Thor DM-21 Agena-B"/>
        <s v="Thor DM-21 Agena-D"/>
        <s v="Titan IIIA"/>
        <s v="Titan IIIB"/>
        <s v="Titan III(23)B"/>
        <s v="Titan III(24)B"/>
        <s v="Scout X-2M"/>
        <s v="Scout X-2B"/>
        <s v="Scout X-3M"/>
        <s v="NOTS-EV-1 Pilot II"/>
        <s v="Vanguard"/>
        <s v="Lambda-IV S"/>
        <s v="SpaceShipTwo"/>
        <s v="LauncherOne"/>
        <s v="Strela"/>
        <s v="Angara 1.2"/>
        <s v="Angara A5/Persey"/>
        <s v="Soyuz 2.1v/Volga"/>
      </sharedItems>
    </cacheField>
    <cacheField name="MissionStatus" numFmtId="0">
      <sharedItems containsSemiMixedTypes="0" containsString="0" containsNumber="1" containsInteger="1" minValue="0" maxValue="1"/>
    </cacheField>
    <cacheField name="RocketStatus" numFmtId="0">
      <sharedItems/>
    </cacheField>
    <cacheField name="Price" numFmtId="0">
      <sharedItems containsString="0" containsBlank="1" containsNumber="1" containsInteger="1" minValue="2" maxValue="5000"/>
    </cacheField>
    <cacheField name="Miss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85.386792361111" createdVersion="8" refreshedVersion="8" minRefreshableVersion="3" recordCount="4626" xr:uid="{78600620-2F88-6840-ABF2-A3B1ED132381}">
  <cacheSource type="worksheet">
    <worksheetSource name="Table1"/>
  </cacheSource>
  <cacheFields count="12">
    <cacheField name="Company" numFmtId="0">
      <sharedItems/>
    </cacheField>
    <cacheField name="Location" numFmtId="0">
      <sharedItems/>
    </cacheField>
    <cacheField name="Country" numFmtId="0">
      <sharedItems count="14">
        <s v="Brazil"/>
        <s v="Australia"/>
        <s v="USA"/>
        <s v="France"/>
        <s v="Russia"/>
        <s v="Kenya"/>
        <s v="China"/>
        <s v="Israel"/>
        <s v="Iran"/>
        <s v="Japan"/>
        <s v="India"/>
        <s v="South Korea"/>
        <s v="North Korea"/>
        <s v="New Zealand"/>
      </sharedItems>
    </cacheField>
    <cacheField name="Year" numFmtId="0">
      <sharedItems containsSemiMixedTypes="0" containsString="0" containsNumber="1" containsInteger="1" minValue="1957" maxValue="2022" count="66">
        <n v="1997"/>
        <n v="1999"/>
        <n v="2003"/>
        <n v="1967"/>
        <n v="1958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8"/>
        <n v="2000"/>
        <n v="2001"/>
        <n v="2002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1965"/>
        <n v="1966"/>
        <n v="1971"/>
        <n v="1970"/>
        <n v="1972"/>
        <n v="1974"/>
        <n v="1975"/>
        <n v="1973"/>
        <n v="1976"/>
        <n v="1977"/>
        <n v="1978"/>
        <n v="1979"/>
        <n v="1981"/>
        <n v="1982"/>
        <n v="1983"/>
        <n v="1969"/>
        <n v="1968"/>
        <n v="1980"/>
        <n v="1960"/>
        <n v="1961"/>
        <n v="1962"/>
        <n v="1964"/>
        <n v="1963"/>
        <n v="1959"/>
        <n v="1957"/>
      </sharedItems>
    </cacheField>
    <cacheField name="Time" numFmtId="0">
      <sharedItems containsBlank="1"/>
    </cacheField>
    <cacheField name="Rocket" numFmtId="0">
      <sharedItems count="370">
        <s v="VLS-1"/>
        <s v="Redstone Sparta"/>
        <s v="Juno I"/>
        <s v="Juno II"/>
        <s v="Ariane 3"/>
        <s v="Ariane 2"/>
        <s v="Ariane 44LP"/>
        <s v="Ariane 44L"/>
        <s v="Ariane 40"/>
        <s v="Ariane 42P"/>
        <s v="Ariane 44P"/>
        <s v="Ariane 42L"/>
        <s v="Ariane 5 G"/>
        <s v="Ariane 5 ECA"/>
        <s v="Ariane 5 G+"/>
        <s v="Ariane 5 GS"/>
        <s v="Ariane 5 ES"/>
        <s v="Soyuz ST-A/Fregat"/>
        <s v="Soyuz ST-B/Fregat-MT"/>
        <s v="Soyuz ST-A/Fregat-M"/>
        <s v="Soyuz ST-B/Fregat-M"/>
        <s v="Ariane 1"/>
        <s v="Vega"/>
        <s v="Soyuz 2.1b/Fregat"/>
        <s v="Diamant A"/>
        <s v="Scout B"/>
        <s v="Scout D1"/>
        <s v="Scout B1"/>
        <s v="Scout F1"/>
        <s v="Scout G1"/>
        <s v="Rocket 3"/>
        <s v="New Shepard"/>
        <s v="Delta II 6925"/>
        <s v="Delta II 7925"/>
        <s v="Delta II 6920-10"/>
        <s v="Delta II 7920-10"/>
        <s v="Delta II 7920-8"/>
        <s v="Delta II 7420-10C"/>
        <s v="Delta II 7425"/>
        <s v="Delta II 7920-10C"/>
        <s v="Delta II 7320-10C"/>
        <s v="Delta II 7426"/>
        <s v="Delta II 7326"/>
        <s v="Delta II 7425-10C"/>
        <s v="Delta 4925-8"/>
        <s v="Delta II 6920-8"/>
        <s v="Delta II 6925-8"/>
        <s v="Delta II 7925-10"/>
        <s v="Delta II 7925-8"/>
        <s v="Delta III 8930"/>
        <s v="Delta II 7925H"/>
        <s v="Delta II 7920H"/>
        <s v="Delta II 7925-10L"/>
        <s v="Delta II 7920-10L"/>
        <s v="Delta IV Medium+ (4,2)"/>
        <s v="Delta IV Medium"/>
        <s v="Delta IV Heavy"/>
        <s v="Zhongke-1A"/>
        <s v="Long March 11H"/>
        <s v="Long March 5/YZ-2"/>
        <s v="Long March 5"/>
        <s v="Long March 5B"/>
        <s v="Long March 6"/>
        <s v="Long March 2E"/>
        <s v="Long March 3A"/>
        <s v="Long March 3B"/>
        <s v="Long March 3B/E"/>
        <s v="Long March 3C"/>
        <s v="Long March 3C/YZ-1"/>
        <s v="Long March 3C/E"/>
        <s v="Long March 3B/YZ-1"/>
        <s v="Long March 7/YZ-1A"/>
        <s v="Long March 8"/>
        <s v="Long March 7A"/>
        <s v="Long March 7"/>
        <s v="Long March 8 (Core Only)"/>
        <s v="Long March 3"/>
        <s v="Long March 2C"/>
        <s v="Long March 4C"/>
        <s v="Long March 2D"/>
        <s v="Long March 2C/E"/>
        <s v="Long March 4B"/>
        <s v="Long March 2C/SMA"/>
        <s v="Long March 6A"/>
        <s v="Feng Bao 1"/>
        <s v="Long March 2"/>
        <s v="Long March 1"/>
        <s v="Long March 2F"/>
        <s v="Long March 2F/G"/>
        <s v="Long March 2F/T"/>
        <s v="Long March 2D/YZ-3"/>
        <s v="Long March 2C/YZ-1S"/>
        <s v="Long March 11"/>
        <s v="Jielong-1"/>
        <s v="Long March 4A"/>
        <s v="Kuaizhou 1"/>
        <s v="Kaituozhe 2"/>
        <s v="Kuaizhou 1A"/>
        <s v="Kaituozhe 1"/>
        <s v="Europa 2"/>
        <s v="Europa 1"/>
        <s v="Diamant B"/>
        <s v="Diamant BP4"/>
        <s v="Delta 3920-8"/>
        <s v="Conestoga-1620"/>
        <s v="Vega C"/>
        <s v="Rokot/Briz KM"/>
        <s v="SARGE"/>
        <s v="Kuaizhou 11"/>
        <s v="Firefly Alpha"/>
        <s v="Ceres-1"/>
        <s v="Atlas-D Able"/>
        <s v="Atlas-LV3 Agena-B"/>
        <s v="Atlas-LV3 Agena-D"/>
        <s v="Atlas-SLV3 Agena-D"/>
        <s v="Atlas-SLV3 Agena-B"/>
        <s v="Atlas-SLV3B Agena-D"/>
        <s v="Atlas-SLV3A Agena-D"/>
        <s v="Atlas-LV3 Agena-A"/>
        <s v="Atlas SLV-3"/>
        <s v="Atlas-E/F Burner"/>
        <s v="Atlas-E/F OV1"/>
        <s v="Atlas-D OV1"/>
        <s v="Atlas-LV3C Centaur-A"/>
        <s v="Atlas-LV3C Centaur-B"/>
        <s v="Atlas-LV3C Centaur-C"/>
        <s v="Atlas-LV3C Centaur-D"/>
        <s v="Atlas-SLV3C Centaur-D"/>
        <s v="Atlas-SLV3D Centaur-D1A"/>
        <s v="Atlas-SLV3D Centaur-D1AR"/>
        <s v="Atlas-G Centaur-D1AR"/>
        <s v="Atlas II"/>
        <s v="Atlas I"/>
        <s v="Atlas IIA"/>
        <s v="Atlas IIAS"/>
        <s v="Atlas-SLV3 Burner-2"/>
        <s v="Atlas-E/F SGS-1"/>
        <s v="Atlas-H MSD"/>
        <s v="Atlas-E/F PTS"/>
        <s v="Atlas-E/F Star-17A"/>
        <s v="Atlas-E/F MSD"/>
        <s v="Atlas-E/F Agena D"/>
        <s v="Atlas-E/F Star-37S-ISS"/>
        <s v="Atlas-E/F OIS"/>
        <s v="Atlas-E/F SGS-2"/>
        <s v="Soyuz 2.1a/Fregat-M"/>
        <s v="Shavit"/>
        <s v="Shavit-1"/>
        <s v="Shavit-2"/>
        <s v="Proton-M/Briz-M"/>
        <s v="Proton K/Block DM-3"/>
        <s v="Atlas IIIA"/>
        <s v="Atlas IIIB"/>
        <s v="Atlas V 401"/>
        <s v="Atlas V 521"/>
        <s v="Atlas V 431"/>
        <s v="Atlas V 551"/>
        <s v="Atlas V 411"/>
        <s v="Qased"/>
        <s v="Safir-1"/>
        <s v="Safir-1A"/>
        <s v="Safir-1B"/>
        <s v="Safir-1B+"/>
        <s v="Simorgh"/>
        <s v="Zoljanah"/>
        <s v="Mu-IV S"/>
        <s v="Mu-III C"/>
        <s v="Mu-III H"/>
        <s v="Mu-III S"/>
        <s v="Mu-III S2"/>
        <s v="Mu-V / M-24"/>
        <s v="Mu-V / M-25"/>
        <s v="Hyperbola-1"/>
        <s v="PSLV-G"/>
        <s v="GSLV Mk I"/>
        <s v="PSLV-CA"/>
        <s v="PSLV-XL"/>
        <s v="PSLV-QL"/>
        <s v="PSLV-DL"/>
        <s v="GSLV Mk II"/>
        <s v="GSLV Mk III"/>
        <s v="SLV-3"/>
        <s v="ASLV"/>
        <s v="H-IIA 202"/>
        <s v="Epsilon Demo"/>
        <s v="Epsilon"/>
        <s v="Epsilon PBS"/>
        <s v="SS-520"/>
        <s v="Naro-1"/>
        <s v="KSLV-2"/>
        <s v="Unha-3"/>
        <s v="Taepodong-1"/>
        <s v="Unha-2"/>
        <s v="Angara A5/Briz-M"/>
        <s v="Dnepr"/>
        <s v="Zenit-3 SLB"/>
        <s v="Zenit-3 SLBF"/>
        <s v="ZhuQue-1"/>
        <s v="Athena I"/>
        <s v="Atlas-E/F Altair"/>
        <s v="Titan IV(401)A"/>
        <s v="Titan IV(405)A"/>
        <s v="Titan IV(401)B"/>
        <s v="Titan IV(402)B"/>
        <s v="Titan IV(405)B"/>
        <s v="Athena II"/>
        <s v="Titan IV(404)A"/>
        <s v="Titan IV(403)A"/>
        <s v="Titan IV(404)B"/>
        <s v="Titan IV(403)B"/>
        <s v="Titan II(23)G"/>
        <s v="Titan IIIC"/>
        <s v="Titan III(23)C"/>
        <s v="Titan 34D"/>
        <s v="Commercial Titan III"/>
        <s v="Titan IV(402)A"/>
        <s v="Titan IIIE"/>
        <s v="Titan IIID"/>
        <s v="Titan-III(33)B Agena-D"/>
        <s v="Titan III(34)B Agena-D"/>
        <s v="N-I"/>
        <s v="N-I Star-37E"/>
        <s v="N-II Star-37E"/>
        <s v="H-I (9 SO)"/>
        <s v="N-II"/>
        <s v="H-I UM-129A (9SO)"/>
        <s v="H-I UM-129A (6SO)"/>
        <s v="H-II"/>
        <s v="H-II (2 SSB)"/>
        <s v="H-IIS"/>
        <s v="H-IIA 2024"/>
        <s v="H-IIA 2022"/>
        <s v="H-IIA 204"/>
        <s v="H-IIB"/>
        <s v="Start-1"/>
        <s v="Start"/>
        <s v="Scout X-1"/>
        <s v="Scout X-2"/>
        <s v="Scout X-3"/>
        <s v="Atlas-D Mercury"/>
        <s v="Blue Scout II"/>
        <s v="Titan II GLV"/>
        <s v="Saturn I"/>
        <s v="Saturn IB"/>
        <s v="Saturn V"/>
        <s v="Space Shuttle Columbia"/>
        <s v="Space Shuttle Challenger"/>
        <s v="Space Shuttle Discovery"/>
        <s v="Space Shuttle Atlantis"/>
        <s v="Space Shuttle Endeavour"/>
        <s v="Ares 1-X"/>
        <s v="Mercury-Redstone"/>
        <s v="Thor-DM 18 Able I"/>
        <s v="Scout X-4"/>
        <s v="Antares 110"/>
        <s v="Antares 120"/>
        <s v="Antares 130"/>
        <s v="Antares 230"/>
        <s v="Antares 230+"/>
        <s v="Minotaur I"/>
        <s v="Minotaur V"/>
        <s v="Minotaur IV"/>
        <s v="Pegasus"/>
        <s v="Pegasus/HAPS"/>
        <s v="Minotaur C (Taurus)"/>
        <s v="Pegasus XL"/>
        <s v="Pegasus XL/HAPS"/>
        <s v="Cosmos-3 (11K65)"/>
        <s v="OS-M1"/>
        <s v="Black Arrow"/>
        <s v="Electron"/>
        <s v="Electron/Curie"/>
        <s v="Electron/Photon"/>
        <s v="Soyuz U"/>
        <s v="Soyuz FG"/>
        <s v="Soyuz 2.1a/Volga"/>
        <s v="Soyuz 2.1b/Fregat-M"/>
        <s v="Soyuz 2.1a/Fregat"/>
        <s v="Proton-M"/>
        <s v="Soyuz"/>
        <s v="Soyuz 2.1a"/>
        <s v="Soyuz 2.1b"/>
        <s v="Soyuz 2.1v"/>
        <s v="Zenit-2 FG"/>
        <s v="Proton-M/DM-3"/>
        <s v="Cosmos-2I (63S1)"/>
        <s v="Sputnik 8K71PS"/>
        <s v="Sputnik 8A91"/>
        <s v="Vostok"/>
        <s v="Molniya"/>
        <s v="Vostok-2"/>
        <s v="Poliot"/>
        <s v="Voskhod"/>
        <s v="Molniya-M /Block L"/>
        <s v="Molniya-M /Block VL"/>
        <s v="Molniya-M /Block ML"/>
        <s v="Cosmos-3M (11K65M)"/>
        <s v="N1-L3"/>
        <s v="Energiya/Buran"/>
        <s v="Rokot/Briz K"/>
        <s v="Cosmos-2I (63SM)"/>
        <s v="Molniya-M /Block 2BL"/>
        <s v="Vostok-2M"/>
        <s v="Tsyklon"/>
        <s v="Energiya/Polyus"/>
        <s v="Vostok-2A"/>
        <s v="Molniya-M /Block NVL"/>
        <s v="Soyuz L"/>
        <s v="Molniya-M /Block SO-L"/>
        <s v="Tsyklon-3"/>
        <s v="Soyuz M"/>
        <s v="Cosmos-1 (65S3)"/>
        <s v="Zenit-2"/>
        <s v="Proton K/Block D"/>
        <s v="Proton K"/>
        <s v="Proton K/Block-DM"/>
        <s v="Proton"/>
        <s v="Cosmos-3MRB (65MRB)"/>
        <s v="Tsyklon-2A"/>
        <s v="Tsyklon-2"/>
        <s v="Super Stripy"/>
        <s v="Zenit-3 SL"/>
        <s v="Falcon 9 Block 3"/>
        <s v="Falcon 9 Block 4"/>
        <s v="Falcon 9 Block 5"/>
        <s v="Falcon Heavy"/>
        <s v="Falcon 1"/>
        <s v="Starship Prototype"/>
        <s v="Falcon 9 v1.0"/>
        <s v="Falcon 9 v1.1"/>
        <s v="Shtil'"/>
        <s v="Volna"/>
        <s v="Soyuz FG/Fregat"/>
        <s v="Delta II 7925-10C"/>
        <s v="Delta II 7920H-10C"/>
        <s v="Delta IV Medium+ (5,4)"/>
        <s v="Atlas V 501"/>
        <s v="Atlas V 541"/>
        <s v="Atlas V 421"/>
        <s v="Atlas V 531"/>
        <s v="Atlas V N22"/>
        <s v="Atlas V 511"/>
        <s v="Delta IV Medium+ (5,2)"/>
        <s v="SM-65B Atlas"/>
        <s v="Thor DM-18 Able-III"/>
        <s v="Thor DM-18 Able-II"/>
        <s v="Thor DM-19 Delta"/>
        <s v="Thor DM-18 Able-IV"/>
        <s v="Thor-DM21 Ablestar"/>
        <s v="Delta B"/>
        <s v="Delta A"/>
        <s v="Thor-DM18 Agena-A"/>
        <s v="Thor DM-21 Agena-B"/>
        <s v="Thor DM-21 Agena-D"/>
        <s v="Titan IIIA"/>
        <s v="Titan IIIB"/>
        <s v="Titan III(23)B"/>
        <s v="Titan III(24)B"/>
        <s v="Scout X-2M"/>
        <s v="Scout X-2B"/>
        <s v="Scout X-3M"/>
        <s v="NOTS-EV-1 Pilot II"/>
        <s v="Vanguard"/>
        <s v="Lambda-IV S"/>
        <s v="SpaceShipTwo"/>
        <s v="LauncherOne"/>
        <s v="Strela"/>
        <s v="Angara 1.2"/>
        <s v="Angara A5/Persey"/>
        <s v="Soyuz 2.1v/Volga"/>
      </sharedItems>
    </cacheField>
    <cacheField name="MissionStatus" numFmtId="0">
      <sharedItems containsSemiMixedTypes="0" containsString="0" containsNumber="1" containsInteger="1" minValue="0" maxValue="1"/>
    </cacheField>
    <cacheField name="RocketStatus" numFmtId="0">
      <sharedItems/>
    </cacheField>
    <cacheField name="Price" numFmtId="0">
      <sharedItems containsString="0" containsBlank="1" containsNumber="1" containsInteger="1" minValue="2" maxValue="5000"/>
    </cacheField>
    <cacheField name="Mission" numFmtId="0">
      <sharedItems/>
    </cacheField>
    <cacheField name="percent_successful" numFmtId="0" formula=" SUM(MissionStatus)/COUNT(Mission)" databaseField="0"/>
    <cacheField name="distinct_count_rocket" numFmtId="0" formula="Rocket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626">
  <r>
    <s v="AEB"/>
    <x v="0"/>
    <x v="0"/>
    <m/>
    <x v="0"/>
    <x v="0"/>
    <s v="Retired"/>
    <x v="0"/>
    <s v="SCD-2A"/>
  </r>
  <r>
    <s v="AEB"/>
    <x v="0"/>
    <x v="1"/>
    <s v="1899-12-30 19:40:00"/>
    <x v="0"/>
    <x v="0"/>
    <s v="Retired"/>
    <x v="0"/>
    <s v="SACI-2"/>
  </r>
  <r>
    <s v="AEB"/>
    <x v="0"/>
    <x v="2"/>
    <m/>
    <x v="0"/>
    <x v="0"/>
    <s v="Retired"/>
    <x v="0"/>
    <s v="SATEC, UNOSAT"/>
  </r>
  <r>
    <s v="AMBA"/>
    <x v="1"/>
    <x v="3"/>
    <m/>
    <x v="1"/>
    <x v="1"/>
    <s v="Retired"/>
    <x v="0"/>
    <s v="WRESAT"/>
  </r>
  <r>
    <s v="AMBA"/>
    <x v="2"/>
    <x v="4"/>
    <s v="1899-12-30 03:48:00"/>
    <x v="2"/>
    <x v="1"/>
    <s v="Retired"/>
    <x v="0"/>
    <s v="Explorer 1"/>
  </r>
  <r>
    <s v="AMBA"/>
    <x v="2"/>
    <x v="4"/>
    <s v="1899-12-30 18:27:00"/>
    <x v="2"/>
    <x v="0"/>
    <s v="Retired"/>
    <x v="0"/>
    <s v="Explorer 2"/>
  </r>
  <r>
    <s v="AMBA"/>
    <x v="3"/>
    <x v="4"/>
    <s v="1899-12-30 03:21:00"/>
    <x v="2"/>
    <x v="0"/>
    <s v="Retired"/>
    <x v="0"/>
    <s v="Beacon 1"/>
  </r>
  <r>
    <s v="AMBA"/>
    <x v="3"/>
    <x v="4"/>
    <s v="1899-12-30 05:44:00"/>
    <x v="3"/>
    <x v="0"/>
    <s v="Retired"/>
    <x v="0"/>
    <s v="Pioneer 3"/>
  </r>
  <r>
    <s v="AMBA"/>
    <x v="3"/>
    <x v="4"/>
    <s v="1899-12-30 06:17:00"/>
    <x v="2"/>
    <x v="0"/>
    <s v="Retired"/>
    <x v="0"/>
    <s v="Explorer 5"/>
  </r>
  <r>
    <s v="AMBA"/>
    <x v="3"/>
    <x v="4"/>
    <s v="1899-12-30 15:00:00"/>
    <x v="2"/>
    <x v="1"/>
    <s v="Retired"/>
    <x v="0"/>
    <s v="Explorer 4"/>
  </r>
  <r>
    <s v="AMBA"/>
    <x v="3"/>
    <x v="4"/>
    <s v="1899-12-30 17:38:00"/>
    <x v="2"/>
    <x v="1"/>
    <s v="Retired"/>
    <x v="0"/>
    <s v="Explorer 3"/>
  </r>
  <r>
    <s v="Arianespace"/>
    <x v="4"/>
    <x v="5"/>
    <s v="1899-12-30 01:14:00"/>
    <x v="4"/>
    <x v="1"/>
    <s v="Retired"/>
    <x v="0"/>
    <s v="Spacenet 2, MARECS-2"/>
  </r>
  <r>
    <s v="Arianespace"/>
    <x v="4"/>
    <x v="5"/>
    <s v="1899-12-30 13:32:00"/>
    <x v="4"/>
    <x v="1"/>
    <s v="Retired"/>
    <x v="0"/>
    <s v="Eutelsat-1 F2, Telecom 1A"/>
  </r>
  <r>
    <s v="Arianespace"/>
    <x v="4"/>
    <x v="6"/>
    <s v="1899-12-30 01:15:00"/>
    <x v="4"/>
    <x v="1"/>
    <s v="Retired"/>
    <x v="0"/>
    <s v="GStar-1, Telecom 1B"/>
  </r>
  <r>
    <s v="Arianespace"/>
    <x v="4"/>
    <x v="6"/>
    <s v="1899-12-30 23:22:00"/>
    <x v="4"/>
    <x v="1"/>
    <s v="Retired"/>
    <x v="0"/>
    <s v="Arabsat-1A, Brasilsat-A1"/>
  </r>
  <r>
    <s v="Arianespace"/>
    <x v="4"/>
    <x v="6"/>
    <s v="1899-12-30 23:26:00"/>
    <x v="4"/>
    <x v="0"/>
    <s v="Retired"/>
    <x v="0"/>
    <s v="ECS 3, Spacenet 3"/>
  </r>
  <r>
    <s v="Arianespace"/>
    <x v="4"/>
    <x v="7"/>
    <s v="1899-12-30 00:53:00"/>
    <x v="5"/>
    <x v="0"/>
    <s v="Retired"/>
    <x v="0"/>
    <s v="Intelsat-5A 14"/>
  </r>
  <r>
    <s v="Arianespace"/>
    <x v="4"/>
    <x v="8"/>
    <s v="1899-12-30 00:45:00"/>
    <x v="4"/>
    <x v="1"/>
    <s v="Retired"/>
    <x v="0"/>
    <s v="Aussat-A3, Eutelsat 1-F4"/>
  </r>
  <r>
    <s v="Arianespace"/>
    <x v="4"/>
    <x v="9"/>
    <s v="1899-12-30 02:17:00"/>
    <x v="5"/>
    <x v="1"/>
    <s v="Retired"/>
    <x v="0"/>
    <s v="TDF-1"/>
  </r>
  <r>
    <s v="Arianespace"/>
    <x v="4"/>
    <x v="9"/>
    <s v="1899-12-30 23:12:00"/>
    <x v="4"/>
    <x v="1"/>
    <s v="Retired"/>
    <x v="0"/>
    <s v="Insat 1C, Eutelsat-1 F5"/>
  </r>
  <r>
    <s v="Arianespace"/>
    <x v="4"/>
    <x v="9"/>
    <s v="1899-12-30 23:28:00"/>
    <x v="4"/>
    <x v="1"/>
    <s v="Retired"/>
    <x v="0"/>
    <s v="Spacenet 3R, Telecom 1C"/>
  </r>
  <r>
    <s v="Arianespace"/>
    <x v="4"/>
    <x v="9"/>
    <s v="1899-12-30 23:58:00"/>
    <x v="5"/>
    <x v="1"/>
    <s v="Retired"/>
    <x v="0"/>
    <s v="Intelsat 3AF13"/>
  </r>
  <r>
    <s v="Arianespace"/>
    <x v="4"/>
    <x v="10"/>
    <s v="1899-12-30 00:14:00"/>
    <x v="4"/>
    <x v="1"/>
    <s v="Retired"/>
    <x v="0"/>
    <s v="Olympus-1"/>
  </r>
  <r>
    <s v="Arianespace"/>
    <x v="4"/>
    <x v="10"/>
    <s v="1899-12-30 01:21:00"/>
    <x v="5"/>
    <x v="1"/>
    <s v="Retired"/>
    <x v="0"/>
    <s v="Intelsat-5A 15"/>
  </r>
  <r>
    <s v="Arianespace"/>
    <x v="4"/>
    <x v="10"/>
    <s v="1899-12-30 02:28:00"/>
    <x v="5"/>
    <x v="1"/>
    <s v="Retired"/>
    <x v="0"/>
    <s v="TELE-X"/>
  </r>
  <r>
    <s v="Arianespace"/>
    <x v="5"/>
    <x v="7"/>
    <s v="1899-12-30 23:30:00"/>
    <x v="4"/>
    <x v="1"/>
    <s v="Retired"/>
    <x v="0"/>
    <s v="GStar-2, Brasilsat-A2"/>
  </r>
  <r>
    <s v="Arianespace"/>
    <x v="5"/>
    <x v="8"/>
    <s v="1899-12-30 02:19:00"/>
    <x v="5"/>
    <x v="1"/>
    <s v="Retired"/>
    <x v="0"/>
    <s v="TVSAT-1"/>
  </r>
  <r>
    <s v="Arianespace"/>
    <x v="5"/>
    <x v="9"/>
    <s v="1899-12-30 00:33:00"/>
    <x v="6"/>
    <x v="1"/>
    <s v="Retired"/>
    <x v="0"/>
    <s v="Skynet 4B, Astra 1A"/>
  </r>
  <r>
    <s v="Arianespace"/>
    <x v="5"/>
    <x v="9"/>
    <s v="1899-12-30 23:00:00"/>
    <x v="4"/>
    <x v="1"/>
    <s v="Retired"/>
    <x v="0"/>
    <s v="GStar 5, SBS 5"/>
  </r>
  <r>
    <s v="Arianespace"/>
    <x v="5"/>
    <x v="10"/>
    <s v="1899-12-30 22:37:00"/>
    <x v="7"/>
    <x v="1"/>
    <s v="Retired"/>
    <x v="0"/>
    <s v="Superbird-A, DFS-1"/>
  </r>
  <r>
    <s v="Arianespace"/>
    <x v="5"/>
    <x v="10"/>
    <s v="1899-12-30 23:05:00"/>
    <x v="7"/>
    <x v="1"/>
    <s v="Retired"/>
    <x v="0"/>
    <s v="Intelsat 6AF2"/>
  </r>
  <r>
    <s v="Arianespace"/>
    <x v="5"/>
    <x v="10"/>
    <s v="1899-12-30 23:25:00"/>
    <x v="6"/>
    <x v="1"/>
    <s v="Retired"/>
    <x v="0"/>
    <s v="TVSAT-2, Hipparcos"/>
  </r>
  <r>
    <s v="Arianespace"/>
    <x v="5"/>
    <x v="10"/>
    <s v="1899-12-30 23:29:00"/>
    <x v="6"/>
    <x v="1"/>
    <s v="Retired"/>
    <x v="0"/>
    <s v="JCSAT-1 &amp; Meteosat 4"/>
  </r>
  <r>
    <s v="Arianespace"/>
    <x v="5"/>
    <x v="11"/>
    <s v="1899-12-30 01:35:00"/>
    <x v="8"/>
    <x v="1"/>
    <s v="Retired"/>
    <x v="0"/>
    <s v="SPOT-2, Oscar 14-19"/>
  </r>
  <r>
    <s v="Arianespace"/>
    <x v="5"/>
    <x v="11"/>
    <s v="1899-12-30 22:25:00"/>
    <x v="7"/>
    <x v="1"/>
    <s v="Retired"/>
    <x v="0"/>
    <s v="TDF-2, DFS-2"/>
  </r>
  <r>
    <s v="Arianespace"/>
    <x v="5"/>
    <x v="11"/>
    <s v="1899-12-30 22:46:00"/>
    <x v="7"/>
    <x v="1"/>
    <s v="Retired"/>
    <x v="0"/>
    <s v="Skynet 4C, Eutelsat 2F1"/>
  </r>
  <r>
    <s v="Arianespace"/>
    <x v="5"/>
    <x v="11"/>
    <s v="1899-12-30 22:58:00"/>
    <x v="7"/>
    <x v="1"/>
    <s v="Retired"/>
    <x v="0"/>
    <s v="SBS-6, Galaxy-6"/>
  </r>
  <r>
    <s v="Arianespace"/>
    <x v="5"/>
    <x v="11"/>
    <s v="1899-12-30 23:11:00"/>
    <x v="9"/>
    <x v="1"/>
    <s v="Retired"/>
    <x v="0"/>
    <s v="Satcom C1, GStar-4"/>
  </r>
  <r>
    <s v="Arianespace"/>
    <x v="5"/>
    <x v="11"/>
    <s v="1899-12-30 23:17:00"/>
    <x v="7"/>
    <x v="0"/>
    <s v="Retired"/>
    <x v="0"/>
    <s v="Superbird-B, BS-2X"/>
  </r>
  <r>
    <s v="Arianespace"/>
    <x v="5"/>
    <x v="12"/>
    <s v="1899-12-30 01:46:00"/>
    <x v="8"/>
    <x v="1"/>
    <s v="Retired"/>
    <x v="0"/>
    <s v="ERS-1, Oscar 22, Orbcomm-X, Tubsat-A, SARA"/>
  </r>
  <r>
    <s v="Arianespace"/>
    <x v="5"/>
    <x v="12"/>
    <s v="1899-12-30 22:19:00"/>
    <x v="7"/>
    <x v="1"/>
    <s v="Retired"/>
    <x v="0"/>
    <s v="Telecom 2A, Inmarsat 2F3"/>
  </r>
  <r>
    <s v="Arianespace"/>
    <x v="5"/>
    <x v="12"/>
    <s v="1899-12-30 23:08:00"/>
    <x v="7"/>
    <x v="1"/>
    <s v="Retired"/>
    <x v="0"/>
    <s v="Intelsat 6AF1"/>
  </r>
  <r>
    <s v="Arianespace"/>
    <x v="5"/>
    <x v="12"/>
    <s v="1899-12-30 23:10:00"/>
    <x v="7"/>
    <x v="1"/>
    <s v="Retired"/>
    <x v="0"/>
    <s v="Italsat-1, Eutelsat 2F2"/>
  </r>
  <r>
    <s v="Arianespace"/>
    <x v="5"/>
    <x v="12"/>
    <s v="1899-12-30 23:15:00"/>
    <x v="7"/>
    <x v="1"/>
    <s v="Retired"/>
    <x v="0"/>
    <s v="Intelsat 605"/>
  </r>
  <r>
    <s v="Arianespace"/>
    <x v="5"/>
    <x v="12"/>
    <s v="1899-12-30 23:33:00"/>
    <x v="10"/>
    <x v="1"/>
    <s v="Retired"/>
    <x v="0"/>
    <s v="Anik E2"/>
  </r>
  <r>
    <s v="Arianespace"/>
    <x v="5"/>
    <x v="12"/>
    <s v="1899-12-30 23:36:00"/>
    <x v="6"/>
    <x v="1"/>
    <s v="Retired"/>
    <x v="0"/>
    <s v="Astra 1B, Meteosat 5"/>
  </r>
  <r>
    <s v="Arianespace"/>
    <x v="5"/>
    <x v="12"/>
    <s v="1899-12-30 23:43:00"/>
    <x v="10"/>
    <x v="1"/>
    <s v="Retired"/>
    <x v="0"/>
    <s v="Anik E1"/>
  </r>
  <r>
    <s v="Arianespace"/>
    <x v="5"/>
    <x v="13"/>
    <s v="1899-12-30 00:15:00"/>
    <x v="9"/>
    <x v="1"/>
    <s v="Retired"/>
    <x v="0"/>
    <s v="Galaxy-7"/>
  </r>
  <r>
    <s v="Arianespace"/>
    <x v="5"/>
    <x v="13"/>
    <s v="1899-12-30 22:42:00"/>
    <x v="7"/>
    <x v="1"/>
    <s v="Retired"/>
    <x v="0"/>
    <s v="Insat-2A, Eutelsat 2F4"/>
  </r>
  <r>
    <s v="Arianespace"/>
    <x v="5"/>
    <x v="13"/>
    <s v="1899-12-30 22:48:00"/>
    <x v="9"/>
    <x v="1"/>
    <s v="Retired"/>
    <x v="0"/>
    <s v="Superbird A1"/>
  </r>
  <r>
    <s v="Arianespace"/>
    <x v="5"/>
    <x v="13"/>
    <s v="1899-12-30 23:04:00"/>
    <x v="9"/>
    <x v="1"/>
    <s v="Retired"/>
    <x v="0"/>
    <s v="TOPEX/Poseidon, Oscar 23, S80/T"/>
  </r>
  <r>
    <s v="Arianespace"/>
    <x v="5"/>
    <x v="13"/>
    <s v="1899-12-30 23:04:00"/>
    <x v="6"/>
    <x v="1"/>
    <s v="Retired"/>
    <x v="0"/>
    <s v="Hispasat 1A, Satcom C3"/>
  </r>
  <r>
    <s v="Arianespace"/>
    <x v="5"/>
    <x v="13"/>
    <s v="1899-12-30 23:25:00"/>
    <x v="7"/>
    <x v="1"/>
    <s v="Retired"/>
    <x v="0"/>
    <s v="Telecom 2B, Inmarsat-2F4"/>
  </r>
  <r>
    <s v="Arianespace"/>
    <x v="5"/>
    <x v="13"/>
    <s v="1899-12-30 23:58:00"/>
    <x v="7"/>
    <x v="1"/>
    <s v="Retired"/>
    <x v="0"/>
    <s v="Superbird-B1, Arabsat-1C"/>
  </r>
  <r>
    <s v="Arianespace"/>
    <x v="5"/>
    <x v="14"/>
    <s v="1899-12-30 00:18:00"/>
    <x v="10"/>
    <x v="1"/>
    <s v="Retired"/>
    <x v="0"/>
    <s v="Galaxy-4"/>
  </r>
  <r>
    <s v="Arianespace"/>
    <x v="5"/>
    <x v="14"/>
    <s v="1899-12-30 00:56:00"/>
    <x v="11"/>
    <x v="1"/>
    <s v="Retired"/>
    <x v="0"/>
    <s v="Astra 1C, Arsene"/>
  </r>
  <r>
    <s v="Arianespace"/>
    <x v="5"/>
    <x v="14"/>
    <s v="1899-12-30 01:17:00"/>
    <x v="6"/>
    <x v="1"/>
    <s v="Retired"/>
    <x v="0"/>
    <s v="Solidaridad 1, Meteosat 6"/>
  </r>
  <r>
    <s v="Arianespace"/>
    <x v="5"/>
    <x v="14"/>
    <s v="1899-12-30 01:27:00"/>
    <x v="7"/>
    <x v="1"/>
    <s v="Retired"/>
    <x v="0"/>
    <s v="DBS-1, Thaicom-1"/>
  </r>
  <r>
    <s v="Arianespace"/>
    <x v="5"/>
    <x v="14"/>
    <s v="1899-12-30 01:45:00"/>
    <x v="8"/>
    <x v="1"/>
    <s v="Retired"/>
    <x v="0"/>
    <s v="SPOT-3, Stella &amp; Others"/>
  </r>
  <r>
    <s v="Arianespace"/>
    <x v="5"/>
    <x v="14"/>
    <s v="1899-12-30 06:46:00"/>
    <x v="6"/>
    <x v="1"/>
    <s v="Retired"/>
    <x v="0"/>
    <s v="Intelsat 701"/>
  </r>
  <r>
    <s v="Arianespace"/>
    <x v="5"/>
    <x v="14"/>
    <s v="1899-12-30 22:58:00"/>
    <x v="7"/>
    <x v="1"/>
    <s v="Retired"/>
    <x v="0"/>
    <s v="Hispasat 1B, Insat-2B"/>
  </r>
  <r>
    <s v="Arianespace"/>
    <x v="5"/>
    <x v="15"/>
    <s v="1899-12-30 00:29:00"/>
    <x v="11"/>
    <x v="1"/>
    <s v="Retired"/>
    <x v="0"/>
    <s v="Telstar 402"/>
  </r>
  <r>
    <s v="Arianespace"/>
    <x v="5"/>
    <x v="15"/>
    <s v="1899-12-30 00:37:00"/>
    <x v="9"/>
    <x v="1"/>
    <s v="Retired"/>
    <x v="0"/>
    <s v="Astra 1D"/>
  </r>
  <r>
    <s v="Arianespace"/>
    <x v="5"/>
    <x v="15"/>
    <s v="1899-12-30 01:07:00"/>
    <x v="7"/>
    <x v="1"/>
    <s v="Retired"/>
    <x v="0"/>
    <s v="Solidaridad-2, Thaicom-2"/>
  </r>
  <r>
    <s v="Arianespace"/>
    <x v="5"/>
    <x v="15"/>
    <s v="1899-12-30 07:07:00"/>
    <x v="6"/>
    <x v="1"/>
    <s v="Retired"/>
    <x v="0"/>
    <s v="Intelsat 702, STRV 1A &amp; 1B"/>
  </r>
  <r>
    <s v="Arianespace"/>
    <x v="5"/>
    <x v="15"/>
    <s v="1899-12-30 21:37:00"/>
    <x v="6"/>
    <x v="0"/>
    <s v="Retired"/>
    <x v="0"/>
    <s v="Eutelsat 2F5, Turksat 1A"/>
  </r>
  <r>
    <s v="Arianespace"/>
    <x v="5"/>
    <x v="15"/>
    <s v="1899-12-30 22:57:00"/>
    <x v="9"/>
    <x v="0"/>
    <s v="Retired"/>
    <x v="0"/>
    <s v="Panamsat-3"/>
  </r>
  <r>
    <s v="Arianespace"/>
    <x v="5"/>
    <x v="15"/>
    <s v="1899-12-30 23:05:00"/>
    <x v="7"/>
    <x v="1"/>
    <s v="Retired"/>
    <x v="0"/>
    <s v="Panamsat-2, Yuri-3N"/>
  </r>
  <r>
    <s v="Arianespace"/>
    <x v="5"/>
    <x v="15"/>
    <s v="1899-12-30 23:05:00"/>
    <x v="6"/>
    <x v="1"/>
    <s v="Retired"/>
    <x v="0"/>
    <s v="Brasilsat B1, Turksat 1B"/>
  </r>
  <r>
    <s v="Arianespace"/>
    <x v="5"/>
    <x v="16"/>
    <s v="1899-12-30 00:06:00"/>
    <x v="11"/>
    <x v="1"/>
    <s v="Retired"/>
    <x v="0"/>
    <s v="Telstar 402R"/>
  </r>
  <r>
    <s v="Arianespace"/>
    <x v="5"/>
    <x v="16"/>
    <s v="1899-12-30 00:24:00"/>
    <x v="9"/>
    <x v="1"/>
    <s v="Retired"/>
    <x v="0"/>
    <s v="DBS-3"/>
  </r>
  <r>
    <s v="Arianespace"/>
    <x v="5"/>
    <x v="16"/>
    <s v="1899-12-30 00:28:00"/>
    <x v="11"/>
    <x v="1"/>
    <s v="Retired"/>
    <x v="0"/>
    <s v="Astra 1E"/>
  </r>
  <r>
    <s v="Arianespace"/>
    <x v="5"/>
    <x v="16"/>
    <s v="1899-12-30 01:20:00"/>
    <x v="10"/>
    <x v="1"/>
    <s v="Retired"/>
    <x v="0"/>
    <s v="Infrared Space Observatory"/>
  </r>
  <r>
    <s v="Arianespace"/>
    <x v="5"/>
    <x v="16"/>
    <s v="1899-12-30 01:44:00"/>
    <x v="8"/>
    <x v="1"/>
    <s v="Retired"/>
    <x v="0"/>
    <s v="ERS-2"/>
  </r>
  <r>
    <s v="Arianespace"/>
    <x v="5"/>
    <x v="16"/>
    <s v="1899-12-30 06:34:00"/>
    <x v="6"/>
    <x v="1"/>
    <s v="Retired"/>
    <x v="0"/>
    <s v="Intelsat 706"/>
  </r>
  <r>
    <s v="Arianespace"/>
    <x v="5"/>
    <x v="16"/>
    <s v="1899-12-30 06:41:00"/>
    <x v="9"/>
    <x v="1"/>
    <s v="Retired"/>
    <x v="0"/>
    <s v="N-Star A"/>
  </r>
  <r>
    <s v="Arianespace"/>
    <x v="5"/>
    <x v="16"/>
    <s v="1899-12-30 11:19:00"/>
    <x v="6"/>
    <x v="1"/>
    <s v="Retired"/>
    <x v="0"/>
    <s v="Brasilsat B2, Hot Bird 1"/>
  </r>
  <r>
    <s v="Arianespace"/>
    <x v="5"/>
    <x v="16"/>
    <s v="1899-12-30 16:23:00"/>
    <x v="8"/>
    <x v="1"/>
    <s v="Retired"/>
    <x v="0"/>
    <s v="Helios 1A, Cerise, LBSAT-1"/>
  </r>
  <r>
    <s v="Arianespace"/>
    <x v="5"/>
    <x v="16"/>
    <s v="1899-12-30 22:58:00"/>
    <x v="11"/>
    <x v="1"/>
    <s v="Retired"/>
    <x v="0"/>
    <s v="Panamsat-4"/>
  </r>
  <r>
    <s v="Arianespace"/>
    <x v="5"/>
    <x v="16"/>
    <s v="1899-12-30 23:23:00"/>
    <x v="7"/>
    <x v="1"/>
    <s v="Retired"/>
    <x v="0"/>
    <s v="Telecom 2C, Insat 2C"/>
  </r>
  <r>
    <s v="Arianespace"/>
    <x v="5"/>
    <x v="17"/>
    <s v="1899-12-30 00:00:00"/>
    <x v="9"/>
    <x v="1"/>
    <s v="Retired"/>
    <x v="0"/>
    <s v="Echostar-2"/>
  </r>
  <r>
    <s v="Arianespace"/>
    <x v="5"/>
    <x v="17"/>
    <s v="1899-12-30 01:56:00"/>
    <x v="7"/>
    <x v="1"/>
    <s v="Retired"/>
    <x v="0"/>
    <s v="Palapa C2, AMOS-1"/>
  </r>
  <r>
    <s v="Arianespace"/>
    <x v="5"/>
    <x v="17"/>
    <s v="1899-12-30 06:55:00"/>
    <x v="10"/>
    <x v="1"/>
    <s v="Retired"/>
    <x v="0"/>
    <s v="Intelsat 709"/>
  </r>
  <r>
    <s v="Arianespace"/>
    <x v="5"/>
    <x v="17"/>
    <s v="1899-12-30 07:11:00"/>
    <x v="6"/>
    <x v="1"/>
    <s v="Retired"/>
    <x v="0"/>
    <s v="Intelsat 707"/>
  </r>
  <r>
    <s v="Arianespace"/>
    <x v="5"/>
    <x v="17"/>
    <s v="1899-12-30 07:19:00"/>
    <x v="10"/>
    <x v="1"/>
    <s v="Retired"/>
    <x v="0"/>
    <s v="N-Star B"/>
  </r>
  <r>
    <s v="Arianespace"/>
    <x v="5"/>
    <x v="17"/>
    <s v="1899-12-30 22:24:00"/>
    <x v="7"/>
    <x v="1"/>
    <s v="Retired"/>
    <x v="0"/>
    <s v="Arabsat-2A, T??rksat 1C"/>
  </r>
  <r>
    <s v="Arianespace"/>
    <x v="5"/>
    <x v="17"/>
    <s v="1899-12-30 22:36:00"/>
    <x v="9"/>
    <x v="1"/>
    <s v="Retired"/>
    <x v="0"/>
    <s v="M-SAT-1"/>
  </r>
  <r>
    <s v="Arianespace"/>
    <x v="5"/>
    <x v="17"/>
    <s v="1899-12-30 22:40:00"/>
    <x v="7"/>
    <x v="1"/>
    <s v="Retired"/>
    <x v="0"/>
    <s v="Arabsat-2B, Measat-2"/>
  </r>
  <r>
    <s v="Arianespace"/>
    <x v="5"/>
    <x v="17"/>
    <s v="1899-12-30 22:49:00"/>
    <x v="7"/>
    <x v="1"/>
    <s v="Retired"/>
    <x v="0"/>
    <s v="Italsat F2, Telecom 2D"/>
  </r>
  <r>
    <s v="Arianespace"/>
    <x v="5"/>
    <x v="17"/>
    <s v="1899-12-30 23:10:00"/>
    <x v="7"/>
    <x v="1"/>
    <s v="Retired"/>
    <x v="0"/>
    <s v="Panamsat-3R, Measat-1"/>
  </r>
  <r>
    <s v="Arianespace"/>
    <x v="5"/>
    <x v="0"/>
    <s v="1899-12-30 00:16:00"/>
    <x v="11"/>
    <x v="1"/>
    <s v="Retired"/>
    <x v="0"/>
    <s v="Intelsat 804"/>
  </r>
  <r>
    <s v="Arianespace"/>
    <x v="5"/>
    <x v="0"/>
    <s v="1899-12-30 01:07:00"/>
    <x v="10"/>
    <x v="1"/>
    <s v="Retired"/>
    <x v="0"/>
    <s v="Intelsat 801"/>
  </r>
  <r>
    <s v="Arianespace"/>
    <x v="5"/>
    <x v="0"/>
    <s v="1899-12-30 06:46:00"/>
    <x v="10"/>
    <x v="1"/>
    <s v="Retired"/>
    <x v="0"/>
    <s v="Panamsat-6"/>
  </r>
  <r>
    <s v="Arianespace"/>
    <x v="5"/>
    <x v="0"/>
    <s v="1899-12-30 21:48:00"/>
    <x v="7"/>
    <x v="1"/>
    <s v="Retired"/>
    <x v="0"/>
    <s v="Sirius-2, Cakrawarta-1"/>
  </r>
  <r>
    <s v="Arianespace"/>
    <x v="5"/>
    <x v="0"/>
    <s v="1899-12-30 22:04:00"/>
    <x v="7"/>
    <x v="1"/>
    <s v="Retired"/>
    <x v="0"/>
    <s v="GE-2, Nahuel 1A"/>
  </r>
  <r>
    <s v="Arianespace"/>
    <x v="5"/>
    <x v="0"/>
    <s v="1899-12-30 22:21:00"/>
    <x v="6"/>
    <x v="1"/>
    <s v="Retired"/>
    <x v="0"/>
    <s v="Hot Bird 3, Meteosat 7"/>
  </r>
  <r>
    <s v="Arianespace"/>
    <x v="5"/>
    <x v="0"/>
    <s v="1899-12-30 22:52:00"/>
    <x v="10"/>
    <x v="1"/>
    <s v="Retired"/>
    <x v="0"/>
    <s v="JCSAT-5, Equator S"/>
  </r>
  <r>
    <s v="Arianespace"/>
    <x v="5"/>
    <x v="0"/>
    <s v="1899-12-30 23:08:00"/>
    <x v="6"/>
    <x v="1"/>
    <s v="Retired"/>
    <x v="0"/>
    <s v="Thaicom 3, BSAT 1a"/>
  </r>
  <r>
    <s v="Arianespace"/>
    <x v="5"/>
    <x v="0"/>
    <s v="1899-12-30 23:20:00"/>
    <x v="7"/>
    <x v="1"/>
    <s v="Retired"/>
    <x v="0"/>
    <s v="Inmarsat 3 F4, Insat 2D"/>
  </r>
  <r>
    <s v="Arianespace"/>
    <x v="5"/>
    <x v="0"/>
    <s v="1899-12-30 23:44:00"/>
    <x v="10"/>
    <x v="1"/>
    <s v="Retired"/>
    <x v="0"/>
    <s v="Intelsat 802"/>
  </r>
  <r>
    <s v="Arianespace"/>
    <x v="5"/>
    <x v="0"/>
    <s v="1899-12-30 23:58:00"/>
    <x v="6"/>
    <x v="1"/>
    <s v="Retired"/>
    <x v="0"/>
    <s v="Intelsat 803"/>
  </r>
  <r>
    <s v="Arianespace"/>
    <x v="5"/>
    <x v="18"/>
    <s v="1899-12-30 00:43:00"/>
    <x v="11"/>
    <x v="1"/>
    <s v="Retired"/>
    <x v="0"/>
    <s v="Satmex 5"/>
  </r>
  <r>
    <s v="Arianespace"/>
    <x v="5"/>
    <x v="18"/>
    <s v="1899-12-30 01:08:00"/>
    <x v="11"/>
    <x v="1"/>
    <s v="Retired"/>
    <x v="0"/>
    <s v="Panamsat-6B"/>
  </r>
  <r>
    <s v="Arianespace"/>
    <x v="5"/>
    <x v="18"/>
    <s v="1899-12-30 01:46:00"/>
    <x v="8"/>
    <x v="1"/>
    <s v="Retired"/>
    <x v="0"/>
    <s v="SPOT-4"/>
  </r>
  <r>
    <s v="Arianespace"/>
    <x v="5"/>
    <x v="18"/>
    <s v="1899-12-30 06:31:00"/>
    <x v="6"/>
    <x v="1"/>
    <s v="Retired"/>
    <x v="0"/>
    <s v="Panamsat-7"/>
  </r>
  <r>
    <s v="Arianespace"/>
    <x v="5"/>
    <x v="18"/>
    <s v="1899-12-30 22:15:00"/>
    <x v="7"/>
    <x v="1"/>
    <s v="Retired"/>
    <x v="0"/>
    <s v="Afristar, GE-5"/>
  </r>
  <r>
    <s v="Arianespace"/>
    <x v="5"/>
    <x v="18"/>
    <s v="1899-12-30 22:38:00"/>
    <x v="9"/>
    <x v="1"/>
    <s v="Retired"/>
    <x v="0"/>
    <s v="Hot Bird 4"/>
  </r>
  <r>
    <s v="Arianespace"/>
    <x v="5"/>
    <x v="18"/>
    <s v="1899-12-30 22:51:00"/>
    <x v="7"/>
    <x v="1"/>
    <s v="Retired"/>
    <x v="0"/>
    <s v="Eutelsat W2, Sirius-3"/>
  </r>
  <r>
    <s v="Arianespace"/>
    <x v="5"/>
    <x v="18"/>
    <s v="1899-12-30 22:53:00"/>
    <x v="10"/>
    <x v="1"/>
    <s v="Retired"/>
    <x v="0"/>
    <s v="Nilesat-101, BSAT-1B"/>
  </r>
  <r>
    <s v="Arianespace"/>
    <x v="5"/>
    <x v="18"/>
    <s v="1899-12-30 23:07:00"/>
    <x v="10"/>
    <x v="1"/>
    <s v="Retired"/>
    <x v="0"/>
    <s v="ST-1"/>
  </r>
  <r>
    <s v="Arianespace"/>
    <x v="5"/>
    <x v="18"/>
    <s v="1899-12-30 23:29:00"/>
    <x v="6"/>
    <x v="1"/>
    <s v="Retired"/>
    <x v="0"/>
    <s v="Brasilsat B3, Inmarsat-3 F5"/>
  </r>
  <r>
    <s v="Arianespace"/>
    <x v="5"/>
    <x v="1"/>
    <s v="1899-12-30 00:50:00"/>
    <x v="7"/>
    <x v="1"/>
    <s v="Retired"/>
    <x v="0"/>
    <s v="Galaxy-11"/>
  </r>
  <r>
    <s v="Arianespace"/>
    <x v="5"/>
    <x v="1"/>
    <s v="1899-12-30 06:22:00"/>
    <x v="6"/>
    <x v="1"/>
    <s v="Retired"/>
    <x v="0"/>
    <s v="Orion 2"/>
  </r>
  <r>
    <s v="Arianespace"/>
    <x v="5"/>
    <x v="1"/>
    <s v="1899-12-30 06:29:00"/>
    <x v="6"/>
    <x v="1"/>
    <s v="Retired"/>
    <x v="0"/>
    <s v="Telstar 7"/>
  </r>
  <r>
    <s v="Arianespace"/>
    <x v="5"/>
    <x v="1"/>
    <s v="1899-12-30 16:22:00"/>
    <x v="8"/>
    <x v="1"/>
    <s v="Retired"/>
    <x v="0"/>
    <s v="Helios 1B &amp; Cl??mentine"/>
  </r>
  <r>
    <s v="Arianespace"/>
    <x v="5"/>
    <x v="1"/>
    <s v="1899-12-30 22:03:00"/>
    <x v="9"/>
    <x v="1"/>
    <s v="Retired"/>
    <x v="0"/>
    <s v="Insat-2E"/>
  </r>
  <r>
    <s v="Arianespace"/>
    <x v="5"/>
    <x v="1"/>
    <s v="1899-12-30 22:34:00"/>
    <x v="9"/>
    <x v="1"/>
    <s v="Retired"/>
    <x v="0"/>
    <s v="Koreasat-3"/>
  </r>
  <r>
    <s v="Arianespace"/>
    <x v="5"/>
    <x v="1"/>
    <s v="1899-12-30 22:44:00"/>
    <x v="7"/>
    <x v="1"/>
    <s v="Retired"/>
    <x v="0"/>
    <s v="Arabsat-3A, Skynet 4E"/>
  </r>
  <r>
    <s v="Arianespace"/>
    <x v="5"/>
    <x v="1"/>
    <s v="1899-12-30 22:52:00"/>
    <x v="9"/>
    <x v="1"/>
    <s v="Retired"/>
    <x v="0"/>
    <s v="Telkom-1"/>
  </r>
  <r>
    <s v="Arianespace"/>
    <x v="5"/>
    <x v="1"/>
    <s v="1899-12-30 22:54:00"/>
    <x v="6"/>
    <x v="1"/>
    <s v="Retired"/>
    <x v="0"/>
    <s v="GE-4"/>
  </r>
  <r>
    <s v="Arianespace"/>
    <x v="5"/>
    <x v="19"/>
    <s v="1899-12-30 01:04:00"/>
    <x v="11"/>
    <x v="1"/>
    <s v="Retired"/>
    <x v="0"/>
    <s v="Galaxy 10R"/>
  </r>
  <r>
    <s v="Arianespace"/>
    <x v="5"/>
    <x v="19"/>
    <s v="1899-12-30 01:04:00"/>
    <x v="6"/>
    <x v="1"/>
    <s v="Retired"/>
    <x v="0"/>
    <s v="Superbird 4"/>
  </r>
  <r>
    <s v="Arianespace"/>
    <x v="5"/>
    <x v="19"/>
    <s v="1899-12-30 05:59:00"/>
    <x v="6"/>
    <x v="1"/>
    <s v="Retired"/>
    <x v="0"/>
    <s v="EuropeStar F1"/>
  </r>
  <r>
    <s v="Arianespace"/>
    <x v="5"/>
    <x v="19"/>
    <s v="1899-12-30 22:33:00"/>
    <x v="10"/>
    <x v="1"/>
    <s v="Retired"/>
    <x v="0"/>
    <s v="Eutelsat W1"/>
  </r>
  <r>
    <s v="Arianespace"/>
    <x v="5"/>
    <x v="19"/>
    <s v="1899-12-30 23:00:00"/>
    <x v="11"/>
    <x v="1"/>
    <s v="Retired"/>
    <x v="0"/>
    <s v="N-SAT 110"/>
  </r>
  <r>
    <s v="Arianespace"/>
    <x v="5"/>
    <x v="19"/>
    <s v="1899-12-30 23:16:00"/>
    <x v="6"/>
    <x v="1"/>
    <s v="Retired"/>
    <x v="0"/>
    <s v="Brasilsat B4, Nilesat 102"/>
  </r>
  <r>
    <s v="Arianespace"/>
    <x v="5"/>
    <x v="19"/>
    <s v="1899-12-30 23:56:00"/>
    <x v="7"/>
    <x v="1"/>
    <s v="Retired"/>
    <x v="0"/>
    <s v="Anik F1"/>
  </r>
  <r>
    <s v="Arianespace"/>
    <x v="5"/>
    <x v="20"/>
    <s v="1899-12-30 05:59:00"/>
    <x v="6"/>
    <x v="1"/>
    <s v="Retired"/>
    <x v="0"/>
    <s v="DirecTV-4S"/>
  </r>
  <r>
    <s v="Arianespace"/>
    <x v="5"/>
    <x v="20"/>
    <s v="1899-12-30 06:45:00"/>
    <x v="7"/>
    <x v="1"/>
    <s v="Retired"/>
    <x v="0"/>
    <s v="Intelsat 901"/>
  </r>
  <r>
    <s v="Arianespace"/>
    <x v="5"/>
    <x v="20"/>
    <s v="1899-12-30 06:46:00"/>
    <x v="7"/>
    <x v="1"/>
    <s v="Retired"/>
    <x v="0"/>
    <s v="Intelsat 902"/>
  </r>
  <r>
    <s v="Arianespace"/>
    <x v="5"/>
    <x v="20"/>
    <s v="1899-12-30 22:09:00"/>
    <x v="10"/>
    <x v="1"/>
    <s v="Retired"/>
    <x v="0"/>
    <s v="Turksat 2A"/>
  </r>
  <r>
    <s v="Arianespace"/>
    <x v="5"/>
    <x v="20"/>
    <s v="1899-12-30 23:05:00"/>
    <x v="7"/>
    <x v="1"/>
    <s v="Retired"/>
    <x v="0"/>
    <s v="Sicral-1, Skynet 4F"/>
  </r>
  <r>
    <s v="Arianespace"/>
    <x v="5"/>
    <x v="20"/>
    <s v="1899-12-30 23:21:00"/>
    <x v="10"/>
    <x v="1"/>
    <s v="Retired"/>
    <x v="0"/>
    <s v="Atlantic Bird 2"/>
  </r>
  <r>
    <s v="Arianespace"/>
    <x v="5"/>
    <x v="21"/>
    <s v="1899-12-30 01:29:00"/>
    <x v="7"/>
    <x v="1"/>
    <s v="Retired"/>
    <x v="0"/>
    <s v="Astra 3A, JCSAT-8"/>
  </r>
  <r>
    <s v="Arianespace"/>
    <x v="5"/>
    <x v="21"/>
    <s v="1899-12-30 06:44:00"/>
    <x v="7"/>
    <x v="1"/>
    <s v="Retired"/>
    <x v="0"/>
    <s v="Intelsat 905"/>
  </r>
  <r>
    <s v="Arianespace"/>
    <x v="5"/>
    <x v="21"/>
    <s v="1899-12-30 06:44:00"/>
    <x v="7"/>
    <x v="1"/>
    <s v="Retired"/>
    <x v="0"/>
    <s v="Intelsat 906"/>
  </r>
  <r>
    <s v="Arianespace"/>
    <x v="5"/>
    <x v="21"/>
    <s v="1899-12-30 06:59:00"/>
    <x v="7"/>
    <x v="1"/>
    <s v="Retired"/>
    <x v="0"/>
    <s v="Intelsat 904"/>
  </r>
  <r>
    <s v="Arianespace"/>
    <x v="5"/>
    <x v="21"/>
    <s v="1899-12-30 23:02:00"/>
    <x v="9"/>
    <x v="1"/>
    <s v="Retired"/>
    <x v="0"/>
    <s v="SPOT-5, IDEFIX"/>
  </r>
  <r>
    <s v="Arianespace"/>
    <x v="5"/>
    <x v="21"/>
    <s v="1899-12-30 23:02:00"/>
    <x v="7"/>
    <x v="1"/>
    <s v="Retired"/>
    <x v="0"/>
    <s v="NSS-7"/>
  </r>
  <r>
    <s v="Arianespace"/>
    <x v="5"/>
    <x v="21"/>
    <s v="1899-12-30 23:04:00"/>
    <x v="7"/>
    <x v="1"/>
    <s v="Retired"/>
    <x v="0"/>
    <s v="NSS-6"/>
  </r>
  <r>
    <s v="Arianespace"/>
    <x v="5"/>
    <x v="21"/>
    <s v="1899-12-30 23:46:00"/>
    <x v="11"/>
    <x v="1"/>
    <s v="Retired"/>
    <x v="0"/>
    <s v="Insat 3C"/>
  </r>
  <r>
    <s v="Arianespace"/>
    <x v="5"/>
    <x v="2"/>
    <s v="1899-12-30 07:00:00"/>
    <x v="7"/>
    <x v="1"/>
    <s v="Retired"/>
    <x v="0"/>
    <s v="Intelsat 907"/>
  </r>
  <r>
    <s v="Arianespace"/>
    <x v="6"/>
    <x v="1"/>
    <s v="1899-12-30 14:32:00"/>
    <x v="12"/>
    <x v="1"/>
    <s v="Retired"/>
    <x v="0"/>
    <s v="XMM-Newton"/>
  </r>
  <r>
    <s v="Arianespace"/>
    <x v="6"/>
    <x v="19"/>
    <s v="1899-12-30 00:26:00"/>
    <x v="12"/>
    <x v="1"/>
    <s v="Retired"/>
    <x v="0"/>
    <s v="Astra 2D, GE-8, LDREX"/>
  </r>
  <r>
    <s v="Arianespace"/>
    <x v="6"/>
    <x v="19"/>
    <s v="1899-12-30 00:29:00"/>
    <x v="11"/>
    <x v="1"/>
    <s v="Retired"/>
    <x v="0"/>
    <s v="Galaxy 4R"/>
  </r>
  <r>
    <s v="Arianespace"/>
    <x v="6"/>
    <x v="19"/>
    <s v="1899-12-30 01:07:00"/>
    <x v="12"/>
    <x v="1"/>
    <s v="Retired"/>
    <x v="0"/>
    <s v="PanAmSat-1R, Amsat-P3D, STRV 1C, STRV 1D"/>
  </r>
  <r>
    <s v="Arianespace"/>
    <x v="6"/>
    <x v="19"/>
    <s v="1899-12-30 22:54:00"/>
    <x v="12"/>
    <x v="1"/>
    <s v="Retired"/>
    <x v="0"/>
    <s v="Astra 2B &amp; GE-7"/>
  </r>
  <r>
    <s v="Arianespace"/>
    <x v="6"/>
    <x v="19"/>
    <s v="1899-12-30 23:28:00"/>
    <x v="12"/>
    <x v="1"/>
    <s v="Retired"/>
    <x v="0"/>
    <s v="INSAT-3B &amp; AsiaStar"/>
  </r>
  <r>
    <s v="Arianespace"/>
    <x v="6"/>
    <x v="20"/>
    <s v="1899-12-30 21:58:00"/>
    <x v="12"/>
    <x v="0"/>
    <s v="Retired"/>
    <x v="0"/>
    <s v="Artemis &amp; BSAT-2b"/>
  </r>
  <r>
    <s v="Arianespace"/>
    <x v="6"/>
    <x v="20"/>
    <s v="1899-12-30 22:51:00"/>
    <x v="12"/>
    <x v="1"/>
    <s v="Retired"/>
    <x v="0"/>
    <s v="Eurobird-1 &amp; BSat-2a"/>
  </r>
  <r>
    <s v="Arianespace"/>
    <x v="6"/>
    <x v="21"/>
    <s v="1899-12-30 01:07:00"/>
    <x v="12"/>
    <x v="1"/>
    <s v="Retired"/>
    <x v="0"/>
    <s v="Envisat"/>
  </r>
  <r>
    <s v="Arianespace"/>
    <x v="6"/>
    <x v="21"/>
    <s v="1899-12-30 22:22:00"/>
    <x v="13"/>
    <x v="0"/>
    <s v="Active"/>
    <x v="1"/>
    <s v="Hot Bird 7, Stentor, MFD-A, MFD-B"/>
  </r>
  <r>
    <s v="Arianespace"/>
    <x v="6"/>
    <x v="21"/>
    <s v="1899-12-30 22:45:00"/>
    <x v="12"/>
    <x v="1"/>
    <s v="Retired"/>
    <x v="0"/>
    <s v="Atlantic Bird 1, MSG-1, MFD"/>
  </r>
  <r>
    <s v="Arianespace"/>
    <x v="6"/>
    <x v="21"/>
    <s v="1899-12-30 23:22:00"/>
    <x v="12"/>
    <x v="1"/>
    <s v="Retired"/>
    <x v="0"/>
    <s v="Stellat-5 &amp; NStar-C"/>
  </r>
  <r>
    <s v="Arianespace"/>
    <x v="6"/>
    <x v="2"/>
    <s v="1899-12-30 22:38:00"/>
    <x v="12"/>
    <x v="1"/>
    <s v="Retired"/>
    <x v="0"/>
    <s v="Optus C1 &amp; BSAT-2c"/>
  </r>
  <r>
    <s v="Arianespace"/>
    <x v="6"/>
    <x v="2"/>
    <s v="1899-12-30 22:52:00"/>
    <x v="12"/>
    <x v="1"/>
    <s v="Retired"/>
    <x v="0"/>
    <s v="INSAT-3A &amp; Galaxy 12"/>
  </r>
  <r>
    <s v="Arianespace"/>
    <x v="6"/>
    <x v="2"/>
    <s v="1899-12-30 23:14:00"/>
    <x v="12"/>
    <x v="1"/>
    <s v="Retired"/>
    <x v="0"/>
    <s v="Insat 3E, eBird-1, SMART-1"/>
  </r>
  <r>
    <s v="Arianespace"/>
    <x v="6"/>
    <x v="22"/>
    <s v="1899-12-30 00:44:00"/>
    <x v="14"/>
    <x v="1"/>
    <s v="Retired"/>
    <x v="2"/>
    <s v="Anik F2"/>
  </r>
  <r>
    <s v="Arianespace"/>
    <x v="6"/>
    <x v="22"/>
    <s v="1899-12-30 07:17:00"/>
    <x v="14"/>
    <x v="1"/>
    <s v="Retired"/>
    <x v="2"/>
    <s v="Rosetta &amp; Philae"/>
  </r>
  <r>
    <s v="Arianespace"/>
    <x v="6"/>
    <x v="22"/>
    <s v="1899-12-30 16:26:00"/>
    <x v="14"/>
    <x v="1"/>
    <s v="Retired"/>
    <x v="2"/>
    <s v="Helios 2A, Essaim-1,2,3,4, PARASOL, Nanosat 01"/>
  </r>
  <r>
    <s v="Arianespace"/>
    <x v="6"/>
    <x v="23"/>
    <s v="1899-12-30 08:20:00"/>
    <x v="15"/>
    <x v="1"/>
    <s v="Retired"/>
    <x v="0"/>
    <s v="iPStar-1"/>
  </r>
  <r>
    <s v="Arianespace"/>
    <x v="6"/>
    <x v="23"/>
    <s v="1899-12-30 21:03:00"/>
    <x v="13"/>
    <x v="1"/>
    <s v="Active"/>
    <x v="1"/>
    <s v="XTAR-EUR, Maqsat-B2, Sloshsat-FLEVO"/>
  </r>
  <r>
    <s v="Arianespace"/>
    <x v="6"/>
    <x v="23"/>
    <s v="1899-12-30 22:32:00"/>
    <x v="15"/>
    <x v="1"/>
    <s v="Retired"/>
    <x v="0"/>
    <s v="Syracuse 3A &amp; Galaxy 15"/>
  </r>
  <r>
    <s v="Arianespace"/>
    <x v="6"/>
    <x v="23"/>
    <s v="1899-12-30 23:33:00"/>
    <x v="15"/>
    <x v="1"/>
    <s v="Retired"/>
    <x v="0"/>
    <s v="INSAT-4A &amp; MSG-2"/>
  </r>
  <r>
    <s v="Arianespace"/>
    <x v="6"/>
    <x v="23"/>
    <s v="1899-12-30 23:46:00"/>
    <x v="13"/>
    <x v="1"/>
    <s v="Active"/>
    <x v="1"/>
    <s v="Spaceway-2 &amp; Telkom-2"/>
  </r>
  <r>
    <s v="Arianespace"/>
    <x v="6"/>
    <x v="24"/>
    <s v="1899-12-30 20:56:00"/>
    <x v="13"/>
    <x v="1"/>
    <s v="Active"/>
    <x v="1"/>
    <s v="DirecTV-9S, Optus D1, LDREX-2"/>
  </r>
  <r>
    <s v="Arianespace"/>
    <x v="6"/>
    <x v="24"/>
    <s v="1899-12-30 21:09:00"/>
    <x v="13"/>
    <x v="1"/>
    <s v="Active"/>
    <x v="1"/>
    <s v="Satmex-6 &amp; Thaicom-5"/>
  </r>
  <r>
    <s v="Arianespace"/>
    <x v="6"/>
    <x v="24"/>
    <s v="1899-12-30 22:08:00"/>
    <x v="13"/>
    <x v="1"/>
    <s v="Active"/>
    <x v="1"/>
    <s v="WildBlue-1 &amp; AMC-18"/>
  </r>
  <r>
    <s v="Arianespace"/>
    <x v="6"/>
    <x v="24"/>
    <s v="1899-12-30 22:15:00"/>
    <x v="13"/>
    <x v="1"/>
    <s v="Active"/>
    <x v="1"/>
    <s v="JCSAT-10 &amp; Syracuse 3B"/>
  </r>
  <r>
    <s v="Arianespace"/>
    <x v="6"/>
    <x v="24"/>
    <s v="1899-12-30 22:33:00"/>
    <x v="13"/>
    <x v="1"/>
    <s v="Active"/>
    <x v="1"/>
    <s v="Spainsat &amp; Hot Bird 7A"/>
  </r>
  <r>
    <s v="Arianespace"/>
    <x v="6"/>
    <x v="25"/>
    <s v="1899-12-30 21:41:00"/>
    <x v="15"/>
    <x v="1"/>
    <s v="Retired"/>
    <x v="0"/>
    <s v="Rascom-QAF1 &amp; Horizons-2"/>
  </r>
  <r>
    <s v="Arianespace"/>
    <x v="6"/>
    <x v="25"/>
    <s v="1899-12-30 22:02:00"/>
    <x v="15"/>
    <x v="1"/>
    <s v="Retired"/>
    <x v="0"/>
    <s v="Intelsat 11 &amp; Optus D2"/>
  </r>
  <r>
    <s v="Arianespace"/>
    <x v="6"/>
    <x v="25"/>
    <s v="1899-12-30 22:03:00"/>
    <x v="13"/>
    <x v="1"/>
    <s v="Active"/>
    <x v="1"/>
    <s v="Skynet 5A &amp; INSAT-4B"/>
  </r>
  <r>
    <s v="Arianespace"/>
    <x v="6"/>
    <x v="25"/>
    <s v="1899-12-30 22:03:00"/>
    <x v="13"/>
    <x v="1"/>
    <s v="Active"/>
    <x v="1"/>
    <s v="Skynet 5B &amp; Star One C1"/>
  </r>
  <r>
    <s v="Arianespace"/>
    <x v="6"/>
    <x v="25"/>
    <s v="1899-12-30 22:29:00"/>
    <x v="13"/>
    <x v="1"/>
    <s v="Active"/>
    <x v="1"/>
    <s v="Astra 1L &amp; Galaxy 17"/>
  </r>
  <r>
    <s v="Arianespace"/>
    <x v="6"/>
    <x v="25"/>
    <s v="1899-12-30 23:44:00"/>
    <x v="13"/>
    <x v="1"/>
    <s v="Active"/>
    <x v="1"/>
    <s v="Spaceway-3 &amp; BSat-3A"/>
  </r>
  <r>
    <s v="Arianespace"/>
    <x v="6"/>
    <x v="26"/>
    <s v="1899-12-30 04:03:00"/>
    <x v="16"/>
    <x v="1"/>
    <s v="Retired"/>
    <x v="0"/>
    <s v="Jules Verne ATV"/>
  </r>
  <r>
    <s v="Arianespace"/>
    <x v="6"/>
    <x v="26"/>
    <s v="1899-12-30 20:44:00"/>
    <x v="13"/>
    <x v="1"/>
    <s v="Active"/>
    <x v="1"/>
    <s v="Superbird-7 &amp; AMC-21"/>
  </r>
  <r>
    <s v="Arianespace"/>
    <x v="6"/>
    <x v="26"/>
    <s v="1899-12-30 21:47:00"/>
    <x v="13"/>
    <x v="1"/>
    <s v="Active"/>
    <x v="1"/>
    <s v="ProtoStar-1 &amp; Badr-6"/>
  </r>
  <r>
    <s v="Arianespace"/>
    <x v="6"/>
    <x v="26"/>
    <s v="1899-12-30 22:05:00"/>
    <x v="13"/>
    <x v="1"/>
    <s v="Active"/>
    <x v="1"/>
    <s v="Skynet 5C &amp; Turksat 3A"/>
  </r>
  <r>
    <s v="Arianespace"/>
    <x v="6"/>
    <x v="26"/>
    <s v="1899-12-30 22:17:00"/>
    <x v="13"/>
    <x v="1"/>
    <s v="Active"/>
    <x v="1"/>
    <s v="Star One C2 &amp; Vinasat-1"/>
  </r>
  <r>
    <s v="Arianespace"/>
    <x v="6"/>
    <x v="26"/>
    <s v="1899-12-30 22:35:00"/>
    <x v="13"/>
    <x v="1"/>
    <s v="Active"/>
    <x v="1"/>
    <s v="Hot Bird 9 &amp; Eutelsat W2M"/>
  </r>
  <r>
    <s v="Arianespace"/>
    <x v="6"/>
    <x v="27"/>
    <s v="1899-12-30 13:12:00"/>
    <x v="13"/>
    <x v="1"/>
    <s v="Active"/>
    <x v="1"/>
    <s v="Herschel Space Observatory &amp; Planck"/>
  </r>
  <r>
    <s v="Arianespace"/>
    <x v="6"/>
    <x v="27"/>
    <s v="1899-12-30 16:26:00"/>
    <x v="15"/>
    <x v="1"/>
    <s v="Retired"/>
    <x v="0"/>
    <s v="Helios 2B"/>
  </r>
  <r>
    <s v="Arianespace"/>
    <x v="6"/>
    <x v="27"/>
    <s v="1899-12-30 19:52:00"/>
    <x v="13"/>
    <x v="1"/>
    <s v="Active"/>
    <x v="1"/>
    <s v="TerreStar-1"/>
  </r>
  <r>
    <s v="Arianespace"/>
    <x v="6"/>
    <x v="27"/>
    <s v="1899-12-30 20:00:00"/>
    <x v="13"/>
    <x v="1"/>
    <s v="Active"/>
    <x v="1"/>
    <s v="NSS-12 &amp; Thor-6"/>
  </r>
  <r>
    <s v="Arianespace"/>
    <x v="6"/>
    <x v="27"/>
    <s v="1899-12-30 21:59:00"/>
    <x v="13"/>
    <x v="1"/>
    <s v="Active"/>
    <x v="1"/>
    <s v="Amazonas 2 &amp; COMSATBw-1"/>
  </r>
  <r>
    <s v="Arianespace"/>
    <x v="6"/>
    <x v="27"/>
    <s v="1899-12-30 22:09:00"/>
    <x v="13"/>
    <x v="1"/>
    <s v="Active"/>
    <x v="1"/>
    <s v="Hot Bird 10, NSS-9, Spirale-A &amp; B"/>
  </r>
  <r>
    <s v="Arianespace"/>
    <x v="6"/>
    <x v="27"/>
    <s v="1899-12-30 22:09:00"/>
    <x v="13"/>
    <x v="1"/>
    <s v="Active"/>
    <x v="1"/>
    <s v="JCSAT-12 &amp; Optus D3"/>
  </r>
  <r>
    <s v="Arianespace"/>
    <x v="6"/>
    <x v="28"/>
    <s v="1899-12-30 18:39:00"/>
    <x v="13"/>
    <x v="1"/>
    <s v="Active"/>
    <x v="1"/>
    <s v="Intelsat 17, HYLAS-1"/>
  </r>
  <r>
    <s v="Arianespace"/>
    <x v="6"/>
    <x v="28"/>
    <s v="1899-12-30 20:45:00"/>
    <x v="13"/>
    <x v="1"/>
    <s v="Active"/>
    <x v="1"/>
    <s v="Nilesat-201, Rascom-QAF 1R"/>
  </r>
  <r>
    <s v="Arianespace"/>
    <x v="6"/>
    <x v="28"/>
    <s v="1899-12-30 21:27:00"/>
    <x v="13"/>
    <x v="1"/>
    <s v="Active"/>
    <x v="1"/>
    <s v="Koreasat 6, Hispasat-1E"/>
  </r>
  <r>
    <s v="Arianespace"/>
    <x v="6"/>
    <x v="28"/>
    <s v="1899-12-30 21:41:00"/>
    <x v="13"/>
    <x v="1"/>
    <s v="Active"/>
    <x v="1"/>
    <s v="Arabsat-5A, COMS-1"/>
  </r>
  <r>
    <s v="Arianespace"/>
    <x v="6"/>
    <x v="28"/>
    <s v="1899-12-30 22:01:00"/>
    <x v="13"/>
    <x v="1"/>
    <s v="Active"/>
    <x v="1"/>
    <s v="Astra 3B  &amp; COMSATBw-2"/>
  </r>
  <r>
    <s v="Arianespace"/>
    <x v="6"/>
    <x v="28"/>
    <s v="1899-12-30 23:51:00"/>
    <x v="13"/>
    <x v="1"/>
    <s v="Active"/>
    <x v="1"/>
    <s v="Eutelsat W3B, BSAT-3B"/>
  </r>
  <r>
    <s v="Arianespace"/>
    <x v="6"/>
    <x v="29"/>
    <s v="1899-12-30 20:38:00"/>
    <x v="13"/>
    <x v="1"/>
    <s v="Active"/>
    <x v="1"/>
    <s v="ST-2, GSAT-8"/>
  </r>
  <r>
    <s v="Arianespace"/>
    <x v="6"/>
    <x v="29"/>
    <s v="1899-12-30 21:37:00"/>
    <x v="13"/>
    <x v="1"/>
    <s v="Active"/>
    <x v="1"/>
    <s v="Yahsat 1A, Intelsat 28 (New Dawn)"/>
  </r>
  <r>
    <s v="Arianespace"/>
    <x v="6"/>
    <x v="29"/>
    <s v="1899-12-30 21:38:00"/>
    <x v="13"/>
    <x v="1"/>
    <s v="Active"/>
    <x v="1"/>
    <s v="Arabsat-5C, SES-2"/>
  </r>
  <r>
    <s v="Arianespace"/>
    <x v="6"/>
    <x v="29"/>
    <s v="1899-12-30 22:13:00"/>
    <x v="16"/>
    <x v="1"/>
    <s v="Retired"/>
    <x v="0"/>
    <s v="Johannes Kepler ATV"/>
  </r>
  <r>
    <s v="Arianespace"/>
    <x v="6"/>
    <x v="29"/>
    <s v="1899-12-30 22:52:00"/>
    <x v="13"/>
    <x v="1"/>
    <s v="Active"/>
    <x v="1"/>
    <s v="Astra 1N, BSAT-3C (JCSAT-110R)"/>
  </r>
  <r>
    <s v="Arianespace"/>
    <x v="6"/>
    <x v="30"/>
    <s v="1899-12-30 04:34:00"/>
    <x v="16"/>
    <x v="1"/>
    <s v="Retired"/>
    <x v="0"/>
    <s v="Edoardo Amaldi ATV"/>
  </r>
  <r>
    <s v="Arianespace"/>
    <x v="6"/>
    <x v="30"/>
    <s v="1899-12-30 20:54:00"/>
    <x v="13"/>
    <x v="1"/>
    <s v="Active"/>
    <x v="1"/>
    <s v="Intelsat 20, HYLAS 2"/>
  </r>
  <r>
    <s v="Arianespace"/>
    <x v="6"/>
    <x v="30"/>
    <s v="1899-12-30 21:05:00"/>
    <x v="13"/>
    <x v="1"/>
    <s v="Active"/>
    <x v="1"/>
    <s v="Eutelsat 21B, Star One C3"/>
  </r>
  <r>
    <s v="Arianespace"/>
    <x v="6"/>
    <x v="30"/>
    <s v="1899-12-30 21:18:00"/>
    <x v="13"/>
    <x v="1"/>
    <s v="Active"/>
    <x v="1"/>
    <s v="Astra 2F, GSAT-10"/>
  </r>
  <r>
    <s v="Arianespace"/>
    <x v="6"/>
    <x v="30"/>
    <s v="1899-12-30 21:36:00"/>
    <x v="13"/>
    <x v="1"/>
    <s v="Active"/>
    <x v="1"/>
    <s v="EchoStar XVII, MSG-3"/>
  </r>
  <r>
    <s v="Arianespace"/>
    <x v="6"/>
    <x v="30"/>
    <s v="1899-12-30 21:49:00"/>
    <x v="13"/>
    <x v="1"/>
    <s v="Active"/>
    <x v="1"/>
    <s v="Skynet 5D, Mexsat-3"/>
  </r>
  <r>
    <s v="Arianespace"/>
    <x v="6"/>
    <x v="30"/>
    <s v="1899-12-30 22:13:00"/>
    <x v="13"/>
    <x v="1"/>
    <s v="Active"/>
    <x v="1"/>
    <s v="JCSAT-13, Vinasat-2"/>
  </r>
  <r>
    <s v="Arianespace"/>
    <x v="6"/>
    <x v="31"/>
    <s v="1899-12-30 19:54:00"/>
    <x v="13"/>
    <x v="1"/>
    <s v="Active"/>
    <x v="1"/>
    <s v="Alphasat I-XL, INSAT-3D"/>
  </r>
  <r>
    <s v="Arianespace"/>
    <x v="6"/>
    <x v="31"/>
    <s v="1899-12-30 20:30:00"/>
    <x v="13"/>
    <x v="1"/>
    <s v="Active"/>
    <x v="1"/>
    <s v="Eutelsat 25B/Es'hail 1, GSAT-7"/>
  </r>
  <r>
    <s v="Arianespace"/>
    <x v="6"/>
    <x v="31"/>
    <s v="1899-12-30 21:36:00"/>
    <x v="13"/>
    <x v="1"/>
    <s v="Active"/>
    <x v="1"/>
    <s v="Amazonas-3, Azerspace-1 (Africasat-1A)"/>
  </r>
  <r>
    <s v="Arianespace"/>
    <x v="6"/>
    <x v="31"/>
    <s v="1899-12-30 21:52:00"/>
    <x v="16"/>
    <x v="1"/>
    <s v="Retired"/>
    <x v="0"/>
    <s v="Albert Einstein ATV"/>
  </r>
  <r>
    <s v="Arianespace"/>
    <x v="6"/>
    <x v="32"/>
    <s v="1899-12-30 20:40:00"/>
    <x v="13"/>
    <x v="1"/>
    <s v="Active"/>
    <x v="1"/>
    <s v="DirecTV-14, GSAT-16"/>
  </r>
  <r>
    <s v="Arianespace"/>
    <x v="6"/>
    <x v="32"/>
    <s v="1899-12-30 21:30:00"/>
    <x v="13"/>
    <x v="1"/>
    <s v="Active"/>
    <x v="1"/>
    <s v="ABS-2, Athena-Fidus"/>
  </r>
  <r>
    <s v="Arianespace"/>
    <x v="6"/>
    <x v="32"/>
    <s v="1899-12-30 21:43:00"/>
    <x v="13"/>
    <x v="1"/>
    <s v="Active"/>
    <x v="1"/>
    <s v="Intelsat 30, ARSAT-1"/>
  </r>
  <r>
    <s v="Arianespace"/>
    <x v="6"/>
    <x v="32"/>
    <s v="1899-12-30 22:04:00"/>
    <x v="13"/>
    <x v="1"/>
    <s v="Active"/>
    <x v="1"/>
    <s v="Astra 5B, Amazonas 4A"/>
  </r>
  <r>
    <s v="Arianespace"/>
    <x v="6"/>
    <x v="32"/>
    <s v="1899-12-30 22:05:00"/>
    <x v="13"/>
    <x v="1"/>
    <s v="Active"/>
    <x v="1"/>
    <s v="MEASAT 3b, Optus 10"/>
  </r>
  <r>
    <s v="Arianespace"/>
    <x v="6"/>
    <x v="32"/>
    <s v="1899-12-30 23:47:00"/>
    <x v="16"/>
    <x v="1"/>
    <s v="Retired"/>
    <x v="0"/>
    <s v="Georges Lema??tre ATV"/>
  </r>
  <r>
    <s v="Arianespace"/>
    <x v="6"/>
    <x v="33"/>
    <s v="1899-12-30 20:00:00"/>
    <x v="13"/>
    <x v="1"/>
    <s v="Active"/>
    <x v="1"/>
    <s v="Thor 7, SICRAL-2"/>
  </r>
  <r>
    <s v="Arianespace"/>
    <x v="6"/>
    <x v="33"/>
    <s v="1899-12-30 20:30:00"/>
    <x v="13"/>
    <x v="1"/>
    <s v="Active"/>
    <x v="1"/>
    <s v="NBN Co 1A, ARSAT-2"/>
  </r>
  <r>
    <s v="Arianespace"/>
    <x v="6"/>
    <x v="33"/>
    <s v="1899-12-30 20:34:00"/>
    <x v="13"/>
    <x v="1"/>
    <s v="Active"/>
    <x v="1"/>
    <s v="Eutelsat 8 West B, Intelsat 34"/>
  </r>
  <r>
    <s v="Arianespace"/>
    <x v="6"/>
    <x v="33"/>
    <s v="1899-12-30 21:16:00"/>
    <x v="13"/>
    <x v="1"/>
    <s v="Active"/>
    <x v="1"/>
    <s v="DirecTV-15, Sky Mexico 1"/>
  </r>
  <r>
    <s v="Arianespace"/>
    <x v="6"/>
    <x v="33"/>
    <s v="1899-12-30 21:34:00"/>
    <x v="13"/>
    <x v="1"/>
    <s v="Active"/>
    <x v="1"/>
    <s v="Arabsat 6B, GSAT-15"/>
  </r>
  <r>
    <s v="Arianespace"/>
    <x v="6"/>
    <x v="33"/>
    <s v="1899-12-30 21:42:00"/>
    <x v="13"/>
    <x v="1"/>
    <s v="Active"/>
    <x v="1"/>
    <s v="Star One C4, MSG-4"/>
  </r>
  <r>
    <s v="Arianespace"/>
    <x v="6"/>
    <x v="34"/>
    <s v="1899-12-30 05:20:00"/>
    <x v="13"/>
    <x v="1"/>
    <s v="Active"/>
    <x v="1"/>
    <s v="EchoStar 18, BRISat"/>
  </r>
  <r>
    <s v="Arianespace"/>
    <x v="6"/>
    <x v="34"/>
    <s v="1899-12-30 05:20:00"/>
    <x v="13"/>
    <x v="1"/>
    <s v="Active"/>
    <x v="1"/>
    <s v="Eutelsat 65 West A"/>
  </r>
  <r>
    <s v="Arianespace"/>
    <x v="6"/>
    <x v="34"/>
    <s v="1899-12-30 13:06:00"/>
    <x v="16"/>
    <x v="1"/>
    <s v="Retired"/>
    <x v="0"/>
    <s v="Galileo FOC FM7/FM12-FM14"/>
  </r>
  <r>
    <s v="Arianespace"/>
    <x v="6"/>
    <x v="34"/>
    <s v="1899-12-30 20:30:00"/>
    <x v="13"/>
    <x v="1"/>
    <s v="Active"/>
    <x v="1"/>
    <s v="Sky Muster II, GSAT-18"/>
  </r>
  <r>
    <s v="Arianespace"/>
    <x v="6"/>
    <x v="34"/>
    <s v="1899-12-30 20:30:00"/>
    <x v="13"/>
    <x v="1"/>
    <s v="Active"/>
    <x v="1"/>
    <s v="Star One D1, JCSAT-15"/>
  </r>
  <r>
    <s v="Arianespace"/>
    <x v="6"/>
    <x v="34"/>
    <s v="1899-12-30 22:16:00"/>
    <x v="13"/>
    <x v="1"/>
    <s v="Active"/>
    <x v="1"/>
    <s v="Intelsat 33e, Intelsat 36"/>
  </r>
  <r>
    <s v="Arianespace"/>
    <x v="6"/>
    <x v="34"/>
    <s v="1899-12-30 23:20:00"/>
    <x v="13"/>
    <x v="1"/>
    <s v="Active"/>
    <x v="1"/>
    <s v="Intelsat 29e"/>
  </r>
  <r>
    <s v="Arianespace"/>
    <x v="6"/>
    <x v="35"/>
    <s v="1899-12-30 18:36:00"/>
    <x v="16"/>
    <x v="1"/>
    <s v="Retired"/>
    <x v="0"/>
    <s v="Galileo FOC FM15-FM18"/>
  </r>
  <r>
    <s v="Arianespace"/>
    <x v="6"/>
    <x v="35"/>
    <s v="1899-12-30 21:15:00"/>
    <x v="13"/>
    <x v="1"/>
    <s v="Active"/>
    <x v="1"/>
    <s v="Hellas Sat 3-Inmarsat S EAN, GSAT-17"/>
  </r>
  <r>
    <s v="Arianespace"/>
    <x v="6"/>
    <x v="35"/>
    <s v="1899-12-30 21:39:00"/>
    <x v="13"/>
    <x v="1"/>
    <s v="Active"/>
    <x v="1"/>
    <s v="Intelsat 32e/SkyBrasil-1 &amp; Telkom-3S"/>
  </r>
  <r>
    <s v="Arianespace"/>
    <x v="6"/>
    <x v="35"/>
    <s v="1899-12-30 21:50:00"/>
    <x v="13"/>
    <x v="1"/>
    <s v="Active"/>
    <x v="1"/>
    <s v="Koreasat 7, SGDC-1"/>
  </r>
  <r>
    <s v="Arianespace"/>
    <x v="6"/>
    <x v="35"/>
    <s v="1899-12-30 21:56:00"/>
    <x v="13"/>
    <x v="1"/>
    <s v="Active"/>
    <x v="1"/>
    <s v="Intelsat 37e, BSAT-4a"/>
  </r>
  <r>
    <s v="Arianespace"/>
    <x v="6"/>
    <x v="35"/>
    <s v="1899-12-30 23:45:00"/>
    <x v="13"/>
    <x v="1"/>
    <s v="Active"/>
    <x v="1"/>
    <s v="ViaSat 2, Eutelsat 172B"/>
  </r>
  <r>
    <s v="Arianespace"/>
    <x v="6"/>
    <x v="36"/>
    <s v="1899-12-30 01:45:00"/>
    <x v="13"/>
    <x v="1"/>
    <s v="Active"/>
    <x v="1"/>
    <s v="BepiColombo"/>
  </r>
  <r>
    <s v="Arianespace"/>
    <x v="6"/>
    <x v="36"/>
    <s v="1899-12-30 11:25:00"/>
    <x v="16"/>
    <x v="1"/>
    <s v="Retired"/>
    <x v="0"/>
    <s v="Galileo FOC FM19-FM22"/>
  </r>
  <r>
    <s v="Arianespace"/>
    <x v="6"/>
    <x v="36"/>
    <s v="1899-12-30 20:37:00"/>
    <x v="13"/>
    <x v="1"/>
    <s v="Active"/>
    <x v="1"/>
    <s v="GSAT-11 &amp; GEO-KOMPSAT 2A"/>
  </r>
  <r>
    <s v="Arianespace"/>
    <x v="6"/>
    <x v="36"/>
    <s v="1899-12-30 21:34:00"/>
    <x v="13"/>
    <x v="1"/>
    <s v="Active"/>
    <x v="1"/>
    <s v="Superbird-B3/DSN-1 &amp; HYLAS-4"/>
  </r>
  <r>
    <s v="Arianespace"/>
    <x v="6"/>
    <x v="36"/>
    <s v="1899-12-30 22:20:00"/>
    <x v="13"/>
    <x v="0"/>
    <s v="Active"/>
    <x v="1"/>
    <s v="SES-14/GOLD &amp; Al Yah-3"/>
  </r>
  <r>
    <s v="Arianespace"/>
    <x v="6"/>
    <x v="36"/>
    <s v="1899-12-30 22:38:00"/>
    <x v="13"/>
    <x v="1"/>
    <s v="Active"/>
    <x v="1"/>
    <s v="Horizons-3e &amp; Azerspace 2/Intelsat 38"/>
  </r>
  <r>
    <s v="Arianespace"/>
    <x v="6"/>
    <x v="37"/>
    <s v="1899-12-30 19:30:00"/>
    <x v="13"/>
    <x v="1"/>
    <s v="Active"/>
    <x v="1"/>
    <s v="EDRS-C/HYLAS 3 &amp; Intelsat 39"/>
  </r>
  <r>
    <s v="Arianespace"/>
    <x v="6"/>
    <x v="37"/>
    <s v="1899-12-30 21:01:00"/>
    <x v="13"/>
    <x v="1"/>
    <s v="Active"/>
    <x v="1"/>
    <s v="GSAT-31 &amp; Hellas-Sat-4"/>
  </r>
  <r>
    <s v="Arianespace"/>
    <x v="6"/>
    <x v="37"/>
    <s v="1899-12-30 21:23:00"/>
    <x v="13"/>
    <x v="1"/>
    <s v="Active"/>
    <x v="1"/>
    <s v="Inmarsat 5 F5 &amp; TIBA-1"/>
  </r>
  <r>
    <s v="Arianespace"/>
    <x v="6"/>
    <x v="37"/>
    <s v="1899-12-30 21:43:00"/>
    <x v="13"/>
    <x v="1"/>
    <s v="Active"/>
    <x v="1"/>
    <s v="Eutelsat 7C &amp;  AT&amp;T T-16"/>
  </r>
  <r>
    <s v="Arianespace"/>
    <x v="6"/>
    <x v="38"/>
    <s v="1899-12-30 21:05:00"/>
    <x v="13"/>
    <x v="1"/>
    <s v="Active"/>
    <x v="1"/>
    <s v="Eutelsat Konnect BB4A &amp; GSAT-30"/>
  </r>
  <r>
    <s v="Arianespace"/>
    <x v="6"/>
    <x v="38"/>
    <s v="1899-12-30 22:04:00"/>
    <x v="13"/>
    <x v="1"/>
    <s v="Active"/>
    <x v="1"/>
    <s v="BSat 4b &amp; Galaxy 30, MEV-2"/>
  </r>
  <r>
    <s v="Arianespace"/>
    <x v="6"/>
    <x v="38"/>
    <s v="1899-12-30 22:18:00"/>
    <x v="13"/>
    <x v="1"/>
    <s v="Active"/>
    <x v="1"/>
    <s v="JCSAT-17 &amp; GEO-KOMPSAT 2B"/>
  </r>
  <r>
    <s v="Arianespace"/>
    <x v="6"/>
    <x v="39"/>
    <s v="1899-12-30 02:10:00"/>
    <x v="13"/>
    <x v="1"/>
    <s v="Active"/>
    <x v="1"/>
    <s v="SES-17 &amp; Syracuse-4A"/>
  </r>
  <r>
    <s v="Arianespace"/>
    <x v="6"/>
    <x v="39"/>
    <s v="1899-12-30 12:20:00"/>
    <x v="13"/>
    <x v="1"/>
    <s v="Active"/>
    <x v="1"/>
    <s v="James Webb Space Telescope (JWST)"/>
  </r>
  <r>
    <s v="Arianespace"/>
    <x v="6"/>
    <x v="39"/>
    <s v="1899-12-30 21:00:00"/>
    <x v="13"/>
    <x v="1"/>
    <s v="Active"/>
    <x v="1"/>
    <s v="Eutelsat Quantum &amp; Star One D2"/>
  </r>
  <r>
    <s v="Arianespace"/>
    <x v="6"/>
    <x v="40"/>
    <s v="1899-12-30 21:50:00"/>
    <x v="13"/>
    <x v="1"/>
    <s v="Active"/>
    <x v="1"/>
    <s v="Measat-3d &amp; GSAT-24"/>
  </r>
  <r>
    <s v="Arianespace"/>
    <x v="7"/>
    <x v="29"/>
    <s v="1899-12-30 02:03:00"/>
    <x v="17"/>
    <x v="1"/>
    <s v="Active"/>
    <x v="3"/>
    <s v="Pl??iades 1A, SSOT, Elisa"/>
  </r>
  <r>
    <s v="Arianespace"/>
    <x v="7"/>
    <x v="29"/>
    <s v="1899-12-30 07:30:00"/>
    <x v="18"/>
    <x v="1"/>
    <s v="Active"/>
    <x v="4"/>
    <s v="Galileo IOV FM01-FM02"/>
  </r>
  <r>
    <s v="Arianespace"/>
    <x v="7"/>
    <x v="30"/>
    <s v="1899-12-30 02:02:00"/>
    <x v="17"/>
    <x v="1"/>
    <s v="Active"/>
    <x v="3"/>
    <s v="Pl??iades 1B"/>
  </r>
  <r>
    <s v="Arianespace"/>
    <x v="7"/>
    <x v="30"/>
    <s v="1899-12-30 15:15:00"/>
    <x v="18"/>
    <x v="1"/>
    <s v="Active"/>
    <x v="4"/>
    <s v="Galileo IOV FM03-FM04"/>
  </r>
  <r>
    <s v="Arianespace"/>
    <x v="7"/>
    <x v="31"/>
    <s v="1899-12-30 09:12:00"/>
    <x v="18"/>
    <x v="1"/>
    <s v="Active"/>
    <x v="4"/>
    <s v="Gaia"/>
  </r>
  <r>
    <s v="Arianespace"/>
    <x v="7"/>
    <x v="31"/>
    <s v="1899-12-30 19:27:00"/>
    <x v="18"/>
    <x v="1"/>
    <s v="Active"/>
    <x v="4"/>
    <s v="O3b FM01-FM02/FM04-FM05"/>
  </r>
  <r>
    <s v="Arianespace"/>
    <x v="7"/>
    <x v="32"/>
    <s v="1899-12-30 12:27:00"/>
    <x v="18"/>
    <x v="0"/>
    <s v="Active"/>
    <x v="4"/>
    <s v="Galileo FOC FM01-FM02"/>
  </r>
  <r>
    <s v="Arianespace"/>
    <x v="7"/>
    <x v="32"/>
    <s v="1899-12-30 18:37:00"/>
    <x v="18"/>
    <x v="1"/>
    <s v="Active"/>
    <x v="4"/>
    <s v="O3b FM09-FM12"/>
  </r>
  <r>
    <s v="Arianespace"/>
    <x v="7"/>
    <x v="32"/>
    <s v="1899-12-30 18:55:00"/>
    <x v="18"/>
    <x v="1"/>
    <s v="Active"/>
    <x v="4"/>
    <s v="O3b FM03/FM06-FM08"/>
  </r>
  <r>
    <s v="Arianespace"/>
    <x v="7"/>
    <x v="32"/>
    <s v="1899-12-30 21:02:00"/>
    <x v="19"/>
    <x v="1"/>
    <s v="Active"/>
    <x v="4"/>
    <s v="Sentinel 1A"/>
  </r>
  <r>
    <s v="Arianespace"/>
    <x v="7"/>
    <x v="33"/>
    <s v="1899-12-30 02:08:00"/>
    <x v="18"/>
    <x v="1"/>
    <s v="Active"/>
    <x v="4"/>
    <s v="Galileo FOC FM05-FM06"/>
  </r>
  <r>
    <s v="Arianespace"/>
    <x v="7"/>
    <x v="33"/>
    <s v="1899-12-30 11:51:00"/>
    <x v="18"/>
    <x v="1"/>
    <s v="Active"/>
    <x v="4"/>
    <s v="Galileo FOC FM8-FM9"/>
  </r>
  <r>
    <s v="Arianespace"/>
    <x v="7"/>
    <x v="33"/>
    <s v="1899-12-30 21:46:00"/>
    <x v="18"/>
    <x v="1"/>
    <s v="Active"/>
    <x v="4"/>
    <s v="Galileo FOC FM03-FM04"/>
  </r>
  <r>
    <s v="Arianespace"/>
    <x v="7"/>
    <x v="34"/>
    <s v="1899-12-30 08:48:00"/>
    <x v="18"/>
    <x v="1"/>
    <s v="Active"/>
    <x v="4"/>
    <s v="Galileo FOC FM10/FM11"/>
  </r>
  <r>
    <s v="Arianespace"/>
    <x v="7"/>
    <x v="34"/>
    <s v="1899-12-30 21:02:00"/>
    <x v="19"/>
    <x v="1"/>
    <s v="Active"/>
    <x v="4"/>
    <s v="Sentinel 1B, MICROSCOPE &amp; Others"/>
  </r>
  <r>
    <s v="Arianespace"/>
    <x v="7"/>
    <x v="35"/>
    <s v="1899-12-30 01:03:00"/>
    <x v="18"/>
    <x v="1"/>
    <s v="Active"/>
    <x v="4"/>
    <s v="Hispasat AG1"/>
  </r>
  <r>
    <s v="Arianespace"/>
    <x v="7"/>
    <x v="35"/>
    <s v="1899-12-30 11:54:00"/>
    <x v="19"/>
    <x v="1"/>
    <s v="Active"/>
    <x v="4"/>
    <s v="SES-15"/>
  </r>
  <r>
    <s v="Arianespace"/>
    <x v="7"/>
    <x v="36"/>
    <s v="1899-12-30 00:47:00"/>
    <x v="20"/>
    <x v="1"/>
    <s v="Active"/>
    <x v="0"/>
    <s v="MetOp C"/>
  </r>
  <r>
    <s v="Arianespace"/>
    <x v="7"/>
    <x v="36"/>
    <s v="1899-12-30 16:37:00"/>
    <x v="19"/>
    <x v="1"/>
    <s v="Active"/>
    <x v="4"/>
    <s v="CSO 1"/>
  </r>
  <r>
    <s v="Arianespace"/>
    <x v="7"/>
    <x v="36"/>
    <s v="1899-12-30 17:10:00"/>
    <x v="18"/>
    <x v="1"/>
    <s v="Active"/>
    <x v="4"/>
    <s v="O3b FM13-FM16"/>
  </r>
  <r>
    <s v="Arianespace"/>
    <x v="7"/>
    <x v="37"/>
    <s v="1899-12-30 08:54:00"/>
    <x v="19"/>
    <x v="1"/>
    <s v="Active"/>
    <x v="4"/>
    <s v="CSG-1, CHEOPS &amp; Others"/>
  </r>
  <r>
    <s v="Arianespace"/>
    <x v="7"/>
    <x v="37"/>
    <s v="1899-12-30 17:04:00"/>
    <x v="18"/>
    <x v="1"/>
    <s v="Active"/>
    <x v="4"/>
    <s v="O3b FM17-FM20"/>
  </r>
  <r>
    <s v="Arianespace"/>
    <x v="7"/>
    <x v="37"/>
    <s v="1899-12-30 21:37:00"/>
    <x v="20"/>
    <x v="1"/>
    <s v="Active"/>
    <x v="0"/>
    <s v="OneWeb #1"/>
  </r>
  <r>
    <s v="Arianespace"/>
    <x v="7"/>
    <x v="38"/>
    <s v="1899-12-30 01:33:00"/>
    <x v="19"/>
    <x v="1"/>
    <s v="Active"/>
    <x v="4"/>
    <s v="Falcon Eye 2"/>
  </r>
  <r>
    <s v="Arianespace"/>
    <x v="7"/>
    <x v="38"/>
    <s v="1899-12-30 16:42:00"/>
    <x v="19"/>
    <x v="1"/>
    <s v="Active"/>
    <x v="4"/>
    <s v="CSO-2"/>
  </r>
  <r>
    <s v="Arianespace"/>
    <x v="7"/>
    <x v="39"/>
    <s v="1899-12-30 00:19:00"/>
    <x v="18"/>
    <x v="1"/>
    <s v="Active"/>
    <x v="4"/>
    <s v="Galileo FOC FM23-FM24"/>
  </r>
  <r>
    <s v="Arianespace"/>
    <x v="7"/>
    <x v="40"/>
    <s v="1899-12-30 18:09:00"/>
    <x v="18"/>
    <x v="1"/>
    <s v="Active"/>
    <x v="4"/>
    <s v="OneWeb #13"/>
  </r>
  <r>
    <s v="Arianespace"/>
    <x v="8"/>
    <x v="5"/>
    <s v="1899-12-30 01:33:00"/>
    <x v="21"/>
    <x v="1"/>
    <s v="Retired"/>
    <x v="0"/>
    <s v="Spacenet F1"/>
  </r>
  <r>
    <s v="Arianespace"/>
    <x v="8"/>
    <x v="6"/>
    <s v="1899-12-30 11:23:00"/>
    <x v="21"/>
    <x v="1"/>
    <s v="Retired"/>
    <x v="0"/>
    <s v="Giotto"/>
  </r>
  <r>
    <s v="Arianespace"/>
    <x v="8"/>
    <x v="7"/>
    <s v="1899-12-30 01:44:00"/>
    <x v="21"/>
    <x v="1"/>
    <s v="Retired"/>
    <x v="0"/>
    <s v="SPOT-1 &amp; Viking"/>
  </r>
  <r>
    <s v="Arianespace"/>
    <x v="8"/>
    <x v="31"/>
    <s v="1899-12-30 02:06:00"/>
    <x v="22"/>
    <x v="1"/>
    <s v="Active"/>
    <x v="5"/>
    <s v="Proba-V, VNREDSat-1A &amp; ESTCube-1"/>
  </r>
  <r>
    <s v="Arianespace"/>
    <x v="8"/>
    <x v="32"/>
    <s v="1899-12-30 01:35:00"/>
    <x v="22"/>
    <x v="1"/>
    <s v="Active"/>
    <x v="5"/>
    <s v="KazEOSat-1"/>
  </r>
  <r>
    <s v="Arianespace"/>
    <x v="8"/>
    <x v="33"/>
    <s v="1899-12-30 01:51:00"/>
    <x v="22"/>
    <x v="1"/>
    <s v="Active"/>
    <x v="5"/>
    <s v="Sentinel-2A"/>
  </r>
  <r>
    <s v="Arianespace"/>
    <x v="8"/>
    <x v="33"/>
    <s v="1899-12-30 04:04:00"/>
    <x v="22"/>
    <x v="1"/>
    <s v="Active"/>
    <x v="5"/>
    <s v="LISA Pathfinder"/>
  </r>
  <r>
    <s v="Arianespace"/>
    <x v="8"/>
    <x v="33"/>
    <s v="1899-12-30 13:40:00"/>
    <x v="22"/>
    <x v="1"/>
    <s v="Active"/>
    <x v="5"/>
    <s v="IXV"/>
  </r>
  <r>
    <s v="Arianespace"/>
    <x v="8"/>
    <x v="34"/>
    <s v="1899-12-30 01:43:00"/>
    <x v="22"/>
    <x v="1"/>
    <s v="Active"/>
    <x v="5"/>
    <s v="PeruSat-1 and SkySats 4-7"/>
  </r>
  <r>
    <s v="Arianespace"/>
    <x v="8"/>
    <x v="34"/>
    <s v="1899-12-30 13:51:00"/>
    <x v="22"/>
    <x v="1"/>
    <s v="Active"/>
    <x v="5"/>
    <s v="G??kt??rk-1A"/>
  </r>
  <r>
    <s v="Arianespace"/>
    <x v="8"/>
    <x v="35"/>
    <s v="1899-12-30 01:42:00"/>
    <x v="22"/>
    <x v="1"/>
    <s v="Active"/>
    <x v="5"/>
    <s v="Mohammed VI-A"/>
  </r>
  <r>
    <s v="Arianespace"/>
    <x v="8"/>
    <x v="35"/>
    <s v="1899-12-30 01:49:00"/>
    <x v="22"/>
    <x v="1"/>
    <s v="Active"/>
    <x v="5"/>
    <s v="Sentinel 2B"/>
  </r>
  <r>
    <s v="Arianespace"/>
    <x v="8"/>
    <x v="35"/>
    <s v="1899-12-30 01:58:00"/>
    <x v="22"/>
    <x v="1"/>
    <s v="Active"/>
    <x v="5"/>
    <s v="OPSAT 3000 &amp; VENâ€ Ã¦S"/>
  </r>
  <r>
    <s v="Arianespace"/>
    <x v="8"/>
    <x v="36"/>
    <s v="1899-12-30 01:42:00"/>
    <x v="22"/>
    <x v="1"/>
    <s v="Active"/>
    <x v="5"/>
    <s v="Mohammed VI-B"/>
  </r>
  <r>
    <s v="Arianespace"/>
    <x v="8"/>
    <x v="36"/>
    <s v="1899-12-30 21:20:00"/>
    <x v="22"/>
    <x v="1"/>
    <s v="Active"/>
    <x v="5"/>
    <s v="ADM-Aeolus"/>
  </r>
  <r>
    <s v="Arianespace"/>
    <x v="8"/>
    <x v="37"/>
    <s v="1899-12-30 01:50:00"/>
    <x v="22"/>
    <x v="1"/>
    <s v="Active"/>
    <x v="5"/>
    <s v="PRISMA"/>
  </r>
  <r>
    <s v="Arianespace"/>
    <x v="8"/>
    <x v="37"/>
    <s v="1899-12-30 01:53:00"/>
    <x v="22"/>
    <x v="0"/>
    <s v="Active"/>
    <x v="5"/>
    <s v="Falcon Eye 1"/>
  </r>
  <r>
    <s v="Arianespace"/>
    <x v="9"/>
    <x v="38"/>
    <s v="1899-12-30 01:51:00"/>
    <x v="22"/>
    <x v="1"/>
    <s v="Active"/>
    <x v="5"/>
    <s v="SSMS nÂ°1 PoC"/>
  </r>
  <r>
    <s v="Arianespace"/>
    <x v="9"/>
    <x v="38"/>
    <s v="1899-12-30 01:52:00"/>
    <x v="22"/>
    <x v="0"/>
    <s v="Active"/>
    <x v="5"/>
    <s v="Taranis &amp; Seosat"/>
  </r>
  <r>
    <s v="Arianespace"/>
    <x v="9"/>
    <x v="39"/>
    <s v="1899-12-30 01:47:00"/>
    <x v="22"/>
    <x v="1"/>
    <s v="Active"/>
    <x v="5"/>
    <s v="PlÃ©iades-NÃ©o 4, BRO-4 &amp; Others"/>
  </r>
  <r>
    <s v="Arianespace"/>
    <x v="9"/>
    <x v="39"/>
    <s v="1899-12-30 01:50:00"/>
    <x v="22"/>
    <x v="1"/>
    <s v="Active"/>
    <x v="5"/>
    <s v="PlÃ©iades-NÃ©o 3 &amp; SSMS nÂ°2"/>
  </r>
  <r>
    <s v="Arianespace"/>
    <x v="9"/>
    <x v="39"/>
    <s v="1899-12-30 09:27:00"/>
    <x v="22"/>
    <x v="1"/>
    <s v="Active"/>
    <x v="5"/>
    <s v="CERES 1, 2 &amp; 3"/>
  </r>
  <r>
    <s v="Arianespace"/>
    <x v="10"/>
    <x v="38"/>
    <s v="1899-12-30 17:06:00"/>
    <x v="23"/>
    <x v="1"/>
    <s v="Active"/>
    <x v="6"/>
    <s v="OneWeb #3"/>
  </r>
  <r>
    <s v="Arianespace"/>
    <x v="10"/>
    <x v="38"/>
    <s v="1899-12-30 21:42:00"/>
    <x v="23"/>
    <x v="1"/>
    <s v="Active"/>
    <x v="6"/>
    <s v="OneWeb #2"/>
  </r>
  <r>
    <s v="Armée de l'Air"/>
    <x v="11"/>
    <x v="41"/>
    <s v="1899-12-30 14:47:00"/>
    <x v="24"/>
    <x v="1"/>
    <s v="Retired"/>
    <x v="0"/>
    <s v="Astérix"/>
  </r>
  <r>
    <s v="Armée de l'Air"/>
    <x v="11"/>
    <x v="42"/>
    <s v="1899-12-30 07:33:00"/>
    <x v="24"/>
    <x v="1"/>
    <s v="Retired"/>
    <x v="0"/>
    <s v="Diapason"/>
  </r>
  <r>
    <s v="Armée de l'Air"/>
    <x v="11"/>
    <x v="3"/>
    <s v="1899-12-30 08:39:00"/>
    <x v="24"/>
    <x v="0"/>
    <s v="Retired"/>
    <x v="0"/>
    <s v="Diadème 1"/>
  </r>
  <r>
    <s v="Armée de l'Air"/>
    <x v="11"/>
    <x v="3"/>
    <s v="1899-12-30 10:06:00"/>
    <x v="24"/>
    <x v="1"/>
    <s v="Retired"/>
    <x v="0"/>
    <s v="Diadème 2"/>
  </r>
  <r>
    <s v="ASI"/>
    <x v="12"/>
    <x v="43"/>
    <s v="1899-12-30 07:32:00"/>
    <x v="25"/>
    <x v="1"/>
    <s v="Retired"/>
    <x v="0"/>
    <s v="San Marco 3"/>
  </r>
  <r>
    <s v="ASI"/>
    <x v="13"/>
    <x v="3"/>
    <s v="1899-12-30 10:06:00"/>
    <x v="25"/>
    <x v="1"/>
    <s v="Retired"/>
    <x v="0"/>
    <s v="San Marco 2"/>
  </r>
  <r>
    <s v="ASI"/>
    <x v="13"/>
    <x v="44"/>
    <s v="1899-12-30 10:53:00"/>
    <x v="25"/>
    <x v="1"/>
    <s v="Retired"/>
    <x v="0"/>
    <s v="Explorer 42"/>
  </r>
  <r>
    <s v="ASI"/>
    <x v="13"/>
    <x v="43"/>
    <s v="1899-12-30 05:52:00"/>
    <x v="25"/>
    <x v="1"/>
    <s v="Retired"/>
    <x v="0"/>
    <s v="Explorer 45"/>
  </r>
  <r>
    <s v="ASI"/>
    <x v="13"/>
    <x v="45"/>
    <s v="1899-12-30 22:13:00"/>
    <x v="26"/>
    <x v="1"/>
    <s v="Retired"/>
    <x v="0"/>
    <s v="Explorer 48"/>
  </r>
  <r>
    <s v="ASI"/>
    <x v="13"/>
    <x v="46"/>
    <s v="1899-12-30 07:47:00"/>
    <x v="27"/>
    <x v="1"/>
    <s v="Retired"/>
    <x v="0"/>
    <s v="Ariel 5"/>
  </r>
  <r>
    <s v="ASI"/>
    <x v="13"/>
    <x v="46"/>
    <s v="1899-12-30 10:05:00"/>
    <x v="26"/>
    <x v="1"/>
    <s v="Retired"/>
    <x v="0"/>
    <s v="San Marco 4"/>
  </r>
  <r>
    <s v="ASI"/>
    <x v="13"/>
    <x v="47"/>
    <s v="1899-12-30 22:45:00"/>
    <x v="28"/>
    <x v="1"/>
    <s v="Retired"/>
    <x v="0"/>
    <s v="Explorer 53"/>
  </r>
  <r>
    <s v="ASI"/>
    <x v="13"/>
    <x v="9"/>
    <s v="1899-12-30 19:50:00"/>
    <x v="29"/>
    <x v="1"/>
    <s v="Retired"/>
    <x v="0"/>
    <s v="San Marco 5"/>
  </r>
  <r>
    <s v="Astra"/>
    <x v="14"/>
    <x v="38"/>
    <s v="1899-12-30 03:19:00"/>
    <x v="30"/>
    <x v="0"/>
    <s v="Active"/>
    <x v="7"/>
    <s v="Rocket 3.1"/>
  </r>
  <r>
    <s v="Astra"/>
    <x v="14"/>
    <x v="38"/>
    <s v="1899-12-30 20:55:00"/>
    <x v="30"/>
    <x v="0"/>
    <s v="Active"/>
    <x v="7"/>
    <s v="Rocket 3.2"/>
  </r>
  <r>
    <s v="Astra"/>
    <x v="14"/>
    <x v="39"/>
    <s v="1899-12-30 06:16:00"/>
    <x v="30"/>
    <x v="1"/>
    <s v="Active"/>
    <x v="7"/>
    <s v="STP-27AD2"/>
  </r>
  <r>
    <s v="Astra"/>
    <x v="14"/>
    <x v="39"/>
    <s v="1899-12-30 22:35:00"/>
    <x v="30"/>
    <x v="0"/>
    <s v="Active"/>
    <x v="7"/>
    <s v="STP-27AD1"/>
  </r>
  <r>
    <s v="Astra"/>
    <x v="14"/>
    <x v="40"/>
    <s v="1899-12-30 04:22:00"/>
    <x v="30"/>
    <x v="1"/>
    <s v="Active"/>
    <x v="7"/>
    <s v="Spaceflight Astra-1"/>
  </r>
  <r>
    <s v="Astra"/>
    <x v="15"/>
    <x v="40"/>
    <s v="1899-12-30 17:43:00"/>
    <x v="30"/>
    <x v="0"/>
    <s v="Active"/>
    <x v="7"/>
    <s v="TROPICS Flight 1"/>
  </r>
  <r>
    <s v="Astra"/>
    <x v="15"/>
    <x v="40"/>
    <s v="1899-12-30 20:00:00"/>
    <x v="30"/>
    <x v="0"/>
    <s v="Active"/>
    <x v="7"/>
    <s v="VCLS Demo-2A"/>
  </r>
  <r>
    <s v="Blue Origin"/>
    <x v="16"/>
    <x v="33"/>
    <m/>
    <x v="31"/>
    <x v="1"/>
    <s v="Active"/>
    <x v="0"/>
    <s v="NS-1"/>
  </r>
  <r>
    <s v="Blue Origin"/>
    <x v="16"/>
    <x v="33"/>
    <m/>
    <x v="31"/>
    <x v="1"/>
    <s v="Active"/>
    <x v="0"/>
    <s v="NS-2"/>
  </r>
  <r>
    <s v="Blue Origin"/>
    <x v="16"/>
    <x v="34"/>
    <m/>
    <x v="31"/>
    <x v="1"/>
    <s v="Active"/>
    <x v="0"/>
    <s v="NS-3"/>
  </r>
  <r>
    <s v="Blue Origin"/>
    <x v="16"/>
    <x v="34"/>
    <m/>
    <x v="31"/>
    <x v="1"/>
    <s v="Active"/>
    <x v="0"/>
    <s v="NS-4"/>
  </r>
  <r>
    <s v="Blue Origin"/>
    <x v="16"/>
    <x v="34"/>
    <s v="1899-12-30 14:36:00"/>
    <x v="31"/>
    <x v="1"/>
    <s v="Active"/>
    <x v="0"/>
    <s v="NS-5"/>
  </r>
  <r>
    <s v="Blue Origin"/>
    <x v="16"/>
    <x v="34"/>
    <s v="1899-12-30 15:36:00"/>
    <x v="31"/>
    <x v="1"/>
    <s v="Active"/>
    <x v="0"/>
    <s v="NS-6 (Inflight Escape Test)"/>
  </r>
  <r>
    <s v="Blue Origin"/>
    <x v="16"/>
    <x v="35"/>
    <m/>
    <x v="31"/>
    <x v="1"/>
    <s v="Active"/>
    <x v="0"/>
    <s v="NS-7"/>
  </r>
  <r>
    <s v="Blue Origin"/>
    <x v="16"/>
    <x v="36"/>
    <s v="1899-12-30 15:11:00"/>
    <x v="31"/>
    <x v="1"/>
    <s v="Active"/>
    <x v="0"/>
    <s v="NS-9 (Inflight Escape Test)"/>
  </r>
  <r>
    <s v="Blue Origin"/>
    <x v="16"/>
    <x v="36"/>
    <s v="1899-12-30 17:06:00"/>
    <x v="31"/>
    <x v="1"/>
    <s v="Active"/>
    <x v="0"/>
    <s v="NS-8"/>
  </r>
  <r>
    <s v="Blue Origin"/>
    <x v="16"/>
    <x v="37"/>
    <s v="1899-12-30 13:35:00"/>
    <x v="31"/>
    <x v="1"/>
    <s v="Active"/>
    <x v="0"/>
    <s v="NS-11"/>
  </r>
  <r>
    <s v="Blue Origin"/>
    <x v="16"/>
    <x v="37"/>
    <s v="1899-12-30 15:05:00"/>
    <x v="31"/>
    <x v="1"/>
    <s v="Active"/>
    <x v="0"/>
    <s v="NS-10"/>
  </r>
  <r>
    <s v="Blue Origin"/>
    <x v="16"/>
    <x v="37"/>
    <s v="1899-12-30 17:55:00"/>
    <x v="31"/>
    <x v="1"/>
    <s v="Active"/>
    <x v="0"/>
    <s v="NS-12"/>
  </r>
  <r>
    <s v="Blue Origin"/>
    <x v="17"/>
    <x v="38"/>
    <s v="1899-12-30 13:38:00"/>
    <x v="31"/>
    <x v="1"/>
    <s v="Active"/>
    <x v="0"/>
    <s v="NS-13"/>
  </r>
  <r>
    <s v="Blue Origin"/>
    <x v="17"/>
    <x v="39"/>
    <s v="1899-12-30 13:12:00"/>
    <x v="31"/>
    <x v="1"/>
    <s v="Active"/>
    <x v="0"/>
    <s v="NS-16"/>
  </r>
  <r>
    <s v="Blue Origin"/>
    <x v="17"/>
    <x v="39"/>
    <s v="1899-12-30 14:31:00"/>
    <x v="31"/>
    <x v="1"/>
    <s v="Active"/>
    <x v="0"/>
    <s v="NS-17"/>
  </r>
  <r>
    <s v="Blue Origin"/>
    <x v="17"/>
    <x v="39"/>
    <s v="1899-12-30 14:50:00"/>
    <x v="31"/>
    <x v="1"/>
    <s v="Active"/>
    <x v="0"/>
    <s v="NS-18"/>
  </r>
  <r>
    <s v="Blue Origin"/>
    <x v="17"/>
    <x v="39"/>
    <s v="1899-12-30 15:00:00"/>
    <x v="31"/>
    <x v="1"/>
    <s v="Active"/>
    <x v="0"/>
    <s v="NS-19"/>
  </r>
  <r>
    <s v="Blue Origin"/>
    <x v="17"/>
    <x v="39"/>
    <s v="1899-12-30 16:49:00"/>
    <x v="31"/>
    <x v="1"/>
    <s v="Active"/>
    <x v="0"/>
    <s v="NS-15"/>
  </r>
  <r>
    <s v="Blue Origin"/>
    <x v="17"/>
    <x v="39"/>
    <s v="1899-12-30 17:17:00"/>
    <x v="31"/>
    <x v="1"/>
    <s v="Active"/>
    <x v="0"/>
    <s v="NS-14"/>
  </r>
  <r>
    <s v="Blue Origin"/>
    <x v="17"/>
    <x v="40"/>
    <s v="1899-12-30 13:25:00"/>
    <x v="31"/>
    <x v="1"/>
    <s v="Active"/>
    <x v="0"/>
    <s v="NS-21"/>
  </r>
  <r>
    <s v="Blue Origin"/>
    <x v="17"/>
    <x v="40"/>
    <s v="1899-12-30 13:58:00"/>
    <x v="31"/>
    <x v="1"/>
    <s v="Active"/>
    <x v="0"/>
    <s v="NS-20"/>
  </r>
  <r>
    <s v="Boeing"/>
    <x v="18"/>
    <x v="10"/>
    <s v="1899-12-30 05:58:00"/>
    <x v="32"/>
    <x v="1"/>
    <s v="Retired"/>
    <x v="0"/>
    <s v="NAVSTAR II-3"/>
  </r>
  <r>
    <s v="Boeing"/>
    <x v="18"/>
    <x v="10"/>
    <s v="1899-12-30 18:30:00"/>
    <x v="32"/>
    <x v="1"/>
    <s v="Retired"/>
    <x v="0"/>
    <s v="NAVSTAR II-1 (USA 35)"/>
  </r>
  <r>
    <s v="Boeing"/>
    <x v="18"/>
    <x v="10"/>
    <s v="1899-12-30 22:30:00"/>
    <x v="32"/>
    <x v="1"/>
    <s v="Retired"/>
    <x v="0"/>
    <s v="NAVSTAR II-2"/>
  </r>
  <r>
    <s v="Boeing"/>
    <x v="18"/>
    <x v="11"/>
    <s v="1899-12-30 02:45:00"/>
    <x v="32"/>
    <x v="1"/>
    <s v="Retired"/>
    <x v="0"/>
    <s v="USA-54 (GPS II-7)"/>
  </r>
  <r>
    <s v="Boeing"/>
    <x v="18"/>
    <x v="11"/>
    <s v="1899-12-30 05:39:00"/>
    <x v="32"/>
    <x v="1"/>
    <s v="Retired"/>
    <x v="0"/>
    <s v="USA-63 (GPS II-8)"/>
  </r>
  <r>
    <s v="Boeing"/>
    <x v="18"/>
    <x v="11"/>
    <s v="1899-12-30 21:39:00"/>
    <x v="33"/>
    <x v="1"/>
    <s v="Retired"/>
    <x v="0"/>
    <s v="USA-66 (GPS IIA-1)"/>
  </r>
  <r>
    <s v="Boeing"/>
    <x v="18"/>
    <x v="11"/>
    <s v="1899-12-30 21:48:00"/>
    <x v="34"/>
    <x v="1"/>
    <s v="Retired"/>
    <x v="0"/>
    <s v="ROSAT"/>
  </r>
  <r>
    <s v="Boeing"/>
    <x v="18"/>
    <x v="11"/>
    <s v="1899-12-30 21:56:00"/>
    <x v="32"/>
    <x v="1"/>
    <s v="Retired"/>
    <x v="0"/>
    <s v="USA-64 (GPS II-9)"/>
  </r>
  <r>
    <s v="Boeing"/>
    <x v="18"/>
    <x v="11"/>
    <s v="1899-12-30 22:55:00"/>
    <x v="32"/>
    <x v="1"/>
    <s v="Retired"/>
    <x v="0"/>
    <s v="USA-50 (GPS II-6)"/>
  </r>
  <r>
    <s v="Boeing"/>
    <x v="18"/>
    <x v="12"/>
    <s v="1899-12-30 02:32:00"/>
    <x v="33"/>
    <x v="1"/>
    <s v="Retired"/>
    <x v="0"/>
    <s v="USA-71 (GPS IIA-2)"/>
  </r>
  <r>
    <s v="Boeing"/>
    <x v="18"/>
    <x v="13"/>
    <s v="1899-12-30 08:57:00"/>
    <x v="33"/>
    <x v="1"/>
    <s v="Retired"/>
    <x v="0"/>
    <s v="USA-84 (GPS IIA-6)"/>
  </r>
  <r>
    <s v="Boeing"/>
    <x v="18"/>
    <x v="13"/>
    <s v="1899-12-30 14:26:00"/>
    <x v="32"/>
    <x v="1"/>
    <s v="Retired"/>
    <x v="0"/>
    <s v="GEOTAIL"/>
  </r>
  <r>
    <s v="Boeing"/>
    <x v="18"/>
    <x v="13"/>
    <s v="1899-12-30 16:40:00"/>
    <x v="34"/>
    <x v="1"/>
    <s v="Retired"/>
    <x v="0"/>
    <s v="EUVE"/>
  </r>
  <r>
    <s v="Boeing"/>
    <x v="18"/>
    <x v="13"/>
    <s v="1899-12-30 23:54:00"/>
    <x v="33"/>
    <x v="1"/>
    <s v="Retired"/>
    <x v="0"/>
    <s v="USA-85 (GPS IIA-7)"/>
  </r>
  <r>
    <s v="Boeing"/>
    <x v="18"/>
    <x v="14"/>
    <s v="1899-12-30 00:07:00"/>
    <x v="33"/>
    <x v="1"/>
    <s v="Retired"/>
    <x v="0"/>
    <s v="USA-91 (GPS IIA-11)"/>
  </r>
  <r>
    <s v="Boeing"/>
    <x v="18"/>
    <x v="14"/>
    <s v="1899-12-30 00:48:00"/>
    <x v="33"/>
    <x v="1"/>
    <s v="Retired"/>
    <x v="0"/>
    <s v="NATO 4B"/>
  </r>
  <r>
    <s v="Boeing"/>
    <x v="18"/>
    <x v="14"/>
    <s v="1899-12-30 02:55:00"/>
    <x v="33"/>
    <x v="1"/>
    <s v="Retired"/>
    <x v="0"/>
    <s v="USA-88 (GPS IIA-9)"/>
  </r>
  <r>
    <s v="Boeing"/>
    <x v="18"/>
    <x v="14"/>
    <s v="1899-12-30 03:09:00"/>
    <x v="33"/>
    <x v="1"/>
    <s v="Retired"/>
    <x v="0"/>
    <s v="USA-90 (GPS IIA-10)/SEDS-1"/>
  </r>
  <r>
    <s v="Boeing"/>
    <x v="18"/>
    <x v="14"/>
    <s v="1899-12-30 13:27:00"/>
    <x v="33"/>
    <x v="1"/>
    <s v="Retired"/>
    <x v="0"/>
    <s v="USA-92 (GPS IIA-12)/PMG"/>
  </r>
  <r>
    <s v="Boeing"/>
    <x v="18"/>
    <x v="15"/>
    <s v="1899-12-30 03:40:00"/>
    <x v="33"/>
    <x v="1"/>
    <s v="Retired"/>
    <x v="0"/>
    <s v="USA-100 (GPS IIA-15)/SEDS-2"/>
  </r>
  <r>
    <s v="Boeing"/>
    <x v="18"/>
    <x v="16"/>
    <s v="1899-12-30 13:48:00"/>
    <x v="35"/>
    <x v="1"/>
    <s v="Retired"/>
    <x v="0"/>
    <s v="XTE"/>
  </r>
  <r>
    <s v="Boeing"/>
    <x v="18"/>
    <x v="17"/>
    <s v="1899-12-30 00:50:00"/>
    <x v="33"/>
    <x v="1"/>
    <s v="Retired"/>
    <x v="0"/>
    <s v="USA-126 (GPS IIA-17)"/>
  </r>
  <r>
    <s v="Boeing"/>
    <x v="18"/>
    <x v="17"/>
    <s v="1899-12-30 08:49:00"/>
    <x v="33"/>
    <x v="1"/>
    <s v="Retired"/>
    <x v="0"/>
    <s v="USA-128 (GPS IIA-18)"/>
  </r>
  <r>
    <s v="Boeing"/>
    <x v="18"/>
    <x v="17"/>
    <s v="1899-12-30 17:00:00"/>
    <x v="33"/>
    <x v="1"/>
    <s v="Retired"/>
    <x v="0"/>
    <s v="Mars Global Surveyor"/>
  </r>
  <r>
    <s v="Boeing"/>
    <x v="18"/>
    <x v="0"/>
    <s v="1899-12-30 00:30:00"/>
    <x v="33"/>
    <x v="1"/>
    <s v="Retired"/>
    <x v="0"/>
    <s v="USA-134 (GPS IIA-19)"/>
  </r>
  <r>
    <s v="Boeing"/>
    <x v="18"/>
    <x v="0"/>
    <s v="1899-12-30 03:43:00"/>
    <x v="33"/>
    <x v="1"/>
    <s v="Retired"/>
    <x v="0"/>
    <s v="USA-132 (GPS IIR-2)"/>
  </r>
  <r>
    <s v="Boeing"/>
    <x v="18"/>
    <x v="0"/>
    <s v="1899-12-30 14:39:00"/>
    <x v="36"/>
    <x v="1"/>
    <s v="Retired"/>
    <x v="0"/>
    <s v="Advanced Composition Explorer"/>
  </r>
  <r>
    <s v="Boeing"/>
    <x v="18"/>
    <x v="0"/>
    <s v="1899-12-30 16:28:00"/>
    <x v="33"/>
    <x v="0"/>
    <s v="Retired"/>
    <x v="0"/>
    <s v="GPS IIR-1"/>
  </r>
  <r>
    <s v="Boeing"/>
    <x v="18"/>
    <x v="0"/>
    <s v="1899-12-30 22:39:00"/>
    <x v="33"/>
    <x v="1"/>
    <s v="Retired"/>
    <x v="0"/>
    <s v="Telenor Thor II"/>
  </r>
  <r>
    <s v="Boeing"/>
    <x v="18"/>
    <x v="18"/>
    <s v="1899-12-30 00:35:00"/>
    <x v="33"/>
    <x v="1"/>
    <s v="Retired"/>
    <x v="0"/>
    <s v="Thor III"/>
  </r>
  <r>
    <s v="Boeing"/>
    <x v="18"/>
    <x v="18"/>
    <s v="1899-12-30 14:24:00"/>
    <x v="37"/>
    <x v="1"/>
    <s v="Retired"/>
    <x v="0"/>
    <s v="Globalstar-1"/>
  </r>
  <r>
    <s v="Boeing"/>
    <x v="18"/>
    <x v="18"/>
    <s v="1899-12-30 18:45:00"/>
    <x v="38"/>
    <x v="1"/>
    <s v="Retired"/>
    <x v="0"/>
    <s v="Mars Climate Orbiter"/>
  </r>
  <r>
    <s v="Boeing"/>
    <x v="18"/>
    <x v="18"/>
    <s v="1899-12-30 22:38:00"/>
    <x v="39"/>
    <x v="1"/>
    <s v="Retired"/>
    <x v="0"/>
    <s v="Globalstar-2"/>
  </r>
  <r>
    <s v="Boeing"/>
    <x v="18"/>
    <x v="1"/>
    <s v="1899-12-30 07:46:00"/>
    <x v="37"/>
    <x v="1"/>
    <s v="Retired"/>
    <x v="0"/>
    <s v="Globalstar 5"/>
  </r>
  <r>
    <s v="Boeing"/>
    <x v="18"/>
    <x v="1"/>
    <s v="1899-12-30 12:51:00"/>
    <x v="33"/>
    <x v="1"/>
    <s v="Retired"/>
    <x v="0"/>
    <s v="USA-145 (GPS IIR-3)"/>
  </r>
  <r>
    <s v="Boeing"/>
    <x v="18"/>
    <x v="1"/>
    <s v="1899-12-30 15:44:00"/>
    <x v="40"/>
    <x v="1"/>
    <s v="Retired"/>
    <x v="0"/>
    <s v="FUSE"/>
  </r>
  <r>
    <s v="Boeing"/>
    <x v="18"/>
    <x v="1"/>
    <s v="1899-12-30 21:04:00"/>
    <x v="41"/>
    <x v="1"/>
    <s v="Retired"/>
    <x v="0"/>
    <s v="Stardust"/>
  </r>
  <r>
    <s v="Boeing"/>
    <x v="18"/>
    <x v="19"/>
    <s v="1899-12-30 01:48:00"/>
    <x v="33"/>
    <x v="1"/>
    <s v="Retired"/>
    <x v="0"/>
    <s v="GPS IIR-4"/>
  </r>
  <r>
    <s v="Boeing"/>
    <x v="18"/>
    <x v="19"/>
    <s v="1899-12-30 09:17:00"/>
    <x v="33"/>
    <x v="1"/>
    <s v="Retired"/>
    <x v="0"/>
    <s v="GPS IIR-5"/>
  </r>
  <r>
    <s v="Boeing"/>
    <x v="18"/>
    <x v="19"/>
    <s v="1899-12-30 17:14:00"/>
    <x v="33"/>
    <x v="1"/>
    <s v="Retired"/>
    <x v="0"/>
    <s v="GPS IIR-6"/>
  </r>
  <r>
    <s v="Boeing"/>
    <x v="18"/>
    <x v="20"/>
    <s v="1899-12-30 07:55:00"/>
    <x v="33"/>
    <x v="1"/>
    <s v="Retired"/>
    <x v="0"/>
    <s v="GPS IIR-7"/>
  </r>
  <r>
    <s v="Boeing"/>
    <x v="18"/>
    <x v="20"/>
    <s v="1899-12-30 15:02:00"/>
    <x v="33"/>
    <x v="1"/>
    <s v="Retired"/>
    <x v="0"/>
    <s v="Mars Odyssey"/>
  </r>
  <r>
    <s v="Boeing"/>
    <x v="18"/>
    <x v="20"/>
    <s v="1899-12-30 16:13:00"/>
    <x v="42"/>
    <x v="1"/>
    <s v="Retired"/>
    <x v="0"/>
    <s v="Genesis Probe"/>
  </r>
  <r>
    <s v="Boeing"/>
    <x v="18"/>
    <x v="20"/>
    <s v="1899-12-30 19:46:00"/>
    <x v="43"/>
    <x v="1"/>
    <s v="Retired"/>
    <x v="0"/>
    <s v="WMAP"/>
  </r>
  <r>
    <s v="Boeing"/>
    <x v="18"/>
    <x v="21"/>
    <s v="1899-12-30 06:47:00"/>
    <x v="38"/>
    <x v="1"/>
    <s v="Retired"/>
    <x v="0"/>
    <s v="CONTOUR"/>
  </r>
  <r>
    <s v="Boeing"/>
    <x v="18"/>
    <x v="2"/>
    <s v="1899-12-30 08:05:00"/>
    <x v="33"/>
    <x v="1"/>
    <s v="Retired"/>
    <x v="0"/>
    <s v="GPS IIR-10"/>
  </r>
  <r>
    <s v="Boeing"/>
    <x v="18"/>
    <x v="2"/>
    <s v="1899-12-30 17:58:00"/>
    <x v="33"/>
    <x v="1"/>
    <s v="Retired"/>
    <x v="0"/>
    <s v="Spirit"/>
  </r>
  <r>
    <s v="Boeing"/>
    <x v="18"/>
    <x v="2"/>
    <s v="1899-12-30 22:09:00"/>
    <x v="33"/>
    <x v="1"/>
    <s v="Retired"/>
    <x v="0"/>
    <s v="GPS IIR-9"/>
  </r>
  <r>
    <s v="Boeing"/>
    <x v="18"/>
    <x v="22"/>
    <s v="1899-12-30 17:16:00"/>
    <x v="40"/>
    <x v="1"/>
    <s v="Retired"/>
    <x v="0"/>
    <s v="Swift"/>
  </r>
  <r>
    <s v="Boeing"/>
    <x v="18"/>
    <x v="23"/>
    <s v="1899-12-30 03:37:00"/>
    <x v="33"/>
    <x v="1"/>
    <s v="Retired"/>
    <x v="0"/>
    <s v="GPS IIRM-1"/>
  </r>
  <r>
    <s v="Boeing"/>
    <x v="18"/>
    <x v="24"/>
    <s v="1899-12-30 18:50:00"/>
    <x v="33"/>
    <x v="1"/>
    <s v="Retired"/>
    <x v="0"/>
    <s v="GPS IIRM-2"/>
  </r>
  <r>
    <s v="Boeing"/>
    <x v="18"/>
    <x v="24"/>
    <s v="1899-12-30 19:12:00"/>
    <x v="33"/>
    <x v="1"/>
    <s v="Retired"/>
    <x v="0"/>
    <s v="GPS IIRM-3"/>
  </r>
  <r>
    <s v="Boeing"/>
    <x v="18"/>
    <x v="24"/>
    <s v="1899-12-30 22:15:00"/>
    <x v="33"/>
    <x v="1"/>
    <s v="Retired"/>
    <x v="0"/>
    <s v="MiTEx"/>
  </r>
  <r>
    <s v="Boeing"/>
    <x v="19"/>
    <x v="10"/>
    <s v="1899-12-30 18:10:00"/>
    <x v="32"/>
    <x v="1"/>
    <s v="Retired"/>
    <x v="0"/>
    <s v="NAVSTAR II-5"/>
  </r>
  <r>
    <s v="Boeing"/>
    <x v="19"/>
    <x v="10"/>
    <s v="1899-12-30 22:59:00"/>
    <x v="32"/>
    <x v="1"/>
    <s v="Retired"/>
    <x v="0"/>
    <s v="BSB-R1"/>
  </r>
  <r>
    <s v="Boeing"/>
    <x v="19"/>
    <x v="11"/>
    <s v="1899-12-30 05:39:00"/>
    <x v="32"/>
    <x v="1"/>
    <s v="Retired"/>
    <x v="0"/>
    <s v="Thor 1"/>
  </r>
  <r>
    <s v="Boeing"/>
    <x v="19"/>
    <x v="11"/>
    <s v="1899-12-30 05:52:00"/>
    <x v="44"/>
    <x v="1"/>
    <s v="Retired"/>
    <x v="0"/>
    <s v="INSAT 1D"/>
  </r>
  <r>
    <s v="Boeing"/>
    <x v="19"/>
    <x v="11"/>
    <s v="1899-12-30 16:15:00"/>
    <x v="45"/>
    <x v="1"/>
    <s v="Retired"/>
    <x v="0"/>
    <s v="LACE / RME"/>
  </r>
  <r>
    <s v="Boeing"/>
    <x v="19"/>
    <x v="11"/>
    <s v="1899-12-30 22:28:00"/>
    <x v="46"/>
    <x v="1"/>
    <s v="Retired"/>
    <x v="0"/>
    <s v="Palapa B2R"/>
  </r>
  <r>
    <s v="Boeing"/>
    <x v="19"/>
    <x v="11"/>
    <s v="1899-12-30 23:16:00"/>
    <x v="32"/>
    <x v="1"/>
    <s v="Retired"/>
    <x v="0"/>
    <s v="Inmarsat-2 F1"/>
  </r>
  <r>
    <s v="Boeing"/>
    <x v="19"/>
    <x v="12"/>
    <s v="1899-12-30 00:09:00"/>
    <x v="33"/>
    <x v="1"/>
    <s v="Retired"/>
    <x v="0"/>
    <s v="ASC-2 (Spacenet F4)"/>
  </r>
  <r>
    <s v="Boeing"/>
    <x v="19"/>
    <x v="12"/>
    <s v="1899-12-30 00:53:00"/>
    <x v="33"/>
    <x v="1"/>
    <s v="Retired"/>
    <x v="0"/>
    <s v="NATO 4A"/>
  </r>
  <r>
    <s v="Boeing"/>
    <x v="19"/>
    <x v="12"/>
    <s v="1899-12-30 22:55:00"/>
    <x v="33"/>
    <x v="1"/>
    <s v="Retired"/>
    <x v="0"/>
    <s v="Aurora 2"/>
  </r>
  <r>
    <s v="Boeing"/>
    <x v="19"/>
    <x v="12"/>
    <s v="1899-12-30 23:03:00"/>
    <x v="32"/>
    <x v="1"/>
    <s v="Retired"/>
    <x v="0"/>
    <s v="Inmarsat-2 F2"/>
  </r>
  <r>
    <s v="Boeing"/>
    <x v="19"/>
    <x v="13"/>
    <s v="1899-12-30 00:40:00"/>
    <x v="33"/>
    <x v="1"/>
    <s v="Retired"/>
    <x v="0"/>
    <s v="Palapa B4"/>
  </r>
  <r>
    <s v="Boeing"/>
    <x v="19"/>
    <x v="13"/>
    <s v="1899-12-30 03:20:00"/>
    <x v="33"/>
    <x v="1"/>
    <s v="Retired"/>
    <x v="0"/>
    <s v="USA-80 (GPS IIA-4)"/>
  </r>
  <r>
    <s v="Boeing"/>
    <x v="19"/>
    <x v="13"/>
    <s v="1899-12-30 09:20:00"/>
    <x v="33"/>
    <x v="1"/>
    <s v="Retired"/>
    <x v="0"/>
    <s v="Satcom C4"/>
  </r>
  <r>
    <s v="Boeing"/>
    <x v="19"/>
    <x v="13"/>
    <s v="1899-12-30 09:20:00"/>
    <x v="33"/>
    <x v="1"/>
    <s v="Retired"/>
    <x v="0"/>
    <s v="USA-83 (GPS IIA-5)"/>
  </r>
  <r>
    <s v="Boeing"/>
    <x v="19"/>
    <x v="13"/>
    <s v="1899-12-30 09:47:00"/>
    <x v="33"/>
    <x v="1"/>
    <s v="Retired"/>
    <x v="0"/>
    <s v="DFS Kopernikus 3"/>
  </r>
  <r>
    <s v="Boeing"/>
    <x v="19"/>
    <x v="13"/>
    <s v="1899-12-30 22:16:00"/>
    <x v="33"/>
    <x v="1"/>
    <s v="Retired"/>
    <x v="0"/>
    <s v="USA-87 (GPS IIA-8)"/>
  </r>
  <r>
    <s v="Boeing"/>
    <x v="19"/>
    <x v="13"/>
    <s v="1899-12-30 22:29:00"/>
    <x v="33"/>
    <x v="1"/>
    <s v="Retired"/>
    <x v="0"/>
    <s v="USA-79 (GPS IIA-3)"/>
  </r>
  <r>
    <s v="Boeing"/>
    <x v="19"/>
    <x v="14"/>
    <s v="1899-12-30 12:38:00"/>
    <x v="33"/>
    <x v="1"/>
    <s v="Retired"/>
    <x v="0"/>
    <s v="USA-94 (GPS IIA-13)"/>
  </r>
  <r>
    <s v="Boeing"/>
    <x v="19"/>
    <x v="14"/>
    <s v="1899-12-30 17:04:00"/>
    <x v="33"/>
    <x v="1"/>
    <s v="Retired"/>
    <x v="0"/>
    <s v="USA-96 (GPS IIA-14)"/>
  </r>
  <r>
    <s v="Boeing"/>
    <x v="19"/>
    <x v="15"/>
    <s v="1899-12-30 09:31:00"/>
    <x v="47"/>
    <x v="1"/>
    <s v="Retired"/>
    <x v="0"/>
    <s v="Wind"/>
  </r>
  <r>
    <s v="Boeing"/>
    <x v="19"/>
    <x v="15"/>
    <s v="1899-12-30 23:45:00"/>
    <x v="48"/>
    <x v="1"/>
    <s v="Retired"/>
    <x v="0"/>
    <s v="Galaxy 1R"/>
  </r>
  <r>
    <s v="Boeing"/>
    <x v="19"/>
    <x v="16"/>
    <s v="1899-12-30 11:10:00"/>
    <x v="33"/>
    <x v="0"/>
    <s v="Retired"/>
    <x v="0"/>
    <s v="Koreasat 1"/>
  </r>
  <r>
    <s v="Boeing"/>
    <x v="19"/>
    <x v="17"/>
    <s v="1899-12-30 00:21:00"/>
    <x v="33"/>
    <x v="1"/>
    <s v="Retired"/>
    <x v="0"/>
    <s v="USA-117 (GPS IIA-16)"/>
  </r>
  <r>
    <s v="Boeing"/>
    <x v="19"/>
    <x v="17"/>
    <s v="1899-12-30 01:10:00"/>
    <x v="33"/>
    <x v="1"/>
    <s v="Retired"/>
    <x v="0"/>
    <s v="Galaxy 9"/>
  </r>
  <r>
    <s v="Boeing"/>
    <x v="19"/>
    <x v="17"/>
    <s v="1899-12-30 06:58:00"/>
    <x v="33"/>
    <x v="1"/>
    <s v="Retired"/>
    <x v="0"/>
    <s v="Mars Pathfinder"/>
  </r>
  <r>
    <s v="Boeing"/>
    <x v="19"/>
    <x v="17"/>
    <s v="1899-12-30 11:10:00"/>
    <x v="33"/>
    <x v="1"/>
    <s v="Retired"/>
    <x v="0"/>
    <s v="Koreasat-2"/>
  </r>
  <r>
    <s v="Boeing"/>
    <x v="19"/>
    <x v="17"/>
    <s v="1899-12-30 20:43:00"/>
    <x v="48"/>
    <x v="1"/>
    <s v="Retired"/>
    <x v="0"/>
    <s v="NEAR"/>
  </r>
  <r>
    <s v="Boeing"/>
    <x v="19"/>
    <x v="18"/>
    <s v="1899-12-30 00:32:00"/>
    <x v="33"/>
    <x v="1"/>
    <s v="Retired"/>
    <x v="0"/>
    <s v="Skynet 4D"/>
  </r>
  <r>
    <s v="Boeing"/>
    <x v="19"/>
    <x v="18"/>
    <s v="1899-12-30 01:17:00"/>
    <x v="49"/>
    <x v="0"/>
    <s v="Retired"/>
    <x v="0"/>
    <s v="Galaxy 10"/>
  </r>
  <r>
    <s v="Boeing"/>
    <x v="19"/>
    <x v="18"/>
    <s v="1899-12-30 23:54:00"/>
    <x v="33"/>
    <x v="1"/>
    <s v="Retired"/>
    <x v="0"/>
    <s v="BONUM-1"/>
  </r>
  <r>
    <s v="Boeing"/>
    <x v="19"/>
    <x v="1"/>
    <s v="1899-12-30 01:00:00"/>
    <x v="49"/>
    <x v="0"/>
    <s v="Retired"/>
    <x v="0"/>
    <s v="Orion 3"/>
  </r>
  <r>
    <s v="Boeing"/>
    <x v="19"/>
    <x v="1"/>
    <s v="1899-12-30 04:37:00"/>
    <x v="37"/>
    <x v="1"/>
    <s v="Retired"/>
    <x v="0"/>
    <s v="Globalstar 6"/>
  </r>
  <r>
    <s v="Boeing"/>
    <x v="19"/>
    <x v="1"/>
    <s v="1899-12-30 08:45:00"/>
    <x v="37"/>
    <x v="1"/>
    <s v="Retired"/>
    <x v="0"/>
    <s v="Globalstar 4"/>
  </r>
  <r>
    <s v="Boeing"/>
    <x v="19"/>
    <x v="1"/>
    <s v="1899-12-30 13:48:00"/>
    <x v="37"/>
    <x v="1"/>
    <s v="Retired"/>
    <x v="0"/>
    <s v="Globalstar 3"/>
  </r>
  <r>
    <s v="Boeing"/>
    <x v="19"/>
    <x v="1"/>
    <s v="1899-12-30 20:21:00"/>
    <x v="38"/>
    <x v="1"/>
    <s v="Retired"/>
    <x v="0"/>
    <s v="Mars Polar Lander"/>
  </r>
  <r>
    <s v="Boeing"/>
    <x v="19"/>
    <x v="19"/>
    <s v="1899-12-30 11:05:00"/>
    <x v="49"/>
    <x v="1"/>
    <s v="Retired"/>
    <x v="0"/>
    <s v="DM F3"/>
  </r>
  <r>
    <s v="Boeing"/>
    <x v="19"/>
    <x v="19"/>
    <s v="1899-12-30 21:24:00"/>
    <x v="39"/>
    <x v="1"/>
    <s v="Retired"/>
    <x v="0"/>
    <s v="Globalstar 7"/>
  </r>
  <r>
    <s v="Boeing"/>
    <x v="19"/>
    <x v="20"/>
    <s v="1899-12-30 17:45:00"/>
    <x v="33"/>
    <x v="1"/>
    <s v="Retired"/>
    <x v="0"/>
    <s v="NROL-17 (GeoLITE)"/>
  </r>
  <r>
    <s v="Boeing"/>
    <x v="19"/>
    <x v="2"/>
    <s v="1899-12-30 03:18:00"/>
    <x v="50"/>
    <x v="1"/>
    <s v="Retired"/>
    <x v="0"/>
    <s v="Opportunity"/>
  </r>
  <r>
    <s v="Boeing"/>
    <x v="19"/>
    <x v="2"/>
    <s v="1899-12-30 05:35:00"/>
    <x v="51"/>
    <x v="1"/>
    <s v="Retired"/>
    <x v="0"/>
    <s v="Spitzer Space Telescope"/>
  </r>
  <r>
    <s v="Boeing"/>
    <x v="19"/>
    <x v="2"/>
    <s v="1899-12-30 18:06:00"/>
    <x v="33"/>
    <x v="1"/>
    <s v="Retired"/>
    <x v="0"/>
    <s v="GPS IIR-8"/>
  </r>
  <r>
    <s v="Boeing"/>
    <x v="19"/>
    <x v="22"/>
    <s v="1899-12-30 05:39:00"/>
    <x v="33"/>
    <x v="1"/>
    <s v="Retired"/>
    <x v="0"/>
    <s v="GPS IIR-13"/>
  </r>
  <r>
    <s v="Boeing"/>
    <x v="19"/>
    <x v="22"/>
    <s v="1899-12-30 06:15:00"/>
    <x v="50"/>
    <x v="1"/>
    <s v="Retired"/>
    <x v="0"/>
    <s v="MESSENGER"/>
  </r>
  <r>
    <s v="Boeing"/>
    <x v="19"/>
    <x v="22"/>
    <s v="1899-12-30 17:53:00"/>
    <x v="33"/>
    <x v="1"/>
    <s v="Retired"/>
    <x v="0"/>
    <s v="GPS IIR-11"/>
  </r>
  <r>
    <s v="Boeing"/>
    <x v="19"/>
    <x v="22"/>
    <s v="1899-12-30 22:54:00"/>
    <x v="33"/>
    <x v="1"/>
    <s v="Retired"/>
    <x v="0"/>
    <s v="GPS IIR-12"/>
  </r>
  <r>
    <s v="Boeing"/>
    <x v="19"/>
    <x v="23"/>
    <s v="1899-12-30 18:47:00"/>
    <x v="33"/>
    <x v="1"/>
    <s v="Retired"/>
    <x v="0"/>
    <s v="Deep Impact"/>
  </r>
  <r>
    <s v="Boeing"/>
    <x v="19"/>
    <x v="24"/>
    <s v="1899-12-30 00:52:00"/>
    <x v="52"/>
    <x v="1"/>
    <s v="Retired"/>
    <x v="0"/>
    <s v="STEREO"/>
  </r>
  <r>
    <s v="Boeing"/>
    <x v="20"/>
    <x v="16"/>
    <s v="1899-12-30 14:22:00"/>
    <x v="35"/>
    <x v="1"/>
    <s v="Retired"/>
    <x v="0"/>
    <s v="RADARSAT-1 and SURFSAT"/>
  </r>
  <r>
    <s v="Boeing"/>
    <x v="20"/>
    <x v="17"/>
    <s v="1899-12-30 11:24:00"/>
    <x v="47"/>
    <x v="1"/>
    <s v="Retired"/>
    <x v="0"/>
    <s v="Polar"/>
  </r>
  <r>
    <s v="Boeing"/>
    <x v="20"/>
    <x v="17"/>
    <s v="1899-12-30 12:27:00"/>
    <x v="35"/>
    <x v="1"/>
    <s v="Retired"/>
    <x v="0"/>
    <s v="MSX"/>
  </r>
  <r>
    <s v="Boeing"/>
    <x v="20"/>
    <x v="0"/>
    <s v="1899-12-30 00:38:00"/>
    <x v="39"/>
    <x v="1"/>
    <s v="Retired"/>
    <x v="0"/>
    <s v="MS-3"/>
  </r>
  <r>
    <s v="Boeing"/>
    <x v="20"/>
    <x v="0"/>
    <s v="1899-12-30 01:23:00"/>
    <x v="39"/>
    <x v="1"/>
    <s v="Retired"/>
    <x v="0"/>
    <s v="MS-4"/>
  </r>
  <r>
    <s v="Boeing"/>
    <x v="20"/>
    <x v="0"/>
    <s v="1899-12-30 01:34:00"/>
    <x v="39"/>
    <x v="1"/>
    <s v="Retired"/>
    <x v="0"/>
    <s v="MS-5"/>
  </r>
  <r>
    <s v="Boeing"/>
    <x v="20"/>
    <x v="0"/>
    <s v="1899-12-30 13:04:00"/>
    <x v="39"/>
    <x v="1"/>
    <s v="Retired"/>
    <x v="0"/>
    <s v="MS-2"/>
  </r>
  <r>
    <s v="Boeing"/>
    <x v="20"/>
    <x v="0"/>
    <s v="1899-12-30 13:16:00"/>
    <x v="39"/>
    <x v="1"/>
    <s v="Retired"/>
    <x v="0"/>
    <s v="MS-6"/>
  </r>
  <r>
    <s v="Boeing"/>
    <x v="20"/>
    <x v="0"/>
    <s v="1899-12-30 14:55:00"/>
    <x v="39"/>
    <x v="1"/>
    <s v="Retired"/>
    <x v="0"/>
    <s v="MS-1"/>
  </r>
  <r>
    <s v="Boeing"/>
    <x v="20"/>
    <x v="18"/>
    <s v="1899-12-30 06:02:00"/>
    <x v="39"/>
    <x v="1"/>
    <s v="Retired"/>
    <x v="0"/>
    <s v="MS-8"/>
  </r>
  <r>
    <s v="Boeing"/>
    <x v="20"/>
    <x v="18"/>
    <s v="1899-12-30 12:08:00"/>
    <x v="39"/>
    <x v="1"/>
    <s v="Retired"/>
    <x v="0"/>
    <s v="Deep Space 1"/>
  </r>
  <r>
    <s v="Boeing"/>
    <x v="20"/>
    <x v="18"/>
    <s v="1899-12-30 13:37:00"/>
    <x v="39"/>
    <x v="1"/>
    <s v="Retired"/>
    <x v="0"/>
    <s v="MS-11"/>
  </r>
  <r>
    <s v="Boeing"/>
    <x v="20"/>
    <x v="18"/>
    <s v="1899-12-30 13:58:00"/>
    <x v="39"/>
    <x v="1"/>
    <s v="Retired"/>
    <x v="0"/>
    <s v="MS-7"/>
  </r>
  <r>
    <s v="Boeing"/>
    <x v="20"/>
    <x v="18"/>
    <s v="1899-12-30 21:13:00"/>
    <x v="39"/>
    <x v="1"/>
    <s v="Retired"/>
    <x v="0"/>
    <s v="MS-10"/>
  </r>
  <r>
    <s v="Boeing"/>
    <x v="20"/>
    <x v="18"/>
    <s v="1899-12-30 21:16:00"/>
    <x v="39"/>
    <x v="1"/>
    <s v="Retired"/>
    <x v="0"/>
    <s v="MS-9"/>
  </r>
  <r>
    <s v="Boeing"/>
    <x v="20"/>
    <x v="1"/>
    <s v="1899-12-30 10:29:00"/>
    <x v="35"/>
    <x v="1"/>
    <s v="Retired"/>
    <x v="0"/>
    <s v="ARGOS (P91-1 ARGOS), ?Ã¶rsted and SUNSAT"/>
  </r>
  <r>
    <s v="Boeing"/>
    <x v="20"/>
    <x v="1"/>
    <s v="1899-12-30 18:32:00"/>
    <x v="35"/>
    <x v="1"/>
    <s v="Retired"/>
    <x v="0"/>
    <s v="Landsat 7"/>
  </r>
  <r>
    <s v="Boeing"/>
    <x v="20"/>
    <x v="19"/>
    <s v="1899-12-30 18:24:00"/>
    <x v="40"/>
    <x v="1"/>
    <s v="Retired"/>
    <x v="0"/>
    <s v="EO-1 / SAC-C"/>
  </r>
  <r>
    <s v="Boeing"/>
    <x v="20"/>
    <x v="19"/>
    <s v="1899-12-30 20:34:00"/>
    <x v="42"/>
    <x v="1"/>
    <s v="Retired"/>
    <x v="0"/>
    <s v="IMAGE"/>
  </r>
  <r>
    <s v="Boeing"/>
    <x v="20"/>
    <x v="20"/>
    <s v="1899-12-30 15:07:00"/>
    <x v="39"/>
    <x v="1"/>
    <s v="Retired"/>
    <x v="0"/>
    <s v="Jason-1 / TIMED"/>
  </r>
  <r>
    <s v="Boeing"/>
    <x v="20"/>
    <x v="20"/>
    <s v="1899-12-30 18:51:00"/>
    <x v="40"/>
    <x v="1"/>
    <s v="Retired"/>
    <x v="0"/>
    <s v="QuickBird"/>
  </r>
  <r>
    <s v="Boeing"/>
    <x v="20"/>
    <x v="21"/>
    <s v="1899-12-30 09:54:00"/>
    <x v="39"/>
    <x v="1"/>
    <s v="Retired"/>
    <x v="0"/>
    <s v="Aqua"/>
  </r>
  <r>
    <s v="Boeing"/>
    <x v="20"/>
    <x v="21"/>
    <s v="1899-12-30 17:43:00"/>
    <x v="39"/>
    <x v="1"/>
    <s v="Retired"/>
    <x v="0"/>
    <s v="Iridium IS-1"/>
  </r>
  <r>
    <s v="Boeing"/>
    <x v="20"/>
    <x v="2"/>
    <s v="1899-12-30 00:45:00"/>
    <x v="40"/>
    <x v="1"/>
    <s v="Retired"/>
    <x v="0"/>
    <s v="ICESat / CHIPSat"/>
  </r>
  <r>
    <s v="Boeing"/>
    <x v="20"/>
    <x v="22"/>
    <s v="1899-12-30 10:02:00"/>
    <x v="53"/>
    <x v="1"/>
    <s v="Retired"/>
    <x v="0"/>
    <s v="Aura"/>
  </r>
  <r>
    <s v="Boeing"/>
    <x v="20"/>
    <x v="22"/>
    <s v="1899-12-30 16:57:00"/>
    <x v="39"/>
    <x v="1"/>
    <s v="Retired"/>
    <x v="0"/>
    <s v="Gravity Probe B"/>
  </r>
  <r>
    <s v="Boeing"/>
    <x v="20"/>
    <x v="23"/>
    <s v="1899-12-30 10:22:00"/>
    <x v="40"/>
    <x v="1"/>
    <s v="Retired"/>
    <x v="0"/>
    <s v="NOAA-N"/>
  </r>
  <r>
    <s v="Boeing"/>
    <x v="20"/>
    <x v="24"/>
    <s v="1899-12-30 10:02:00"/>
    <x v="37"/>
    <x v="1"/>
    <s v="Retired"/>
    <x v="0"/>
    <s v="CloudSat, CALIPSO"/>
  </r>
  <r>
    <s v="Boeing"/>
    <x v="21"/>
    <x v="21"/>
    <s v="1899-12-30 22:39:00"/>
    <x v="54"/>
    <x v="1"/>
    <s v="Retired"/>
    <x v="8"/>
    <s v="Eutelsat W5"/>
  </r>
  <r>
    <s v="Boeing"/>
    <x v="21"/>
    <x v="2"/>
    <s v="1899-12-30 00:59:00"/>
    <x v="55"/>
    <x v="1"/>
    <s v="Retired"/>
    <x v="9"/>
    <s v="DSCS-3 A3"/>
  </r>
  <r>
    <s v="Boeing"/>
    <x v="21"/>
    <x v="2"/>
    <s v="1899-12-30 23:13:00"/>
    <x v="55"/>
    <x v="1"/>
    <s v="Retired"/>
    <x v="9"/>
    <s v="DSCS-3 B6"/>
  </r>
  <r>
    <s v="Boeing"/>
    <x v="21"/>
    <x v="22"/>
    <s v="1899-12-30 21:50:00"/>
    <x v="56"/>
    <x v="0"/>
    <s v="Active"/>
    <x v="10"/>
    <s v="DemoSat and 3CS-1 &amp; 2"/>
  </r>
  <r>
    <s v="Boeing"/>
    <x v="21"/>
    <x v="24"/>
    <s v="1899-12-30 22:11:00"/>
    <x v="54"/>
    <x v="1"/>
    <s v="Retired"/>
    <x v="8"/>
    <s v="GOES-N (GOES-13)"/>
  </r>
  <r>
    <s v="Boeing"/>
    <x v="22"/>
    <x v="24"/>
    <s v="1899-12-30 03:33:00"/>
    <x v="54"/>
    <x v="1"/>
    <s v="Retired"/>
    <x v="8"/>
    <s v="NROL-22"/>
  </r>
  <r>
    <s v="Boeing"/>
    <x v="22"/>
    <x v="24"/>
    <s v="1899-12-30 13:53:00"/>
    <x v="55"/>
    <x v="1"/>
    <s v="Retired"/>
    <x v="9"/>
    <s v="DMSP F17"/>
  </r>
  <r>
    <s v="CAS Space"/>
    <x v="23"/>
    <x v="40"/>
    <s v="1899-12-30 04:12:00"/>
    <x v="57"/>
    <x v="1"/>
    <s v="Active"/>
    <x v="0"/>
    <s v="Demo Flight"/>
  </r>
  <r>
    <s v="CASC"/>
    <x v="24"/>
    <x v="38"/>
    <s v="1899-12-30 01:23:00"/>
    <x v="58"/>
    <x v="1"/>
    <s v="Active"/>
    <x v="11"/>
    <s v="Jilin-1 High Resolution 03"/>
  </r>
  <r>
    <s v="CASC"/>
    <x v="25"/>
    <x v="34"/>
    <s v="1899-12-30 12:42:00"/>
    <x v="59"/>
    <x v="1"/>
    <s v="Active"/>
    <x v="0"/>
    <s v="Shijian-17"/>
  </r>
  <r>
    <s v="CASC"/>
    <x v="25"/>
    <x v="35"/>
    <s v="1899-12-30 11:23:00"/>
    <x v="60"/>
    <x v="0"/>
    <s v="Active"/>
    <x v="0"/>
    <s v="Shijian-18"/>
  </r>
  <r>
    <s v="CASC"/>
    <x v="25"/>
    <x v="37"/>
    <s v="1899-12-30 12:45:00"/>
    <x v="60"/>
    <x v="1"/>
    <s v="Active"/>
    <x v="0"/>
    <s v="Shijian-20"/>
  </r>
  <r>
    <s v="CASC"/>
    <x v="25"/>
    <x v="38"/>
    <s v="1899-12-30 04:41:00"/>
    <x v="60"/>
    <x v="1"/>
    <s v="Active"/>
    <x v="0"/>
    <s v="Tianwen-1"/>
  </r>
  <r>
    <s v="CASC"/>
    <x v="25"/>
    <x v="38"/>
    <s v="1899-12-30 10:00:00"/>
    <x v="61"/>
    <x v="1"/>
    <s v="Active"/>
    <x v="0"/>
    <s v="Test Flight (New Crew Capsule)"/>
  </r>
  <r>
    <s v="CASC"/>
    <x v="25"/>
    <x v="38"/>
    <s v="1899-12-30 20:30:00"/>
    <x v="60"/>
    <x v="1"/>
    <s v="Active"/>
    <x v="0"/>
    <s v="Chang'e 5"/>
  </r>
  <r>
    <s v="CASC"/>
    <x v="25"/>
    <x v="39"/>
    <s v="1899-12-30 03:23:00"/>
    <x v="61"/>
    <x v="1"/>
    <s v="Active"/>
    <x v="0"/>
    <s v="Tianhe"/>
  </r>
  <r>
    <s v="CASC"/>
    <x v="25"/>
    <x v="40"/>
    <s v="1899-12-30 06:22:00"/>
    <x v="61"/>
    <x v="1"/>
    <s v="Active"/>
    <x v="0"/>
    <s v="Wentian"/>
  </r>
  <r>
    <s v="CASC"/>
    <x v="26"/>
    <x v="33"/>
    <s v="1899-12-30 23:01:00"/>
    <x v="62"/>
    <x v="1"/>
    <s v="Active"/>
    <x v="12"/>
    <s v="Demo Flight"/>
  </r>
  <r>
    <s v="CASC"/>
    <x v="26"/>
    <x v="35"/>
    <s v="1899-12-30 04:50:00"/>
    <x v="62"/>
    <x v="1"/>
    <s v="Active"/>
    <x v="12"/>
    <s v="Jilin-1 Video 04, 05 &amp; 06"/>
  </r>
  <r>
    <s v="CASC"/>
    <x v="26"/>
    <x v="37"/>
    <s v="1899-12-30 06:35:00"/>
    <x v="62"/>
    <x v="1"/>
    <s v="Active"/>
    <x v="12"/>
    <s v="Ningxia-1 (x5)"/>
  </r>
  <r>
    <s v="CASC"/>
    <x v="26"/>
    <x v="38"/>
    <s v="1899-12-30 03:19:00"/>
    <x v="62"/>
    <x v="1"/>
    <s v="Active"/>
    <x v="12"/>
    <s v="Ã‘uSat 9 to 18 &amp; Others"/>
  </r>
  <r>
    <s v="CASC"/>
    <x v="26"/>
    <x v="39"/>
    <s v="1899-12-30 02:19:00"/>
    <x v="62"/>
    <x v="1"/>
    <s v="Active"/>
    <x v="12"/>
    <s v="SDGSAT-1"/>
  </r>
  <r>
    <s v="CASC"/>
    <x v="26"/>
    <x v="39"/>
    <s v="1899-12-30 03:20:00"/>
    <x v="62"/>
    <x v="1"/>
    <s v="Active"/>
    <x v="12"/>
    <s v="Qilu-1, 4 &amp; Rideshares"/>
  </r>
  <r>
    <s v="CASC"/>
    <x v="26"/>
    <x v="39"/>
    <s v="1899-12-30 11:01:00"/>
    <x v="62"/>
    <x v="1"/>
    <s v="Active"/>
    <x v="12"/>
    <s v="KL-Beta A &amp; B"/>
  </r>
  <r>
    <s v="CASC"/>
    <x v="26"/>
    <x v="39"/>
    <s v="1899-12-30 11:59:00"/>
    <x v="62"/>
    <x v="1"/>
    <s v="Active"/>
    <x v="12"/>
    <s v="Zhongzi Group 02 (Ningxia-1-02)"/>
  </r>
  <r>
    <s v="CASC"/>
    <x v="27"/>
    <x v="11"/>
    <s v="1899-12-30 00:40:00"/>
    <x v="63"/>
    <x v="1"/>
    <s v="Retired"/>
    <x v="0"/>
    <s v="Optus-B, Badr-1, mass simulator"/>
  </r>
  <r>
    <s v="CASC"/>
    <x v="27"/>
    <x v="13"/>
    <s v="1899-12-30 11:21:00"/>
    <x v="63"/>
    <x v="0"/>
    <s v="Retired"/>
    <x v="0"/>
    <s v="Optus-B2"/>
  </r>
  <r>
    <s v="CASC"/>
    <x v="27"/>
    <x v="13"/>
    <s v="1899-12-30 23:00:00"/>
    <x v="63"/>
    <x v="1"/>
    <s v="Retired"/>
    <x v="0"/>
    <s v="Optus-B1"/>
  </r>
  <r>
    <s v="CASC"/>
    <x v="27"/>
    <x v="15"/>
    <s v="1899-12-30 08:34:00"/>
    <x v="64"/>
    <x v="1"/>
    <s v="Active"/>
    <x v="13"/>
    <s v="Shijian 4, Kuafu-1 (mass simulator)"/>
  </r>
  <r>
    <s v="CASC"/>
    <x v="27"/>
    <x v="15"/>
    <s v="1899-12-30 17:02:00"/>
    <x v="64"/>
    <x v="0"/>
    <s v="Active"/>
    <x v="13"/>
    <s v="Chinasat-5"/>
  </r>
  <r>
    <s v="CASC"/>
    <x v="27"/>
    <x v="15"/>
    <s v="1899-12-30 23:10:00"/>
    <x v="63"/>
    <x v="1"/>
    <s v="Retired"/>
    <x v="0"/>
    <s v="Optus-B3"/>
  </r>
  <r>
    <s v="CASC"/>
    <x v="27"/>
    <x v="16"/>
    <s v="1899-12-30 11:30:00"/>
    <x v="63"/>
    <x v="1"/>
    <s v="Retired"/>
    <x v="0"/>
    <s v="AsiaSat 2"/>
  </r>
  <r>
    <s v="CASC"/>
    <x v="27"/>
    <x v="16"/>
    <s v="1899-12-30 11:50:00"/>
    <x v="63"/>
    <x v="1"/>
    <s v="Retired"/>
    <x v="0"/>
    <s v="EchoStar 1"/>
  </r>
  <r>
    <s v="CASC"/>
    <x v="27"/>
    <x v="16"/>
    <s v="1899-12-30 22:40:00"/>
    <x v="63"/>
    <x v="0"/>
    <s v="Retired"/>
    <x v="0"/>
    <s v="Apstar 2"/>
  </r>
  <r>
    <s v="CASC"/>
    <x v="27"/>
    <x v="17"/>
    <s v="1899-12-30 19:01:00"/>
    <x v="65"/>
    <x v="0"/>
    <s v="Retired"/>
    <x v="0"/>
    <s v="Intelsat 708"/>
  </r>
  <r>
    <s v="CASC"/>
    <x v="27"/>
    <x v="0"/>
    <s v="1899-12-30 16:17:00"/>
    <x v="64"/>
    <x v="1"/>
    <s v="Active"/>
    <x v="13"/>
    <s v="ChinaSat 6"/>
  </r>
  <r>
    <s v="CASC"/>
    <x v="27"/>
    <x v="0"/>
    <s v="1899-12-30 17:50:00"/>
    <x v="65"/>
    <x v="1"/>
    <s v="Retired"/>
    <x v="0"/>
    <s v="Agila-2"/>
  </r>
  <r>
    <s v="CASC"/>
    <x v="27"/>
    <x v="0"/>
    <s v="1899-12-30 19:13:00"/>
    <x v="65"/>
    <x v="1"/>
    <s v="Retired"/>
    <x v="0"/>
    <s v="Apstar 2R"/>
  </r>
  <r>
    <s v="CASC"/>
    <x v="27"/>
    <x v="18"/>
    <s v="1899-12-30 09:20:00"/>
    <x v="65"/>
    <x v="1"/>
    <s v="Retired"/>
    <x v="0"/>
    <s v="SinoSat 1"/>
  </r>
  <r>
    <s v="CASC"/>
    <x v="27"/>
    <x v="18"/>
    <s v="1899-12-30 10:00:00"/>
    <x v="65"/>
    <x v="1"/>
    <s v="Retired"/>
    <x v="0"/>
    <s v="ChinaStar 1"/>
  </r>
  <r>
    <s v="CASC"/>
    <x v="27"/>
    <x v="19"/>
    <s v="1899-12-30 16:02:00"/>
    <x v="64"/>
    <x v="1"/>
    <s v="Active"/>
    <x v="13"/>
    <s v="Beidou-1A"/>
  </r>
  <r>
    <s v="CASC"/>
    <x v="27"/>
    <x v="19"/>
    <s v="1899-12-30 16:20:00"/>
    <x v="64"/>
    <x v="1"/>
    <s v="Active"/>
    <x v="13"/>
    <s v="Beidou-1B"/>
  </r>
  <r>
    <s v="CASC"/>
    <x v="27"/>
    <x v="19"/>
    <s v="1899-12-30 16:45:00"/>
    <x v="64"/>
    <x v="1"/>
    <s v="Active"/>
    <x v="13"/>
    <s v="ChinaSat-22"/>
  </r>
  <r>
    <s v="CASC"/>
    <x v="27"/>
    <x v="2"/>
    <s v="1899-12-30 16:01:00"/>
    <x v="64"/>
    <x v="1"/>
    <s v="Active"/>
    <x v="13"/>
    <s v="Chinasat-20"/>
  </r>
  <r>
    <s v="CASC"/>
    <x v="27"/>
    <x v="2"/>
    <s v="1899-12-30 16:34:00"/>
    <x v="64"/>
    <x v="1"/>
    <s v="Active"/>
    <x v="13"/>
    <s v="Beidou-1C"/>
  </r>
  <r>
    <s v="CASC"/>
    <x v="27"/>
    <x v="22"/>
    <s v="1899-12-30 01:20:00"/>
    <x v="64"/>
    <x v="1"/>
    <s v="Active"/>
    <x v="13"/>
    <s v="Fengyun-2C"/>
  </r>
  <r>
    <s v="CASC"/>
    <x v="27"/>
    <x v="23"/>
    <s v="1899-12-30 12:00:00"/>
    <x v="65"/>
    <x v="1"/>
    <s v="Retired"/>
    <x v="0"/>
    <s v="Apstar 6"/>
  </r>
  <r>
    <s v="CASC"/>
    <x v="27"/>
    <x v="24"/>
    <s v="1899-12-30 00:53:00"/>
    <x v="64"/>
    <x v="1"/>
    <s v="Active"/>
    <x v="13"/>
    <s v="Fengyun-2D"/>
  </r>
  <r>
    <s v="CASC"/>
    <x v="27"/>
    <x v="24"/>
    <s v="1899-12-30 16:02:00"/>
    <x v="64"/>
    <x v="1"/>
    <s v="Active"/>
    <x v="13"/>
    <s v="Chinasat-22A"/>
  </r>
  <r>
    <s v="CASC"/>
    <x v="27"/>
    <x v="24"/>
    <s v="1899-12-30 16:20:00"/>
    <x v="65"/>
    <x v="1"/>
    <s v="Retired"/>
    <x v="0"/>
    <s v="SinoSat 2"/>
  </r>
  <r>
    <s v="CASC"/>
    <x v="27"/>
    <x v="25"/>
    <s v="1899-12-30 16:01:00"/>
    <x v="66"/>
    <x v="1"/>
    <s v="Active"/>
    <x v="14"/>
    <s v="NIGCOMSAT-1"/>
  </r>
  <r>
    <s v="CASC"/>
    <x v="27"/>
    <x v="25"/>
    <s v="1899-12-30 16:08:00"/>
    <x v="64"/>
    <x v="1"/>
    <s v="Active"/>
    <x v="13"/>
    <s v="SinoSat 3"/>
  </r>
  <r>
    <s v="CASC"/>
    <x v="27"/>
    <x v="25"/>
    <s v="1899-12-30 16:28:00"/>
    <x v="64"/>
    <x v="1"/>
    <s v="Active"/>
    <x v="13"/>
    <s v="Beidou-1D"/>
  </r>
  <r>
    <s v="CASC"/>
    <x v="27"/>
    <x v="25"/>
    <s v="1899-12-30 20:08:00"/>
    <x v="65"/>
    <x v="1"/>
    <s v="Retired"/>
    <x v="0"/>
    <s v="Chinasat-6B"/>
  </r>
  <r>
    <s v="CASC"/>
    <x v="27"/>
    <x v="25"/>
    <s v="1899-12-30 20:11:00"/>
    <x v="64"/>
    <x v="1"/>
    <s v="Active"/>
    <x v="13"/>
    <s v="Compass-M1"/>
  </r>
  <r>
    <s v="CASC"/>
    <x v="27"/>
    <x v="26"/>
    <s v="1899-12-30 12:15:00"/>
    <x v="65"/>
    <x v="1"/>
    <s v="Retired"/>
    <x v="0"/>
    <s v="ChinaSat 9"/>
  </r>
  <r>
    <s v="CASC"/>
    <x v="27"/>
    <x v="26"/>
    <s v="1899-12-30 15:35:00"/>
    <x v="67"/>
    <x v="1"/>
    <s v="Retired"/>
    <x v="15"/>
    <s v="Tianlian I-01"/>
  </r>
  <r>
    <s v="CASC"/>
    <x v="27"/>
    <x v="26"/>
    <s v="1899-12-30 16:53:00"/>
    <x v="66"/>
    <x v="1"/>
    <s v="Active"/>
    <x v="14"/>
    <s v="VENESAT 1"/>
  </r>
  <r>
    <s v="CASC"/>
    <x v="27"/>
    <x v="34"/>
    <s v="1899-12-30 07:29:00"/>
    <x v="68"/>
    <x v="1"/>
    <s v="Active"/>
    <x v="0"/>
    <s v="BeiDou M3-S"/>
  </r>
  <r>
    <s v="CASC"/>
    <x v="27"/>
    <x v="34"/>
    <s v="1899-12-30 15:24:00"/>
    <x v="69"/>
    <x v="1"/>
    <s v="Active"/>
    <x v="15"/>
    <s v="Tianlian I-04"/>
  </r>
  <r>
    <s v="CASC"/>
    <x v="27"/>
    <x v="34"/>
    <s v="1899-12-30 20:11:00"/>
    <x v="64"/>
    <x v="1"/>
    <s v="Active"/>
    <x v="13"/>
    <s v="BeiDou IGSO-6"/>
  </r>
  <r>
    <s v="CASC"/>
    <x v="27"/>
    <x v="35"/>
    <s v="1899-12-30 11:04:00"/>
    <x v="66"/>
    <x v="1"/>
    <s v="Active"/>
    <x v="14"/>
    <s v="Shijian 13"/>
  </r>
  <r>
    <s v="CASC"/>
    <x v="27"/>
    <x v="35"/>
    <s v="1899-12-30 11:45:00"/>
    <x v="70"/>
    <x v="1"/>
    <s v="Active"/>
    <x v="0"/>
    <s v="BeiDou-3 M1 &amp; M2"/>
  </r>
  <r>
    <s v="CASC"/>
    <x v="27"/>
    <x v="35"/>
    <s v="1899-12-30 15:18:00"/>
    <x v="66"/>
    <x v="1"/>
    <s v="Active"/>
    <x v="14"/>
    <s v="TJS 2"/>
  </r>
  <r>
    <s v="CASC"/>
    <x v="27"/>
    <x v="35"/>
    <s v="1899-12-30 16:12:00"/>
    <x v="66"/>
    <x v="0"/>
    <s v="Active"/>
    <x v="14"/>
    <s v="ChinaSat 9A"/>
  </r>
  <r>
    <s v="CASC"/>
    <x v="27"/>
    <x v="35"/>
    <s v="1899-12-30 16:41:00"/>
    <x v="66"/>
    <x v="1"/>
    <s v="Active"/>
    <x v="14"/>
    <s v="Alcomsat-1"/>
  </r>
  <r>
    <s v="CASC"/>
    <x v="27"/>
    <x v="36"/>
    <s v="1899-12-30 05:10:00"/>
    <x v="70"/>
    <x v="1"/>
    <s v="Active"/>
    <x v="0"/>
    <s v="BeiDou-3 M3 &amp; M4"/>
  </r>
  <r>
    <s v="CASC"/>
    <x v="27"/>
    <x v="36"/>
    <s v="1899-12-30 13:07:00"/>
    <x v="64"/>
    <x v="1"/>
    <s v="Active"/>
    <x v="13"/>
    <s v="Fengyun 2H"/>
  </r>
  <r>
    <s v="CASC"/>
    <x v="27"/>
    <x v="36"/>
    <s v="1899-12-30 14:07:00"/>
    <x v="70"/>
    <x v="1"/>
    <s v="Active"/>
    <x v="0"/>
    <s v="BeiDou-3 M13 &amp; M14"/>
  </r>
  <r>
    <s v="CASC"/>
    <x v="27"/>
    <x v="36"/>
    <s v="1899-12-30 15:57:00"/>
    <x v="66"/>
    <x v="1"/>
    <s v="Active"/>
    <x v="14"/>
    <s v="Beidou-3 G1"/>
  </r>
  <r>
    <s v="CASC"/>
    <x v="27"/>
    <x v="36"/>
    <s v="1899-12-30 16:05:00"/>
    <x v="66"/>
    <x v="1"/>
    <s v="Active"/>
    <x v="14"/>
    <s v="Apstar 6C"/>
  </r>
  <r>
    <s v="CASC"/>
    <x v="27"/>
    <x v="36"/>
    <s v="1899-12-30 17:50:00"/>
    <x v="70"/>
    <x v="1"/>
    <s v="Active"/>
    <x v="0"/>
    <s v="BeiDou-3 M9 &amp; M10"/>
  </r>
  <r>
    <s v="CASC"/>
    <x v="27"/>
    <x v="36"/>
    <s v="1899-12-30 18:23:00"/>
    <x v="66"/>
    <x v="1"/>
    <s v="Active"/>
    <x v="14"/>
    <s v="Chang'e-4"/>
  </r>
  <r>
    <s v="CASC"/>
    <x v="27"/>
    <x v="36"/>
    <s v="1899-12-30 20:50:00"/>
    <x v="64"/>
    <x v="1"/>
    <s v="Active"/>
    <x v="13"/>
    <s v="BeiDou-2 I7"/>
  </r>
  <r>
    <s v="CASC"/>
    <x v="27"/>
    <x v="36"/>
    <s v="1899-12-30 23:18:00"/>
    <x v="70"/>
    <x v="1"/>
    <s v="Active"/>
    <x v="0"/>
    <s v="BeiDou-3 M7 &amp; M8"/>
  </r>
  <r>
    <s v="CASC"/>
    <x v="27"/>
    <x v="37"/>
    <s v="1899-12-30 12:03:00"/>
    <x v="66"/>
    <x v="1"/>
    <s v="Active"/>
    <x v="14"/>
    <s v="ChinaSat 18"/>
  </r>
  <r>
    <s v="CASC"/>
    <x v="27"/>
    <x v="37"/>
    <s v="1899-12-30 15:48:00"/>
    <x v="69"/>
    <x v="1"/>
    <s v="Active"/>
    <x v="15"/>
    <s v="Beidou-2 G8"/>
  </r>
  <r>
    <s v="CASC"/>
    <x v="27"/>
    <x v="37"/>
    <s v="1899-12-30 15:51:00"/>
    <x v="66"/>
    <x v="1"/>
    <s v="Active"/>
    <x v="14"/>
    <s v="Tianlian-2"/>
  </r>
  <r>
    <s v="CASC"/>
    <x v="27"/>
    <x v="37"/>
    <s v="1899-12-30 17:11:00"/>
    <x v="66"/>
    <x v="1"/>
    <s v="Active"/>
    <x v="14"/>
    <s v="Zhongxing-2D (Chinasat-2D)"/>
  </r>
  <r>
    <s v="CASC"/>
    <x v="27"/>
    <x v="37"/>
    <s v="1899-12-30 17:43:00"/>
    <x v="66"/>
    <x v="1"/>
    <s v="Active"/>
    <x v="14"/>
    <s v="Beidou-3 IGSO-3"/>
  </r>
  <r>
    <s v="CASC"/>
    <x v="27"/>
    <x v="37"/>
    <s v="1899-12-30 21:10:00"/>
    <x v="70"/>
    <x v="1"/>
    <s v="Active"/>
    <x v="0"/>
    <s v="BeiDou-3 M23 &amp; M24"/>
  </r>
  <r>
    <s v="CASC"/>
    <x v="27"/>
    <x v="38"/>
    <s v="1899-12-30 01:43:00"/>
    <x v="66"/>
    <x v="1"/>
    <s v="Active"/>
    <x v="14"/>
    <s v="Beidou-3 G3"/>
  </r>
  <r>
    <s v="CASC"/>
    <x v="27"/>
    <x v="38"/>
    <s v="1899-12-30 11:46:00"/>
    <x v="66"/>
    <x v="0"/>
    <s v="Active"/>
    <x v="14"/>
    <s v="Nusantara Dua"/>
  </r>
  <r>
    <s v="CASC"/>
    <x v="27"/>
    <x v="38"/>
    <s v="1899-12-30 11:55:00"/>
    <x v="66"/>
    <x v="1"/>
    <s v="Active"/>
    <x v="14"/>
    <s v="Beidou-3 G2"/>
  </r>
  <r>
    <s v="CASC"/>
    <x v="27"/>
    <x v="38"/>
    <s v="1899-12-30 15:20:00"/>
    <x v="66"/>
    <x v="1"/>
    <s v="Active"/>
    <x v="14"/>
    <s v="TJSW-5"/>
  </r>
  <r>
    <s v="CASC"/>
    <x v="27"/>
    <x v="38"/>
    <s v="1899-12-30 15:59:00"/>
    <x v="66"/>
    <x v="1"/>
    <s v="Active"/>
    <x v="14"/>
    <s v="Tiantong-1 02"/>
  </r>
  <r>
    <s v="CASC"/>
    <x v="27"/>
    <x v="38"/>
    <s v="1899-12-30 16:57:00"/>
    <x v="66"/>
    <x v="1"/>
    <s v="Active"/>
    <x v="14"/>
    <s v="Gaofen-13"/>
  </r>
  <r>
    <s v="CASC"/>
    <x v="27"/>
    <x v="39"/>
    <s v="1899-12-30 01:27:00"/>
    <x v="66"/>
    <x v="1"/>
    <s v="Active"/>
    <x v="14"/>
    <s v="Shijian 21"/>
  </r>
  <r>
    <s v="CASC"/>
    <x v="27"/>
    <x v="39"/>
    <s v="1899-12-30 11:50:00"/>
    <x v="66"/>
    <x v="1"/>
    <s v="Active"/>
    <x v="14"/>
    <s v="ChinaSat 9B (Zhongxing-9B)"/>
  </r>
  <r>
    <s v="CASC"/>
    <x v="27"/>
    <x v="39"/>
    <s v="1899-12-30 15:53:00"/>
    <x v="69"/>
    <x v="1"/>
    <s v="Active"/>
    <x v="15"/>
    <s v="Tianlian 1-05"/>
  </r>
  <r>
    <s v="CASC"/>
    <x v="27"/>
    <x v="39"/>
    <s v="1899-12-30 16:17:00"/>
    <x v="66"/>
    <x v="1"/>
    <s v="Active"/>
    <x v="14"/>
    <s v="Fengyun-4B"/>
  </r>
  <r>
    <s v="CASC"/>
    <x v="27"/>
    <x v="39"/>
    <s v="1899-12-30 16:25:00"/>
    <x v="66"/>
    <x v="1"/>
    <s v="Active"/>
    <x v="14"/>
    <s v="Tiantong-1 03"/>
  </r>
  <r>
    <s v="CASC"/>
    <x v="27"/>
    <x v="39"/>
    <s v="1899-12-30 16:30:00"/>
    <x v="66"/>
    <x v="1"/>
    <s v="Active"/>
    <x v="14"/>
    <s v="Zhongxing-2E"/>
  </r>
  <r>
    <s v="CASC"/>
    <x v="27"/>
    <x v="39"/>
    <s v="1899-12-30 16:40:00"/>
    <x v="66"/>
    <x v="1"/>
    <s v="Active"/>
    <x v="14"/>
    <s v="ChinaSat 1D"/>
  </r>
  <r>
    <s v="CASC"/>
    <x v="27"/>
    <x v="39"/>
    <s v="1899-12-30 16:43:00"/>
    <x v="66"/>
    <x v="1"/>
    <s v="Active"/>
    <x v="14"/>
    <s v="TJSW-9"/>
  </r>
  <r>
    <s v="CASC"/>
    <x v="27"/>
    <x v="40"/>
    <s v="1899-12-30 12:00:00"/>
    <x v="66"/>
    <x v="1"/>
    <s v="Active"/>
    <x v="14"/>
    <s v="ChinaSat 6D"/>
  </r>
  <r>
    <s v="CASC"/>
    <x v="27"/>
    <x v="40"/>
    <s v="1899-12-30 16:30:00"/>
    <x v="66"/>
    <x v="1"/>
    <s v="Active"/>
    <x v="14"/>
    <s v="Tianlian-2-03"/>
  </r>
  <r>
    <s v="CASC"/>
    <x v="28"/>
    <x v="34"/>
    <s v="1899-12-30 12:00:00"/>
    <x v="71"/>
    <x v="1"/>
    <s v="Active"/>
    <x v="0"/>
    <s v="Demo Flight"/>
  </r>
  <r>
    <s v="CASC"/>
    <x v="28"/>
    <x v="35"/>
    <s v="1899-12-30 11:41:00"/>
    <x v="71"/>
    <x v="1"/>
    <s v="Active"/>
    <x v="0"/>
    <s v="Tianzhou 1"/>
  </r>
  <r>
    <s v="CASC"/>
    <x v="28"/>
    <x v="38"/>
    <s v="1899-12-30 04:37:00"/>
    <x v="72"/>
    <x v="1"/>
    <s v="Active"/>
    <x v="16"/>
    <s v="XJY-7, Haisi-1 &amp; Others"/>
  </r>
  <r>
    <s v="CASC"/>
    <x v="28"/>
    <x v="38"/>
    <s v="1899-12-30 13:34:00"/>
    <x v="73"/>
    <x v="0"/>
    <s v="Active"/>
    <x v="0"/>
    <s v="XJY-6"/>
  </r>
  <r>
    <s v="CASC"/>
    <x v="28"/>
    <x v="39"/>
    <s v="1899-12-30 07:10:00"/>
    <x v="74"/>
    <x v="1"/>
    <s v="Active"/>
    <x v="0"/>
    <s v="Tianzhou 3"/>
  </r>
  <r>
    <s v="CASC"/>
    <x v="28"/>
    <x v="39"/>
    <s v="1899-12-30 10:12:00"/>
    <x v="73"/>
    <x v="1"/>
    <s v="Active"/>
    <x v="0"/>
    <s v="Shiyan 12-01 &amp; 02"/>
  </r>
  <r>
    <s v="CASC"/>
    <x v="28"/>
    <x v="39"/>
    <s v="1899-12-30 12:55:00"/>
    <x v="74"/>
    <x v="1"/>
    <s v="Active"/>
    <x v="0"/>
    <s v="Tianzhou 2"/>
  </r>
  <r>
    <s v="CASC"/>
    <x v="28"/>
    <x v="39"/>
    <s v="1899-12-30 17:51:00"/>
    <x v="73"/>
    <x v="1"/>
    <s v="Active"/>
    <x v="0"/>
    <s v="Shiyan 9"/>
  </r>
  <r>
    <s v="CASC"/>
    <x v="28"/>
    <x v="40"/>
    <s v="1899-12-30 03:06:00"/>
    <x v="75"/>
    <x v="1"/>
    <s v="Active"/>
    <x v="16"/>
    <s v="Hainan-1, Jilin Gaofen-03D &amp; Others"/>
  </r>
  <r>
    <s v="CASC"/>
    <x v="28"/>
    <x v="40"/>
    <s v="1899-12-30 17:56:00"/>
    <x v="74"/>
    <x v="1"/>
    <s v="Active"/>
    <x v="0"/>
    <s v="Tianzhou 4"/>
  </r>
  <r>
    <s v="CASC"/>
    <x v="29"/>
    <x v="5"/>
    <s v="1899-12-30 11:20:00"/>
    <x v="76"/>
    <x v="1"/>
    <s v="Retired"/>
    <x v="0"/>
    <s v="STTW 2 (Dong Fang Hong 2)"/>
  </r>
  <r>
    <s v="CASC"/>
    <x v="29"/>
    <x v="5"/>
    <s v="1899-12-30 12:25:00"/>
    <x v="76"/>
    <x v="0"/>
    <s v="Retired"/>
    <x v="0"/>
    <s v="STTW 1 (Dong Fang Hong 2)"/>
  </r>
  <r>
    <s v="CASC"/>
    <x v="29"/>
    <x v="7"/>
    <s v="1899-12-30 12:27:00"/>
    <x v="76"/>
    <x v="1"/>
    <s v="Retired"/>
    <x v="0"/>
    <s v="DFH-2A-T1"/>
  </r>
  <r>
    <s v="CASC"/>
    <x v="29"/>
    <x v="9"/>
    <s v="1899-12-30 12:40:00"/>
    <x v="76"/>
    <x v="1"/>
    <s v="Retired"/>
    <x v="0"/>
    <s v="DFH-2A-T3"/>
  </r>
  <r>
    <s v="CASC"/>
    <x v="29"/>
    <x v="9"/>
    <s v="1899-12-30 12:41:00"/>
    <x v="76"/>
    <x v="1"/>
    <s v="Retired"/>
    <x v="0"/>
    <s v="DFH-2A-T2"/>
  </r>
  <r>
    <s v="CASC"/>
    <x v="29"/>
    <x v="11"/>
    <s v="1899-12-30 12:28:00"/>
    <x v="76"/>
    <x v="1"/>
    <s v="Retired"/>
    <x v="0"/>
    <s v="DFH-2A-T4"/>
  </r>
  <r>
    <s v="CASC"/>
    <x v="29"/>
    <x v="11"/>
    <s v="1899-12-30 13:30:00"/>
    <x v="76"/>
    <x v="1"/>
    <s v="Retired"/>
    <x v="0"/>
    <s v="AsiaSat 1"/>
  </r>
  <r>
    <s v="CASC"/>
    <x v="29"/>
    <x v="12"/>
    <s v="1899-12-30 12:00:00"/>
    <x v="76"/>
    <x v="0"/>
    <s v="Retired"/>
    <x v="0"/>
    <s v="DFH-2A-T5"/>
  </r>
  <r>
    <s v="CASC"/>
    <x v="29"/>
    <x v="15"/>
    <s v="1899-12-30 10:55:00"/>
    <x v="76"/>
    <x v="1"/>
    <s v="Retired"/>
    <x v="0"/>
    <s v="Apstar-1"/>
  </r>
  <r>
    <s v="CASC"/>
    <x v="29"/>
    <x v="17"/>
    <s v="1899-12-30 10:27:00"/>
    <x v="76"/>
    <x v="0"/>
    <s v="Retired"/>
    <x v="0"/>
    <s v="Chinasat-7"/>
  </r>
  <r>
    <s v="CASC"/>
    <x v="29"/>
    <x v="17"/>
    <s v="1899-12-30 10:47:00"/>
    <x v="76"/>
    <x v="1"/>
    <s v="Retired"/>
    <x v="0"/>
    <s v="Apstar 1A"/>
  </r>
  <r>
    <s v="CASC"/>
    <x v="29"/>
    <x v="0"/>
    <s v="1899-12-30 12:01:00"/>
    <x v="76"/>
    <x v="1"/>
    <s v="Retired"/>
    <x v="0"/>
    <s v="Fengyun-2A"/>
  </r>
  <r>
    <s v="CASC"/>
    <x v="29"/>
    <x v="19"/>
    <s v="1899-12-30 11:50:00"/>
    <x v="76"/>
    <x v="1"/>
    <s v="Retired"/>
    <x v="0"/>
    <s v="Fengyun-2B"/>
  </r>
  <r>
    <s v="CASC"/>
    <x v="29"/>
    <x v="2"/>
    <s v="1899-12-30 19:06:00"/>
    <x v="77"/>
    <x v="1"/>
    <s v="Active"/>
    <x v="17"/>
    <s v="Double Star 1"/>
  </r>
  <r>
    <s v="CASC"/>
    <x v="29"/>
    <x v="22"/>
    <s v="1899-12-30 10:45:00"/>
    <x v="77"/>
    <x v="1"/>
    <s v="Active"/>
    <x v="17"/>
    <s v="Shiyan-2"/>
  </r>
  <r>
    <s v="CASC"/>
    <x v="29"/>
    <x v="22"/>
    <s v="1899-12-30 15:59:00"/>
    <x v="77"/>
    <x v="1"/>
    <s v="Active"/>
    <x v="17"/>
    <s v="Shiyan-1 &amp; Nano Satellite 1"/>
  </r>
  <r>
    <s v="CASC"/>
    <x v="29"/>
    <x v="25"/>
    <s v="1899-12-30 10:05:00"/>
    <x v="65"/>
    <x v="1"/>
    <s v="Retired"/>
    <x v="0"/>
    <s v="Chang'e 1"/>
  </r>
  <r>
    <s v="CASC"/>
    <x v="29"/>
    <x v="34"/>
    <s v="1899-12-30 15:30:00"/>
    <x v="69"/>
    <x v="1"/>
    <s v="Active"/>
    <x v="15"/>
    <s v="BeiDou-2 G7"/>
  </r>
  <r>
    <s v="CASC"/>
    <x v="29"/>
    <x v="34"/>
    <s v="1899-12-30 16:11:00"/>
    <x v="66"/>
    <x v="1"/>
    <s v="Active"/>
    <x v="14"/>
    <s v="Fengyun 4A"/>
  </r>
  <r>
    <s v="CASC"/>
    <x v="29"/>
    <x v="34"/>
    <s v="1899-12-30 16:22:00"/>
    <x v="66"/>
    <x v="1"/>
    <s v="Active"/>
    <x v="14"/>
    <s v="Tiantong-1 01"/>
  </r>
  <r>
    <s v="CASC"/>
    <x v="29"/>
    <x v="34"/>
    <s v="1899-12-30 16:57:00"/>
    <x v="66"/>
    <x v="1"/>
    <s v="Active"/>
    <x v="14"/>
    <s v="Belintersat 1"/>
  </r>
  <r>
    <s v="CASC"/>
    <x v="29"/>
    <x v="35"/>
    <s v="1899-12-30 04:21:00"/>
    <x v="77"/>
    <x v="1"/>
    <s v="Active"/>
    <x v="17"/>
    <s v="Yaogan-30 A, B &amp; C"/>
  </r>
  <r>
    <s v="CASC"/>
    <x v="29"/>
    <x v="35"/>
    <s v="1899-12-30 18:10:00"/>
    <x v="77"/>
    <x v="1"/>
    <s v="Active"/>
    <x v="17"/>
    <s v="Yaogan-30 D, E, &amp; F"/>
  </r>
  <r>
    <s v="CASC"/>
    <x v="29"/>
    <x v="35"/>
    <s v="1899-12-30 19:44:00"/>
    <x v="77"/>
    <x v="1"/>
    <s v="Active"/>
    <x v="17"/>
    <s v="Yaogan-30 G, H &amp; I"/>
  </r>
  <r>
    <s v="CASC"/>
    <x v="29"/>
    <x v="36"/>
    <s v="1899-12-30 01:48:00"/>
    <x v="70"/>
    <x v="1"/>
    <s v="Active"/>
    <x v="0"/>
    <s v="BeiDou-3 M5 &amp; M6"/>
  </r>
  <r>
    <s v="CASC"/>
    <x v="29"/>
    <x v="36"/>
    <s v="1899-12-30 03:30:00"/>
    <x v="77"/>
    <x v="1"/>
    <s v="Active"/>
    <x v="17"/>
    <s v="XJSS A &amp; B"/>
  </r>
  <r>
    <s v="CASC"/>
    <x v="29"/>
    <x v="36"/>
    <s v="1899-12-30 04:23:00"/>
    <x v="70"/>
    <x v="1"/>
    <s v="Active"/>
    <x v="0"/>
    <s v="BeiDou-3 M15 &amp; M16"/>
  </r>
  <r>
    <s v="CASC"/>
    <x v="29"/>
    <x v="36"/>
    <s v="1899-12-30 05:39:00"/>
    <x v="77"/>
    <x v="1"/>
    <s v="Active"/>
    <x v="17"/>
    <s v="Yaogan 30 J, K &amp; L"/>
  </r>
  <r>
    <s v="CASC"/>
    <x v="29"/>
    <x v="36"/>
    <s v="1899-12-30 16:53:00"/>
    <x v="69"/>
    <x v="1"/>
    <s v="Active"/>
    <x v="15"/>
    <s v="TJS-3"/>
  </r>
  <r>
    <s v="CASC"/>
    <x v="29"/>
    <x v="36"/>
    <s v="1899-12-30 18:07:00"/>
    <x v="70"/>
    <x v="1"/>
    <s v="Active"/>
    <x v="0"/>
    <s v="BeiDou-3 M17 &amp; M18"/>
  </r>
  <r>
    <s v="CASC"/>
    <x v="29"/>
    <x v="36"/>
    <s v="1899-12-30 21:28:00"/>
    <x v="78"/>
    <x v="1"/>
    <s v="Active"/>
    <x v="18"/>
    <s v="Queqiao, Longjiang 1 &amp; 2"/>
  </r>
  <r>
    <s v="CASC"/>
    <x v="29"/>
    <x v="36"/>
    <s v="1899-12-30 23:52:00"/>
    <x v="70"/>
    <x v="1"/>
    <s v="Active"/>
    <x v="0"/>
    <s v="BeiDou-3 M11 &amp; M12"/>
  </r>
  <r>
    <s v="CASC"/>
    <x v="29"/>
    <x v="37"/>
    <s v="1899-12-30 00:55:00"/>
    <x v="70"/>
    <x v="1"/>
    <s v="Active"/>
    <x v="0"/>
    <s v="BeiDou-3 M21 &amp; M22"/>
  </r>
  <r>
    <s v="CASC"/>
    <x v="29"/>
    <x v="37"/>
    <s v="1899-12-30 03:57:00"/>
    <x v="77"/>
    <x v="1"/>
    <s v="Active"/>
    <x v="17"/>
    <s v="Yaogan-30-05"/>
  </r>
  <r>
    <s v="CASC"/>
    <x v="29"/>
    <x v="37"/>
    <s v="1899-12-30 07:22:00"/>
    <x v="70"/>
    <x v="1"/>
    <s v="Active"/>
    <x v="0"/>
    <s v="BeiDou-3 M19 &amp; M20"/>
  </r>
  <r>
    <s v="CASC"/>
    <x v="29"/>
    <x v="37"/>
    <s v="1899-12-30 14:30:00"/>
    <x v="66"/>
    <x v="1"/>
    <s v="Active"/>
    <x v="14"/>
    <s v="Beidou-3 IGSO-1"/>
  </r>
  <r>
    <s v="CASC"/>
    <x v="29"/>
    <x v="37"/>
    <s v="1899-12-30 15:21:00"/>
    <x v="66"/>
    <x v="1"/>
    <s v="Active"/>
    <x v="14"/>
    <s v="TJSW-4"/>
  </r>
  <r>
    <s v="CASC"/>
    <x v="29"/>
    <x v="37"/>
    <s v="1899-12-30 16:28:00"/>
    <x v="66"/>
    <x v="1"/>
    <s v="Active"/>
    <x v="14"/>
    <s v="Zhongxing-6C"/>
  </r>
  <r>
    <s v="CASC"/>
    <x v="29"/>
    <x v="37"/>
    <s v="1899-12-30 18:09:00"/>
    <x v="66"/>
    <x v="1"/>
    <s v="Active"/>
    <x v="14"/>
    <s v="Beidou-3 IGSO-2"/>
  </r>
  <r>
    <s v="CASC"/>
    <x v="29"/>
    <x v="38"/>
    <s v="1899-12-30 03:43:00"/>
    <x v="77"/>
    <x v="1"/>
    <s v="Active"/>
    <x v="17"/>
    <s v="Yaogan-30-06"/>
  </r>
  <r>
    <s v="CASC"/>
    <x v="29"/>
    <x v="38"/>
    <s v="1899-12-30 03:58:00"/>
    <x v="66"/>
    <x v="1"/>
    <s v="Active"/>
    <x v="14"/>
    <s v="Gaofen 14"/>
  </r>
  <r>
    <s v="CASC"/>
    <x v="29"/>
    <x v="38"/>
    <s v="1899-12-30 12:11:00"/>
    <x v="66"/>
    <x v="1"/>
    <s v="Active"/>
    <x v="14"/>
    <s v="Apstar-6D"/>
  </r>
  <r>
    <s v="CASC"/>
    <x v="29"/>
    <x v="38"/>
    <s v="1899-12-30 15:19:00"/>
    <x v="77"/>
    <x v="1"/>
    <s v="Active"/>
    <x v="17"/>
    <s v="Yaogan-30 07 &amp; Apocalypse-6"/>
  </r>
  <r>
    <s v="CASC"/>
    <x v="29"/>
    <x v="38"/>
    <s v="1899-12-30 21:07:00"/>
    <x v="79"/>
    <x v="1"/>
    <s v="Active"/>
    <x v="4"/>
    <s v="XJS-C to F"/>
  </r>
  <r>
    <s v="CASC"/>
    <x v="29"/>
    <x v="39"/>
    <s v="1899-12-30 00:19:00"/>
    <x v="80"/>
    <x v="1"/>
    <s v="Active"/>
    <x v="17"/>
    <s v="Yaogan-30 10"/>
  </r>
  <r>
    <s v="CASC"/>
    <x v="29"/>
    <x v="39"/>
    <s v="1899-12-30 03:00:00"/>
    <x v="79"/>
    <x v="1"/>
    <s v="Active"/>
    <x v="4"/>
    <s v="Yaogan 35 A/B/C"/>
  </r>
  <r>
    <s v="CASC"/>
    <x v="29"/>
    <x v="39"/>
    <s v="1899-12-30 06:30:00"/>
    <x v="80"/>
    <x v="1"/>
    <s v="Active"/>
    <x v="17"/>
    <s v="Yaogan-30 09 &amp; Apocalypse 14"/>
  </r>
  <r>
    <s v="CASC"/>
    <x v="29"/>
    <x v="39"/>
    <s v="1899-12-30 08:20:00"/>
    <x v="66"/>
    <x v="1"/>
    <s v="Active"/>
    <x v="14"/>
    <s v="Shiyan 10"/>
  </r>
  <r>
    <s v="CASC"/>
    <x v="29"/>
    <x v="39"/>
    <s v="1899-12-30 15:36:00"/>
    <x v="66"/>
    <x v="1"/>
    <s v="Active"/>
    <x v="14"/>
    <s v="'-TJSÂ 6.00"/>
  </r>
  <r>
    <s v="CASC"/>
    <x v="29"/>
    <x v="39"/>
    <s v="1899-12-30 15:41:00"/>
    <x v="66"/>
    <x v="1"/>
    <s v="Active"/>
    <x v="14"/>
    <s v="TJSW-7"/>
  </r>
  <r>
    <s v="CASC"/>
    <x v="29"/>
    <x v="39"/>
    <s v="1899-12-30 16:09:00"/>
    <x v="66"/>
    <x v="1"/>
    <s v="Active"/>
    <x v="14"/>
    <s v="Tianlian-2-02"/>
  </r>
  <r>
    <s v="CASC"/>
    <x v="29"/>
    <x v="39"/>
    <s v="1899-12-30 18:11:00"/>
    <x v="80"/>
    <x v="1"/>
    <s v="Active"/>
    <x v="17"/>
    <s v="Yaogan-30 08 &amp; Apocalypse 12"/>
  </r>
  <r>
    <s v="CASC"/>
    <x v="29"/>
    <x v="40"/>
    <s v="1899-12-30 02:22:00"/>
    <x v="79"/>
    <x v="1"/>
    <s v="Active"/>
    <x v="4"/>
    <s v="Yaogan 35 Group 02"/>
  </r>
  <r>
    <s v="CASC"/>
    <x v="29"/>
    <x v="40"/>
    <s v="1899-12-30 04:00:00"/>
    <x v="77"/>
    <x v="1"/>
    <s v="Active"/>
    <x v="17"/>
    <s v="Geely Constellation Group 01"/>
  </r>
  <r>
    <s v="CASC"/>
    <x v="29"/>
    <x v="40"/>
    <s v="1899-12-30 06:01:00"/>
    <x v="77"/>
    <x v="1"/>
    <s v="Active"/>
    <x v="17"/>
    <s v="Yinhe-1 (x6) &amp; Others"/>
  </r>
  <r>
    <s v="CASC"/>
    <x v="29"/>
    <x v="40"/>
    <s v="1899-12-30 13:28:00"/>
    <x v="79"/>
    <x v="1"/>
    <s v="Active"/>
    <x v="4"/>
    <s v="Yaogan 35 Group 03"/>
  </r>
  <r>
    <s v="CASC"/>
    <x v="30"/>
    <x v="0"/>
    <s v="1899-12-30 07:16:00"/>
    <x v="77"/>
    <x v="1"/>
    <s v="Active"/>
    <x v="17"/>
    <s v="Iridium 42 &amp; 44"/>
  </r>
  <r>
    <s v="CASC"/>
    <x v="30"/>
    <x v="0"/>
    <s v="1899-12-30 14:00:00"/>
    <x v="77"/>
    <x v="1"/>
    <s v="Active"/>
    <x v="17"/>
    <s v="Iridium mass simulator A&amp;B"/>
  </r>
  <r>
    <s v="CASC"/>
    <x v="30"/>
    <x v="18"/>
    <s v="1899-12-30 09:16:00"/>
    <x v="77"/>
    <x v="1"/>
    <s v="Active"/>
    <x v="17"/>
    <s v="Iridium 69 &amp; 71"/>
  </r>
  <r>
    <s v="CASC"/>
    <x v="30"/>
    <x v="18"/>
    <s v="1899-12-30 11:39:00"/>
    <x v="77"/>
    <x v="1"/>
    <s v="Active"/>
    <x v="17"/>
    <s v="Iridium 88 &amp; 89"/>
  </r>
  <r>
    <s v="CASC"/>
    <x v="30"/>
    <x v="18"/>
    <s v="1899-12-30 17:01:00"/>
    <x v="77"/>
    <x v="1"/>
    <s v="Active"/>
    <x v="17"/>
    <s v="Iridium 51 &amp; 61"/>
  </r>
  <r>
    <s v="CASC"/>
    <x v="30"/>
    <x v="18"/>
    <s v="1899-12-30 23:01:00"/>
    <x v="77"/>
    <x v="1"/>
    <s v="Active"/>
    <x v="17"/>
    <s v="Iridium 76 &amp; 78"/>
  </r>
  <r>
    <s v="CASC"/>
    <x v="30"/>
    <x v="1"/>
    <s v="1899-12-30 01:33:00"/>
    <x v="81"/>
    <x v="1"/>
    <s v="Active"/>
    <x v="18"/>
    <s v="Fengyun 1C &amp; Shijian-5"/>
  </r>
  <r>
    <s v="CASC"/>
    <x v="30"/>
    <x v="1"/>
    <s v="1899-12-30 03:15:00"/>
    <x v="81"/>
    <x v="1"/>
    <s v="Active"/>
    <x v="18"/>
    <s v="CBERS-1 &amp; SACI 1"/>
  </r>
  <r>
    <s v="CASC"/>
    <x v="30"/>
    <x v="1"/>
    <s v="1899-12-30 17:15:00"/>
    <x v="77"/>
    <x v="1"/>
    <s v="Active"/>
    <x v="17"/>
    <s v="Iridium 92 &amp; 93"/>
  </r>
  <r>
    <s v="CASC"/>
    <x v="30"/>
    <x v="21"/>
    <s v="1899-12-30 01:50:00"/>
    <x v="81"/>
    <x v="1"/>
    <s v="Active"/>
    <x v="18"/>
    <s v="Fengyun-1D &amp; Haiyang-1A"/>
  </r>
  <r>
    <s v="CASC"/>
    <x v="30"/>
    <x v="21"/>
    <s v="1899-12-30 03:17:00"/>
    <x v="81"/>
    <x v="1"/>
    <s v="Active"/>
    <x v="18"/>
    <s v="Ziyuan ll-02"/>
  </r>
  <r>
    <s v="CASC"/>
    <x v="30"/>
    <x v="2"/>
    <s v="1899-12-30 03:16:00"/>
    <x v="81"/>
    <x v="1"/>
    <s v="Active"/>
    <x v="18"/>
    <s v="CBERS-2 &amp; Chuangxin 1(01)"/>
  </r>
  <r>
    <s v="CASC"/>
    <x v="30"/>
    <x v="22"/>
    <s v="1899-12-30 03:10:00"/>
    <x v="81"/>
    <x v="1"/>
    <s v="Active"/>
    <x v="18"/>
    <s v="Ziyuan ll-03"/>
  </r>
  <r>
    <s v="CASC"/>
    <x v="30"/>
    <x v="22"/>
    <s v="1899-12-30 07:05:00"/>
    <x v="77"/>
    <x v="1"/>
    <s v="Active"/>
    <x v="17"/>
    <s v="Double Star 2"/>
  </r>
  <r>
    <s v="CASC"/>
    <x v="30"/>
    <x v="22"/>
    <s v="1899-12-30 23:14:00"/>
    <x v="81"/>
    <x v="1"/>
    <s v="Active"/>
    <x v="18"/>
    <s v="Shijian-6A &amp; 6B"/>
  </r>
  <r>
    <s v="CASC"/>
    <x v="30"/>
    <x v="24"/>
    <s v="1899-12-30 22:48:00"/>
    <x v="78"/>
    <x v="1"/>
    <s v="Active"/>
    <x v="18"/>
    <s v="Yaogan 1"/>
  </r>
  <r>
    <s v="CASC"/>
    <x v="30"/>
    <x v="24"/>
    <s v="1899-12-30 23:34:00"/>
    <x v="81"/>
    <x v="1"/>
    <s v="Active"/>
    <x v="18"/>
    <s v="Shijian-6C &amp; 6D"/>
  </r>
  <r>
    <s v="CASC"/>
    <x v="30"/>
    <x v="25"/>
    <s v="1899-12-30 03:26:00"/>
    <x v="81"/>
    <x v="1"/>
    <s v="Active"/>
    <x v="18"/>
    <s v="CBERS-2B"/>
  </r>
  <r>
    <s v="CASC"/>
    <x v="30"/>
    <x v="25"/>
    <s v="1899-12-30 03:27:00"/>
    <x v="77"/>
    <x v="1"/>
    <s v="Active"/>
    <x v="17"/>
    <s v="Haiyang-1B"/>
  </r>
  <r>
    <s v="CASC"/>
    <x v="30"/>
    <x v="25"/>
    <s v="1899-12-30 22:48:00"/>
    <x v="78"/>
    <x v="1"/>
    <s v="Active"/>
    <x v="18"/>
    <s v="Yaogan 3"/>
  </r>
  <r>
    <s v="CASC"/>
    <x v="30"/>
    <x v="26"/>
    <s v="1899-12-30 03:02:00"/>
    <x v="78"/>
    <x v="1"/>
    <s v="Active"/>
    <x v="18"/>
    <s v="Fengyun-3A"/>
  </r>
  <r>
    <s v="CASC"/>
    <x v="30"/>
    <x v="26"/>
    <s v="1899-12-30 03:25:00"/>
    <x v="82"/>
    <x v="1"/>
    <s v="Active"/>
    <x v="0"/>
    <s v="Huanjing-1A &amp; 1B"/>
  </r>
  <r>
    <s v="CASC"/>
    <x v="31"/>
    <x v="26"/>
    <s v="1899-12-30 01:15:00"/>
    <x v="81"/>
    <x v="1"/>
    <s v="Active"/>
    <x v="18"/>
    <s v="Shijian-6E &amp; F"/>
  </r>
  <r>
    <s v="CASC"/>
    <x v="31"/>
    <x v="34"/>
    <s v="1899-12-30 03:17:00"/>
    <x v="81"/>
    <x v="1"/>
    <s v="Active"/>
    <x v="18"/>
    <s v="Ziyuan III-02 &amp; ??uSat-1, 2"/>
  </r>
  <r>
    <s v="CASC"/>
    <x v="31"/>
    <x v="34"/>
    <s v="1899-12-30 03:23:00"/>
    <x v="79"/>
    <x v="0"/>
    <s v="Active"/>
    <x v="4"/>
    <s v="SuperView-1 1, 2 &amp; Bayi Kepu 1"/>
  </r>
  <r>
    <s v="CASC"/>
    <x v="31"/>
    <x v="34"/>
    <s v="1899-12-30 18:50:00"/>
    <x v="78"/>
    <x v="0"/>
    <s v="Active"/>
    <x v="18"/>
    <s v="Gaofen-10"/>
  </r>
  <r>
    <s v="CASC"/>
    <x v="31"/>
    <x v="34"/>
    <s v="1899-12-30 22:55:00"/>
    <x v="78"/>
    <x v="1"/>
    <s v="Active"/>
    <x v="18"/>
    <s v="Gaofen-3"/>
  </r>
  <r>
    <s v="CASC"/>
    <x v="31"/>
    <x v="35"/>
    <s v="1899-12-30 18:35:00"/>
    <x v="78"/>
    <x v="1"/>
    <s v="Active"/>
    <x v="18"/>
    <s v="Fengyun 3D"/>
  </r>
  <r>
    <s v="CASC"/>
    <x v="31"/>
    <x v="36"/>
    <s v="1899-12-30 03:00:00"/>
    <x v="81"/>
    <x v="1"/>
    <s v="Active"/>
    <x v="18"/>
    <s v="Gaofen 11"/>
  </r>
  <r>
    <s v="CASC"/>
    <x v="31"/>
    <x v="36"/>
    <s v="1899-12-30 03:22:00"/>
    <x v="78"/>
    <x v="1"/>
    <s v="Active"/>
    <x v="18"/>
    <s v="Gaofen-1 02-04"/>
  </r>
  <r>
    <s v="CASC"/>
    <x v="31"/>
    <x v="36"/>
    <s v="1899-12-30 03:24:00"/>
    <x v="79"/>
    <x v="1"/>
    <s v="Active"/>
    <x v="4"/>
    <s v="SuperView 03 &amp; 04"/>
  </r>
  <r>
    <s v="CASC"/>
    <x v="31"/>
    <x v="36"/>
    <s v="1899-12-30 18:28:00"/>
    <x v="78"/>
    <x v="1"/>
    <s v="Active"/>
    <x v="18"/>
    <s v="Gaofen 5"/>
  </r>
  <r>
    <s v="CASC"/>
    <x v="31"/>
    <x v="36"/>
    <s v="1899-12-30 22:57:00"/>
    <x v="81"/>
    <x v="1"/>
    <s v="Active"/>
    <x v="18"/>
    <s v="Haiyang-2B"/>
  </r>
  <r>
    <s v="CASC"/>
    <x v="31"/>
    <x v="37"/>
    <s v="1899-12-30 03:22:00"/>
    <x v="81"/>
    <x v="1"/>
    <s v="Active"/>
    <x v="18"/>
    <s v="CBERS-4A, ETRSS-1 &amp; Others"/>
  </r>
  <r>
    <s v="CASC"/>
    <x v="31"/>
    <x v="37"/>
    <s v="1899-12-30 03:22:00"/>
    <x v="81"/>
    <x v="1"/>
    <s v="Active"/>
    <x v="18"/>
    <s v="Gaofen-7"/>
  </r>
  <r>
    <s v="CASC"/>
    <x v="31"/>
    <x v="37"/>
    <s v="1899-12-30 03:26:00"/>
    <x v="81"/>
    <x v="1"/>
    <s v="Active"/>
    <x v="18"/>
    <s v="Ziyuan-2D, BNU-1 &amp; Taurus-1"/>
  </r>
  <r>
    <s v="CASC"/>
    <x v="31"/>
    <x v="37"/>
    <s v="1899-12-30 18:51:00"/>
    <x v="78"/>
    <x v="1"/>
    <s v="Active"/>
    <x v="18"/>
    <s v="Gaofen 10 (Replacement)"/>
  </r>
  <r>
    <s v="CASC"/>
    <x v="31"/>
    <x v="37"/>
    <s v="1899-12-30 22:55:00"/>
    <x v="78"/>
    <x v="0"/>
    <s v="Active"/>
    <x v="18"/>
    <s v="Yaogan Weixing-33"/>
  </r>
  <r>
    <s v="CASC"/>
    <x v="31"/>
    <x v="37"/>
    <s v="1899-12-30 23:52:00"/>
    <x v="78"/>
    <x v="1"/>
    <s v="Active"/>
    <x v="18"/>
    <s v="Gaofen-12"/>
  </r>
  <r>
    <s v="CASC"/>
    <x v="31"/>
    <x v="38"/>
    <s v="1899-12-30 02:53:00"/>
    <x v="79"/>
    <x v="1"/>
    <s v="Active"/>
    <x v="4"/>
    <s v="Jilin-1 Wideband 01 &amp; ??uSat-7/8"/>
  </r>
  <r>
    <s v="CASC"/>
    <x v="31"/>
    <x v="38"/>
    <s v="1899-12-30 03:10:00"/>
    <x v="81"/>
    <x v="1"/>
    <s v="Active"/>
    <x v="18"/>
    <s v="Gaofen Duomo &amp; BY-02"/>
  </r>
  <r>
    <s v="CASC"/>
    <x v="31"/>
    <x v="38"/>
    <s v="1899-12-30 03:13:00"/>
    <x v="81"/>
    <x v="1"/>
    <s v="Active"/>
    <x v="18"/>
    <s v="Ziyuan-3 03, Apocalypse-10 &amp; NJU-HKU 1"/>
  </r>
  <r>
    <s v="CASC"/>
    <x v="31"/>
    <x v="38"/>
    <s v="1899-12-30 03:23:00"/>
    <x v="81"/>
    <x v="1"/>
    <s v="Active"/>
    <x v="18"/>
    <s v="Huanjing-2A &amp; 2B"/>
  </r>
  <r>
    <s v="CASC"/>
    <x v="31"/>
    <x v="38"/>
    <s v="1899-12-30 05:57:00"/>
    <x v="81"/>
    <x v="1"/>
    <s v="Active"/>
    <x v="18"/>
    <s v="Gaofen-11 02"/>
  </r>
  <r>
    <s v="CASC"/>
    <x v="31"/>
    <x v="38"/>
    <s v="1899-12-30 18:31:00"/>
    <x v="77"/>
    <x v="1"/>
    <s v="Active"/>
    <x v="17"/>
    <s v="Haiyang-1D"/>
  </r>
  <r>
    <s v="CASC"/>
    <x v="31"/>
    <x v="39"/>
    <s v="1899-12-30 01:51:00"/>
    <x v="81"/>
    <x v="1"/>
    <s v="Active"/>
    <x v="18"/>
    <s v="Gaofen-11 03"/>
  </r>
  <r>
    <s v="CASC"/>
    <x v="31"/>
    <x v="39"/>
    <s v="1899-12-30 02:51:00"/>
    <x v="79"/>
    <x v="1"/>
    <s v="Active"/>
    <x v="4"/>
    <s v="Jilin-1 Wideband-01B &amp; High Resolution 03D"/>
  </r>
  <r>
    <s v="CASC"/>
    <x v="31"/>
    <x v="39"/>
    <s v="1899-12-30 03:01:00"/>
    <x v="78"/>
    <x v="1"/>
    <s v="Active"/>
    <x v="18"/>
    <s v="Gaofen-5 02"/>
  </r>
  <r>
    <s v="CASC"/>
    <x v="31"/>
    <x v="39"/>
    <s v="1899-12-30 03:03:00"/>
    <x v="79"/>
    <x v="1"/>
    <s v="Active"/>
    <x v="4"/>
    <s v="Beijing-3, Haisi-2 &amp; Others"/>
  </r>
  <r>
    <s v="CASC"/>
    <x v="31"/>
    <x v="39"/>
    <s v="1899-12-30 03:11:00"/>
    <x v="78"/>
    <x v="1"/>
    <s v="Active"/>
    <x v="18"/>
    <s v="Ziyuan-1 02E &amp; CAS-9"/>
  </r>
  <r>
    <s v="CASC"/>
    <x v="31"/>
    <x v="39"/>
    <s v="1899-12-30 10:51:00"/>
    <x v="79"/>
    <x v="1"/>
    <s v="Active"/>
    <x v="4"/>
    <s v="CHASE (Chinese HÎ± Solar Explorer) &amp; Tianyuan-1"/>
  </r>
  <r>
    <s v="CASC"/>
    <x v="31"/>
    <x v="39"/>
    <s v="1899-12-30 22:32:00"/>
    <x v="81"/>
    <x v="1"/>
    <s v="Active"/>
    <x v="18"/>
    <s v="Tianhui-2 2A &amp; 2B"/>
  </r>
  <r>
    <s v="CASC"/>
    <x v="31"/>
    <x v="39"/>
    <s v="1899-12-30 23:01:00"/>
    <x v="81"/>
    <x v="1"/>
    <s v="Active"/>
    <x v="18"/>
    <s v="Shiyan-6 03"/>
  </r>
  <r>
    <s v="CASC"/>
    <x v="31"/>
    <x v="40"/>
    <s v="1899-12-30 02:35:00"/>
    <x v="79"/>
    <x v="1"/>
    <s v="Active"/>
    <x v="4"/>
    <s v="Shiyan 13"/>
  </r>
  <r>
    <s v="CASC"/>
    <x v="31"/>
    <x v="40"/>
    <s v="1899-12-30 02:38:00"/>
    <x v="79"/>
    <x v="1"/>
    <s v="Active"/>
    <x v="4"/>
    <s v="Jilin-1 Wideband-01C &amp; High Resolution 03D-27 to 33"/>
  </r>
  <r>
    <s v="CASC"/>
    <x v="31"/>
    <x v="40"/>
    <s v="1899-12-30 18:16:00"/>
    <x v="78"/>
    <x v="1"/>
    <s v="Active"/>
    <x v="18"/>
    <s v="Daqi-1 (AEMS)"/>
  </r>
  <r>
    <s v="CASC"/>
    <x v="31"/>
    <x v="40"/>
    <s v="1899-12-30 22:57:00"/>
    <x v="77"/>
    <x v="1"/>
    <s v="Active"/>
    <x v="17"/>
    <s v="SuperView Neo 2-01 &amp; 02"/>
  </r>
  <r>
    <s v="CASC"/>
    <x v="32"/>
    <x v="40"/>
    <s v="1899-12-30 09:50:00"/>
    <x v="83"/>
    <x v="1"/>
    <s v="Active"/>
    <x v="0"/>
    <s v="Pujiang-2 &amp; Tiankun-2"/>
  </r>
  <r>
    <s v="CASC"/>
    <x v="33"/>
    <x v="45"/>
    <s v="1899-12-30 00:32:00"/>
    <x v="84"/>
    <x v="1"/>
    <s v="Retired"/>
    <x v="0"/>
    <s v="Shiyan Peizhong"/>
  </r>
  <r>
    <s v="CASC"/>
    <x v="33"/>
    <x v="48"/>
    <s v="1899-12-30 12:12:00"/>
    <x v="84"/>
    <x v="0"/>
    <s v="Retired"/>
    <x v="0"/>
    <s v="JSSW-1"/>
  </r>
  <r>
    <s v="CASC"/>
    <x v="33"/>
    <x v="46"/>
    <s v="1899-12-30 09:40:00"/>
    <x v="85"/>
    <x v="0"/>
    <s v="Retired"/>
    <x v="0"/>
    <s v="FSW-0 No.0"/>
  </r>
  <r>
    <s v="CASC"/>
    <x v="33"/>
    <x v="46"/>
    <s v="1899-12-30 13:55:00"/>
    <x v="84"/>
    <x v="0"/>
    <s v="Retired"/>
    <x v="0"/>
    <s v="JSSW-2"/>
  </r>
  <r>
    <s v="CASC"/>
    <x v="33"/>
    <x v="47"/>
    <s v="1899-12-30 03:29:00"/>
    <x v="85"/>
    <x v="1"/>
    <s v="Retired"/>
    <x v="0"/>
    <s v="FSW-0 No.1"/>
  </r>
  <r>
    <s v="CASC"/>
    <x v="33"/>
    <x v="47"/>
    <s v="1899-12-30 09:21:00"/>
    <x v="84"/>
    <x v="1"/>
    <s v="Retired"/>
    <x v="0"/>
    <s v="JSSW-4"/>
  </r>
  <r>
    <s v="CASC"/>
    <x v="33"/>
    <x v="47"/>
    <s v="1899-12-30 13:30:00"/>
    <x v="84"/>
    <x v="1"/>
    <s v="Retired"/>
    <x v="0"/>
    <s v="JSSW-3"/>
  </r>
  <r>
    <s v="CASC"/>
    <x v="33"/>
    <x v="49"/>
    <s v="1899-12-30 04:38:00"/>
    <x v="85"/>
    <x v="1"/>
    <s v="Retired"/>
    <x v="0"/>
    <s v="FSW-0 No.2"/>
  </r>
  <r>
    <s v="CASC"/>
    <x v="33"/>
    <x v="49"/>
    <s v="1899-12-30 09:05:00"/>
    <x v="84"/>
    <x v="0"/>
    <s v="Retired"/>
    <x v="0"/>
    <s v="JSSW-6"/>
  </r>
  <r>
    <s v="CASC"/>
    <x v="33"/>
    <x v="49"/>
    <s v="1899-12-30 11:45:00"/>
    <x v="84"/>
    <x v="1"/>
    <s v="Retired"/>
    <x v="0"/>
    <s v="JSSW-5"/>
  </r>
  <r>
    <s v="CASC"/>
    <x v="33"/>
    <x v="50"/>
    <s v="1899-12-30 00:15:00"/>
    <x v="84"/>
    <x v="1"/>
    <s v="Retired"/>
    <x v="0"/>
    <s v="DDDS 1"/>
  </r>
  <r>
    <s v="CASC"/>
    <x v="33"/>
    <x v="51"/>
    <s v="1899-12-30 04:58:00"/>
    <x v="85"/>
    <x v="1"/>
    <s v="Retired"/>
    <x v="0"/>
    <s v="FSW-0 No.3"/>
  </r>
  <r>
    <s v="CASC"/>
    <x v="33"/>
    <x v="51"/>
    <s v="1899-12-30 16:39:00"/>
    <x v="84"/>
    <x v="1"/>
    <s v="Retired"/>
    <x v="0"/>
    <s v="DDDS 2"/>
  </r>
  <r>
    <s v="CASC"/>
    <x v="33"/>
    <x v="52"/>
    <s v="1899-12-30 21:28:00"/>
    <x v="84"/>
    <x v="0"/>
    <s v="Retired"/>
    <x v="0"/>
    <s v="Shijian 2A"/>
  </r>
  <r>
    <s v="CASC"/>
    <x v="33"/>
    <x v="53"/>
    <s v="1899-12-30 21:28:00"/>
    <x v="84"/>
    <x v="1"/>
    <s v="Retired"/>
    <x v="0"/>
    <s v="Shijian 2"/>
  </r>
  <r>
    <s v="CASC"/>
    <x v="33"/>
    <x v="54"/>
    <s v="1899-12-30 07:19:00"/>
    <x v="77"/>
    <x v="1"/>
    <s v="Active"/>
    <x v="17"/>
    <s v="FSW-0 No.4"/>
  </r>
  <r>
    <s v="CASC"/>
    <x v="33"/>
    <x v="55"/>
    <s v="1899-12-30 06:00:00"/>
    <x v="77"/>
    <x v="1"/>
    <s v="Active"/>
    <x v="17"/>
    <s v="FSW-0 No.5"/>
  </r>
  <r>
    <s v="CASC"/>
    <x v="33"/>
    <x v="5"/>
    <s v="1899-12-30 05:44:00"/>
    <x v="77"/>
    <x v="1"/>
    <s v="Active"/>
    <x v="17"/>
    <s v="FSW-0 No.6"/>
  </r>
  <r>
    <s v="CASC"/>
    <x v="33"/>
    <x v="6"/>
    <s v="1899-12-30 05:04:00"/>
    <x v="77"/>
    <x v="1"/>
    <s v="Active"/>
    <x v="17"/>
    <s v="FSW-0 No.7"/>
  </r>
  <r>
    <s v="CASC"/>
    <x v="33"/>
    <x v="7"/>
    <s v="1899-12-30 05:40:00"/>
    <x v="77"/>
    <x v="1"/>
    <s v="Active"/>
    <x v="17"/>
    <s v="FSW-0 No.8"/>
  </r>
  <r>
    <s v="CASC"/>
    <x v="33"/>
    <x v="8"/>
    <s v="1899-12-30 06:39:00"/>
    <x v="77"/>
    <x v="1"/>
    <s v="Active"/>
    <x v="17"/>
    <s v="FSW-0 No.9"/>
  </r>
  <r>
    <s v="CASC"/>
    <x v="33"/>
    <x v="8"/>
    <s v="1899-12-30 07:15:00"/>
    <x v="77"/>
    <x v="1"/>
    <s v="Active"/>
    <x v="17"/>
    <s v="FSW-1 No.1"/>
  </r>
  <r>
    <s v="CASC"/>
    <x v="33"/>
    <x v="9"/>
    <s v="1899-12-30 07:29:00"/>
    <x v="77"/>
    <x v="1"/>
    <s v="Active"/>
    <x v="17"/>
    <s v="FSW-1 No.2"/>
  </r>
  <r>
    <s v="CASC"/>
    <x v="33"/>
    <x v="11"/>
    <s v="1899-12-30 06:14:00"/>
    <x v="77"/>
    <x v="1"/>
    <s v="Active"/>
    <x v="17"/>
    <s v="FSW-1 No.3"/>
  </r>
  <r>
    <s v="CASC"/>
    <x v="33"/>
    <x v="13"/>
    <s v="1899-12-30 06:20:00"/>
    <x v="77"/>
    <x v="1"/>
    <s v="Active"/>
    <x v="17"/>
    <s v="FSW-1 No.4, Freja"/>
  </r>
  <r>
    <s v="CASC"/>
    <x v="33"/>
    <x v="13"/>
    <s v="1899-12-30 08:00:00"/>
    <x v="79"/>
    <x v="1"/>
    <s v="Active"/>
    <x v="4"/>
    <s v="FSW-2 No.1"/>
  </r>
  <r>
    <s v="CASC"/>
    <x v="33"/>
    <x v="14"/>
    <s v="1899-12-30 08:00:00"/>
    <x v="77"/>
    <x v="1"/>
    <s v="Active"/>
    <x v="17"/>
    <s v="FSW-1 No.5"/>
  </r>
  <r>
    <s v="CASC"/>
    <x v="33"/>
    <x v="15"/>
    <s v="1899-12-30 08:00:00"/>
    <x v="79"/>
    <x v="1"/>
    <s v="Active"/>
    <x v="4"/>
    <s v="FSW-2 No.2"/>
  </r>
  <r>
    <s v="CASC"/>
    <x v="33"/>
    <x v="17"/>
    <s v="1899-12-30 07:20:00"/>
    <x v="79"/>
    <x v="1"/>
    <s v="Active"/>
    <x v="4"/>
    <s v="FSW-2 No.3"/>
  </r>
  <r>
    <s v="CASC"/>
    <x v="34"/>
    <x v="56"/>
    <m/>
    <x v="86"/>
    <x v="0"/>
    <s v="Retired"/>
    <x v="0"/>
    <s v="Test flight"/>
  </r>
  <r>
    <s v="CASC"/>
    <x v="34"/>
    <x v="44"/>
    <s v="1899-12-30 13:35:00"/>
    <x v="86"/>
    <x v="1"/>
    <s v="Retired"/>
    <x v="0"/>
    <s v="Dong Fang Hong 1"/>
  </r>
  <r>
    <s v="CASC"/>
    <x v="34"/>
    <x v="43"/>
    <s v="1899-12-30 12:15:00"/>
    <x v="86"/>
    <x v="1"/>
    <s v="Retired"/>
    <x v="0"/>
    <s v="Shijian 1"/>
  </r>
  <r>
    <s v="CASC"/>
    <x v="35"/>
    <x v="1"/>
    <s v="1899-12-30 22:30:00"/>
    <x v="87"/>
    <x v="1"/>
    <s v="Retired"/>
    <x v="0"/>
    <s v="Shenzhou 1"/>
  </r>
  <r>
    <s v="CASC"/>
    <x v="35"/>
    <x v="20"/>
    <s v="1899-12-30 17:00:00"/>
    <x v="87"/>
    <x v="1"/>
    <s v="Retired"/>
    <x v="0"/>
    <s v="Shenzhou 2"/>
  </r>
  <r>
    <s v="CASC"/>
    <x v="35"/>
    <x v="21"/>
    <s v="1899-12-30 14:15:00"/>
    <x v="87"/>
    <x v="1"/>
    <s v="Retired"/>
    <x v="0"/>
    <s v="Shenzhou 3"/>
  </r>
  <r>
    <s v="CASC"/>
    <x v="35"/>
    <x v="21"/>
    <s v="1899-12-30 16:40:00"/>
    <x v="87"/>
    <x v="1"/>
    <s v="Retired"/>
    <x v="0"/>
    <s v="Shenzhou 4"/>
  </r>
  <r>
    <s v="CASC"/>
    <x v="35"/>
    <x v="2"/>
    <s v="1899-12-30 01:00:00"/>
    <x v="87"/>
    <x v="1"/>
    <s v="Retired"/>
    <x v="0"/>
    <s v="Shenzhou 5"/>
  </r>
  <r>
    <s v="CASC"/>
    <x v="35"/>
    <x v="23"/>
    <s v="1899-12-30 20:32:00"/>
    <x v="87"/>
    <x v="1"/>
    <s v="Retired"/>
    <x v="0"/>
    <s v="Shenzhou 6"/>
  </r>
  <r>
    <s v="CASC"/>
    <x v="35"/>
    <x v="26"/>
    <s v="1899-12-30 13:10:00"/>
    <x v="88"/>
    <x v="1"/>
    <s v="Active"/>
    <x v="0"/>
    <s v="Shenzhou 7"/>
  </r>
  <r>
    <s v="CASC"/>
    <x v="35"/>
    <x v="29"/>
    <s v="1899-12-30 21:16:00"/>
    <x v="89"/>
    <x v="1"/>
    <s v="Active"/>
    <x v="0"/>
    <s v="Tiangong-1"/>
  </r>
  <r>
    <s v="CASC"/>
    <x v="35"/>
    <x v="29"/>
    <s v="1899-12-30 21:58:00"/>
    <x v="88"/>
    <x v="1"/>
    <s v="Active"/>
    <x v="0"/>
    <s v="Shenzhou 8"/>
  </r>
  <r>
    <s v="CASC"/>
    <x v="35"/>
    <x v="30"/>
    <s v="1899-12-30 10:37:00"/>
    <x v="88"/>
    <x v="1"/>
    <s v="Active"/>
    <x v="0"/>
    <s v="Shenzhou 9"/>
  </r>
  <r>
    <s v="CASC"/>
    <x v="35"/>
    <x v="31"/>
    <s v="1899-12-30 09:38:00"/>
    <x v="88"/>
    <x v="1"/>
    <s v="Active"/>
    <x v="0"/>
    <s v="Shenzhou 10"/>
  </r>
  <r>
    <s v="CASC"/>
    <x v="35"/>
    <x v="34"/>
    <s v="1899-12-30 14:04:00"/>
    <x v="89"/>
    <x v="1"/>
    <s v="Active"/>
    <x v="0"/>
    <s v="Tiangong-2"/>
  </r>
  <r>
    <s v="CASC"/>
    <x v="35"/>
    <x v="34"/>
    <s v="1899-12-30 23:30:00"/>
    <x v="88"/>
    <x v="1"/>
    <s v="Active"/>
    <x v="0"/>
    <s v="Shenzhou 11"/>
  </r>
  <r>
    <s v="CASC"/>
    <x v="35"/>
    <x v="38"/>
    <s v="1899-12-30 07:30:00"/>
    <x v="89"/>
    <x v="1"/>
    <s v="Active"/>
    <x v="0"/>
    <s v="Experimental Spaceplane (CSSHQ)"/>
  </r>
  <r>
    <s v="CASC"/>
    <x v="35"/>
    <x v="39"/>
    <s v="1899-12-30 01:22:00"/>
    <x v="88"/>
    <x v="1"/>
    <s v="Active"/>
    <x v="0"/>
    <s v="Shenzhou 12"/>
  </r>
  <r>
    <s v="CASC"/>
    <x v="35"/>
    <x v="39"/>
    <s v="1899-12-30 16:23:00"/>
    <x v="88"/>
    <x v="1"/>
    <s v="Active"/>
    <x v="0"/>
    <s v="Shenzhou 13"/>
  </r>
  <r>
    <s v="CASC"/>
    <x v="35"/>
    <x v="40"/>
    <s v="1899-12-30 02:44:00"/>
    <x v="88"/>
    <x v="1"/>
    <s v="Active"/>
    <x v="0"/>
    <s v="Shenzhou 14"/>
  </r>
  <r>
    <s v="CASC"/>
    <x v="36"/>
    <x v="2"/>
    <s v="1899-12-30 07:20:00"/>
    <x v="79"/>
    <x v="1"/>
    <s v="Active"/>
    <x v="4"/>
    <s v="FSW-3 No.1"/>
  </r>
  <r>
    <s v="CASC"/>
    <x v="36"/>
    <x v="22"/>
    <s v="1899-12-30 07:50:00"/>
    <x v="77"/>
    <x v="1"/>
    <s v="Active"/>
    <x v="17"/>
    <s v="FSW-4 No.1"/>
  </r>
  <r>
    <s v="CASC"/>
    <x v="36"/>
    <x v="22"/>
    <s v="1899-12-30 08:00:00"/>
    <x v="79"/>
    <x v="1"/>
    <s v="Active"/>
    <x v="4"/>
    <s v="FSW-3 No.2"/>
  </r>
  <r>
    <s v="CASC"/>
    <x v="36"/>
    <x v="23"/>
    <s v="1899-12-30 07:30:00"/>
    <x v="77"/>
    <x v="1"/>
    <s v="Active"/>
    <x v="17"/>
    <s v="FSW-4 No. 2"/>
  </r>
  <r>
    <s v="CASC"/>
    <x v="36"/>
    <x v="23"/>
    <s v="1899-12-30 08:45:00"/>
    <x v="79"/>
    <x v="1"/>
    <s v="Active"/>
    <x v="4"/>
    <s v="FSW-3 No. 3"/>
  </r>
  <r>
    <s v="CASC"/>
    <x v="36"/>
    <x v="23"/>
    <s v="1899-12-30 22:40:00"/>
    <x v="79"/>
    <x v="1"/>
    <s v="Active"/>
    <x v="4"/>
    <s v="Shijian-7"/>
  </r>
  <r>
    <s v="CASC"/>
    <x v="36"/>
    <x v="24"/>
    <s v="1899-12-30 07:00:00"/>
    <x v="77"/>
    <x v="1"/>
    <s v="Active"/>
    <x v="17"/>
    <s v="Shijian-8"/>
  </r>
  <r>
    <s v="CASC"/>
    <x v="36"/>
    <x v="25"/>
    <s v="1899-12-30 07:12:00"/>
    <x v="79"/>
    <x v="1"/>
    <s v="Active"/>
    <x v="4"/>
    <s v="Yaogan 2 &amp; ZDPS-1"/>
  </r>
  <r>
    <s v="CASC"/>
    <x v="36"/>
    <x v="26"/>
    <s v="1899-12-30 00:15:00"/>
    <x v="79"/>
    <x v="1"/>
    <s v="Active"/>
    <x v="4"/>
    <s v="Shiyan-3 &amp; Chuangxin-1(02)"/>
  </r>
  <r>
    <s v="CASC"/>
    <x v="36"/>
    <x v="34"/>
    <s v="1899-12-30 02:43:00"/>
    <x v="79"/>
    <x v="1"/>
    <s v="Active"/>
    <x v="4"/>
    <s v="Yaogan 30"/>
  </r>
  <r>
    <s v="CASC"/>
    <x v="36"/>
    <x v="34"/>
    <s v="1899-12-30 03:21:00"/>
    <x v="81"/>
    <x v="1"/>
    <s v="Active"/>
    <x v="18"/>
    <s v="Shijian 16-02"/>
  </r>
  <r>
    <s v="CASC"/>
    <x v="36"/>
    <x v="34"/>
    <s v="1899-12-30 17:38:00"/>
    <x v="79"/>
    <x v="1"/>
    <s v="Active"/>
    <x v="4"/>
    <s v="Shijian-10"/>
  </r>
  <r>
    <s v="CASC"/>
    <x v="36"/>
    <x v="34"/>
    <s v="1899-12-30 17:40:00"/>
    <x v="79"/>
    <x v="1"/>
    <s v="Active"/>
    <x v="4"/>
    <s v="QUESS, Lixing-1, &amp; 3CAT 2"/>
  </r>
  <r>
    <s v="CASC"/>
    <x v="36"/>
    <x v="34"/>
    <s v="1899-12-30 19:22:00"/>
    <x v="79"/>
    <x v="1"/>
    <s v="Active"/>
    <x v="4"/>
    <s v="TanSat &amp; Spark 1, 2"/>
  </r>
  <r>
    <s v="CASC"/>
    <x v="36"/>
    <x v="34"/>
    <s v="1899-12-30 23:14:00"/>
    <x v="79"/>
    <x v="1"/>
    <s v="Active"/>
    <x v="4"/>
    <s v="Yunhai-1"/>
  </r>
  <r>
    <s v="CASC"/>
    <x v="36"/>
    <x v="35"/>
    <s v="1899-12-30 03:15:00"/>
    <x v="81"/>
    <x v="1"/>
    <s v="Active"/>
    <x v="18"/>
    <s v="HXMT &amp; Others"/>
  </r>
  <r>
    <s v="CASC"/>
    <x v="36"/>
    <x v="35"/>
    <s v="1899-12-30 04:11:00"/>
    <x v="79"/>
    <x v="1"/>
    <s v="Active"/>
    <x v="4"/>
    <s v="LKW-1"/>
  </r>
  <r>
    <s v="CASC"/>
    <x v="36"/>
    <x v="35"/>
    <s v="1899-12-30 04:13:00"/>
    <x v="79"/>
    <x v="1"/>
    <s v="Active"/>
    <x v="4"/>
    <s v="VRSS-2"/>
  </r>
  <r>
    <s v="CASC"/>
    <x v="36"/>
    <x v="35"/>
    <s v="1899-12-30 04:14:00"/>
    <x v="79"/>
    <x v="1"/>
    <s v="Active"/>
    <x v="4"/>
    <s v="LKW-2"/>
  </r>
  <r>
    <s v="CASC"/>
    <x v="36"/>
    <x v="36"/>
    <s v="1899-12-30 00:47:00"/>
    <x v="77"/>
    <x v="1"/>
    <s v="Active"/>
    <x v="17"/>
    <s v="CFOSAT, Zhaojin-1, Hongyan-1, &amp; Others"/>
  </r>
  <r>
    <s v="CASC"/>
    <x v="36"/>
    <x v="36"/>
    <s v="1899-12-30 02:43:00"/>
    <x v="77"/>
    <x v="1"/>
    <s v="Active"/>
    <x v="17"/>
    <s v="Yaogan-32 Group 01"/>
  </r>
  <r>
    <s v="CASC"/>
    <x v="36"/>
    <x v="36"/>
    <s v="1899-12-30 03:56:00"/>
    <x v="77"/>
    <x v="1"/>
    <s v="Active"/>
    <x v="17"/>
    <s v="PRSS-1 &amp; PakTES-1A"/>
  </r>
  <r>
    <s v="CASC"/>
    <x v="36"/>
    <x v="36"/>
    <s v="1899-12-30 04:12:00"/>
    <x v="79"/>
    <x v="1"/>
    <s v="Active"/>
    <x v="4"/>
    <s v="SaudiSAT 5A, &amp; 5B and Others"/>
  </r>
  <r>
    <s v="CASC"/>
    <x v="36"/>
    <x v="36"/>
    <s v="1899-12-30 04:13:00"/>
    <x v="79"/>
    <x v="1"/>
    <s v="Active"/>
    <x v="4"/>
    <s v="Gaofen 6 &amp; Luojia 1"/>
  </r>
  <r>
    <s v="CASC"/>
    <x v="36"/>
    <x v="36"/>
    <s v="1899-12-30 04:25:00"/>
    <x v="78"/>
    <x v="1"/>
    <s v="Active"/>
    <x v="18"/>
    <s v="Yaogan 31 A, B, &amp; C"/>
  </r>
  <r>
    <s v="CASC"/>
    <x v="36"/>
    <x v="36"/>
    <s v="1899-12-30 07:10:00"/>
    <x v="79"/>
    <x v="1"/>
    <s v="Active"/>
    <x v="4"/>
    <s v="LKW-4"/>
  </r>
  <r>
    <s v="CASC"/>
    <x v="36"/>
    <x v="36"/>
    <s v="1899-12-30 07:20:00"/>
    <x v="79"/>
    <x v="1"/>
    <s v="Active"/>
    <x v="4"/>
    <s v="LKW-3"/>
  </r>
  <r>
    <s v="CASC"/>
    <x v="36"/>
    <x v="36"/>
    <s v="1899-12-30 07:50:00"/>
    <x v="79"/>
    <x v="1"/>
    <s v="Active"/>
    <x v="4"/>
    <s v="CSES &amp; Rideshares"/>
  </r>
  <r>
    <s v="CASC"/>
    <x v="36"/>
    <x v="36"/>
    <s v="1899-12-30 08:02:00"/>
    <x v="90"/>
    <x v="1"/>
    <s v="Active"/>
    <x v="0"/>
    <s v="Hongyan-1"/>
  </r>
  <r>
    <s v="CASC"/>
    <x v="36"/>
    <x v="36"/>
    <s v="1899-12-30 23:40:00"/>
    <x v="79"/>
    <x v="1"/>
    <s v="Active"/>
    <x v="4"/>
    <s v="Shiyan-6, Jiading-1 (OKW-01), &amp; Others"/>
  </r>
  <r>
    <s v="CASC"/>
    <x v="36"/>
    <x v="37"/>
    <s v="1899-12-30 00:54:00"/>
    <x v="79"/>
    <x v="1"/>
    <s v="Active"/>
    <x v="4"/>
    <s v="Yunhai-1-02"/>
  </r>
  <r>
    <s v="CASC"/>
    <x v="36"/>
    <x v="38"/>
    <s v="1899-12-30 02:27:00"/>
    <x v="79"/>
    <x v="1"/>
    <s v="Active"/>
    <x v="4"/>
    <s v="Gaofen-9 05, Tiantuo-5 &amp; MTS"/>
  </r>
  <r>
    <s v="CASC"/>
    <x v="36"/>
    <x v="38"/>
    <s v="1899-12-30 04:01:00"/>
    <x v="79"/>
    <x v="1"/>
    <s v="Active"/>
    <x v="4"/>
    <s v="Gaofen-9 04 &amp; Q-SAT"/>
  </r>
  <r>
    <s v="CASC"/>
    <x v="36"/>
    <x v="38"/>
    <s v="1899-12-30 05:40:00"/>
    <x v="81"/>
    <x v="1"/>
    <s v="Active"/>
    <x v="18"/>
    <s v="Haiyang 2C"/>
  </r>
  <r>
    <s v="CASC"/>
    <x v="36"/>
    <x v="38"/>
    <s v="1899-12-30 07:19:00"/>
    <x v="79"/>
    <x v="1"/>
    <s v="Active"/>
    <x v="4"/>
    <s v="Gaofen-9 03, Pixing III A &amp; HEAD-5"/>
  </r>
  <r>
    <s v="CASC"/>
    <x v="36"/>
    <x v="38"/>
    <s v="1899-12-30 08:53:00"/>
    <x v="79"/>
    <x v="1"/>
    <s v="Active"/>
    <x v="4"/>
    <s v="Gaofen-9-02 &amp; HEAD-4"/>
  </r>
  <r>
    <s v="CASC"/>
    <x v="36"/>
    <x v="38"/>
    <s v="1899-12-30 15:44:00"/>
    <x v="78"/>
    <x v="1"/>
    <s v="Active"/>
    <x v="18"/>
    <s v="Yaogan-33(R) &amp; Weina 2"/>
  </r>
  <r>
    <s v="CASC"/>
    <x v="36"/>
    <x v="38"/>
    <s v="1899-12-30 23:44:00"/>
    <x v="79"/>
    <x v="1"/>
    <s v="Active"/>
    <x v="4"/>
    <s v="Shiyan-6 02"/>
  </r>
  <r>
    <s v="CASC"/>
    <x v="36"/>
    <x v="39"/>
    <s v="1899-12-30 00:11:00"/>
    <x v="81"/>
    <x v="1"/>
    <s v="Active"/>
    <x v="18"/>
    <s v="Shijian 6 Group 05"/>
  </r>
  <r>
    <s v="CASC"/>
    <x v="36"/>
    <x v="39"/>
    <s v="1899-12-30 02:19:00"/>
    <x v="78"/>
    <x v="1"/>
    <s v="Active"/>
    <x v="18"/>
    <s v="Yaogan-31 04"/>
  </r>
  <r>
    <s v="CASC"/>
    <x v="36"/>
    <x v="39"/>
    <s v="1899-12-30 02:22:00"/>
    <x v="78"/>
    <x v="1"/>
    <s v="Active"/>
    <x v="18"/>
    <s v="Yaogan-31 03"/>
  </r>
  <r>
    <s v="CASC"/>
    <x v="36"/>
    <x v="39"/>
    <s v="1899-12-30 04:01:00"/>
    <x v="79"/>
    <x v="1"/>
    <s v="Active"/>
    <x v="4"/>
    <s v="Tianhui-1 04"/>
  </r>
  <r>
    <s v="CASC"/>
    <x v="36"/>
    <x v="39"/>
    <s v="1899-12-30 04:03:00"/>
    <x v="81"/>
    <x v="1"/>
    <s v="Active"/>
    <x v="18"/>
    <s v="Haiyang 2D"/>
  </r>
  <r>
    <s v="CASC"/>
    <x v="36"/>
    <x v="39"/>
    <s v="1899-12-30 04:47:00"/>
    <x v="78"/>
    <x v="1"/>
    <s v="Active"/>
    <x v="18"/>
    <s v="Yaogan-31 02"/>
  </r>
  <r>
    <s v="CASC"/>
    <x v="36"/>
    <x v="39"/>
    <s v="1899-12-30 07:27:00"/>
    <x v="78"/>
    <x v="1"/>
    <s v="Active"/>
    <x v="18"/>
    <s v="Yaogan 34"/>
  </r>
  <r>
    <s v="CASC"/>
    <x v="36"/>
    <x v="39"/>
    <s v="1899-12-30 07:43:00"/>
    <x v="91"/>
    <x v="1"/>
    <s v="Active"/>
    <x v="17"/>
    <s v="Yaogan-32 02"/>
  </r>
  <r>
    <s v="CASC"/>
    <x v="36"/>
    <x v="39"/>
    <s v="1899-12-30 11:13:00"/>
    <x v="79"/>
    <x v="1"/>
    <s v="Active"/>
    <x v="4"/>
    <s v="Tianhui 4"/>
  </r>
  <r>
    <s v="CASC"/>
    <x v="36"/>
    <x v="39"/>
    <s v="1899-12-30 11:15:00"/>
    <x v="91"/>
    <x v="1"/>
    <s v="Active"/>
    <x v="17"/>
    <s v="RSW-01 - 03"/>
  </r>
  <r>
    <s v="CASC"/>
    <x v="36"/>
    <x v="39"/>
    <s v="1899-12-30 22:45:00"/>
    <x v="78"/>
    <x v="1"/>
    <s v="Active"/>
    <x v="18"/>
    <s v="Gaofen-12 02"/>
  </r>
  <r>
    <s v="CASC"/>
    <x v="36"/>
    <x v="39"/>
    <s v="1899-12-30 23:28:00"/>
    <x v="78"/>
    <x v="1"/>
    <s v="Active"/>
    <x v="18"/>
    <s v="Fengyun-3E"/>
  </r>
  <r>
    <s v="CASC"/>
    <x v="36"/>
    <x v="39"/>
    <s v="1899-12-30 23:45:00"/>
    <x v="78"/>
    <x v="1"/>
    <s v="Active"/>
    <x v="18"/>
    <s v="Gaofen-3 02"/>
  </r>
  <r>
    <s v="CASC"/>
    <x v="36"/>
    <x v="40"/>
    <s v="1899-12-30 04:11:00"/>
    <x v="77"/>
    <x v="1"/>
    <s v="Active"/>
    <x v="17"/>
    <s v="SuperView Neo 1-01 &amp; 02"/>
  </r>
  <r>
    <s v="CASC"/>
    <x v="36"/>
    <x v="40"/>
    <s v="1899-12-30 07:09:00"/>
    <x v="78"/>
    <x v="1"/>
    <s v="Active"/>
    <x v="18"/>
    <s v="Yaogan 34-02"/>
  </r>
  <r>
    <s v="CASC"/>
    <x v="36"/>
    <x v="40"/>
    <s v="1899-12-30 10:30:00"/>
    <x v="91"/>
    <x v="1"/>
    <s v="Active"/>
    <x v="17"/>
    <s v="RSW-04 - 06"/>
  </r>
  <r>
    <s v="CASC"/>
    <x v="36"/>
    <x v="40"/>
    <s v="1899-12-30 15:46:00"/>
    <x v="78"/>
    <x v="1"/>
    <s v="Active"/>
    <x v="18"/>
    <s v="Gaofen-12 03"/>
  </r>
  <r>
    <s v="CASC"/>
    <x v="36"/>
    <x v="40"/>
    <s v="1899-12-30 23:44:00"/>
    <x v="78"/>
    <x v="1"/>
    <s v="Active"/>
    <x v="18"/>
    <s v="L-SAR 01A"/>
  </r>
  <r>
    <s v="CASC"/>
    <x v="36"/>
    <x v="40"/>
    <s v="1899-12-30 23:44:00"/>
    <x v="78"/>
    <x v="1"/>
    <s v="Active"/>
    <x v="18"/>
    <s v="L-SAR 01B"/>
  </r>
  <r>
    <s v="CASC"/>
    <x v="36"/>
    <x v="40"/>
    <s v="1899-12-30 23:47:00"/>
    <x v="78"/>
    <x v="1"/>
    <s v="Active"/>
    <x v="18"/>
    <s v="Gaofen-3 03"/>
  </r>
  <r>
    <s v="CASC"/>
    <x v="37"/>
    <x v="33"/>
    <m/>
    <x v="92"/>
    <x v="1"/>
    <s v="Active"/>
    <x v="11"/>
    <s v="Pujian 1 &amp; Others"/>
  </r>
  <r>
    <s v="CASC"/>
    <x v="37"/>
    <x v="34"/>
    <s v="1899-12-30 23:42:00"/>
    <x v="92"/>
    <x v="1"/>
    <s v="Active"/>
    <x v="11"/>
    <s v="XPNAV 1, Xiaoxiang 1 &amp; Others"/>
  </r>
  <r>
    <s v="CASC"/>
    <x v="37"/>
    <x v="36"/>
    <s v="1899-12-30 04:12:00"/>
    <x v="92"/>
    <x v="1"/>
    <s v="Active"/>
    <x v="11"/>
    <s v="Jilin-1 07, 08 &amp; Others"/>
  </r>
  <r>
    <s v="CASC"/>
    <x v="37"/>
    <x v="36"/>
    <s v="1899-12-30 04:42:00"/>
    <x v="92"/>
    <x v="1"/>
    <s v="Active"/>
    <x v="11"/>
    <s v="Zhuhai-1 2A to 2D"/>
  </r>
  <r>
    <s v="CASC"/>
    <x v="37"/>
    <x v="36"/>
    <s v="1899-12-30 23:51:00"/>
    <x v="92"/>
    <x v="1"/>
    <s v="Active"/>
    <x v="11"/>
    <s v="Hongyun-1"/>
  </r>
  <r>
    <s v="CASC"/>
    <x v="37"/>
    <x v="37"/>
    <s v="1899-12-30 04:11:00"/>
    <x v="93"/>
    <x v="1"/>
    <s v="Active"/>
    <x v="19"/>
    <s v="Tianqi-4 &amp; Others"/>
  </r>
  <r>
    <s v="CASC"/>
    <x v="37"/>
    <x v="37"/>
    <s v="1899-12-30 05:42:00"/>
    <x v="92"/>
    <x v="1"/>
    <s v="Active"/>
    <x v="11"/>
    <s v="Jilin-1 Hyperspectral &amp; Others"/>
  </r>
  <r>
    <s v="CASC"/>
    <x v="37"/>
    <x v="37"/>
    <s v="1899-12-30 06:42:00"/>
    <x v="92"/>
    <x v="1"/>
    <s v="Active"/>
    <x v="11"/>
    <s v="Zhuhai-1 Group 03"/>
  </r>
  <r>
    <s v="CASC"/>
    <x v="37"/>
    <x v="40"/>
    <s v="1899-12-30 02:29:00"/>
    <x v="92"/>
    <x v="1"/>
    <s v="Active"/>
    <x v="11"/>
    <s v="Tianping-2 A to C"/>
  </r>
  <r>
    <s v="CASC"/>
    <x v="38"/>
    <x v="37"/>
    <s v="1899-12-30 04:06:00"/>
    <x v="58"/>
    <x v="1"/>
    <s v="Active"/>
    <x v="11"/>
    <s v="Jilin-1 &amp; Others"/>
  </r>
  <r>
    <s v="CASC"/>
    <x v="38"/>
    <x v="40"/>
    <s v="1899-12-30 03:30:00"/>
    <x v="58"/>
    <x v="1"/>
    <s v="Active"/>
    <x v="11"/>
    <s v="Jilin-1 Gaofen 03D-04 to 07 &amp; 04A"/>
  </r>
  <r>
    <s v="CASC"/>
    <x v="39"/>
    <x v="9"/>
    <s v="1899-12-30 20:30:00"/>
    <x v="94"/>
    <x v="1"/>
    <s v="Retired"/>
    <x v="0"/>
    <s v="Fengyun 1A"/>
  </r>
  <r>
    <s v="CASC"/>
    <x v="39"/>
    <x v="11"/>
    <s v="1899-12-30 00:53:00"/>
    <x v="94"/>
    <x v="1"/>
    <s v="Retired"/>
    <x v="0"/>
    <s v="Fengyun-1B"/>
  </r>
  <r>
    <s v="CASC"/>
    <x v="39"/>
    <x v="36"/>
    <s v="1899-12-30 03:15:00"/>
    <x v="77"/>
    <x v="1"/>
    <s v="Active"/>
    <x v="17"/>
    <s v="Haiyang 1C (HY-1C)"/>
  </r>
  <r>
    <s v="CASC"/>
    <x v="39"/>
    <x v="37"/>
    <s v="1899-12-30 22:52:00"/>
    <x v="81"/>
    <x v="1"/>
    <s v="Active"/>
    <x v="18"/>
    <s v="Tianhui-2 Group 01"/>
  </r>
  <r>
    <s v="CASC"/>
    <x v="40"/>
    <x v="38"/>
    <s v="1899-12-30 20:13:00"/>
    <x v="92"/>
    <x v="1"/>
    <s v="Active"/>
    <x v="11"/>
    <s v="XJS-G and XJS-H"/>
  </r>
  <r>
    <s v="CASC"/>
    <x v="40"/>
    <x v="38"/>
    <s v="1899-12-30 20:14:00"/>
    <x v="92"/>
    <x v="1"/>
    <s v="Active"/>
    <x v="11"/>
    <s v="GECAM 1 &amp; 2"/>
  </r>
  <r>
    <s v="CASIC"/>
    <x v="23"/>
    <x v="31"/>
    <s v="1899-12-30 04:37:00"/>
    <x v="95"/>
    <x v="1"/>
    <s v="Retired"/>
    <x v="0"/>
    <s v="Kuaizhou 1"/>
  </r>
  <r>
    <s v="CASIC"/>
    <x v="37"/>
    <x v="32"/>
    <s v="1899-12-30 06:37:00"/>
    <x v="95"/>
    <x v="1"/>
    <s v="Retired"/>
    <x v="0"/>
    <s v="Kuaizhou 2"/>
  </r>
  <r>
    <s v="CASIC"/>
    <x v="37"/>
    <x v="35"/>
    <s v="1899-12-30 23:53:00"/>
    <x v="96"/>
    <x v="1"/>
    <s v="Active"/>
    <x v="0"/>
    <s v="Tiankun-1"/>
  </r>
  <r>
    <s v="CASIC"/>
    <x v="37"/>
    <x v="40"/>
    <s v="1899-12-30 02:08:00"/>
    <x v="97"/>
    <x v="1"/>
    <s v="Active"/>
    <x v="20"/>
    <s v="Tianxing-1"/>
  </r>
  <r>
    <s v="CASIC"/>
    <x v="39"/>
    <x v="21"/>
    <m/>
    <x v="98"/>
    <x v="0"/>
    <s v="Retired"/>
    <x v="0"/>
    <s v="PS 1"/>
  </r>
  <r>
    <s v="CASIC"/>
    <x v="39"/>
    <x v="2"/>
    <m/>
    <x v="98"/>
    <x v="0"/>
    <s v="Retired"/>
    <x v="0"/>
    <s v="PS 2"/>
  </r>
  <r>
    <s v="CECLES"/>
    <x v="4"/>
    <x v="43"/>
    <s v="1899-12-30 21:10:00"/>
    <x v="99"/>
    <x v="0"/>
    <s v="Retired"/>
    <x v="0"/>
    <s v="Test flight"/>
  </r>
  <r>
    <s v="CECLES"/>
    <x v="1"/>
    <x v="57"/>
    <s v="1899-12-30 09:47:00"/>
    <x v="100"/>
    <x v="1"/>
    <s v="Retired"/>
    <x v="0"/>
    <s v="STV-1"/>
  </r>
  <r>
    <s v="CECLES"/>
    <x v="1"/>
    <x v="56"/>
    <s v="1899-12-30 08:06:00"/>
    <x v="100"/>
    <x v="0"/>
    <s v="Retired"/>
    <x v="0"/>
    <s v="STV-2"/>
  </r>
  <r>
    <s v="CECLES"/>
    <x v="1"/>
    <x v="44"/>
    <s v="1899-12-30 06:06:00"/>
    <x v="100"/>
    <x v="0"/>
    <s v="Retired"/>
    <x v="0"/>
    <s v="STV-3"/>
  </r>
  <r>
    <s v="CNES"/>
    <x v="41"/>
    <x v="44"/>
    <s v="1899-12-30 12:00:00"/>
    <x v="101"/>
    <x v="1"/>
    <s v="Retired"/>
    <x v="0"/>
    <s v="P??ole"/>
  </r>
  <r>
    <s v="CNES"/>
    <x v="41"/>
    <x v="44"/>
    <s v="1899-12-30 15:20:00"/>
    <x v="101"/>
    <x v="1"/>
    <s v="Retired"/>
    <x v="0"/>
    <s v="WIKA &amp; MIKA"/>
  </r>
  <r>
    <s v="CNES"/>
    <x v="41"/>
    <x v="43"/>
    <s v="1899-12-30 09:09:00"/>
    <x v="101"/>
    <x v="1"/>
    <s v="Retired"/>
    <x v="0"/>
    <s v="Tournesol"/>
  </r>
  <r>
    <s v="CNES"/>
    <x v="41"/>
    <x v="43"/>
    <s v="1899-12-30 15:30:00"/>
    <x v="101"/>
    <x v="0"/>
    <s v="Retired"/>
    <x v="0"/>
    <s v="Polaire"/>
  </r>
  <r>
    <s v="CNES"/>
    <x v="41"/>
    <x v="48"/>
    <s v="1899-12-30 21:37:00"/>
    <x v="101"/>
    <x v="0"/>
    <s v="Retired"/>
    <x v="0"/>
    <s v="Castor &amp; Pollux"/>
  </r>
  <r>
    <s v="CNES"/>
    <x v="41"/>
    <x v="47"/>
    <s v="1899-12-30 14:00:00"/>
    <x v="102"/>
    <x v="1"/>
    <s v="Retired"/>
    <x v="0"/>
    <s v="Aura"/>
  </r>
  <r>
    <s v="CNES"/>
    <x v="41"/>
    <x v="47"/>
    <s v="1899-12-30 14:47:00"/>
    <x v="102"/>
    <x v="1"/>
    <s v="Retired"/>
    <x v="0"/>
    <s v="Castor &amp; Pollux"/>
  </r>
  <r>
    <s v="CNES"/>
    <x v="41"/>
    <x v="47"/>
    <s v="1899-12-30 16:35:00"/>
    <x v="102"/>
    <x v="1"/>
    <s v="Retired"/>
    <x v="0"/>
    <s v="Starlette"/>
  </r>
  <r>
    <s v="Douglas"/>
    <x v="18"/>
    <x v="10"/>
    <s v="1899-12-30 21:50:00"/>
    <x v="103"/>
    <x v="1"/>
    <s v="Retired"/>
    <x v="0"/>
    <s v="Delta Star (USA 36)"/>
  </r>
  <r>
    <s v="EER"/>
    <x v="42"/>
    <x v="16"/>
    <s v="1899-12-30 22:03:00"/>
    <x v="104"/>
    <x v="0"/>
    <s v="Retired"/>
    <x v="15"/>
    <s v="METEOR"/>
  </r>
  <r>
    <s v="ESA"/>
    <x v="5"/>
    <x v="9"/>
    <s v="1899-12-30 11:19:00"/>
    <x v="6"/>
    <x v="1"/>
    <s v="Retired"/>
    <x v="0"/>
    <s v="Meteosat 3, Panamsat-1, Oscar 13"/>
  </r>
  <r>
    <s v="ESA"/>
    <x v="6"/>
    <x v="17"/>
    <s v="1899-12-30 12:34:00"/>
    <x v="12"/>
    <x v="0"/>
    <s v="Retired"/>
    <x v="0"/>
    <s v="Cluster"/>
  </r>
  <r>
    <s v="ESA"/>
    <x v="6"/>
    <x v="0"/>
    <s v="1899-12-30 13:43:00"/>
    <x v="12"/>
    <x v="0"/>
    <s v="Retired"/>
    <x v="0"/>
    <s v="MaqSat-H, TEAMSAT, MaqSat-B, YES"/>
  </r>
  <r>
    <s v="ESA"/>
    <x v="6"/>
    <x v="18"/>
    <s v="1899-12-30 16:37:00"/>
    <x v="12"/>
    <x v="1"/>
    <s v="Retired"/>
    <x v="0"/>
    <s v="MaqSat 3 &amp; ARD"/>
  </r>
  <r>
    <s v="ESA"/>
    <x v="8"/>
    <x v="52"/>
    <s v="1899-12-30 17:14:00"/>
    <x v="21"/>
    <x v="1"/>
    <s v="Retired"/>
    <x v="0"/>
    <s v="CAT-1"/>
  </r>
  <r>
    <s v="ESA"/>
    <x v="8"/>
    <x v="58"/>
    <s v="1899-12-30 14:29:00"/>
    <x v="21"/>
    <x v="0"/>
    <s v="Retired"/>
    <x v="0"/>
    <s v="CAT-2 &amp; Others"/>
  </r>
  <r>
    <s v="ESA"/>
    <x v="8"/>
    <x v="53"/>
    <s v="1899-12-30 01:29:00"/>
    <x v="21"/>
    <x v="1"/>
    <s v="Retired"/>
    <x v="0"/>
    <s v="MARCES-1 &amp; CAT-4"/>
  </r>
  <r>
    <s v="ESA"/>
    <x v="8"/>
    <x v="53"/>
    <s v="1899-12-30 12:33:00"/>
    <x v="21"/>
    <x v="1"/>
    <s v="Retired"/>
    <x v="0"/>
    <s v="CAT-3 &amp; Others"/>
  </r>
  <r>
    <s v="ESA"/>
    <x v="8"/>
    <x v="54"/>
    <s v="1899-12-30 02:12:00"/>
    <x v="21"/>
    <x v="0"/>
    <s v="Retired"/>
    <x v="0"/>
    <s v="MARCES-B &amp; Sirio-2"/>
  </r>
  <r>
    <s v="ESA"/>
    <x v="8"/>
    <x v="55"/>
    <s v="1899-12-30 00:45:00"/>
    <x v="21"/>
    <x v="1"/>
    <s v="Retired"/>
    <x v="0"/>
    <s v="Intelsat 507"/>
  </r>
  <r>
    <s v="ESA"/>
    <x v="8"/>
    <x v="55"/>
    <s v="1899-12-30 11:59:00"/>
    <x v="21"/>
    <x v="1"/>
    <s v="Retired"/>
    <x v="0"/>
    <s v="ECS 1 &amp; Oscar-10"/>
  </r>
  <r>
    <s v="ESA"/>
    <x v="8"/>
    <x v="5"/>
    <s v="1899-12-30 00:50:00"/>
    <x v="21"/>
    <x v="1"/>
    <s v="Retired"/>
    <x v="0"/>
    <s v="Intelsat 508"/>
  </r>
  <r>
    <s v="ESA"/>
    <x v="8"/>
    <x v="30"/>
    <s v="1899-12-30 10:00:00"/>
    <x v="22"/>
    <x v="1"/>
    <s v="Active"/>
    <x v="5"/>
    <s v="Lares, AlmaSat-1 &amp; 7 cubesats"/>
  </r>
  <r>
    <s v="ESA"/>
    <x v="9"/>
    <x v="40"/>
    <s v="1899-12-30 13:13:00"/>
    <x v="105"/>
    <x v="1"/>
    <s v="Active"/>
    <x v="0"/>
    <s v="LARES 2 &amp; Cubesats"/>
  </r>
  <r>
    <s v="Eurockot"/>
    <x v="43"/>
    <x v="19"/>
    <s v="1899-12-30 08:27:00"/>
    <x v="106"/>
    <x v="1"/>
    <s v="Retired"/>
    <x v="21"/>
    <s v="SimSat 1 &amp; 2 (Iridium)"/>
  </r>
  <r>
    <s v="Eurockot"/>
    <x v="43"/>
    <x v="21"/>
    <s v="1899-12-30 09:21:00"/>
    <x v="106"/>
    <x v="1"/>
    <s v="Retired"/>
    <x v="21"/>
    <s v="GRACE 1 &amp; 2"/>
  </r>
  <r>
    <s v="Eurockot"/>
    <x v="43"/>
    <x v="21"/>
    <s v="1899-12-30 09:33:00"/>
    <x v="106"/>
    <x v="1"/>
    <s v="Retired"/>
    <x v="21"/>
    <s v="Iridium SV97 and SV98"/>
  </r>
  <r>
    <s v="Eurockot"/>
    <x v="43"/>
    <x v="2"/>
    <s v="1899-12-30 13:43:00"/>
    <x v="106"/>
    <x v="1"/>
    <s v="Retired"/>
    <x v="21"/>
    <s v="SERVIS-1"/>
  </r>
  <r>
    <s v="Eurockot"/>
    <x v="43"/>
    <x v="2"/>
    <s v="1899-12-30 14:15:00"/>
    <x v="106"/>
    <x v="1"/>
    <s v="Retired"/>
    <x v="21"/>
    <s v="Monitor-E GVM &amp; Others"/>
  </r>
  <r>
    <s v="Eurockot"/>
    <x v="43"/>
    <x v="23"/>
    <s v="1899-12-30 15:02:00"/>
    <x v="106"/>
    <x v="0"/>
    <s v="Retired"/>
    <x v="21"/>
    <s v="CryoSat-1"/>
  </r>
  <r>
    <s v="Eurockot"/>
    <x v="43"/>
    <x v="24"/>
    <s v="1899-12-30 07:05:00"/>
    <x v="106"/>
    <x v="1"/>
    <s v="Retired"/>
    <x v="21"/>
    <s v="KompSat-2"/>
  </r>
  <r>
    <s v="Eurockot"/>
    <x v="43"/>
    <x v="27"/>
    <s v="1899-12-30 01:50:00"/>
    <x v="106"/>
    <x v="1"/>
    <s v="Retired"/>
    <x v="21"/>
    <s v="SMOS and Proba-2"/>
  </r>
  <r>
    <s v="Eurockot"/>
    <x v="43"/>
    <x v="27"/>
    <s v="1899-12-30 14:21:00"/>
    <x v="106"/>
    <x v="1"/>
    <s v="Retired"/>
    <x v="21"/>
    <s v="GOCE"/>
  </r>
  <r>
    <s v="Eurockot"/>
    <x v="43"/>
    <x v="28"/>
    <s v="1899-12-30 01:59:00"/>
    <x v="106"/>
    <x v="1"/>
    <s v="Retired"/>
    <x v="21"/>
    <s v="SERVIS-2"/>
  </r>
  <r>
    <s v="Eurockot"/>
    <x v="43"/>
    <x v="34"/>
    <s v="1899-12-30 17:57:00"/>
    <x v="106"/>
    <x v="1"/>
    <s v="Retired"/>
    <x v="21"/>
    <s v="Sentinel-3A"/>
  </r>
  <r>
    <s v="Eurockot"/>
    <x v="43"/>
    <x v="35"/>
    <s v="1899-12-30 09:27:00"/>
    <x v="106"/>
    <x v="1"/>
    <s v="Retired"/>
    <x v="21"/>
    <s v="Sentinel-5P"/>
  </r>
  <r>
    <s v="Eurockot"/>
    <x v="43"/>
    <x v="36"/>
    <s v="1899-12-30 17:57:00"/>
    <x v="106"/>
    <x v="1"/>
    <s v="Retired"/>
    <x v="21"/>
    <s v="Sentinel-3B"/>
  </r>
  <r>
    <s v="Exos"/>
    <x v="44"/>
    <x v="36"/>
    <s v="1899-12-30 18:15:00"/>
    <x v="107"/>
    <x v="0"/>
    <s v="Active"/>
    <x v="0"/>
    <s v="Launch 1"/>
  </r>
  <r>
    <s v="Exos"/>
    <x v="44"/>
    <x v="37"/>
    <s v="1899-12-30 17:40:00"/>
    <x v="107"/>
    <x v="0"/>
    <s v="Active"/>
    <x v="0"/>
    <s v="Launch 4"/>
  </r>
  <r>
    <s v="Exos"/>
    <x v="44"/>
    <x v="37"/>
    <s v="1899-12-30 17:45:00"/>
    <x v="107"/>
    <x v="0"/>
    <s v="Active"/>
    <x v="0"/>
    <s v="Launch 2"/>
  </r>
  <r>
    <s v="Exos"/>
    <x v="44"/>
    <x v="37"/>
    <s v="1899-12-30 18:00:00"/>
    <x v="107"/>
    <x v="0"/>
    <s v="Active"/>
    <x v="0"/>
    <s v="Launch 3"/>
  </r>
  <r>
    <s v="ExPace"/>
    <x v="36"/>
    <x v="37"/>
    <s v="1899-12-30 08:52:00"/>
    <x v="97"/>
    <x v="1"/>
    <s v="Active"/>
    <x v="20"/>
    <s v="HEAD-2A/B / SpaceTY 16/17 / Tianqi 4A/B"/>
  </r>
  <r>
    <s v="ExPace"/>
    <x v="37"/>
    <x v="35"/>
    <s v="1899-12-30 04:11:00"/>
    <x v="97"/>
    <x v="1"/>
    <s v="Active"/>
    <x v="20"/>
    <s v="Jilin-1 03, Caton-1 &amp; Xingyun Shiyan 1"/>
  </r>
  <r>
    <s v="ExPace"/>
    <x v="37"/>
    <x v="36"/>
    <s v="1899-12-30 04:13:00"/>
    <x v="97"/>
    <x v="1"/>
    <s v="Active"/>
    <x v="20"/>
    <s v="CentiSpace-1 S1"/>
  </r>
  <r>
    <s v="ExPace"/>
    <x v="37"/>
    <x v="37"/>
    <s v="1899-12-30 03:40:00"/>
    <x v="97"/>
    <x v="1"/>
    <s v="Active"/>
    <x v="20"/>
    <s v="Jilin 1-02A"/>
  </r>
  <r>
    <s v="ExPace"/>
    <x v="37"/>
    <x v="37"/>
    <s v="1899-12-30 10:00:00"/>
    <x v="97"/>
    <x v="1"/>
    <s v="Active"/>
    <x v="20"/>
    <s v="KL-Alpha A, KL-Alpha B"/>
  </r>
  <r>
    <s v="ExPace"/>
    <x v="37"/>
    <x v="37"/>
    <s v="1899-12-30 23:41:00"/>
    <x v="97"/>
    <x v="1"/>
    <s v="Active"/>
    <x v="20"/>
    <s v="KX-09 &amp; Others"/>
  </r>
  <r>
    <s v="ExPace"/>
    <x v="37"/>
    <x v="38"/>
    <s v="1899-12-30 01:16:00"/>
    <x v="97"/>
    <x v="1"/>
    <s v="Active"/>
    <x v="20"/>
    <s v="Xingyun-2 01 (Wuhan) &amp; 02"/>
  </r>
  <r>
    <s v="ExPace"/>
    <x v="37"/>
    <x v="38"/>
    <s v="1899-12-30 03:02:00"/>
    <x v="97"/>
    <x v="1"/>
    <s v="Active"/>
    <x v="20"/>
    <s v="Yinhe-1"/>
  </r>
  <r>
    <s v="ExPace"/>
    <x v="37"/>
    <x v="38"/>
    <s v="1899-12-30 04:17:00"/>
    <x v="108"/>
    <x v="0"/>
    <s v="Active"/>
    <x v="22"/>
    <s v="Jilin-1 02E, CentiSpace-1 S2"/>
  </r>
  <r>
    <s v="ExPace"/>
    <x v="37"/>
    <x v="38"/>
    <s v="1899-12-30 05:02:00"/>
    <x v="97"/>
    <x v="0"/>
    <s v="Active"/>
    <x v="20"/>
    <s v="Jilin-1 High Resolution 02C"/>
  </r>
  <r>
    <s v="ExPace"/>
    <x v="37"/>
    <x v="39"/>
    <s v="1899-12-30 02:00:00"/>
    <x v="97"/>
    <x v="0"/>
    <s v="Active"/>
    <x v="20"/>
    <s v="GeeSAT-1A &amp; 1B"/>
  </r>
  <r>
    <s v="ExPace"/>
    <x v="37"/>
    <x v="39"/>
    <s v="1899-12-30 06:19:00"/>
    <x v="97"/>
    <x v="1"/>
    <s v="Active"/>
    <x v="20"/>
    <s v="Jilin-1 High Resolution 02D"/>
  </r>
  <r>
    <s v="ExPace"/>
    <x v="37"/>
    <x v="39"/>
    <s v="1899-12-30 06:19:00"/>
    <x v="97"/>
    <x v="1"/>
    <s v="Active"/>
    <x v="20"/>
    <s v="Jilin-1 High Resolution 02F"/>
  </r>
  <r>
    <s v="ExPace"/>
    <x v="37"/>
    <x v="39"/>
    <s v="1899-12-30 23:41:00"/>
    <x v="97"/>
    <x v="1"/>
    <s v="Active"/>
    <x v="20"/>
    <s v="Shiyan 11"/>
  </r>
  <r>
    <s v="ExPace"/>
    <x v="39"/>
    <x v="37"/>
    <s v="1899-12-30 02:55:00"/>
    <x v="97"/>
    <x v="1"/>
    <s v="Active"/>
    <x v="20"/>
    <s v="Jilin-1 Gaofen-02B"/>
  </r>
  <r>
    <s v="Firefly"/>
    <x v="45"/>
    <x v="39"/>
    <s v="1899-12-30 01:59:00"/>
    <x v="109"/>
    <x v="0"/>
    <s v="Active"/>
    <x v="0"/>
    <s v="DREAM (Demo Flight)"/>
  </r>
  <r>
    <s v="Galactic Energy"/>
    <x v="37"/>
    <x v="38"/>
    <s v="1899-12-30 07:12:00"/>
    <x v="110"/>
    <x v="1"/>
    <s v="Active"/>
    <x v="11"/>
    <s v="I Believe I Can Fly"/>
  </r>
  <r>
    <s v="Galactic Energy"/>
    <x v="37"/>
    <x v="39"/>
    <s v="1899-12-30 04:12:00"/>
    <x v="110"/>
    <x v="1"/>
    <s v="Active"/>
    <x v="11"/>
    <s v="Keep On Moving"/>
  </r>
  <r>
    <s v="General Dynamics"/>
    <x v="46"/>
    <x v="59"/>
    <s v="1899-12-30 09:10:00"/>
    <x v="111"/>
    <x v="0"/>
    <s v="Retired"/>
    <x v="0"/>
    <s v="Pioneer P-31"/>
  </r>
  <r>
    <s v="General Dynamics"/>
    <x v="46"/>
    <x v="59"/>
    <s v="1899-12-30 15:13:00"/>
    <x v="111"/>
    <x v="0"/>
    <s v="Retired"/>
    <x v="0"/>
    <s v="Pioneer P-30"/>
  </r>
  <r>
    <s v="General Dynamics"/>
    <x v="46"/>
    <x v="60"/>
    <s v="1899-12-30 08:12:00"/>
    <x v="112"/>
    <x v="0"/>
    <s v="Retired"/>
    <x v="0"/>
    <s v="Ranger 2"/>
  </r>
  <r>
    <s v="General Dynamics"/>
    <x v="46"/>
    <x v="60"/>
    <s v="1899-12-30 10:04:00"/>
    <x v="112"/>
    <x v="0"/>
    <s v="Retired"/>
    <x v="0"/>
    <s v="Ranger 1"/>
  </r>
  <r>
    <s v="General Dynamics"/>
    <x v="46"/>
    <x v="61"/>
    <s v="1899-12-30 06:53:00"/>
    <x v="112"/>
    <x v="1"/>
    <s v="Retired"/>
    <x v="0"/>
    <s v="Mariner 2"/>
  </r>
  <r>
    <s v="General Dynamics"/>
    <x v="46"/>
    <x v="61"/>
    <s v="1899-12-30 09:21:00"/>
    <x v="112"/>
    <x v="0"/>
    <s v="Retired"/>
    <x v="0"/>
    <s v="Mariner 1"/>
  </r>
  <r>
    <s v="General Dynamics"/>
    <x v="46"/>
    <x v="61"/>
    <s v="1899-12-30 16:59:00"/>
    <x v="112"/>
    <x v="1"/>
    <s v="Retired"/>
    <x v="0"/>
    <s v="Ranger 5"/>
  </r>
  <r>
    <s v="General Dynamics"/>
    <x v="46"/>
    <x v="61"/>
    <s v="1899-12-30 20:30:00"/>
    <x v="112"/>
    <x v="0"/>
    <s v="Retired"/>
    <x v="0"/>
    <s v="Ranger 3"/>
  </r>
  <r>
    <s v="General Dynamics"/>
    <x v="46"/>
    <x v="61"/>
    <s v="1899-12-30 20:50:00"/>
    <x v="112"/>
    <x v="1"/>
    <s v="Retired"/>
    <x v="0"/>
    <s v="Ranger 4"/>
  </r>
  <r>
    <s v="General Dynamics"/>
    <x v="46"/>
    <x v="62"/>
    <s v="1899-12-30 01:23:00"/>
    <x v="112"/>
    <x v="1"/>
    <s v="Retired"/>
    <x v="0"/>
    <s v="OGO 1"/>
  </r>
  <r>
    <s v="General Dynamics"/>
    <x v="46"/>
    <x v="62"/>
    <s v="1899-12-30 14:22:00"/>
    <x v="113"/>
    <x v="1"/>
    <s v="Retired"/>
    <x v="0"/>
    <s v="Mariner 4"/>
  </r>
  <r>
    <s v="General Dynamics"/>
    <x v="46"/>
    <x v="62"/>
    <s v="1899-12-30 15:49:00"/>
    <x v="112"/>
    <x v="1"/>
    <s v="Retired"/>
    <x v="0"/>
    <s v="Ranger 6"/>
  </r>
  <r>
    <s v="General Dynamics"/>
    <x v="46"/>
    <x v="62"/>
    <s v="1899-12-30 16:50:00"/>
    <x v="112"/>
    <x v="1"/>
    <s v="Retired"/>
    <x v="0"/>
    <s v="Ranger 7"/>
  </r>
  <r>
    <s v="General Dynamics"/>
    <x v="46"/>
    <x v="41"/>
    <s v="1899-12-30 17:05:00"/>
    <x v="112"/>
    <x v="1"/>
    <s v="Retired"/>
    <x v="0"/>
    <s v="Ranger 8"/>
  </r>
  <r>
    <s v="General Dynamics"/>
    <x v="46"/>
    <x v="41"/>
    <s v="1899-12-30 21:37:00"/>
    <x v="112"/>
    <x v="1"/>
    <s v="Retired"/>
    <x v="0"/>
    <s v="Ranger 9"/>
  </r>
  <r>
    <s v="General Dynamics"/>
    <x v="46"/>
    <x v="42"/>
    <s v="1899-12-30 02:12:00"/>
    <x v="114"/>
    <x v="1"/>
    <s v="Retired"/>
    <x v="0"/>
    <s v="ATS-1"/>
  </r>
  <r>
    <s v="General Dynamics"/>
    <x v="46"/>
    <x v="42"/>
    <s v="1899-12-30 02:48:00"/>
    <x v="115"/>
    <x v="1"/>
    <s v="Retired"/>
    <x v="0"/>
    <s v="OGO-3"/>
  </r>
  <r>
    <s v="General Dynamics"/>
    <x v="46"/>
    <x v="42"/>
    <s v="1899-12-30 19:35:00"/>
    <x v="116"/>
    <x v="1"/>
    <s v="Retired"/>
    <x v="0"/>
    <s v="OAO-1"/>
  </r>
  <r>
    <s v="General Dynamics"/>
    <x v="46"/>
    <x v="3"/>
    <s v="1899-12-30 03:23:00"/>
    <x v="114"/>
    <x v="0"/>
    <s v="Retired"/>
    <x v="0"/>
    <s v="ATS-2"/>
  </r>
  <r>
    <s v="General Dynamics"/>
    <x v="46"/>
    <x v="3"/>
    <s v="1899-12-30 06:01:00"/>
    <x v="114"/>
    <x v="1"/>
    <s v="Retired"/>
    <x v="0"/>
    <s v="Mariner 5"/>
  </r>
  <r>
    <s v="General Dynamics"/>
    <x v="46"/>
    <x v="3"/>
    <s v="1899-12-30 23:37:00"/>
    <x v="114"/>
    <x v="1"/>
    <s v="Retired"/>
    <x v="0"/>
    <s v="ATS-3"/>
  </r>
  <r>
    <s v="General Dynamics"/>
    <x v="47"/>
    <x v="63"/>
    <s v="1899-12-30 02:37:00"/>
    <x v="113"/>
    <x v="1"/>
    <s v="Retired"/>
    <x v="0"/>
    <s v="Vela 1A/1B"/>
  </r>
  <r>
    <s v="General Dynamics"/>
    <x v="47"/>
    <x v="62"/>
    <s v="1899-12-30 02:37:00"/>
    <x v="113"/>
    <x v="1"/>
    <s v="Retired"/>
    <x v="0"/>
    <s v="Vela 2A/2B"/>
  </r>
  <r>
    <s v="General Dynamics"/>
    <x v="47"/>
    <x v="62"/>
    <s v="1899-12-30 19:22:00"/>
    <x v="113"/>
    <x v="0"/>
    <s v="Retired"/>
    <x v="0"/>
    <s v="Mariner 3"/>
  </r>
  <r>
    <s v="General Dynamics"/>
    <x v="47"/>
    <x v="41"/>
    <s v="1899-12-30 08:27:00"/>
    <x v="113"/>
    <x v="1"/>
    <s v="Retired"/>
    <x v="0"/>
    <s v="Vela 3A/3B"/>
  </r>
  <r>
    <s v="General Dynamics"/>
    <x v="47"/>
    <x v="42"/>
    <s v="1899-12-30 19:26:00"/>
    <x v="114"/>
    <x v="1"/>
    <s v="Retired"/>
    <x v="0"/>
    <s v="Lunar Orbiter 1"/>
  </r>
  <r>
    <s v="General Dynamics"/>
    <x v="47"/>
    <x v="42"/>
    <s v="1899-12-30 23:21:00"/>
    <x v="114"/>
    <x v="1"/>
    <s v="Retired"/>
    <x v="0"/>
    <s v="Lunar Orbiter 2"/>
  </r>
  <r>
    <s v="General Dynamics"/>
    <x v="47"/>
    <x v="3"/>
    <s v="1899-12-30 01:17:00"/>
    <x v="114"/>
    <x v="1"/>
    <s v="Retired"/>
    <x v="0"/>
    <s v="Lunar Orbiter 3"/>
  </r>
  <r>
    <s v="General Dynamics"/>
    <x v="47"/>
    <x v="3"/>
    <s v="1899-12-30 22:25:00"/>
    <x v="114"/>
    <x v="1"/>
    <s v="Retired"/>
    <x v="0"/>
    <s v="Lunar Orbiter 4"/>
  </r>
  <r>
    <s v="General Dynamics"/>
    <x v="47"/>
    <x v="3"/>
    <s v="1899-12-30 22:33:00"/>
    <x v="114"/>
    <x v="1"/>
    <s v="Retired"/>
    <x v="0"/>
    <s v="Lunar Orbiter 5"/>
  </r>
  <r>
    <s v="General Dynamics"/>
    <x v="47"/>
    <x v="57"/>
    <s v="1899-12-30 11:08:00"/>
    <x v="117"/>
    <x v="1"/>
    <s v="Retired"/>
    <x v="0"/>
    <s v="Canyon 1 (AFP-827)"/>
  </r>
  <r>
    <s v="General Dynamics"/>
    <x v="47"/>
    <x v="57"/>
    <s v="1899-12-30 13:06:00"/>
    <x v="117"/>
    <x v="1"/>
    <s v="Retired"/>
    <x v="0"/>
    <s v="OGO-5"/>
  </r>
  <r>
    <s v="General Dynamics"/>
    <x v="47"/>
    <x v="56"/>
    <s v="1899-12-30 02:30:00"/>
    <x v="117"/>
    <x v="1"/>
    <s v="Retired"/>
    <x v="0"/>
    <s v="Canyon 2 (AFP-827)"/>
  </r>
  <r>
    <s v="General Dynamics"/>
    <x v="47"/>
    <x v="44"/>
    <s v="1899-12-30 01:00:00"/>
    <x v="117"/>
    <x v="1"/>
    <s v="Retired"/>
    <x v="0"/>
    <s v="AFP-827 (Canyon-3)"/>
  </r>
  <r>
    <s v="General Dynamics"/>
    <x v="47"/>
    <x v="44"/>
    <s v="1899-12-30 11:37:00"/>
    <x v="117"/>
    <x v="1"/>
    <s v="Retired"/>
    <x v="0"/>
    <s v="AFP-720 (Rhyolite-1)"/>
  </r>
  <r>
    <s v="General Dynamics"/>
    <x v="47"/>
    <x v="43"/>
    <s v="1899-12-30 22:33:00"/>
    <x v="117"/>
    <x v="0"/>
    <s v="Retired"/>
    <x v="0"/>
    <s v="AFP-827 (Canyon-4)"/>
  </r>
  <r>
    <s v="General Dynamics"/>
    <x v="47"/>
    <x v="45"/>
    <s v="1899-12-30 22:20:00"/>
    <x v="117"/>
    <x v="1"/>
    <s v="Retired"/>
    <x v="0"/>
    <s v="AFP-827 (Canyon-5)"/>
  </r>
  <r>
    <s v="General Dynamics"/>
    <x v="47"/>
    <x v="48"/>
    <s v="1899-12-30 09:30:00"/>
    <x v="117"/>
    <x v="1"/>
    <s v="Retired"/>
    <x v="0"/>
    <s v="AFP-720 (Rhyolite-2)"/>
  </r>
  <r>
    <s v="General Dynamics"/>
    <x v="47"/>
    <x v="47"/>
    <s v="1899-12-30 09:00:00"/>
    <x v="117"/>
    <x v="1"/>
    <s v="Retired"/>
    <x v="0"/>
    <s v="AFP-827 (Canyon-6)"/>
  </r>
  <r>
    <s v="General Dynamics"/>
    <x v="47"/>
    <x v="50"/>
    <s v="1899-12-30 18:13:00"/>
    <x v="117"/>
    <x v="1"/>
    <s v="Retired"/>
    <x v="0"/>
    <s v="AFP-827 (Canyon-7)"/>
  </r>
  <r>
    <s v="General Dynamics"/>
    <x v="47"/>
    <x v="50"/>
    <s v="1899-12-30 22:45:00"/>
    <x v="117"/>
    <x v="1"/>
    <s v="Retired"/>
    <x v="0"/>
    <s v="OPS-4258 (Aquacade-3)"/>
  </r>
  <r>
    <s v="General Dynamics"/>
    <x v="47"/>
    <x v="51"/>
    <s v="1899-12-30 00:45:00"/>
    <x v="117"/>
    <x v="1"/>
    <s v="Retired"/>
    <x v="0"/>
    <s v="OPS-8790 (Aquacade-4)"/>
  </r>
  <r>
    <s v="General Dynamics"/>
    <x v="48"/>
    <x v="64"/>
    <s v="1899-12-30 07:26:00"/>
    <x v="111"/>
    <x v="0"/>
    <s v="Retired"/>
    <x v="0"/>
    <s v="Pioneer P-3"/>
  </r>
  <r>
    <s v="General Dynamics"/>
    <x v="48"/>
    <x v="59"/>
    <s v="1899-12-30 17:25:00"/>
    <x v="118"/>
    <x v="0"/>
    <s v="Retired"/>
    <x v="0"/>
    <s v="Midas 1"/>
  </r>
  <r>
    <s v="General Dynamics"/>
    <x v="48"/>
    <x v="59"/>
    <s v="1899-12-30 17:36:00"/>
    <x v="118"/>
    <x v="1"/>
    <s v="Retired"/>
    <x v="0"/>
    <s v="Midas 2"/>
  </r>
  <r>
    <s v="General Dynamics"/>
    <x v="48"/>
    <x v="41"/>
    <s v="1899-12-30 15:00:00"/>
    <x v="114"/>
    <x v="0"/>
    <s v="Retired"/>
    <x v="0"/>
    <s v="GATV 5002"/>
  </r>
  <r>
    <s v="General Dynamics"/>
    <x v="48"/>
    <x v="42"/>
    <s v="1899-12-30 13:05:00"/>
    <x v="114"/>
    <x v="1"/>
    <s v="Retired"/>
    <x v="0"/>
    <s v="GATV 5006"/>
  </r>
  <r>
    <s v="General Dynamics"/>
    <x v="48"/>
    <x v="42"/>
    <s v="1899-12-30 15:00:00"/>
    <x v="119"/>
    <x v="1"/>
    <s v="Retired"/>
    <x v="0"/>
    <s v="ATDA"/>
  </r>
  <r>
    <s v="General Dynamics"/>
    <x v="48"/>
    <x v="42"/>
    <s v="1899-12-30 15:00:00"/>
    <x v="114"/>
    <x v="1"/>
    <s v="Retired"/>
    <x v="0"/>
    <s v="GATV 5003"/>
  </r>
  <r>
    <s v="General Dynamics"/>
    <x v="48"/>
    <x v="42"/>
    <s v="1899-12-30 15:15:00"/>
    <x v="114"/>
    <x v="0"/>
    <s v="Retired"/>
    <x v="0"/>
    <s v="GATV 5004"/>
  </r>
  <r>
    <s v="General Dynamics"/>
    <x v="48"/>
    <x v="42"/>
    <s v="1899-12-30 19:08:00"/>
    <x v="114"/>
    <x v="1"/>
    <s v="Retired"/>
    <x v="0"/>
    <s v="GATV 5001"/>
  </r>
  <r>
    <s v="General Dynamics"/>
    <x v="48"/>
    <x v="42"/>
    <s v="1899-12-30 20:39:00"/>
    <x v="114"/>
    <x v="1"/>
    <s v="Retired"/>
    <x v="0"/>
    <s v="GATV 5005"/>
  </r>
  <r>
    <s v="General Dynamics"/>
    <x v="49"/>
    <x v="45"/>
    <s v="1899-12-30 20:10:00"/>
    <x v="120"/>
    <x v="1"/>
    <s v="Retired"/>
    <x v="0"/>
    <s v="P72-1"/>
  </r>
  <r>
    <s v="General Dynamics"/>
    <x v="50"/>
    <x v="57"/>
    <s v="1899-12-30 09:59:00"/>
    <x v="121"/>
    <x v="1"/>
    <s v="Retired"/>
    <x v="0"/>
    <s v="OV1-13/OV1-14"/>
  </r>
  <r>
    <s v="General Dynamics"/>
    <x v="50"/>
    <x v="57"/>
    <s v="1899-12-30 19:30:00"/>
    <x v="121"/>
    <x v="1"/>
    <s v="Retired"/>
    <x v="0"/>
    <s v="OV1-15/OV1-16"/>
  </r>
  <r>
    <s v="General Dynamics"/>
    <x v="50"/>
    <x v="56"/>
    <s v="1899-12-30 07:47:00"/>
    <x v="121"/>
    <x v="1"/>
    <s v="Retired"/>
    <x v="0"/>
    <s v="OV1-17/OV1-18/OV1-19"/>
  </r>
  <r>
    <s v="General Dynamics"/>
    <x v="50"/>
    <x v="43"/>
    <s v="1899-12-30 00:11:00"/>
    <x v="121"/>
    <x v="1"/>
    <s v="Retired"/>
    <x v="0"/>
    <s v="OV1-20 OV1-21"/>
  </r>
  <r>
    <s v="General Dynamics"/>
    <x v="51"/>
    <x v="41"/>
    <s v="1899-12-30 02:54:00"/>
    <x v="122"/>
    <x v="0"/>
    <s v="Retired"/>
    <x v="0"/>
    <s v="OV1-3"/>
  </r>
  <r>
    <s v="General Dynamics"/>
    <x v="51"/>
    <x v="41"/>
    <s v="1899-12-30 09:07:00"/>
    <x v="122"/>
    <x v="1"/>
    <s v="Retired"/>
    <x v="0"/>
    <s v="OV1-2"/>
  </r>
  <r>
    <s v="General Dynamics"/>
    <x v="51"/>
    <x v="41"/>
    <s v="1899-12-30 20:09:00"/>
    <x v="122"/>
    <x v="0"/>
    <s v="Retired"/>
    <x v="0"/>
    <s v="OV1-1"/>
  </r>
  <r>
    <s v="General Dynamics"/>
    <x v="51"/>
    <x v="42"/>
    <s v="1899-12-30 02:10:00"/>
    <x v="122"/>
    <x v="0"/>
    <s v="Retired"/>
    <x v="0"/>
    <s v="OV1-7/OV1-8"/>
  </r>
  <r>
    <s v="General Dynamics"/>
    <x v="51"/>
    <x v="42"/>
    <s v="1899-12-30 09:20:00"/>
    <x v="122"/>
    <x v="1"/>
    <s v="Retired"/>
    <x v="0"/>
    <s v="OV1-4/OV1-5"/>
  </r>
  <r>
    <s v="General Dynamics"/>
    <x v="51"/>
    <x v="42"/>
    <s v="1899-12-30 21:10:00"/>
    <x v="122"/>
    <x v="1"/>
    <s v="Retired"/>
    <x v="0"/>
    <s v="OV1-9/OV1-10"/>
  </r>
  <r>
    <s v="General Dynamics"/>
    <x v="51"/>
    <x v="3"/>
    <s v="1899-12-30 19:00:00"/>
    <x v="122"/>
    <x v="0"/>
    <s v="Retired"/>
    <x v="0"/>
    <s v="OV1-11/OV1-12/OV1-86"/>
  </r>
  <r>
    <s v="General Dynamics"/>
    <x v="52"/>
    <x v="61"/>
    <s v="1899-12-30 19:49:00"/>
    <x v="123"/>
    <x v="0"/>
    <s v="Retired"/>
    <x v="0"/>
    <s v="AC-1 (Test Vehicle)"/>
  </r>
  <r>
    <s v="General Dynamics"/>
    <x v="52"/>
    <x v="63"/>
    <s v="1899-12-30 19:03:00"/>
    <x v="124"/>
    <x v="1"/>
    <s v="Retired"/>
    <x v="0"/>
    <s v="AC-2 (Test Vehicle)"/>
  </r>
  <r>
    <s v="General Dynamics"/>
    <x v="52"/>
    <x v="62"/>
    <s v="1899-12-30 14:04:00"/>
    <x v="125"/>
    <x v="0"/>
    <s v="Retired"/>
    <x v="0"/>
    <s v="AC-3 (Test Vehicle)"/>
  </r>
  <r>
    <s v="General Dynamics"/>
    <x v="52"/>
    <x v="62"/>
    <s v="1899-12-30 14:25:00"/>
    <x v="125"/>
    <x v="0"/>
    <s v="Retired"/>
    <x v="0"/>
    <s v="Surveyor-Model 1"/>
  </r>
  <r>
    <s v="General Dynamics"/>
    <x v="52"/>
    <x v="41"/>
    <s v="1899-12-30 13:25:00"/>
    <x v="125"/>
    <x v="0"/>
    <s v="Retired"/>
    <x v="0"/>
    <s v="Surveyor-SD 1"/>
  </r>
  <r>
    <s v="General Dynamics"/>
    <x v="52"/>
    <x v="42"/>
    <s v="1899-12-30 12:32:00"/>
    <x v="126"/>
    <x v="1"/>
    <s v="Retired"/>
    <x v="0"/>
    <s v="Surveyor 2"/>
  </r>
  <r>
    <s v="General Dynamics"/>
    <x v="52"/>
    <x v="42"/>
    <s v="1899-12-30 14:41:00"/>
    <x v="126"/>
    <x v="1"/>
    <s v="Retired"/>
    <x v="0"/>
    <s v="Surveyor 1"/>
  </r>
  <r>
    <s v="General Dynamics"/>
    <x v="52"/>
    <x v="3"/>
    <s v="1899-12-30 11:53:00"/>
    <x v="126"/>
    <x v="1"/>
    <s v="Retired"/>
    <x v="0"/>
    <s v="Surveyor 4"/>
  </r>
  <r>
    <s v="General Dynamics"/>
    <x v="52"/>
    <x v="57"/>
    <s v="1899-12-30 06:30:00"/>
    <x v="127"/>
    <x v="1"/>
    <s v="Retired"/>
    <x v="0"/>
    <s v="Surveyor 7"/>
  </r>
  <r>
    <s v="General Dynamics"/>
    <x v="52"/>
    <x v="57"/>
    <s v="1899-12-30 22:33:00"/>
    <x v="127"/>
    <x v="0"/>
    <s v="Retired"/>
    <x v="0"/>
    <s v="ATS-4"/>
  </r>
  <r>
    <s v="General Dynamics"/>
    <x v="52"/>
    <x v="56"/>
    <s v="1899-12-30 11:01:00"/>
    <x v="127"/>
    <x v="1"/>
    <s v="Retired"/>
    <x v="0"/>
    <s v="ATS-5"/>
  </r>
  <r>
    <s v="General Dynamics"/>
    <x v="52"/>
    <x v="56"/>
    <s v="1899-12-30 22:22:00"/>
    <x v="127"/>
    <x v="1"/>
    <s v="Retired"/>
    <x v="0"/>
    <s v="Mariner 7"/>
  </r>
  <r>
    <s v="General Dynamics"/>
    <x v="52"/>
    <x v="43"/>
    <s v="1899-12-30 00:36:00"/>
    <x v="127"/>
    <x v="1"/>
    <s v="Retired"/>
    <x v="0"/>
    <s v="Intelsat 4 F2"/>
  </r>
  <r>
    <s v="General Dynamics"/>
    <x v="52"/>
    <x v="43"/>
    <s v="1899-12-30 01:10:00"/>
    <x v="127"/>
    <x v="1"/>
    <s v="Retired"/>
    <x v="0"/>
    <s v="Intelsat 4 F3"/>
  </r>
  <r>
    <s v="General Dynamics"/>
    <x v="52"/>
    <x v="43"/>
    <s v="1899-12-30 01:11:00"/>
    <x v="127"/>
    <x v="0"/>
    <s v="Retired"/>
    <x v="0"/>
    <s v="Mariner 8"/>
  </r>
  <r>
    <s v="General Dynamics"/>
    <x v="52"/>
    <x v="45"/>
    <s v="1899-12-30 01:49:00"/>
    <x v="127"/>
    <x v="1"/>
    <s v="Retired"/>
    <x v="0"/>
    <s v="Pioneer 10"/>
  </r>
  <r>
    <s v="General Dynamics"/>
    <x v="52"/>
    <x v="48"/>
    <s v="1899-12-30 22:57:00"/>
    <x v="128"/>
    <x v="1"/>
    <s v="Retired"/>
    <x v="0"/>
    <s v="Intelsat 4 F7"/>
  </r>
  <r>
    <s v="General Dynamics"/>
    <x v="52"/>
    <x v="47"/>
    <s v="1899-12-30 22:04:00"/>
    <x v="128"/>
    <x v="1"/>
    <s v="Retired"/>
    <x v="0"/>
    <s v="Intelsat 4 F1"/>
  </r>
  <r>
    <s v="General Dynamics"/>
    <x v="52"/>
    <x v="47"/>
    <s v="1899-12-30 23:35:00"/>
    <x v="128"/>
    <x v="0"/>
    <s v="Retired"/>
    <x v="0"/>
    <s v="Intelsat 4 F6"/>
  </r>
  <r>
    <s v="General Dynamics"/>
    <x v="52"/>
    <x v="49"/>
    <s v="1899-12-30 22:28:00"/>
    <x v="129"/>
    <x v="1"/>
    <s v="Retired"/>
    <x v="0"/>
    <s v="Comstar D1"/>
  </r>
  <r>
    <s v="General Dynamics"/>
    <x v="52"/>
    <x v="50"/>
    <s v="1899-12-30 01:02:00"/>
    <x v="129"/>
    <x v="0"/>
    <s v="Retired"/>
    <x v="0"/>
    <s v="Intelsat 4A F5"/>
  </r>
  <r>
    <s v="General Dynamics"/>
    <x v="52"/>
    <x v="50"/>
    <s v="1899-12-30 21:47:00"/>
    <x v="129"/>
    <x v="1"/>
    <s v="Retired"/>
    <x v="0"/>
    <s v="Intelsat 4A F4"/>
  </r>
  <r>
    <s v="General Dynamics"/>
    <x v="52"/>
    <x v="51"/>
    <s v="1899-12-30 07:33:00"/>
    <x v="129"/>
    <x v="1"/>
    <s v="Retired"/>
    <x v="0"/>
    <s v="Pioneer Venus Multiprobe"/>
  </r>
  <r>
    <s v="General Dynamics"/>
    <x v="52"/>
    <x v="51"/>
    <s v="1899-12-30 13:13:00"/>
    <x v="129"/>
    <x v="1"/>
    <s v="Retired"/>
    <x v="0"/>
    <s v="Pioneer Venus Orbiter"/>
  </r>
  <r>
    <s v="General Dynamics"/>
    <x v="52"/>
    <x v="51"/>
    <s v="1899-12-30 21:17:00"/>
    <x v="129"/>
    <x v="1"/>
    <s v="Retired"/>
    <x v="0"/>
    <s v="FLTSATCOM-1"/>
  </r>
  <r>
    <s v="General Dynamics"/>
    <x v="52"/>
    <x v="52"/>
    <s v="1899-12-30 18:57:00"/>
    <x v="129"/>
    <x v="1"/>
    <s v="Retired"/>
    <x v="0"/>
    <s v="FLTSATCOM-2"/>
  </r>
  <r>
    <s v="General Dynamics"/>
    <x v="52"/>
    <x v="58"/>
    <s v="1899-12-30 01:26:00"/>
    <x v="129"/>
    <x v="1"/>
    <s v="Retired"/>
    <x v="0"/>
    <s v="FLTSATCOM-3"/>
  </r>
  <r>
    <s v="General Dynamics"/>
    <x v="52"/>
    <x v="58"/>
    <s v="1899-12-30 03:54:00"/>
    <x v="129"/>
    <x v="1"/>
    <s v="Retired"/>
    <x v="0"/>
    <s v="FLTSATCOM-4"/>
  </r>
  <r>
    <s v="General Dynamics"/>
    <x v="52"/>
    <x v="53"/>
    <s v="1899-12-30 08:16:00"/>
    <x v="129"/>
    <x v="0"/>
    <s v="Retired"/>
    <x v="0"/>
    <s v="FLTSATCOM-5"/>
  </r>
  <r>
    <s v="General Dynamics"/>
    <x v="52"/>
    <x v="53"/>
    <s v="1899-12-30 23:23:00"/>
    <x v="129"/>
    <x v="1"/>
    <s v="Retired"/>
    <x v="0"/>
    <s v="Comstar D4"/>
  </r>
  <r>
    <s v="General Dynamics"/>
    <x v="52"/>
    <x v="54"/>
    <s v="1899-12-30 00:23:00"/>
    <x v="129"/>
    <x v="1"/>
    <s v="Retired"/>
    <x v="0"/>
    <s v="Intelsat V -504"/>
  </r>
  <r>
    <s v="General Dynamics"/>
    <x v="52"/>
    <x v="55"/>
    <s v="1899-12-30 22:26:00"/>
    <x v="129"/>
    <x v="1"/>
    <s v="Retired"/>
    <x v="0"/>
    <s v="Intelsat V -506"/>
  </r>
  <r>
    <s v="General Dynamics"/>
    <x v="52"/>
    <x v="6"/>
    <s v="1899-12-30 00:44:00"/>
    <x v="130"/>
    <x v="1"/>
    <s v="Retired"/>
    <x v="0"/>
    <s v="Intelsat V -511"/>
  </r>
  <r>
    <s v="General Dynamics"/>
    <x v="52"/>
    <x v="13"/>
    <s v="1899-12-30 00:41:00"/>
    <x v="131"/>
    <x v="1"/>
    <s v="Retired"/>
    <x v="0"/>
    <s v="USA-78 (DSCS IIIB-14)"/>
  </r>
  <r>
    <s v="General Dynamics"/>
    <x v="52"/>
    <x v="13"/>
    <s v="1899-12-30 21:54:00"/>
    <x v="131"/>
    <x v="1"/>
    <s v="Retired"/>
    <x v="0"/>
    <s v="USA-82 (DSCS IIIB-12)"/>
  </r>
  <r>
    <s v="General Dynamics"/>
    <x v="52"/>
    <x v="14"/>
    <s v="1899-12-30 22:04:00"/>
    <x v="131"/>
    <x v="1"/>
    <s v="Retired"/>
    <x v="0"/>
    <s v="USA-93 (DSCS IIIB-9)"/>
  </r>
  <r>
    <s v="General Dynamics"/>
    <x v="52"/>
    <x v="14"/>
    <s v="1899-12-30 23:40:00"/>
    <x v="131"/>
    <x v="1"/>
    <s v="Retired"/>
    <x v="0"/>
    <s v="USA-97 (DSCS IIIB-10"/>
  </r>
  <r>
    <s v="General Dynamics"/>
    <x v="53"/>
    <x v="41"/>
    <s v="1899-12-30 14:31:00"/>
    <x v="126"/>
    <x v="1"/>
    <s v="Retired"/>
    <x v="0"/>
    <s v="Surveyor SD-2"/>
  </r>
  <r>
    <s v="General Dynamics"/>
    <x v="53"/>
    <x v="42"/>
    <s v="1899-12-30 01:00:00"/>
    <x v="126"/>
    <x v="0"/>
    <s v="Retired"/>
    <x v="0"/>
    <s v="Surveyor Model-3"/>
  </r>
  <r>
    <s v="General Dynamics"/>
    <x v="53"/>
    <x v="42"/>
    <s v="1899-12-30 11:12:00"/>
    <x v="126"/>
    <x v="1"/>
    <s v="Retired"/>
    <x v="0"/>
    <s v="Surveyor SD-4"/>
  </r>
  <r>
    <s v="General Dynamics"/>
    <x v="53"/>
    <x v="3"/>
    <s v="1899-12-30 07:05:00"/>
    <x v="126"/>
    <x v="1"/>
    <s v="Retired"/>
    <x v="0"/>
    <s v="Surveyor 3"/>
  </r>
  <r>
    <s v="General Dynamics"/>
    <x v="53"/>
    <x v="3"/>
    <s v="1899-12-30 07:39:00"/>
    <x v="127"/>
    <x v="1"/>
    <s v="Retired"/>
    <x v="0"/>
    <s v="Surveyor 6"/>
  </r>
  <r>
    <s v="General Dynamics"/>
    <x v="53"/>
    <x v="3"/>
    <s v="1899-12-30 07:57:00"/>
    <x v="127"/>
    <x v="1"/>
    <s v="Retired"/>
    <x v="0"/>
    <s v="Surveyor 5"/>
  </r>
  <r>
    <s v="General Dynamics"/>
    <x v="53"/>
    <x v="57"/>
    <s v="1899-12-30 08:40:00"/>
    <x v="127"/>
    <x v="1"/>
    <s v="Retired"/>
    <x v="0"/>
    <s v="OAO-2"/>
  </r>
  <r>
    <s v="General Dynamics"/>
    <x v="53"/>
    <x v="56"/>
    <s v="1899-12-30 01:29:00"/>
    <x v="127"/>
    <x v="1"/>
    <s v="Retired"/>
    <x v="0"/>
    <s v="Mariner 6"/>
  </r>
  <r>
    <s v="General Dynamics"/>
    <x v="53"/>
    <x v="44"/>
    <s v="1899-12-30 22:40:00"/>
    <x v="127"/>
    <x v="0"/>
    <s v="Retired"/>
    <x v="0"/>
    <s v="OAO-B"/>
  </r>
  <r>
    <s v="General Dynamics"/>
    <x v="53"/>
    <x v="43"/>
    <s v="1899-12-30 22:23:00"/>
    <x v="127"/>
    <x v="1"/>
    <s v="Retired"/>
    <x v="0"/>
    <s v="Mariner 9"/>
  </r>
  <r>
    <s v="General Dynamics"/>
    <x v="53"/>
    <x v="45"/>
    <s v="1899-12-30 00:12:00"/>
    <x v="127"/>
    <x v="1"/>
    <s v="Retired"/>
    <x v="0"/>
    <s v="Intelsat 4 F4"/>
  </r>
  <r>
    <s v="General Dynamics"/>
    <x v="53"/>
    <x v="45"/>
    <s v="1899-12-30 10:28:00"/>
    <x v="127"/>
    <x v="1"/>
    <s v="Retired"/>
    <x v="0"/>
    <s v="OAO-3"/>
  </r>
  <r>
    <s v="General Dynamics"/>
    <x v="53"/>
    <x v="45"/>
    <s v="1899-12-30 21:53:00"/>
    <x v="127"/>
    <x v="1"/>
    <s v="Retired"/>
    <x v="0"/>
    <s v="Intelsat 4 F5"/>
  </r>
  <r>
    <s v="General Dynamics"/>
    <x v="53"/>
    <x v="48"/>
    <s v="1899-12-30 02:11:00"/>
    <x v="128"/>
    <x v="1"/>
    <s v="Retired"/>
    <x v="0"/>
    <s v="Pioneer 11"/>
  </r>
  <r>
    <s v="General Dynamics"/>
    <x v="53"/>
    <x v="48"/>
    <s v="1899-12-30 05:45:00"/>
    <x v="128"/>
    <x v="1"/>
    <s v="Retired"/>
    <x v="0"/>
    <s v="Mariner 10"/>
  </r>
  <r>
    <s v="General Dynamics"/>
    <x v="53"/>
    <x v="46"/>
    <s v="1899-12-30 23:43:00"/>
    <x v="128"/>
    <x v="1"/>
    <s v="Retired"/>
    <x v="0"/>
    <s v="Intelsat 4 F8"/>
  </r>
  <r>
    <s v="General Dynamics"/>
    <x v="53"/>
    <x v="47"/>
    <s v="1899-12-30 00:17:00"/>
    <x v="129"/>
    <x v="1"/>
    <s v="Retired"/>
    <x v="0"/>
    <s v="Intelsat 4A F1"/>
  </r>
  <r>
    <s v="General Dynamics"/>
    <x v="53"/>
    <x v="49"/>
    <s v="1899-12-30 22:04:00"/>
    <x v="129"/>
    <x v="1"/>
    <s v="Retired"/>
    <x v="0"/>
    <s v="Comstar D2"/>
  </r>
  <r>
    <s v="General Dynamics"/>
    <x v="53"/>
    <x v="49"/>
    <s v="1899-12-30 23:56:00"/>
    <x v="129"/>
    <x v="1"/>
    <s v="Retired"/>
    <x v="0"/>
    <s v="Intelsat 4A F2"/>
  </r>
  <r>
    <s v="General Dynamics"/>
    <x v="53"/>
    <x v="50"/>
    <s v="1899-12-30 06:29:00"/>
    <x v="129"/>
    <x v="1"/>
    <s v="Retired"/>
    <x v="0"/>
    <s v="HEAO-1"/>
  </r>
  <r>
    <s v="General Dynamics"/>
    <x v="53"/>
    <x v="51"/>
    <s v="1899-12-30 00:15:00"/>
    <x v="129"/>
    <x v="1"/>
    <s v="Retired"/>
    <x v="0"/>
    <s v="Intelsat 4A F3"/>
  </r>
  <r>
    <s v="General Dynamics"/>
    <x v="53"/>
    <x v="51"/>
    <s v="1899-12-30 05:24:00"/>
    <x v="129"/>
    <x v="1"/>
    <s v="Retired"/>
    <x v="0"/>
    <s v="HEAO-2"/>
  </r>
  <r>
    <s v="General Dynamics"/>
    <x v="53"/>
    <x v="51"/>
    <s v="1899-12-30 22:24:00"/>
    <x v="129"/>
    <x v="1"/>
    <s v="Retired"/>
    <x v="0"/>
    <s v="Comstar D3"/>
  </r>
  <r>
    <s v="General Dynamics"/>
    <x v="53"/>
    <x v="51"/>
    <s v="1899-12-30 23:36:00"/>
    <x v="129"/>
    <x v="1"/>
    <s v="Retired"/>
    <x v="0"/>
    <s v="Intelsat 4A F6"/>
  </r>
  <r>
    <s v="General Dynamics"/>
    <x v="53"/>
    <x v="52"/>
    <s v="1899-12-30 05:28:00"/>
    <x v="129"/>
    <x v="1"/>
    <s v="Retired"/>
    <x v="0"/>
    <s v="HEAO-3"/>
  </r>
  <r>
    <s v="General Dynamics"/>
    <x v="53"/>
    <x v="58"/>
    <s v="1899-12-30 23:31:00"/>
    <x v="129"/>
    <x v="1"/>
    <s v="Retired"/>
    <x v="0"/>
    <s v="Intelsat V -502"/>
  </r>
  <r>
    <s v="General Dynamics"/>
    <x v="53"/>
    <x v="53"/>
    <s v="1899-12-30 22:42:00"/>
    <x v="129"/>
    <x v="1"/>
    <s v="Retired"/>
    <x v="0"/>
    <s v="Intelsat V -501"/>
  </r>
  <r>
    <s v="General Dynamics"/>
    <x v="53"/>
    <x v="53"/>
    <s v="1899-12-30 23:35:00"/>
    <x v="129"/>
    <x v="1"/>
    <s v="Retired"/>
    <x v="0"/>
    <s v="Intelsat V -503"/>
  </r>
  <r>
    <s v="General Dynamics"/>
    <x v="53"/>
    <x v="54"/>
    <s v="1899-12-30 23:17:00"/>
    <x v="129"/>
    <x v="1"/>
    <s v="Retired"/>
    <x v="0"/>
    <s v="Intelsat V -505"/>
  </r>
  <r>
    <s v="General Dynamics"/>
    <x v="53"/>
    <x v="5"/>
    <s v="1899-12-30 23:03:00"/>
    <x v="130"/>
    <x v="0"/>
    <s v="Retired"/>
    <x v="0"/>
    <s v="Intelsat V -509"/>
  </r>
  <r>
    <s v="General Dynamics"/>
    <x v="53"/>
    <x v="6"/>
    <s v="1899-12-30 23:17:00"/>
    <x v="130"/>
    <x v="1"/>
    <s v="Retired"/>
    <x v="0"/>
    <s v="Intelsat V -512"/>
  </r>
  <r>
    <s v="General Dynamics"/>
    <x v="53"/>
    <x v="6"/>
    <s v="1899-12-30 23:55:00"/>
    <x v="130"/>
    <x v="1"/>
    <s v="Retired"/>
    <x v="0"/>
    <s v="Intelsat V -510"/>
  </r>
  <r>
    <s v="General Dynamics"/>
    <x v="53"/>
    <x v="7"/>
    <s v="1899-12-30 02:30:00"/>
    <x v="130"/>
    <x v="1"/>
    <s v="Retired"/>
    <x v="0"/>
    <s v="FLTSATCOM-7"/>
  </r>
  <r>
    <s v="General Dynamics"/>
    <x v="53"/>
    <x v="8"/>
    <s v="1899-12-30 21:22:00"/>
    <x v="130"/>
    <x v="0"/>
    <s v="Retired"/>
    <x v="0"/>
    <s v="FLTSATCOM-6"/>
  </r>
  <r>
    <s v="General Dynamics"/>
    <x v="53"/>
    <x v="10"/>
    <s v="1899-12-30 08:56:00"/>
    <x v="130"/>
    <x v="1"/>
    <s v="Retired"/>
    <x v="0"/>
    <s v="FLTSATCOM-8"/>
  </r>
  <r>
    <s v="General Dynamics"/>
    <x v="53"/>
    <x v="11"/>
    <s v="1899-12-30 19:21:00"/>
    <x v="132"/>
    <x v="1"/>
    <s v="Retired"/>
    <x v="0"/>
    <s v="CRRES"/>
  </r>
  <r>
    <s v="General Dynamics"/>
    <x v="53"/>
    <x v="12"/>
    <s v="1899-12-30 22:47:00"/>
    <x v="131"/>
    <x v="1"/>
    <s v="Retired"/>
    <x v="0"/>
    <s v="Eutelsat 2F3"/>
  </r>
  <r>
    <s v="General Dynamics"/>
    <x v="53"/>
    <x v="12"/>
    <s v="1899-12-30 23:30:00"/>
    <x v="132"/>
    <x v="0"/>
    <s v="Retired"/>
    <x v="0"/>
    <s v="Yuri 3H"/>
  </r>
  <r>
    <s v="General Dynamics"/>
    <x v="53"/>
    <x v="13"/>
    <s v="1899-12-30 00:00:00"/>
    <x v="132"/>
    <x v="1"/>
    <s v="Retired"/>
    <x v="0"/>
    <s v="Galaxy 5"/>
  </r>
  <r>
    <s v="General Dynamics"/>
    <x v="53"/>
    <x v="13"/>
    <s v="1899-12-30 00:00:00"/>
    <x v="133"/>
    <x v="1"/>
    <s v="Retired"/>
    <x v="0"/>
    <s v="Intelsat K"/>
  </r>
  <r>
    <s v="General Dynamics"/>
    <x v="53"/>
    <x v="13"/>
    <s v="1899-12-30 22:40:00"/>
    <x v="132"/>
    <x v="0"/>
    <s v="Retired"/>
    <x v="0"/>
    <s v="Galaxy 1R"/>
  </r>
  <r>
    <s v="General Dynamics"/>
    <x v="53"/>
    <x v="14"/>
    <s v="1899-12-30 00:38:00"/>
    <x v="134"/>
    <x v="1"/>
    <s v="Retired"/>
    <x v="0"/>
    <s v="Telstar 401"/>
  </r>
  <r>
    <s v="General Dynamics"/>
    <x v="53"/>
    <x v="14"/>
    <s v="1899-12-30 11:17:00"/>
    <x v="132"/>
    <x v="1"/>
    <s v="Retired"/>
    <x v="0"/>
    <s v="UHF F2"/>
  </r>
  <r>
    <s v="General Dynamics"/>
    <x v="53"/>
    <x v="14"/>
    <s v="1899-12-30 21:38:00"/>
    <x v="132"/>
    <x v="0"/>
    <s v="Retired"/>
    <x v="0"/>
    <s v="UHF F1"/>
  </r>
  <r>
    <s v="General Dynamics"/>
    <x v="54"/>
    <x v="60"/>
    <s v="1899-12-30 13:53:00"/>
    <x v="112"/>
    <x v="0"/>
    <s v="Retired"/>
    <x v="0"/>
    <s v="Midas 4"/>
  </r>
  <r>
    <s v="General Dynamics"/>
    <x v="54"/>
    <x v="60"/>
    <s v="1899-12-30 15:11:00"/>
    <x v="112"/>
    <x v="1"/>
    <s v="Retired"/>
    <x v="0"/>
    <s v="Midas 3"/>
  </r>
  <r>
    <s v="General Dynamics"/>
    <x v="54"/>
    <x v="60"/>
    <s v="1899-12-30 19:12:00"/>
    <x v="112"/>
    <x v="0"/>
    <s v="Retired"/>
    <x v="0"/>
    <s v="Samos 5"/>
  </r>
  <r>
    <s v="General Dynamics"/>
    <x v="54"/>
    <x v="61"/>
    <s v="1899-12-30 15:04:00"/>
    <x v="112"/>
    <x v="1"/>
    <s v="Retired"/>
    <x v="0"/>
    <s v="Midas 5"/>
  </r>
  <r>
    <s v="General Dynamics"/>
    <x v="54"/>
    <x v="61"/>
    <s v="1899-12-30 20:36:00"/>
    <x v="112"/>
    <x v="0"/>
    <s v="Retired"/>
    <x v="0"/>
    <s v="Midas 6"/>
  </r>
  <r>
    <s v="General Dynamics"/>
    <x v="54"/>
    <x v="61"/>
    <s v="1899-12-30 22:10:00"/>
    <x v="112"/>
    <x v="1"/>
    <s v="Retired"/>
    <x v="0"/>
    <s v="Samos 6"/>
  </r>
  <r>
    <s v="General Dynamics"/>
    <x v="54"/>
    <x v="63"/>
    <m/>
    <x v="112"/>
    <x v="0"/>
    <s v="Retired"/>
    <x v="0"/>
    <s v="Midas 8"/>
  </r>
  <r>
    <s v="General Dynamics"/>
    <x v="54"/>
    <x v="63"/>
    <s v="1899-12-30 03:51:00"/>
    <x v="112"/>
    <x v="1"/>
    <s v="Retired"/>
    <x v="0"/>
    <s v="Midas 9"/>
  </r>
  <r>
    <s v="General Dynamics"/>
    <x v="54"/>
    <x v="63"/>
    <s v="1899-12-30 20:06:00"/>
    <x v="112"/>
    <x v="1"/>
    <s v="Retired"/>
    <x v="0"/>
    <s v="Midas 7"/>
  </r>
  <r>
    <s v="General Dynamics"/>
    <x v="54"/>
    <x v="42"/>
    <s v="1899-12-30 19:30:00"/>
    <x v="114"/>
    <x v="1"/>
    <s v="Retired"/>
    <x v="0"/>
    <s v="Midas 11"/>
  </r>
  <r>
    <s v="General Dynamics"/>
    <x v="54"/>
    <x v="42"/>
    <s v="1899-12-30 20:15:00"/>
    <x v="114"/>
    <x v="0"/>
    <s v="Retired"/>
    <x v="0"/>
    <s v="Midas 10"/>
  </r>
  <r>
    <s v="General Dynamics"/>
    <x v="54"/>
    <x v="42"/>
    <s v="1899-12-30 22:00:00"/>
    <x v="114"/>
    <x v="1"/>
    <s v="Retired"/>
    <x v="0"/>
    <s v="Midas 12"/>
  </r>
  <r>
    <s v="General Dynamics"/>
    <x v="54"/>
    <x v="57"/>
    <s v="1899-12-30 20:57:00"/>
    <x v="135"/>
    <x v="0"/>
    <s v="Retired"/>
    <x v="0"/>
    <s v="STP P68-1"/>
  </r>
  <r>
    <s v="General Dynamics"/>
    <x v="54"/>
    <x v="51"/>
    <s v="1899-12-30 00:28:00"/>
    <x v="136"/>
    <x v="1"/>
    <s v="Retired"/>
    <x v="0"/>
    <s v="GPS-3"/>
  </r>
  <r>
    <s v="General Dynamics"/>
    <x v="54"/>
    <x v="51"/>
    <s v="1899-12-30 03:59:00"/>
    <x v="136"/>
    <x v="1"/>
    <s v="Retired"/>
    <x v="0"/>
    <s v="GPS-4"/>
  </r>
  <r>
    <s v="General Dynamics"/>
    <x v="54"/>
    <x v="51"/>
    <s v="1899-12-30 10:34:00"/>
    <x v="136"/>
    <x v="1"/>
    <s v="Retired"/>
    <x v="0"/>
    <s v="GPS-2"/>
  </r>
  <r>
    <s v="General Dynamics"/>
    <x v="54"/>
    <x v="51"/>
    <s v="1899-12-30 23:44:00"/>
    <x v="136"/>
    <x v="1"/>
    <s v="Retired"/>
    <x v="0"/>
    <s v="GPS-1"/>
  </r>
  <r>
    <s v="General Dynamics"/>
    <x v="54"/>
    <x v="58"/>
    <s v="1899-12-30 22:00:00"/>
    <x v="136"/>
    <x v="1"/>
    <s v="Retired"/>
    <x v="0"/>
    <s v="GPS-6"/>
  </r>
  <r>
    <s v="General Dynamics"/>
    <x v="54"/>
    <x v="58"/>
    <s v="1899-12-30 23:08:00"/>
    <x v="136"/>
    <x v="1"/>
    <s v="Retired"/>
    <x v="0"/>
    <s v="GPS-5"/>
  </r>
  <r>
    <s v="General Dynamics"/>
    <x v="54"/>
    <x v="53"/>
    <s v="1899-12-30 01:10:00"/>
    <x v="136"/>
    <x v="0"/>
    <s v="Retired"/>
    <x v="0"/>
    <s v="GPS-7"/>
  </r>
  <r>
    <s v="General Dynamics"/>
    <x v="54"/>
    <x v="55"/>
    <s v="1899-12-30 13:47:00"/>
    <x v="137"/>
    <x v="1"/>
    <s v="Retired"/>
    <x v="0"/>
    <s v="NOSS-5"/>
  </r>
  <r>
    <s v="General Dynamics"/>
    <x v="54"/>
    <x v="55"/>
    <s v="1899-12-30 23:23:00"/>
    <x v="137"/>
    <x v="1"/>
    <s v="Retired"/>
    <x v="0"/>
    <s v="NOSS-6"/>
  </r>
  <r>
    <s v="General Dynamics"/>
    <x v="54"/>
    <x v="5"/>
    <s v="1899-12-30 18:44:00"/>
    <x v="137"/>
    <x v="1"/>
    <s v="Retired"/>
    <x v="0"/>
    <s v="NOSS-7"/>
  </r>
  <r>
    <s v="General Dynamics"/>
    <x v="54"/>
    <x v="7"/>
    <s v="1899-12-30 10:06:00"/>
    <x v="137"/>
    <x v="1"/>
    <s v="Retired"/>
    <x v="0"/>
    <s v="NOSS-8"/>
  </r>
  <r>
    <s v="General Dynamics"/>
    <x v="54"/>
    <x v="8"/>
    <s v="1899-12-30 15:45:00"/>
    <x v="137"/>
    <x v="1"/>
    <s v="Retired"/>
    <x v="0"/>
    <s v="NOSS-9"/>
  </r>
  <r>
    <s v="General Dynamics"/>
    <x v="55"/>
    <x v="59"/>
    <s v="1899-12-30 20:33:00"/>
    <x v="118"/>
    <x v="0"/>
    <s v="Retired"/>
    <x v="0"/>
    <s v="Samos 1"/>
  </r>
  <r>
    <s v="General Dynamics"/>
    <x v="55"/>
    <x v="60"/>
    <s v="1899-12-30 19:28:00"/>
    <x v="112"/>
    <x v="0"/>
    <s v="Retired"/>
    <x v="0"/>
    <s v="Samos 3"/>
  </r>
  <r>
    <s v="General Dynamics"/>
    <x v="55"/>
    <x v="60"/>
    <s v="1899-12-30 20:21:00"/>
    <x v="118"/>
    <x v="1"/>
    <s v="Retired"/>
    <x v="0"/>
    <s v="Samos 2"/>
  </r>
  <r>
    <s v="General Dynamics"/>
    <x v="55"/>
    <x v="60"/>
    <s v="1899-12-30 20:45:00"/>
    <x v="112"/>
    <x v="0"/>
    <s v="Retired"/>
    <x v="0"/>
    <s v="Samos 4"/>
  </r>
  <r>
    <s v="General Dynamics"/>
    <x v="55"/>
    <x v="61"/>
    <s v="1899-12-30 17:59:00"/>
    <x v="112"/>
    <x v="1"/>
    <s v="Retired"/>
    <x v="0"/>
    <s v="Samos 10"/>
  </r>
  <r>
    <s v="General Dynamics"/>
    <x v="55"/>
    <x v="61"/>
    <s v="1899-12-30 18:14:00"/>
    <x v="112"/>
    <x v="1"/>
    <s v="Retired"/>
    <x v="0"/>
    <s v="Samos 8"/>
  </r>
  <r>
    <s v="General Dynamics"/>
    <x v="55"/>
    <x v="61"/>
    <s v="1899-12-30 18:56:00"/>
    <x v="112"/>
    <x v="1"/>
    <s v="Retired"/>
    <x v="0"/>
    <s v="Samos 7"/>
  </r>
  <r>
    <s v="General Dynamics"/>
    <x v="55"/>
    <x v="61"/>
    <s v="1899-12-30 20:15:00"/>
    <x v="112"/>
    <x v="1"/>
    <s v="Retired"/>
    <x v="0"/>
    <s v="Samos 9"/>
  </r>
  <r>
    <s v="General Dynamics"/>
    <x v="55"/>
    <x v="61"/>
    <s v="1899-12-30 20:17:00"/>
    <x v="112"/>
    <x v="1"/>
    <s v="Retired"/>
    <x v="0"/>
    <s v="Samos 11"/>
  </r>
  <r>
    <s v="General Dynamics"/>
    <x v="55"/>
    <x v="46"/>
    <s v="1899-12-30 05:17:00"/>
    <x v="138"/>
    <x v="1"/>
    <s v="Retired"/>
    <x v="0"/>
    <s v="P73-3"/>
  </r>
  <r>
    <s v="General Dynamics"/>
    <x v="55"/>
    <x v="47"/>
    <s v="1899-12-30 00:51:00"/>
    <x v="139"/>
    <x v="0"/>
    <s v="Retired"/>
    <x v="0"/>
    <s v="P72-2"/>
  </r>
  <r>
    <s v="General Dynamics"/>
    <x v="55"/>
    <x v="49"/>
    <s v="1899-12-30 19:12:00"/>
    <x v="140"/>
    <x v="1"/>
    <s v="Retired"/>
    <x v="0"/>
    <s v="NOSS-1"/>
  </r>
  <r>
    <s v="General Dynamics"/>
    <x v="55"/>
    <x v="50"/>
    <s v="1899-12-30 09:16:00"/>
    <x v="136"/>
    <x v="1"/>
    <s v="Retired"/>
    <x v="0"/>
    <s v="NTS-2"/>
  </r>
  <r>
    <s v="General Dynamics"/>
    <x v="55"/>
    <x v="50"/>
    <s v="1899-12-30 17:45:00"/>
    <x v="140"/>
    <x v="1"/>
    <s v="Retired"/>
    <x v="0"/>
    <s v="NOSS-2"/>
  </r>
  <r>
    <s v="General Dynamics"/>
    <x v="55"/>
    <x v="51"/>
    <s v="1899-12-30 01:12:00"/>
    <x v="141"/>
    <x v="1"/>
    <s v="Retired"/>
    <x v="0"/>
    <s v="Seasat"/>
  </r>
  <r>
    <s v="General Dynamics"/>
    <x v="55"/>
    <x v="51"/>
    <s v="1899-12-30 11:23:00"/>
    <x v="142"/>
    <x v="1"/>
    <s v="Retired"/>
    <x v="0"/>
    <s v="Tiros-N"/>
  </r>
  <r>
    <s v="General Dynamics"/>
    <x v="55"/>
    <x v="52"/>
    <s v="1899-12-30 08:20:00"/>
    <x v="143"/>
    <x v="1"/>
    <s v="Retired"/>
    <x v="0"/>
    <s v="Solwind"/>
  </r>
  <r>
    <s v="General Dynamics"/>
    <x v="55"/>
    <x v="52"/>
    <s v="1899-12-30 15:51:00"/>
    <x v="142"/>
    <x v="1"/>
    <s v="Retired"/>
    <x v="0"/>
    <s v="NOAA-A"/>
  </r>
  <r>
    <s v="General Dynamics"/>
    <x v="55"/>
    <x v="58"/>
    <s v="1899-12-30 07:18:00"/>
    <x v="140"/>
    <x v="0"/>
    <s v="Retired"/>
    <x v="0"/>
    <s v="NOSS-4"/>
  </r>
  <r>
    <s v="General Dynamics"/>
    <x v="55"/>
    <x v="58"/>
    <s v="1899-12-30 09:27:00"/>
    <x v="140"/>
    <x v="1"/>
    <s v="Retired"/>
    <x v="0"/>
    <s v="NOSS-3"/>
  </r>
  <r>
    <s v="General Dynamics"/>
    <x v="55"/>
    <x v="58"/>
    <s v="1899-12-30 10:53:00"/>
    <x v="142"/>
    <x v="0"/>
    <s v="Retired"/>
    <x v="0"/>
    <s v="NOAA-B"/>
  </r>
  <r>
    <s v="General Dynamics"/>
    <x v="55"/>
    <x v="53"/>
    <s v="1899-12-30 10:52:00"/>
    <x v="142"/>
    <x v="1"/>
    <s v="Retired"/>
    <x v="0"/>
    <s v="NOAA-C"/>
  </r>
  <r>
    <s v="General Dynamics"/>
    <x v="55"/>
    <x v="54"/>
    <s v="1899-12-30 02:38:00"/>
    <x v="142"/>
    <x v="1"/>
    <s v="Retired"/>
    <x v="0"/>
    <s v="DMSP 5D-2/F6"/>
  </r>
  <r>
    <s v="General Dynamics"/>
    <x v="55"/>
    <x v="55"/>
    <s v="1899-12-30 06:32:00"/>
    <x v="142"/>
    <x v="1"/>
    <s v="Retired"/>
    <x v="0"/>
    <s v="DMSP 5D-2/F7"/>
  </r>
  <r>
    <s v="General Dynamics"/>
    <x v="55"/>
    <x v="55"/>
    <s v="1899-12-30 10:21:00"/>
    <x v="144"/>
    <x v="1"/>
    <s v="Retired"/>
    <x v="0"/>
    <s v="GPS-8"/>
  </r>
  <r>
    <s v="General Dynamics"/>
    <x v="55"/>
    <x v="55"/>
    <s v="1899-12-30 15:52:00"/>
    <x v="142"/>
    <x v="1"/>
    <s v="Retired"/>
    <x v="0"/>
    <s v="NOAA-E"/>
  </r>
  <r>
    <s v="General Dynamics"/>
    <x v="55"/>
    <x v="5"/>
    <s v="1899-12-30 10:42:00"/>
    <x v="142"/>
    <x v="1"/>
    <s v="Retired"/>
    <x v="0"/>
    <s v="NOAA-F"/>
  </r>
  <r>
    <s v="General Dynamics"/>
    <x v="55"/>
    <x v="5"/>
    <s v="1899-12-30 11:37:00"/>
    <x v="144"/>
    <x v="1"/>
    <s v="Retired"/>
    <x v="0"/>
    <s v="GPS-9"/>
  </r>
  <r>
    <s v="General Dynamics"/>
    <x v="55"/>
    <x v="5"/>
    <s v="1899-12-30 21:41:00"/>
    <x v="144"/>
    <x v="1"/>
    <s v="Retired"/>
    <x v="0"/>
    <s v="GPS-10"/>
  </r>
  <r>
    <s v="General Dynamics"/>
    <x v="55"/>
    <x v="6"/>
    <s v="1899-12-30 02:00:00"/>
    <x v="143"/>
    <x v="1"/>
    <s v="Retired"/>
    <x v="0"/>
    <s v="Geosat"/>
  </r>
  <r>
    <s v="General Dynamics"/>
    <x v="55"/>
    <x v="6"/>
    <s v="1899-12-30 02:53:00"/>
    <x v="144"/>
    <x v="1"/>
    <s v="Retired"/>
    <x v="0"/>
    <s v="GPS-11"/>
  </r>
  <r>
    <s v="General Dynamics"/>
    <x v="55"/>
    <x v="7"/>
    <s v="1899-12-30 15:52:00"/>
    <x v="142"/>
    <x v="1"/>
    <s v="Retired"/>
    <x v="0"/>
    <s v="NOAA-G"/>
  </r>
  <r>
    <s v="General Dynamics"/>
    <x v="55"/>
    <x v="8"/>
    <s v="1899-12-30 02:34:00"/>
    <x v="142"/>
    <x v="1"/>
    <s v="Retired"/>
    <x v="0"/>
    <s v="DMSP 5D-2/F8"/>
  </r>
  <r>
    <s v="General Dynamics"/>
    <x v="55"/>
    <x v="9"/>
    <s v="1899-12-30 05:53:00"/>
    <x v="142"/>
    <x v="1"/>
    <s v="Retired"/>
    <x v="0"/>
    <s v="DMSP 5D-2/F9"/>
  </r>
  <r>
    <s v="General Dynamics"/>
    <x v="55"/>
    <x v="9"/>
    <s v="1899-12-30 10:02:00"/>
    <x v="142"/>
    <x v="1"/>
    <s v="Retired"/>
    <x v="0"/>
    <s v="NOAA-H"/>
  </r>
  <r>
    <s v="General Dynamics"/>
    <x v="55"/>
    <x v="11"/>
    <s v="1899-12-30 15:57:00"/>
    <x v="142"/>
    <x v="1"/>
    <s v="Retired"/>
    <x v="0"/>
    <s v="DMSP F-10"/>
  </r>
  <r>
    <s v="General Dynamics"/>
    <x v="55"/>
    <x v="12"/>
    <s v="1899-12-30 13:23:00"/>
    <x v="142"/>
    <x v="1"/>
    <s v="Retired"/>
    <x v="0"/>
    <s v="DMSP F-11"/>
  </r>
  <r>
    <s v="General Dynamics"/>
    <x v="55"/>
    <x v="12"/>
    <s v="1899-12-30 15:52:00"/>
    <x v="142"/>
    <x v="1"/>
    <s v="Retired"/>
    <x v="0"/>
    <s v="NOAA-D"/>
  </r>
  <r>
    <s v="General Dynamics"/>
    <x v="55"/>
    <x v="14"/>
    <s v="1899-12-30 10:02:00"/>
    <x v="142"/>
    <x v="1"/>
    <s v="Retired"/>
    <x v="0"/>
    <s v="NOAA-I"/>
  </r>
  <r>
    <s v="General Dynamics"/>
    <x v="55"/>
    <x v="15"/>
    <s v="1899-12-30 10:02:00"/>
    <x v="142"/>
    <x v="1"/>
    <s v="Retired"/>
    <x v="0"/>
    <s v="NOAA-J"/>
  </r>
  <r>
    <s v="General Dynamics"/>
    <x v="55"/>
    <x v="15"/>
    <s v="1899-12-30 17:38:00"/>
    <x v="142"/>
    <x v="1"/>
    <s v="Retired"/>
    <x v="0"/>
    <s v="DMSP F-12"/>
  </r>
  <r>
    <s v="General Dynamics"/>
    <x v="55"/>
    <x v="16"/>
    <s v="1899-12-30 14:05:00"/>
    <x v="142"/>
    <x v="1"/>
    <s v="Retired"/>
    <x v="0"/>
    <s v="DMSP F-13"/>
  </r>
  <r>
    <s v="General Dynamics"/>
    <x v="56"/>
    <x v="62"/>
    <m/>
    <x v="114"/>
    <x v="0"/>
    <s v="Retired"/>
    <x v="0"/>
    <s v="KH-7 Gambit 4012"/>
  </r>
  <r>
    <s v="General Dynamics"/>
    <x v="56"/>
    <x v="62"/>
    <s v="1899-12-30 13:10:00"/>
    <x v="114"/>
    <x v="1"/>
    <s v="Retired"/>
    <x v="0"/>
    <s v="KH-7 Gambit 4011"/>
  </r>
  <r>
    <s v="General Dynamics"/>
    <x v="56"/>
    <x v="62"/>
    <s v="1899-12-30 18:57:00"/>
    <x v="114"/>
    <x v="1"/>
    <s v="Retired"/>
    <x v="0"/>
    <s v="KH-7 Gambit 4014"/>
  </r>
  <r>
    <s v="General Dynamics"/>
    <x v="56"/>
    <x v="62"/>
    <s v="1899-12-30 22:00:00"/>
    <x v="114"/>
    <x v="1"/>
    <s v="Retired"/>
    <x v="0"/>
    <s v="KH-7 Gambit 4010"/>
  </r>
  <r>
    <s v="General Dynamics"/>
    <x v="56"/>
    <x v="41"/>
    <s v="1899-12-30 19:00:00"/>
    <x v="114"/>
    <x v="0"/>
    <s v="Retired"/>
    <x v="0"/>
    <s v="KH-7 Gambit 4020"/>
  </r>
  <r>
    <s v="General Dynamics"/>
    <x v="56"/>
    <x v="41"/>
    <s v="1899-12-30 19:12:00"/>
    <x v="114"/>
    <x v="1"/>
    <s v="Retired"/>
    <x v="0"/>
    <s v="KH-7 Gambit 4021"/>
  </r>
  <r>
    <s v="General Dynamics"/>
    <x v="56"/>
    <x v="41"/>
    <s v="1899-12-30 19:20:00"/>
    <x v="114"/>
    <x v="1"/>
    <s v="Retired"/>
    <x v="0"/>
    <s v="KH-7 Gambit 4022"/>
  </r>
  <r>
    <s v="General Dynamics"/>
    <x v="56"/>
    <x v="41"/>
    <s v="1899-12-30 19:26:00"/>
    <x v="114"/>
    <x v="1"/>
    <s v="Retired"/>
    <x v="0"/>
    <s v="KH-7 Gambit 4023"/>
  </r>
  <r>
    <s v="General Dynamics"/>
    <x v="56"/>
    <x v="41"/>
    <s v="1899-12-30 19:30:00"/>
    <x v="114"/>
    <x v="1"/>
    <s v="Retired"/>
    <x v="0"/>
    <s v="KH-7 Gambit 4018"/>
  </r>
  <r>
    <s v="General Dynamics"/>
    <x v="56"/>
    <x v="41"/>
    <s v="1899-12-30 19:30:00"/>
    <x v="114"/>
    <x v="1"/>
    <s v="Retired"/>
    <x v="0"/>
    <s v="KH-7 Gambit 4019"/>
  </r>
  <r>
    <s v="General Dynamics"/>
    <x v="56"/>
    <x v="41"/>
    <s v="1899-12-30 20:17:00"/>
    <x v="114"/>
    <x v="1"/>
    <s v="Retired"/>
    <x v="0"/>
    <s v="KH-7 Gambit 4017"/>
  </r>
  <r>
    <s v="General Dynamics"/>
    <x v="56"/>
    <x v="41"/>
    <s v="1899-12-30 21:25:00"/>
    <x v="114"/>
    <x v="1"/>
    <s v="Retired"/>
    <x v="0"/>
    <s v="SNAPSHOT"/>
  </r>
  <r>
    <s v="General Dynamics"/>
    <x v="56"/>
    <x v="42"/>
    <s v="1899-12-30 13:04:00"/>
    <x v="114"/>
    <x v="1"/>
    <s v="Retired"/>
    <x v="0"/>
    <s v="KH-7 Gambit 4025"/>
  </r>
  <r>
    <s v="General Dynamics"/>
    <x v="56"/>
    <x v="42"/>
    <s v="1899-12-30 17:57:00"/>
    <x v="114"/>
    <x v="1"/>
    <s v="Retired"/>
    <x v="0"/>
    <s v="KH-7 Gambit 4030"/>
  </r>
  <r>
    <s v="General Dynamics"/>
    <x v="56"/>
    <x v="42"/>
    <s v="1899-12-30 17:59:00"/>
    <x v="114"/>
    <x v="1"/>
    <s v="Retired"/>
    <x v="0"/>
    <s v="KH-7 Gambit 4032"/>
  </r>
  <r>
    <s v="General Dynamics"/>
    <x v="56"/>
    <x v="42"/>
    <s v="1899-12-30 18:30:00"/>
    <x v="114"/>
    <x v="1"/>
    <s v="Retired"/>
    <x v="0"/>
    <s v="KH-7 Gambit 4028"/>
  </r>
  <r>
    <s v="General Dynamics"/>
    <x v="56"/>
    <x v="42"/>
    <s v="1899-12-30 18:30:00"/>
    <x v="114"/>
    <x v="1"/>
    <s v="Retired"/>
    <x v="0"/>
    <s v="KH-7 Gambit 4031"/>
  </r>
  <r>
    <s v="General Dynamics"/>
    <x v="56"/>
    <x v="42"/>
    <s v="1899-12-30 19:12:00"/>
    <x v="114"/>
    <x v="1"/>
    <s v="Retired"/>
    <x v="0"/>
    <s v="KH-7 Gambit 4027"/>
  </r>
  <r>
    <s v="General Dynamics"/>
    <x v="56"/>
    <x v="42"/>
    <s v="1899-12-30 19:15:00"/>
    <x v="114"/>
    <x v="1"/>
    <s v="Retired"/>
    <x v="0"/>
    <s v="KH-7 Gambit 4033"/>
  </r>
  <r>
    <s v="General Dynamics"/>
    <x v="56"/>
    <x v="42"/>
    <s v="1899-12-30 19:25:00"/>
    <x v="114"/>
    <x v="1"/>
    <s v="Retired"/>
    <x v="0"/>
    <s v="KH-7 Gambit 4029"/>
  </r>
  <r>
    <s v="General Dynamics"/>
    <x v="56"/>
    <x v="42"/>
    <s v="1899-12-30 20:10:00"/>
    <x v="114"/>
    <x v="1"/>
    <s v="Retired"/>
    <x v="0"/>
    <s v="KH-7 Gambit 4024"/>
  </r>
  <r>
    <s v="General Dynamics"/>
    <x v="56"/>
    <x v="42"/>
    <s v="1899-12-30 20:23:00"/>
    <x v="114"/>
    <x v="1"/>
    <s v="Retired"/>
    <x v="0"/>
    <s v="KH-7 Gambit 4034"/>
  </r>
  <r>
    <s v="General Dynamics"/>
    <x v="56"/>
    <x v="42"/>
    <s v="1899-12-30 20:30:00"/>
    <x v="114"/>
    <x v="1"/>
    <s v="Retired"/>
    <x v="0"/>
    <s v="KH-7 Gambit 4026"/>
  </r>
  <r>
    <s v="General Dynamics"/>
    <x v="56"/>
    <x v="42"/>
    <s v="1899-12-30 21:09:00"/>
    <x v="114"/>
    <x v="1"/>
    <s v="Retired"/>
    <x v="0"/>
    <s v="KH-7 Gambit 4035"/>
  </r>
  <r>
    <s v="General Dynamics"/>
    <x v="56"/>
    <x v="3"/>
    <s v="1899-12-30 18:07:00"/>
    <x v="114"/>
    <x v="1"/>
    <s v="Retired"/>
    <x v="0"/>
    <s v="KH-7 Gambit 4038"/>
  </r>
  <r>
    <s v="General Dynamics"/>
    <x v="56"/>
    <x v="3"/>
    <s v="1899-12-30 18:30:00"/>
    <x v="114"/>
    <x v="1"/>
    <s v="Retired"/>
    <x v="0"/>
    <s v="KH-7 Gambit 4037"/>
  </r>
  <r>
    <s v="General Dynamics"/>
    <x v="56"/>
    <x v="3"/>
    <s v="1899-12-30 20:00:00"/>
    <x v="114"/>
    <x v="1"/>
    <s v="Retired"/>
    <x v="0"/>
    <s v="KH-7 Gambit 4036"/>
  </r>
  <r>
    <s v="General Dynamics"/>
    <x v="57"/>
    <x v="63"/>
    <s v="1899-12-30 18:59:00"/>
    <x v="113"/>
    <x v="1"/>
    <s v="Retired"/>
    <x v="0"/>
    <s v="KH-7 Gambit 4003"/>
  </r>
  <r>
    <s v="General Dynamics"/>
    <x v="57"/>
    <x v="63"/>
    <s v="1899-12-30 19:30:00"/>
    <x v="113"/>
    <x v="1"/>
    <s v="Retired"/>
    <x v="0"/>
    <s v="KH-7 Gambit 4002"/>
  </r>
  <r>
    <s v="General Dynamics"/>
    <x v="57"/>
    <x v="63"/>
    <s v="1899-12-30 20:46:00"/>
    <x v="113"/>
    <x v="1"/>
    <s v="Retired"/>
    <x v="0"/>
    <s v="KH-7 Gambit 4001"/>
  </r>
  <r>
    <s v="General Dynamics"/>
    <x v="57"/>
    <x v="63"/>
    <s v="1899-12-30 21:45:00"/>
    <x v="113"/>
    <x v="1"/>
    <s v="Retired"/>
    <x v="0"/>
    <s v="KH-7 Gambit 4004"/>
  </r>
  <r>
    <s v="General Dynamics"/>
    <x v="57"/>
    <x v="62"/>
    <s v="1899-12-30 16:19:00"/>
    <x v="113"/>
    <x v="1"/>
    <s v="Retired"/>
    <x v="0"/>
    <s v="KH-7 Gambit 4007"/>
  </r>
  <r>
    <s v="General Dynamics"/>
    <x v="57"/>
    <x v="62"/>
    <s v="1899-12-30 18:30:00"/>
    <x v="113"/>
    <x v="1"/>
    <s v="Retired"/>
    <x v="0"/>
    <s v="KH-7 Gambit 4013"/>
  </r>
  <r>
    <s v="General Dynamics"/>
    <x v="57"/>
    <x v="62"/>
    <s v="1899-12-30 18:51:00"/>
    <x v="113"/>
    <x v="1"/>
    <s v="Retired"/>
    <x v="0"/>
    <s v="KH-7 Gambit 4009"/>
  </r>
  <r>
    <s v="General Dynamics"/>
    <x v="57"/>
    <x v="62"/>
    <s v="1899-12-30 18:59:00"/>
    <x v="113"/>
    <x v="1"/>
    <s v="Retired"/>
    <x v="0"/>
    <s v="KH-7 Gambit 4005"/>
  </r>
  <r>
    <s v="General Dynamics"/>
    <x v="57"/>
    <x v="62"/>
    <s v="1899-12-30 19:21:00"/>
    <x v="113"/>
    <x v="1"/>
    <s v="Retired"/>
    <x v="0"/>
    <s v="KH-7 Gambit 4008"/>
  </r>
  <r>
    <s v="General Dynamics"/>
    <x v="57"/>
    <x v="62"/>
    <s v="1899-12-30 20:14:00"/>
    <x v="113"/>
    <x v="1"/>
    <s v="Retired"/>
    <x v="0"/>
    <s v="KH-7 Gambit 4006"/>
  </r>
  <r>
    <s v="General Dynamics"/>
    <x v="57"/>
    <x v="41"/>
    <s v="1899-12-30 19:25:00"/>
    <x v="114"/>
    <x v="1"/>
    <s v="Retired"/>
    <x v="0"/>
    <s v="KH-7 Gambit 4016"/>
  </r>
  <r>
    <s v="General Dynamics"/>
    <x v="57"/>
    <x v="41"/>
    <s v="1899-12-30 20:09:00"/>
    <x v="114"/>
    <x v="1"/>
    <s v="Retired"/>
    <x v="0"/>
    <s v="KH-7 Gambit 4015"/>
  </r>
  <r>
    <s v="GK LS"/>
    <x v="10"/>
    <x v="39"/>
    <s v="1899-12-30 06:07:00"/>
    <x v="145"/>
    <x v="1"/>
    <s v="Active"/>
    <x v="23"/>
    <s v="CAS500-1 &amp; Others"/>
  </r>
  <r>
    <s v="IAI"/>
    <x v="58"/>
    <x v="9"/>
    <m/>
    <x v="146"/>
    <x v="1"/>
    <s v="Retired"/>
    <x v="0"/>
    <s v="Ofek-1"/>
  </r>
  <r>
    <s v="IAI"/>
    <x v="58"/>
    <x v="11"/>
    <m/>
    <x v="146"/>
    <x v="1"/>
    <s v="Retired"/>
    <x v="0"/>
    <s v="Ofek-2"/>
  </r>
  <r>
    <s v="IAI"/>
    <x v="58"/>
    <x v="16"/>
    <m/>
    <x v="146"/>
    <x v="1"/>
    <s v="Retired"/>
    <x v="0"/>
    <s v="Ofek-3"/>
  </r>
  <r>
    <s v="IAI"/>
    <x v="58"/>
    <x v="18"/>
    <m/>
    <x v="146"/>
    <x v="0"/>
    <s v="Retired"/>
    <x v="0"/>
    <s v="Ofek-4"/>
  </r>
  <r>
    <s v="IAI"/>
    <x v="58"/>
    <x v="21"/>
    <m/>
    <x v="147"/>
    <x v="1"/>
    <s v="Retired"/>
    <x v="0"/>
    <s v="Ofek-5"/>
  </r>
  <r>
    <s v="IAI"/>
    <x v="58"/>
    <x v="22"/>
    <m/>
    <x v="147"/>
    <x v="0"/>
    <s v="Retired"/>
    <x v="0"/>
    <s v="Ofek-6"/>
  </r>
  <r>
    <s v="IAI"/>
    <x v="58"/>
    <x v="25"/>
    <m/>
    <x v="148"/>
    <x v="1"/>
    <s v="Active"/>
    <x v="0"/>
    <s v="Ofek-7"/>
  </r>
  <r>
    <s v="IAI"/>
    <x v="58"/>
    <x v="28"/>
    <m/>
    <x v="148"/>
    <x v="1"/>
    <s v="Active"/>
    <x v="0"/>
    <s v="Ofek-9"/>
  </r>
  <r>
    <s v="IAI"/>
    <x v="58"/>
    <x v="32"/>
    <m/>
    <x v="148"/>
    <x v="1"/>
    <s v="Active"/>
    <x v="0"/>
    <s v="Ofek-10"/>
  </r>
  <r>
    <s v="IAI"/>
    <x v="58"/>
    <x v="34"/>
    <s v="1899-12-30 14:30:00"/>
    <x v="148"/>
    <x v="1"/>
    <s v="Active"/>
    <x v="0"/>
    <s v="Ofek-11"/>
  </r>
  <r>
    <s v="IAI"/>
    <x v="58"/>
    <x v="38"/>
    <s v="1899-12-30 01:00:00"/>
    <x v="148"/>
    <x v="1"/>
    <s v="Active"/>
    <x v="0"/>
    <s v="Ofek-16"/>
  </r>
  <r>
    <s v="ILS"/>
    <x v="59"/>
    <x v="34"/>
    <s v="1899-12-30 22:20:00"/>
    <x v="149"/>
    <x v="1"/>
    <s v="Active"/>
    <x v="18"/>
    <s v="Eutelsat 9B"/>
  </r>
  <r>
    <s v="ILS"/>
    <x v="59"/>
    <x v="35"/>
    <s v="1899-12-30 19:23:00"/>
    <x v="149"/>
    <x v="1"/>
    <s v="Active"/>
    <x v="18"/>
    <s v="Amazonas 5"/>
  </r>
  <r>
    <s v="ILS"/>
    <x v="59"/>
    <x v="37"/>
    <s v="1899-12-30 10:17:00"/>
    <x v="149"/>
    <x v="1"/>
    <s v="Active"/>
    <x v="18"/>
    <s v="Eutelsat 5 West B &amp; MEV-1"/>
  </r>
  <r>
    <s v="ILS"/>
    <x v="60"/>
    <x v="0"/>
    <s v="1899-12-30 23:19:00"/>
    <x v="150"/>
    <x v="0"/>
    <s v="Retired"/>
    <x v="0"/>
    <s v="PAS-22"/>
  </r>
  <r>
    <s v="ILS"/>
    <x v="61"/>
    <x v="34"/>
    <s v="1899-12-30 07:10:00"/>
    <x v="149"/>
    <x v="1"/>
    <s v="Active"/>
    <x v="18"/>
    <s v="Intelsat 31 / DLA-2"/>
  </r>
  <r>
    <s v="ILS"/>
    <x v="61"/>
    <x v="35"/>
    <s v="1899-12-30 03:45:00"/>
    <x v="149"/>
    <x v="1"/>
    <s v="Active"/>
    <x v="18"/>
    <s v="Echostar 21"/>
  </r>
  <r>
    <s v="ILS"/>
    <x v="52"/>
    <x v="16"/>
    <s v="1899-12-30 23:47:00"/>
    <x v="133"/>
    <x v="1"/>
    <s v="Retired"/>
    <x v="0"/>
    <s v="AMSC-1"/>
  </r>
  <r>
    <s v="ILS"/>
    <x v="52"/>
    <x v="17"/>
    <s v="1899-12-30 20:47:00"/>
    <x v="133"/>
    <x v="1"/>
    <s v="Retired"/>
    <x v="0"/>
    <s v="Hot Bird 2"/>
  </r>
  <r>
    <s v="ILS"/>
    <x v="52"/>
    <x v="17"/>
    <s v="1899-12-30 23:01:00"/>
    <x v="133"/>
    <x v="1"/>
    <s v="Retired"/>
    <x v="0"/>
    <s v="Inmarsat 3-F1"/>
  </r>
  <r>
    <s v="ILS"/>
    <x v="52"/>
    <x v="0"/>
    <s v="1899-12-30 06:01:00"/>
    <x v="133"/>
    <x v="1"/>
    <s v="Retired"/>
    <x v="0"/>
    <s v="Tempo 2"/>
  </r>
  <r>
    <s v="ILS"/>
    <x v="52"/>
    <x v="0"/>
    <s v="1899-12-30 12:03:00"/>
    <x v="134"/>
    <x v="1"/>
    <s v="Retired"/>
    <x v="0"/>
    <s v="GE-3"/>
  </r>
  <r>
    <s v="ILS"/>
    <x v="52"/>
    <x v="18"/>
    <s v="1899-12-30 22:48:00"/>
    <x v="134"/>
    <x v="1"/>
    <s v="Retired"/>
    <x v="0"/>
    <s v="Intelsat 805"/>
  </r>
  <r>
    <s v="ILS"/>
    <x v="52"/>
    <x v="1"/>
    <s v="1899-12-30 01:45:00"/>
    <x v="134"/>
    <x v="1"/>
    <s v="Retired"/>
    <x v="0"/>
    <s v="JCSAT-6"/>
  </r>
  <r>
    <s v="ILS"/>
    <x v="52"/>
    <x v="1"/>
    <s v="1899-12-30 06:02:00"/>
    <x v="134"/>
    <x v="1"/>
    <s v="Retired"/>
    <x v="0"/>
    <s v="Echostar 5"/>
  </r>
  <r>
    <s v="ILS"/>
    <x v="52"/>
    <x v="1"/>
    <s v="1899-12-30 22:50:00"/>
    <x v="134"/>
    <x v="1"/>
    <s v="Retired"/>
    <x v="0"/>
    <s v="Eutelsat W3"/>
  </r>
  <r>
    <s v="ILS"/>
    <x v="52"/>
    <x v="21"/>
    <s v="1899-12-30 22:04:00"/>
    <x v="134"/>
    <x v="1"/>
    <s v="Retired"/>
    <x v="0"/>
    <s v="Hispasat 1D"/>
  </r>
  <r>
    <s v="ILS"/>
    <x v="52"/>
    <x v="22"/>
    <s v="1899-12-30 00:45:00"/>
    <x v="134"/>
    <x v="1"/>
    <s v="Retired"/>
    <x v="0"/>
    <s v="Superbird 6"/>
  </r>
  <r>
    <s v="ILS"/>
    <x v="52"/>
    <x v="22"/>
    <s v="1899-12-30 23:46:00"/>
    <x v="134"/>
    <x v="1"/>
    <s v="Retired"/>
    <x v="0"/>
    <s v="AMC-10"/>
  </r>
  <r>
    <s v="ILS"/>
    <x v="53"/>
    <x v="16"/>
    <s v="1899-12-30 00:53:00"/>
    <x v="134"/>
    <x v="1"/>
    <s v="Retired"/>
    <x v="0"/>
    <s v="JCSAT-3"/>
  </r>
  <r>
    <s v="ILS"/>
    <x v="53"/>
    <x v="16"/>
    <s v="1899-12-30 06:18:00"/>
    <x v="134"/>
    <x v="1"/>
    <s v="Retired"/>
    <x v="0"/>
    <s v="Intelsat 704"/>
  </r>
  <r>
    <s v="ILS"/>
    <x v="53"/>
    <x v="16"/>
    <s v="1899-12-30 06:18:00"/>
    <x v="134"/>
    <x v="1"/>
    <s v="Retired"/>
    <x v="0"/>
    <s v="Intelsat 705"/>
  </r>
  <r>
    <s v="ILS"/>
    <x v="53"/>
    <x v="17"/>
    <s v="1899-12-30 01:15:00"/>
    <x v="134"/>
    <x v="1"/>
    <s v="Retired"/>
    <x v="0"/>
    <s v="Palapa C1"/>
  </r>
  <r>
    <s v="ILS"/>
    <x v="53"/>
    <x v="17"/>
    <s v="1899-12-30 01:57:00"/>
    <x v="133"/>
    <x v="1"/>
    <s v="Retired"/>
    <x v="0"/>
    <s v="Inmarsat 3-F3"/>
  </r>
  <r>
    <s v="ILS"/>
    <x v="53"/>
    <x v="17"/>
    <s v="1899-12-30 21:49:00"/>
    <x v="133"/>
    <x v="1"/>
    <s v="Retired"/>
    <x v="0"/>
    <s v="GE-1"/>
  </r>
  <r>
    <s v="ILS"/>
    <x v="53"/>
    <x v="0"/>
    <s v="1899-12-30 01:15:00"/>
    <x v="134"/>
    <x v="1"/>
    <s v="Retired"/>
    <x v="0"/>
    <s v="Superbird C"/>
  </r>
  <r>
    <s v="ILS"/>
    <x v="53"/>
    <x v="0"/>
    <s v="1899-12-30 01:42:00"/>
    <x v="134"/>
    <x v="1"/>
    <s v="Retired"/>
    <x v="0"/>
    <s v="JCSAT-4"/>
  </r>
  <r>
    <s v="ILS"/>
    <x v="53"/>
    <x v="0"/>
    <s v="1899-12-30 21:01:00"/>
    <x v="134"/>
    <x v="1"/>
    <s v="Retired"/>
    <x v="0"/>
    <s v="Echostar 3"/>
  </r>
  <r>
    <s v="ILS"/>
    <x v="53"/>
    <x v="0"/>
    <s v="1899-12-30 23:52:00"/>
    <x v="134"/>
    <x v="1"/>
    <s v="Retired"/>
    <x v="0"/>
    <s v="Galaxy 8i"/>
  </r>
  <r>
    <s v="ILS"/>
    <x v="53"/>
    <x v="18"/>
    <s v="1899-12-30 00:21:00"/>
    <x v="134"/>
    <x v="1"/>
    <s v="Retired"/>
    <x v="0"/>
    <s v="Intelsat 806"/>
  </r>
  <r>
    <s v="ILS"/>
    <x v="53"/>
    <x v="18"/>
    <s v="1899-12-30 22:50:00"/>
    <x v="133"/>
    <x v="1"/>
    <s v="Retired"/>
    <x v="0"/>
    <s v="Hot Bird 5"/>
  </r>
  <r>
    <s v="ILS"/>
    <x v="53"/>
    <x v="19"/>
    <s v="1899-12-30 05:21:00"/>
    <x v="134"/>
    <x v="1"/>
    <s v="Retired"/>
    <x v="0"/>
    <s v="Echostar 6"/>
  </r>
  <r>
    <s v="ILS"/>
    <x v="53"/>
    <x v="19"/>
    <s v="1899-12-30 23:10:00"/>
    <x v="151"/>
    <x v="1"/>
    <s v="Retired"/>
    <x v="0"/>
    <s v="Eutelsat W4"/>
  </r>
  <r>
    <s v="ILS"/>
    <x v="53"/>
    <x v="19"/>
    <s v="1899-12-30 23:30:00"/>
    <x v="134"/>
    <x v="1"/>
    <s v="Retired"/>
    <x v="0"/>
    <s v="Hispasat 1C"/>
  </r>
  <r>
    <s v="ILS"/>
    <x v="53"/>
    <x v="20"/>
    <s v="1899-12-30 04:41:00"/>
    <x v="134"/>
    <x v="1"/>
    <s v="Retired"/>
    <x v="0"/>
    <s v="ICO F2"/>
  </r>
  <r>
    <s v="ILS"/>
    <x v="53"/>
    <x v="21"/>
    <s v="1899-12-30 12:43:00"/>
    <x v="152"/>
    <x v="1"/>
    <s v="Retired"/>
    <x v="0"/>
    <s v="EchoStar VII"/>
  </r>
  <r>
    <s v="ILS"/>
    <x v="53"/>
    <x v="2"/>
    <s v="1899-12-30 00:47:00"/>
    <x v="152"/>
    <x v="1"/>
    <s v="Retired"/>
    <x v="0"/>
    <s v="AsiaSat 4"/>
  </r>
  <r>
    <s v="ILS"/>
    <x v="53"/>
    <x v="22"/>
    <s v="1899-12-30 05:40:00"/>
    <x v="151"/>
    <x v="1"/>
    <s v="Retired"/>
    <x v="0"/>
    <s v="MBSat"/>
  </r>
  <r>
    <s v="ILS"/>
    <x v="53"/>
    <x v="22"/>
    <s v="1899-12-30 22:22:00"/>
    <x v="134"/>
    <x v="1"/>
    <s v="Retired"/>
    <x v="0"/>
    <s v="AMC-11"/>
  </r>
  <r>
    <s v="ILS"/>
    <x v="62"/>
    <x v="21"/>
    <s v="1899-12-30 22:05:00"/>
    <x v="153"/>
    <x v="1"/>
    <s v="Active"/>
    <x v="24"/>
    <s v="Hot Bird 6"/>
  </r>
  <r>
    <s v="ILS"/>
    <x v="62"/>
    <x v="2"/>
    <s v="1899-12-30 22:10:00"/>
    <x v="153"/>
    <x v="1"/>
    <s v="Active"/>
    <x v="24"/>
    <s v="HellasSat-2"/>
  </r>
  <r>
    <s v="ILS"/>
    <x v="62"/>
    <x v="2"/>
    <s v="1899-12-30 23:45:00"/>
    <x v="154"/>
    <x v="1"/>
    <s v="Retired"/>
    <x v="25"/>
    <s v="Rainbow 1"/>
  </r>
  <r>
    <s v="ILS"/>
    <x v="62"/>
    <x v="22"/>
    <s v="1899-12-30 12:07:00"/>
    <x v="154"/>
    <x v="1"/>
    <s v="Retired"/>
    <x v="25"/>
    <s v="AMC-16"/>
  </r>
  <r>
    <s v="ILS"/>
    <x v="62"/>
    <x v="23"/>
    <s v="1899-12-30 11:43:00"/>
    <x v="153"/>
    <x v="1"/>
    <s v="Active"/>
    <x v="24"/>
    <s v="Mars Reconnaissance Orbiter"/>
  </r>
  <r>
    <s v="ILS"/>
    <x v="62"/>
    <x v="23"/>
    <s v="1899-12-30 21:42:00"/>
    <x v="155"/>
    <x v="1"/>
    <s v="Retired"/>
    <x v="26"/>
    <s v="Inmarsat-4 F1"/>
  </r>
  <r>
    <s v="ILS"/>
    <x v="62"/>
    <x v="24"/>
    <s v="1899-12-30 19:00:00"/>
    <x v="156"/>
    <x v="1"/>
    <s v="Active"/>
    <x v="27"/>
    <s v="New Horizons"/>
  </r>
  <r>
    <s v="ILS"/>
    <x v="62"/>
    <x v="24"/>
    <s v="1899-12-30 20:27:00"/>
    <x v="157"/>
    <x v="1"/>
    <s v="Retired"/>
    <x v="28"/>
    <s v="Astra 1KR"/>
  </r>
  <r>
    <s v="IRGC"/>
    <x v="63"/>
    <x v="38"/>
    <s v="1899-12-30 03:59:00"/>
    <x v="158"/>
    <x v="1"/>
    <s v="Active"/>
    <x v="0"/>
    <s v="Noor 1"/>
  </r>
  <r>
    <s v="IRGC"/>
    <x v="64"/>
    <x v="40"/>
    <s v="1899-12-30 05:06:00"/>
    <x v="158"/>
    <x v="1"/>
    <s v="Active"/>
    <x v="0"/>
    <s v="Nour 2"/>
  </r>
  <r>
    <s v="ISA"/>
    <x v="65"/>
    <x v="26"/>
    <m/>
    <x v="159"/>
    <x v="0"/>
    <s v="Retired"/>
    <x v="0"/>
    <s v="Unknown Payload"/>
  </r>
  <r>
    <s v="ISA"/>
    <x v="65"/>
    <x v="27"/>
    <m/>
    <x v="159"/>
    <x v="1"/>
    <s v="Retired"/>
    <x v="0"/>
    <s v="Omid"/>
  </r>
  <r>
    <s v="ISA"/>
    <x v="65"/>
    <x v="29"/>
    <m/>
    <x v="160"/>
    <x v="1"/>
    <s v="Retired"/>
    <x v="0"/>
    <s v="Rasad 1"/>
  </r>
  <r>
    <s v="ISA"/>
    <x v="65"/>
    <x v="30"/>
    <m/>
    <x v="161"/>
    <x v="1"/>
    <s v="Retired"/>
    <x v="0"/>
    <s v="Navid"/>
  </r>
  <r>
    <s v="ISA"/>
    <x v="65"/>
    <x v="30"/>
    <m/>
    <x v="162"/>
    <x v="0"/>
    <s v="Active"/>
    <x v="0"/>
    <s v="Unknown Payload"/>
  </r>
  <r>
    <s v="ISA"/>
    <x v="65"/>
    <x v="33"/>
    <m/>
    <x v="162"/>
    <x v="0"/>
    <s v="Active"/>
    <x v="0"/>
    <s v="Unknown Payload"/>
  </r>
  <r>
    <s v="ISA"/>
    <x v="65"/>
    <x v="33"/>
    <m/>
    <x v="162"/>
    <x v="1"/>
    <s v="Active"/>
    <x v="0"/>
    <s v="Fajr"/>
  </r>
  <r>
    <s v="ISA"/>
    <x v="65"/>
    <x v="35"/>
    <m/>
    <x v="163"/>
    <x v="0"/>
    <s v="Active"/>
    <x v="0"/>
    <s v="Test flight"/>
  </r>
  <r>
    <s v="ISA"/>
    <x v="65"/>
    <x v="37"/>
    <m/>
    <x v="162"/>
    <x v="0"/>
    <s v="Active"/>
    <x v="0"/>
    <s v="Dousti"/>
  </r>
  <r>
    <s v="ISA"/>
    <x v="65"/>
    <x v="37"/>
    <m/>
    <x v="162"/>
    <x v="0"/>
    <s v="Active"/>
    <x v="0"/>
    <s v="Nahid-1"/>
  </r>
  <r>
    <s v="ISA"/>
    <x v="65"/>
    <x v="37"/>
    <s v="1899-12-30 00:30:00"/>
    <x v="163"/>
    <x v="0"/>
    <s v="Active"/>
    <x v="0"/>
    <s v="Payam-e Amirkabir"/>
  </r>
  <r>
    <s v="ISA"/>
    <x v="65"/>
    <x v="38"/>
    <s v="1899-12-30 15:48:00"/>
    <x v="163"/>
    <x v="0"/>
    <s v="Active"/>
    <x v="0"/>
    <s v="Zafar 1"/>
  </r>
  <r>
    <s v="ISA"/>
    <x v="65"/>
    <x v="39"/>
    <s v="1899-12-30 03:30:00"/>
    <x v="163"/>
    <x v="0"/>
    <s v="Active"/>
    <x v="0"/>
    <s v="3 Unknown payloads"/>
  </r>
  <r>
    <s v="ISA"/>
    <x v="64"/>
    <x v="39"/>
    <m/>
    <x v="164"/>
    <x v="1"/>
    <s v="Active"/>
    <x v="0"/>
    <s v="Demo Flight"/>
  </r>
  <r>
    <s v="ISAS"/>
    <x v="66"/>
    <x v="44"/>
    <s v="1899-12-30 05:00:00"/>
    <x v="165"/>
    <x v="0"/>
    <s v="Retired"/>
    <x v="0"/>
    <s v="Shinsei"/>
  </r>
  <r>
    <s v="ISAS"/>
    <x v="66"/>
    <x v="43"/>
    <s v="1899-12-30 04:00:00"/>
    <x v="165"/>
    <x v="1"/>
    <s v="Retired"/>
    <x v="0"/>
    <s v="Shinsei"/>
  </r>
  <r>
    <s v="ISAS"/>
    <x v="66"/>
    <x v="43"/>
    <s v="1899-12-30 04:00:00"/>
    <x v="165"/>
    <x v="1"/>
    <s v="Retired"/>
    <x v="0"/>
    <s v="Tansei 1"/>
  </r>
  <r>
    <s v="ISAS"/>
    <x v="66"/>
    <x v="43"/>
    <s v="1899-12-30 05:00:00"/>
    <x v="166"/>
    <x v="1"/>
    <s v="Retired"/>
    <x v="0"/>
    <s v="Hakucho"/>
  </r>
  <r>
    <s v="ISAS"/>
    <x v="66"/>
    <x v="45"/>
    <s v="1899-12-30 02:40:00"/>
    <x v="165"/>
    <x v="1"/>
    <s v="Retired"/>
    <x v="0"/>
    <s v="Denpa"/>
  </r>
  <r>
    <s v="ISAS"/>
    <x v="66"/>
    <x v="46"/>
    <s v="1899-12-30 05:00:00"/>
    <x v="167"/>
    <x v="1"/>
    <s v="Retired"/>
    <x v="0"/>
    <s v="Tansei 2"/>
  </r>
  <r>
    <s v="ISAS"/>
    <x v="66"/>
    <x v="47"/>
    <s v="1899-12-30 05:25:00"/>
    <x v="166"/>
    <x v="1"/>
    <s v="Retired"/>
    <x v="0"/>
    <s v="Taiyo"/>
  </r>
  <r>
    <s v="ISAS"/>
    <x v="66"/>
    <x v="49"/>
    <s v="1899-12-30 05:00:00"/>
    <x v="166"/>
    <x v="0"/>
    <s v="Retired"/>
    <x v="0"/>
    <s v="Corsa A"/>
  </r>
  <r>
    <s v="ISAS"/>
    <x v="66"/>
    <x v="50"/>
    <s v="1899-12-30 05:15:00"/>
    <x v="167"/>
    <x v="1"/>
    <s v="Retired"/>
    <x v="0"/>
    <s v="Tansei 3"/>
  </r>
  <r>
    <s v="ISAS"/>
    <x v="66"/>
    <x v="51"/>
    <s v="1899-12-30 05:00:00"/>
    <x v="167"/>
    <x v="1"/>
    <s v="Retired"/>
    <x v="0"/>
    <s v="Jikiken"/>
  </r>
  <r>
    <s v="ISAS"/>
    <x v="66"/>
    <x v="51"/>
    <s v="1899-12-30 07:00:00"/>
    <x v="167"/>
    <x v="1"/>
    <s v="Retired"/>
    <x v="0"/>
    <s v="Kyokko"/>
  </r>
  <r>
    <s v="ISAS"/>
    <x v="66"/>
    <x v="58"/>
    <s v="1899-12-30 00:40:00"/>
    <x v="168"/>
    <x v="1"/>
    <s v="Retired"/>
    <x v="0"/>
    <s v="Tansei 4"/>
  </r>
  <r>
    <s v="ISAS"/>
    <x v="66"/>
    <x v="53"/>
    <s v="1899-12-30 00:30:00"/>
    <x v="168"/>
    <x v="1"/>
    <s v="Retired"/>
    <x v="0"/>
    <s v="Hinotori"/>
  </r>
  <r>
    <s v="ISAS"/>
    <x v="66"/>
    <x v="55"/>
    <s v="1899-12-30 05:10:00"/>
    <x v="168"/>
    <x v="1"/>
    <s v="Retired"/>
    <x v="0"/>
    <s v="Tenma"/>
  </r>
  <r>
    <s v="ISAS"/>
    <x v="66"/>
    <x v="5"/>
    <s v="1899-12-30 08:00:00"/>
    <x v="168"/>
    <x v="1"/>
    <s v="Retired"/>
    <x v="0"/>
    <s v="Ohzora"/>
  </r>
  <r>
    <s v="ISAS"/>
    <x v="66"/>
    <x v="6"/>
    <s v="1899-12-30 19:26:00"/>
    <x v="169"/>
    <x v="1"/>
    <s v="Retired"/>
    <x v="0"/>
    <s v="Sakigake"/>
  </r>
  <r>
    <s v="ISAS"/>
    <x v="66"/>
    <x v="6"/>
    <s v="1899-12-30 23:33:00"/>
    <x v="169"/>
    <x v="1"/>
    <s v="Retired"/>
    <x v="0"/>
    <s v="Suisei"/>
  </r>
  <r>
    <s v="ISAS"/>
    <x v="66"/>
    <x v="8"/>
    <s v="1899-12-30 06:30:00"/>
    <x v="169"/>
    <x v="1"/>
    <s v="Retired"/>
    <x v="0"/>
    <s v="Ginga"/>
  </r>
  <r>
    <s v="ISAS"/>
    <x v="66"/>
    <x v="10"/>
    <s v="1899-12-30 23:30:00"/>
    <x v="169"/>
    <x v="1"/>
    <s v="Retired"/>
    <x v="0"/>
    <s v="Akebono"/>
  </r>
  <r>
    <s v="ISAS"/>
    <x v="66"/>
    <x v="11"/>
    <s v="1899-12-30 11:46:00"/>
    <x v="169"/>
    <x v="1"/>
    <s v="Retired"/>
    <x v="0"/>
    <s v="Hiten"/>
  </r>
  <r>
    <s v="ISAS"/>
    <x v="66"/>
    <x v="12"/>
    <s v="1899-12-30 02:30:00"/>
    <x v="169"/>
    <x v="1"/>
    <s v="Retired"/>
    <x v="0"/>
    <s v="Yohkoh"/>
  </r>
  <r>
    <s v="ISAS"/>
    <x v="66"/>
    <x v="14"/>
    <s v="1899-12-30 02:20:00"/>
    <x v="169"/>
    <x v="1"/>
    <s v="Retired"/>
    <x v="0"/>
    <s v="Asuka"/>
  </r>
  <r>
    <s v="ISAS"/>
    <x v="66"/>
    <x v="16"/>
    <s v="1899-12-30 13:45:00"/>
    <x v="169"/>
    <x v="0"/>
    <s v="Retired"/>
    <x v="0"/>
    <s v="EXPRESS"/>
  </r>
  <r>
    <s v="ISAS"/>
    <x v="66"/>
    <x v="0"/>
    <s v="1899-12-30 04:50:00"/>
    <x v="170"/>
    <x v="1"/>
    <s v="Retired"/>
    <x v="0"/>
    <s v="Muses B"/>
  </r>
  <r>
    <s v="ISAS"/>
    <x v="66"/>
    <x v="18"/>
    <s v="1899-12-30 18:12:00"/>
    <x v="170"/>
    <x v="1"/>
    <s v="Retired"/>
    <x v="0"/>
    <s v="Nozomi"/>
  </r>
  <r>
    <s v="ISAS"/>
    <x v="66"/>
    <x v="19"/>
    <s v="1899-12-30 01:30:00"/>
    <x v="170"/>
    <x v="0"/>
    <s v="Retired"/>
    <x v="0"/>
    <s v="Astro E"/>
  </r>
  <r>
    <s v="ISAS"/>
    <x v="66"/>
    <x v="2"/>
    <s v="1899-12-30 04:29:00"/>
    <x v="171"/>
    <x v="1"/>
    <s v="Retired"/>
    <x v="0"/>
    <s v="Hayabusa"/>
  </r>
  <r>
    <s v="ISAS"/>
    <x v="66"/>
    <x v="23"/>
    <s v="1899-12-30 03:30:00"/>
    <x v="171"/>
    <x v="1"/>
    <s v="Retired"/>
    <x v="0"/>
    <s v="Suzaku"/>
  </r>
  <r>
    <s v="ISAS"/>
    <x v="66"/>
    <x v="24"/>
    <s v="1899-12-30 21:28:00"/>
    <x v="171"/>
    <x v="1"/>
    <s v="Retired"/>
    <x v="0"/>
    <s v="SSSat 1, CUTE 1.7 &amp; Akari"/>
  </r>
  <r>
    <s v="ISAS"/>
    <x v="66"/>
    <x v="24"/>
    <s v="1899-12-30 21:36:00"/>
    <x v="171"/>
    <x v="1"/>
    <s v="Retired"/>
    <x v="0"/>
    <s v="SSSat 2, Hinode &amp; Camatai"/>
  </r>
  <r>
    <s v="i-Space"/>
    <x v="37"/>
    <x v="37"/>
    <s v="1899-12-30 05:00:00"/>
    <x v="172"/>
    <x v="1"/>
    <s v="Active"/>
    <x v="0"/>
    <s v="CAS-7B &amp; Others"/>
  </r>
  <r>
    <s v="i-Space"/>
    <x v="37"/>
    <x v="39"/>
    <s v="1899-12-30 07:39:00"/>
    <x v="172"/>
    <x v="0"/>
    <s v="Active"/>
    <x v="0"/>
    <s v="Jilin-1 Mofang-01A (?)"/>
  </r>
  <r>
    <s v="i-Space"/>
    <x v="37"/>
    <x v="39"/>
    <s v="1899-12-30 08:15:00"/>
    <x v="172"/>
    <x v="0"/>
    <s v="Active"/>
    <x v="0"/>
    <s v="6 Unknown Payloads"/>
  </r>
  <r>
    <s v="i-Space"/>
    <x v="37"/>
    <x v="40"/>
    <s v="1899-12-30 07:09:00"/>
    <x v="172"/>
    <x v="0"/>
    <s v="Active"/>
    <x v="0"/>
    <s v="Jilin-1 Mofang-01A(R)"/>
  </r>
  <r>
    <s v="ISRO"/>
    <x v="67"/>
    <x v="14"/>
    <s v="1899-12-30 05:12:00"/>
    <x v="173"/>
    <x v="0"/>
    <s v="Retired"/>
    <x v="6"/>
    <s v="IRS-P1"/>
  </r>
  <r>
    <s v="ISRO"/>
    <x v="67"/>
    <x v="15"/>
    <s v="1899-12-30 05:05:00"/>
    <x v="173"/>
    <x v="1"/>
    <s v="Retired"/>
    <x v="6"/>
    <s v="IRS-P2"/>
  </r>
  <r>
    <s v="ISRO"/>
    <x v="67"/>
    <x v="17"/>
    <s v="1899-12-30 04:53:00"/>
    <x v="173"/>
    <x v="1"/>
    <s v="Retired"/>
    <x v="6"/>
    <s v="IRS-P3"/>
  </r>
  <r>
    <s v="ISRO"/>
    <x v="67"/>
    <x v="0"/>
    <s v="1899-12-30 10:20:00"/>
    <x v="173"/>
    <x v="0"/>
    <s v="Retired"/>
    <x v="6"/>
    <s v="IRS-1D"/>
  </r>
  <r>
    <s v="ISRO"/>
    <x v="67"/>
    <x v="1"/>
    <s v="1899-12-30 11:52:00"/>
    <x v="173"/>
    <x v="1"/>
    <s v="Retired"/>
    <x v="6"/>
    <s v="IRS-P4, DLR-Tubsat, &amp; Kitsat-3"/>
  </r>
  <r>
    <s v="ISRO"/>
    <x v="67"/>
    <x v="20"/>
    <s v="1899-12-30 10:13:00"/>
    <x v="174"/>
    <x v="0"/>
    <s v="Retired"/>
    <x v="29"/>
    <s v="GSAT-1"/>
  </r>
  <r>
    <s v="ISRO"/>
    <x v="67"/>
    <x v="20"/>
    <s v="1899-12-30 10:23:00"/>
    <x v="173"/>
    <x v="1"/>
    <s v="Retired"/>
    <x v="6"/>
    <s v="TES, BIRD &amp; PROBA"/>
  </r>
  <r>
    <s v="ISRO"/>
    <x v="67"/>
    <x v="21"/>
    <s v="1899-12-30 10:23:00"/>
    <x v="173"/>
    <x v="1"/>
    <s v="Retired"/>
    <x v="6"/>
    <s v="C4 - MetSat-1 (Kalpana-1)"/>
  </r>
  <r>
    <s v="ISRO"/>
    <x v="67"/>
    <x v="2"/>
    <s v="1899-12-30 04:52:00"/>
    <x v="173"/>
    <x v="1"/>
    <s v="Retired"/>
    <x v="6"/>
    <s v="RESOURCESAT-1 (IRS-P6)"/>
  </r>
  <r>
    <s v="ISRO"/>
    <x v="67"/>
    <x v="2"/>
    <s v="1899-12-30 11:28:00"/>
    <x v="174"/>
    <x v="1"/>
    <s v="Retired"/>
    <x v="29"/>
    <s v="GSAT-2"/>
  </r>
  <r>
    <s v="ISRO"/>
    <x v="67"/>
    <x v="22"/>
    <s v="1899-12-30 10:31:00"/>
    <x v="174"/>
    <x v="1"/>
    <s v="Retired"/>
    <x v="29"/>
    <s v="GSAT-3"/>
  </r>
  <r>
    <s v="ISRO"/>
    <x v="67"/>
    <x v="25"/>
    <s v="1899-12-30 03:54:00"/>
    <x v="173"/>
    <x v="1"/>
    <s v="Retired"/>
    <x v="6"/>
    <s v="Cartosat-2 &amp; SRE-1 &amp; Rideshares"/>
  </r>
  <r>
    <s v="ISRO"/>
    <x v="67"/>
    <x v="26"/>
    <s v="1899-12-30 03:45:00"/>
    <x v="175"/>
    <x v="1"/>
    <s v="Active"/>
    <x v="30"/>
    <s v="TecSAR"/>
  </r>
  <r>
    <s v="ISRO"/>
    <x v="67"/>
    <x v="27"/>
    <s v="1899-12-30 06:21:00"/>
    <x v="175"/>
    <x v="1"/>
    <s v="Active"/>
    <x v="30"/>
    <s v="Oceansat-2 &amp; Rideshares"/>
  </r>
  <r>
    <s v="ISRO"/>
    <x v="67"/>
    <x v="28"/>
    <s v="1899-12-30 03:52:00"/>
    <x v="175"/>
    <x v="1"/>
    <s v="Active"/>
    <x v="30"/>
    <s v="Cartosat-2B &amp; Rideshares"/>
  </r>
  <r>
    <s v="ISRO"/>
    <x v="67"/>
    <x v="29"/>
    <s v="1899-12-30 04:42:00"/>
    <x v="173"/>
    <x v="1"/>
    <s v="Retired"/>
    <x v="6"/>
    <s v="ResourceSat-2 &amp; X-Sat &amp; YouthSat"/>
  </r>
  <r>
    <s v="ISRO"/>
    <x v="67"/>
    <x v="29"/>
    <s v="1899-12-30 05:31:00"/>
    <x v="175"/>
    <x v="1"/>
    <s v="Active"/>
    <x v="30"/>
    <s v="Megha-Tropiques &amp; Rideshares"/>
  </r>
  <r>
    <s v="ISRO"/>
    <x v="67"/>
    <x v="30"/>
    <m/>
    <x v="176"/>
    <x v="1"/>
    <s v="Active"/>
    <x v="17"/>
    <s v="PSLV- C19 RISAT-1"/>
  </r>
  <r>
    <s v="ISRO"/>
    <x v="67"/>
    <x v="30"/>
    <s v="1899-12-30 00:17:00"/>
    <x v="176"/>
    <x v="1"/>
    <s v="Active"/>
    <x v="17"/>
    <s v="RISAT-1"/>
  </r>
  <r>
    <s v="ISRO"/>
    <x v="67"/>
    <x v="30"/>
    <s v="1899-12-30 04:23:00"/>
    <x v="175"/>
    <x v="1"/>
    <s v="Active"/>
    <x v="30"/>
    <s v="SPOT-6 &amp; mRESINS &amp; PROITERES"/>
  </r>
  <r>
    <s v="ISRO"/>
    <x v="67"/>
    <x v="31"/>
    <s v="1899-12-30 09:08:00"/>
    <x v="176"/>
    <x v="1"/>
    <s v="Active"/>
    <x v="17"/>
    <s v="Mars Orbiter Mission"/>
  </r>
  <r>
    <s v="ISRO"/>
    <x v="67"/>
    <x v="31"/>
    <s v="1899-12-30 12:31:00"/>
    <x v="175"/>
    <x v="1"/>
    <s v="Active"/>
    <x v="30"/>
    <s v="SARAL &amp; Rideshares"/>
  </r>
  <r>
    <s v="ISRO"/>
    <x v="67"/>
    <x v="31"/>
    <s v="1899-12-30 18:11:00"/>
    <x v="176"/>
    <x v="1"/>
    <s v="Active"/>
    <x v="17"/>
    <s v="IRNSS-1A"/>
  </r>
  <r>
    <s v="ISRO"/>
    <x v="67"/>
    <x v="32"/>
    <s v="1899-12-30 04:22:00"/>
    <x v="175"/>
    <x v="1"/>
    <s v="Active"/>
    <x v="30"/>
    <s v="SPOT-7 &amp; Rideshares"/>
  </r>
  <r>
    <s v="ISRO"/>
    <x v="67"/>
    <x v="32"/>
    <s v="1899-12-30 11:44:00"/>
    <x v="176"/>
    <x v="1"/>
    <s v="Active"/>
    <x v="17"/>
    <s v="IRNSS-1B"/>
  </r>
  <r>
    <s v="ISRO"/>
    <x v="67"/>
    <x v="32"/>
    <s v="1899-12-30 20:02:00"/>
    <x v="176"/>
    <x v="1"/>
    <s v="Active"/>
    <x v="17"/>
    <s v="IRNSS-1C"/>
  </r>
  <r>
    <s v="ISRO"/>
    <x v="67"/>
    <x v="33"/>
    <s v="1899-12-30 04:30:00"/>
    <x v="176"/>
    <x v="1"/>
    <s v="Active"/>
    <x v="17"/>
    <s v="Astrosat &amp; Rideshares"/>
  </r>
  <r>
    <s v="ISRO"/>
    <x v="67"/>
    <x v="33"/>
    <s v="1899-12-30 12:30:00"/>
    <x v="175"/>
    <x v="1"/>
    <s v="Active"/>
    <x v="30"/>
    <s v="TeLEOS-1 &amp; Rideshares"/>
  </r>
  <r>
    <s v="ISRO"/>
    <x v="67"/>
    <x v="33"/>
    <s v="1899-12-30 16:28:00"/>
    <x v="176"/>
    <x v="1"/>
    <s v="Active"/>
    <x v="17"/>
    <s v="UK-DMC3A/B/C &amp; Rideshares"/>
  </r>
  <r>
    <s v="ISRO"/>
    <x v="67"/>
    <x v="34"/>
    <s v="1899-12-30 03:42:00"/>
    <x v="173"/>
    <x v="1"/>
    <s v="Retired"/>
    <x v="6"/>
    <s v="ScatSat-1 &amp; Rideshares"/>
  </r>
  <r>
    <s v="ISRO"/>
    <x v="67"/>
    <x v="34"/>
    <s v="1899-12-30 04:54:00"/>
    <x v="176"/>
    <x v="1"/>
    <s v="Active"/>
    <x v="17"/>
    <s v="Resourcesat-2A"/>
  </r>
  <r>
    <s v="ISRO"/>
    <x v="67"/>
    <x v="34"/>
    <s v="1899-12-30 07:20:00"/>
    <x v="176"/>
    <x v="1"/>
    <s v="Active"/>
    <x v="17"/>
    <s v="IRNSS-1G"/>
  </r>
  <r>
    <s v="ISRO"/>
    <x v="67"/>
    <x v="35"/>
    <s v="1899-12-30 03:58:00"/>
    <x v="176"/>
    <x v="1"/>
    <s v="Active"/>
    <x v="17"/>
    <s v="Cartosat-2D &amp; Rideshares"/>
  </r>
  <r>
    <s v="ISRO"/>
    <x v="67"/>
    <x v="35"/>
    <s v="1899-12-30 03:59:00"/>
    <x v="176"/>
    <x v="1"/>
    <s v="Active"/>
    <x v="17"/>
    <s v="Cartosat-2E &amp; Rideshares"/>
  </r>
  <r>
    <s v="ISRO"/>
    <x v="67"/>
    <x v="35"/>
    <s v="1899-12-30 13:30:00"/>
    <x v="176"/>
    <x v="0"/>
    <s v="Active"/>
    <x v="17"/>
    <s v="IRNSS-1H"/>
  </r>
  <r>
    <s v="ISRO"/>
    <x v="67"/>
    <x v="36"/>
    <s v="1899-12-30 03:58:00"/>
    <x v="176"/>
    <x v="1"/>
    <s v="Active"/>
    <x v="17"/>
    <s v="Cartosat-2F &amp; Rideshares"/>
  </r>
  <r>
    <s v="ISRO"/>
    <x v="67"/>
    <x v="36"/>
    <s v="1899-12-30 04:27:00"/>
    <x v="175"/>
    <x v="1"/>
    <s v="Active"/>
    <x v="30"/>
    <s v="HySIS"/>
  </r>
  <r>
    <s v="ISRO"/>
    <x v="67"/>
    <x v="36"/>
    <s v="1899-12-30 16:38:00"/>
    <x v="175"/>
    <x v="1"/>
    <s v="Active"/>
    <x v="30"/>
    <s v="SSTL-1 &amp; NovaSAR-S"/>
  </r>
  <r>
    <s v="ISRO"/>
    <x v="67"/>
    <x v="36"/>
    <s v="1899-12-30 22:34:00"/>
    <x v="176"/>
    <x v="1"/>
    <s v="Active"/>
    <x v="17"/>
    <s v="IRNSS-1I"/>
  </r>
  <r>
    <s v="ISRO"/>
    <x v="67"/>
    <x v="37"/>
    <s v="1899-12-30 00:00:00"/>
    <x v="175"/>
    <x v="1"/>
    <s v="Active"/>
    <x v="30"/>
    <s v="RISAT-2B"/>
  </r>
  <r>
    <s v="ISRO"/>
    <x v="67"/>
    <x v="37"/>
    <s v="1899-12-30 09:55:00"/>
    <x v="177"/>
    <x v="1"/>
    <s v="Active"/>
    <x v="30"/>
    <s v="RISAT 2BR1"/>
  </r>
  <r>
    <s v="ISRO"/>
    <x v="67"/>
    <x v="37"/>
    <s v="1899-12-30 18:07:00"/>
    <x v="178"/>
    <x v="1"/>
    <s v="Active"/>
    <x v="0"/>
    <s v="Microsat-R"/>
  </r>
  <r>
    <s v="ISRO"/>
    <x v="67"/>
    <x v="38"/>
    <s v="1899-12-30 09:41:00"/>
    <x v="178"/>
    <x v="1"/>
    <s v="Active"/>
    <x v="0"/>
    <s v="EOS-01 &amp; Rideshares"/>
  </r>
  <r>
    <s v="ISRO"/>
    <x v="67"/>
    <x v="39"/>
    <s v="1899-12-30 04:54:00"/>
    <x v="178"/>
    <x v="1"/>
    <s v="Active"/>
    <x v="0"/>
    <s v="AmazÃ´nia 1 &amp; Others"/>
  </r>
  <r>
    <s v="ISRO"/>
    <x v="67"/>
    <x v="40"/>
    <s v="1899-12-30 00:29:00"/>
    <x v="176"/>
    <x v="1"/>
    <s v="Active"/>
    <x v="17"/>
    <s v="EOS-04 &amp; Others"/>
  </r>
  <r>
    <s v="ISRO"/>
    <x v="68"/>
    <x v="23"/>
    <s v="1899-12-30 04:45:00"/>
    <x v="173"/>
    <x v="1"/>
    <s v="Retired"/>
    <x v="6"/>
    <s v="Cartosat-1 &amp; HAMSAT"/>
  </r>
  <r>
    <s v="ISRO"/>
    <x v="68"/>
    <x v="24"/>
    <s v="1899-12-30 12:08:00"/>
    <x v="174"/>
    <x v="0"/>
    <s v="Retired"/>
    <x v="29"/>
    <s v="INSAT-4C"/>
  </r>
  <r>
    <s v="ISRO"/>
    <x v="68"/>
    <x v="25"/>
    <s v="1899-12-30 10:00:00"/>
    <x v="175"/>
    <x v="1"/>
    <s v="Active"/>
    <x v="30"/>
    <s v="AGILE &amp; AAM"/>
  </r>
  <r>
    <s v="ISRO"/>
    <x v="68"/>
    <x v="25"/>
    <s v="1899-12-30 12:51:00"/>
    <x v="174"/>
    <x v="0"/>
    <s v="Retired"/>
    <x v="29"/>
    <s v="INSAT-4CR"/>
  </r>
  <r>
    <s v="ISRO"/>
    <x v="68"/>
    <x v="26"/>
    <s v="1899-12-30 00:52:00"/>
    <x v="176"/>
    <x v="1"/>
    <s v="Active"/>
    <x v="17"/>
    <s v="Chandrayaan-1"/>
  </r>
  <r>
    <s v="ISRO"/>
    <x v="68"/>
    <x v="26"/>
    <s v="1899-12-30 03:53:00"/>
    <x v="175"/>
    <x v="1"/>
    <s v="Active"/>
    <x v="30"/>
    <s v="Cartosat-2A &amp; Rideshares"/>
  </r>
  <r>
    <s v="ISRO"/>
    <x v="68"/>
    <x v="27"/>
    <s v="1899-12-30 01:15:00"/>
    <x v="175"/>
    <x v="1"/>
    <s v="Active"/>
    <x v="30"/>
    <s v="RISAT-2 &amp; ANUSAT"/>
  </r>
  <r>
    <s v="ISRO"/>
    <x v="68"/>
    <x v="28"/>
    <s v="1899-12-30 10:34:00"/>
    <x v="174"/>
    <x v="0"/>
    <s v="Retired"/>
    <x v="29"/>
    <s v="GSAT-5P"/>
  </r>
  <r>
    <s v="ISRO"/>
    <x v="68"/>
    <x v="28"/>
    <s v="1899-12-30 10:57:00"/>
    <x v="179"/>
    <x v="0"/>
    <s v="Active"/>
    <x v="29"/>
    <s v="GSAT-4"/>
  </r>
  <r>
    <s v="ISRO"/>
    <x v="68"/>
    <x v="29"/>
    <s v="1899-12-30 11:18:00"/>
    <x v="176"/>
    <x v="1"/>
    <s v="Active"/>
    <x v="17"/>
    <s v="GSAT-12"/>
  </r>
  <r>
    <s v="ISRO"/>
    <x v="68"/>
    <x v="32"/>
    <s v="1899-12-30 04:00:00"/>
    <x v="180"/>
    <x v="1"/>
    <s v="Active"/>
    <x v="31"/>
    <s v="Demo Flight (CARE)"/>
  </r>
  <r>
    <s v="ISRO"/>
    <x v="68"/>
    <x v="32"/>
    <s v="1899-12-30 10:48:00"/>
    <x v="179"/>
    <x v="1"/>
    <s v="Active"/>
    <x v="29"/>
    <s v="GSAT-14"/>
  </r>
  <r>
    <s v="ISRO"/>
    <x v="68"/>
    <x v="33"/>
    <s v="1899-12-30 11:22:00"/>
    <x v="179"/>
    <x v="1"/>
    <s v="Active"/>
    <x v="29"/>
    <s v="GSAT-6"/>
  </r>
  <r>
    <s v="ISRO"/>
    <x v="68"/>
    <x v="33"/>
    <s v="1899-12-30 11:49:00"/>
    <x v="176"/>
    <x v="1"/>
    <s v="Active"/>
    <x v="17"/>
    <s v="IRNSS-1D"/>
  </r>
  <r>
    <s v="ISRO"/>
    <x v="68"/>
    <x v="34"/>
    <s v="1899-12-30 03:56:00"/>
    <x v="176"/>
    <x v="1"/>
    <s v="Active"/>
    <x v="17"/>
    <s v="Cartosat-2C &amp; Rideshares"/>
  </r>
  <r>
    <s v="ISRO"/>
    <x v="68"/>
    <x v="34"/>
    <s v="1899-12-30 04:01:00"/>
    <x v="176"/>
    <x v="1"/>
    <s v="Active"/>
    <x v="17"/>
    <s v="IRNSS-1E"/>
  </r>
  <r>
    <s v="ISRO"/>
    <x v="68"/>
    <x v="34"/>
    <s v="1899-12-30 10:31:00"/>
    <x v="176"/>
    <x v="1"/>
    <s v="Active"/>
    <x v="17"/>
    <s v="IRNSS-1F"/>
  </r>
  <r>
    <s v="ISRO"/>
    <x v="68"/>
    <x v="34"/>
    <s v="1899-12-30 11:20:00"/>
    <x v="179"/>
    <x v="1"/>
    <s v="Active"/>
    <x v="29"/>
    <s v="INSAT-3DR"/>
  </r>
  <r>
    <s v="ISRO"/>
    <x v="68"/>
    <x v="35"/>
    <s v="1899-12-30 11:27:00"/>
    <x v="179"/>
    <x v="1"/>
    <s v="Active"/>
    <x v="29"/>
    <s v="GSAT-9"/>
  </r>
  <r>
    <s v="ISRO"/>
    <x v="68"/>
    <x v="35"/>
    <s v="1899-12-30 11:58:00"/>
    <x v="180"/>
    <x v="1"/>
    <s v="Active"/>
    <x v="31"/>
    <s v="GSAT-19"/>
  </r>
  <r>
    <s v="ISRO"/>
    <x v="68"/>
    <x v="36"/>
    <s v="1899-12-30 10:40:00"/>
    <x v="179"/>
    <x v="1"/>
    <s v="Active"/>
    <x v="29"/>
    <s v="GSAT-7A"/>
  </r>
  <r>
    <s v="ISRO"/>
    <x v="68"/>
    <x v="36"/>
    <s v="1899-12-30 11:26:00"/>
    <x v="179"/>
    <x v="1"/>
    <s v="Active"/>
    <x v="29"/>
    <s v="GSAT-6A"/>
  </r>
  <r>
    <s v="ISRO"/>
    <x v="68"/>
    <x v="36"/>
    <s v="1899-12-30 11:38:00"/>
    <x v="180"/>
    <x v="1"/>
    <s v="Active"/>
    <x v="31"/>
    <s v="GSAT 29"/>
  </r>
  <r>
    <s v="ISRO"/>
    <x v="68"/>
    <x v="37"/>
    <s v="1899-12-30 03:57:00"/>
    <x v="177"/>
    <x v="1"/>
    <s v="Active"/>
    <x v="30"/>
    <s v="EMISAT &amp; Rideshares"/>
  </r>
  <r>
    <s v="ISRO"/>
    <x v="68"/>
    <x v="37"/>
    <s v="1899-12-30 03:58:00"/>
    <x v="176"/>
    <x v="1"/>
    <s v="Active"/>
    <x v="17"/>
    <s v="Cartosat-3 &amp; Rideshares"/>
  </r>
  <r>
    <s v="ISRO"/>
    <x v="68"/>
    <x v="37"/>
    <s v="1899-12-30 09:13:00"/>
    <x v="180"/>
    <x v="1"/>
    <s v="Active"/>
    <x v="31"/>
    <s v="Chandrayaan-2 lunar mission"/>
  </r>
  <r>
    <s v="ISRO"/>
    <x v="68"/>
    <x v="38"/>
    <s v="1899-12-30 10:09:00"/>
    <x v="176"/>
    <x v="1"/>
    <s v="Active"/>
    <x v="17"/>
    <s v="CMS-01"/>
  </r>
  <r>
    <s v="ISRO"/>
    <x v="68"/>
    <x v="39"/>
    <s v="1899-12-30 00:13:00"/>
    <x v="179"/>
    <x v="0"/>
    <s v="Active"/>
    <x v="29"/>
    <s v="EOS-03"/>
  </r>
  <r>
    <s v="ISRO"/>
    <x v="68"/>
    <x v="40"/>
    <s v="1899-12-30 12:32:00"/>
    <x v="175"/>
    <x v="1"/>
    <s v="Active"/>
    <x v="30"/>
    <s v="DS-EO, NeuSAR, SCOOB-I &amp; POEM"/>
  </r>
  <r>
    <s v="ISRO"/>
    <x v="69"/>
    <x v="52"/>
    <s v="1899-12-30 02:28:00"/>
    <x v="181"/>
    <x v="0"/>
    <s v="Retired"/>
    <x v="0"/>
    <s v="Rohini Technology Payload"/>
  </r>
  <r>
    <s v="ISRO"/>
    <x v="69"/>
    <x v="58"/>
    <s v="1899-12-30 02:33:00"/>
    <x v="181"/>
    <x v="1"/>
    <s v="Retired"/>
    <x v="0"/>
    <s v="Rohini RS-1"/>
  </r>
  <r>
    <s v="ISRO"/>
    <x v="69"/>
    <x v="53"/>
    <s v="1899-12-30 05:00:00"/>
    <x v="181"/>
    <x v="0"/>
    <s v="Retired"/>
    <x v="0"/>
    <s v="Rohini RS-D1"/>
  </r>
  <r>
    <s v="ISRO"/>
    <x v="69"/>
    <x v="55"/>
    <s v="1899-12-30 05:44:00"/>
    <x v="181"/>
    <x v="1"/>
    <s v="Retired"/>
    <x v="0"/>
    <s v="Rohini RS-D2"/>
  </r>
  <r>
    <s v="ISRO"/>
    <x v="69"/>
    <x v="8"/>
    <s v="1899-12-30 06:39:00"/>
    <x v="182"/>
    <x v="0"/>
    <s v="Retired"/>
    <x v="0"/>
    <s v="SROSS-A"/>
  </r>
  <r>
    <s v="ISRO"/>
    <x v="69"/>
    <x v="9"/>
    <s v="1899-12-30 09:18:00"/>
    <x v="182"/>
    <x v="0"/>
    <s v="Retired"/>
    <x v="0"/>
    <s v="SROSS-B"/>
  </r>
  <r>
    <s v="ISRO"/>
    <x v="69"/>
    <x v="10"/>
    <s v="1899-12-30 01:40:00"/>
    <x v="182"/>
    <x v="0"/>
    <s v="Retired"/>
    <x v="0"/>
    <s v="SROSS C"/>
  </r>
  <r>
    <s v="ISRO"/>
    <x v="69"/>
    <x v="15"/>
    <s v="1899-12-30 00:00:00"/>
    <x v="182"/>
    <x v="1"/>
    <s v="Retired"/>
    <x v="0"/>
    <s v="SROSS C2"/>
  </r>
  <r>
    <s v="JAXA"/>
    <x v="70"/>
    <x v="38"/>
    <s v="1899-12-30 21:58:00"/>
    <x v="183"/>
    <x v="1"/>
    <s v="Active"/>
    <x v="32"/>
    <s v="Hope Mars Mission"/>
  </r>
  <r>
    <s v="JAXA"/>
    <x v="66"/>
    <x v="31"/>
    <s v="1899-12-30 05:00:00"/>
    <x v="184"/>
    <x v="1"/>
    <s v="Retired"/>
    <x v="0"/>
    <s v="SPRINT-A"/>
  </r>
  <r>
    <s v="JAXA"/>
    <x v="66"/>
    <x v="34"/>
    <s v="1899-12-30 11:00:00"/>
    <x v="185"/>
    <x v="1"/>
    <s v="Active"/>
    <x v="0"/>
    <s v="ERG"/>
  </r>
  <r>
    <s v="JAXA"/>
    <x v="66"/>
    <x v="36"/>
    <s v="1899-12-30 21:06:00"/>
    <x v="186"/>
    <x v="1"/>
    <s v="Active"/>
    <x v="33"/>
    <s v="ASNARO 2"/>
  </r>
  <r>
    <s v="JAXA"/>
    <x v="66"/>
    <x v="37"/>
    <s v="1899-12-30 00:50:00"/>
    <x v="186"/>
    <x v="1"/>
    <s v="Active"/>
    <x v="33"/>
    <s v="Innovative Satellite Technology Demonstration-1"/>
  </r>
  <r>
    <s v="JAXA"/>
    <x v="66"/>
    <x v="39"/>
    <s v="1899-12-30 00:55:00"/>
    <x v="186"/>
    <x v="1"/>
    <s v="Active"/>
    <x v="33"/>
    <s v="RAISE-2 &amp; Others"/>
  </r>
  <r>
    <s v="JAXA"/>
    <x v="71"/>
    <x v="35"/>
    <s v="1899-12-30 23:33:00"/>
    <x v="187"/>
    <x v="0"/>
    <s v="Active"/>
    <x v="0"/>
    <s v="TRICOM-1"/>
  </r>
  <r>
    <s v="JAXA"/>
    <x v="71"/>
    <x v="36"/>
    <s v="1899-12-30 05:03:00"/>
    <x v="187"/>
    <x v="1"/>
    <s v="Active"/>
    <x v="0"/>
    <s v="Tricom-1R"/>
  </r>
  <r>
    <s v="KARI"/>
    <x v="72"/>
    <x v="27"/>
    <s v="1899-12-30 08:00:00"/>
    <x v="188"/>
    <x v="0"/>
    <s v="Retired"/>
    <x v="0"/>
    <s v="STSAT-2A"/>
  </r>
  <r>
    <s v="KARI"/>
    <x v="72"/>
    <x v="28"/>
    <s v="1899-12-30 08:01:00"/>
    <x v="188"/>
    <x v="0"/>
    <s v="Retired"/>
    <x v="0"/>
    <s v="STSAT-2B"/>
  </r>
  <r>
    <s v="KARI"/>
    <x v="72"/>
    <x v="31"/>
    <s v="1899-12-30 07:00:00"/>
    <x v="188"/>
    <x v="1"/>
    <s v="Retired"/>
    <x v="0"/>
    <s v="STSAT-2C"/>
  </r>
  <r>
    <s v="KARI"/>
    <x v="73"/>
    <x v="39"/>
    <s v="1899-12-30 08:00:00"/>
    <x v="189"/>
    <x v="0"/>
    <s v="Active"/>
    <x v="0"/>
    <s v="Test flight"/>
  </r>
  <r>
    <s v="KARI"/>
    <x v="73"/>
    <x v="40"/>
    <s v="1899-12-30 07:00:00"/>
    <x v="189"/>
    <x v="1"/>
    <s v="Active"/>
    <x v="0"/>
    <s v="Test Flight 2"/>
  </r>
  <r>
    <s v="KCST"/>
    <x v="74"/>
    <x v="30"/>
    <s v="1899-12-30 00:49:00"/>
    <x v="190"/>
    <x v="1"/>
    <s v="Active"/>
    <x v="0"/>
    <s v="KwangmyÂÂngsÂÂng-3 (Unit 2)"/>
  </r>
  <r>
    <s v="KCST"/>
    <x v="74"/>
    <x v="30"/>
    <s v="1899-12-30 22:38:00"/>
    <x v="190"/>
    <x v="0"/>
    <s v="Active"/>
    <x v="0"/>
    <s v="KwangmyÂÂngsÂÂng-3"/>
  </r>
  <r>
    <s v="KCST"/>
    <x v="74"/>
    <x v="34"/>
    <s v="1899-12-30 00:30:00"/>
    <x v="190"/>
    <x v="1"/>
    <s v="Active"/>
    <x v="0"/>
    <s v="KwangmyÂÂngsÂÂng-4"/>
  </r>
  <r>
    <s v="KCST"/>
    <x v="75"/>
    <x v="18"/>
    <s v="1899-12-30 03:07:00"/>
    <x v="191"/>
    <x v="0"/>
    <s v="Retired"/>
    <x v="0"/>
    <s v="KwangmyÂÂngsÂÂng 1"/>
  </r>
  <r>
    <s v="KCST"/>
    <x v="75"/>
    <x v="27"/>
    <s v="1899-12-30 02:20:00"/>
    <x v="192"/>
    <x v="0"/>
    <s v="Retired"/>
    <x v="0"/>
    <s v="KwangmyÂÂngsÂÂng-2"/>
  </r>
  <r>
    <s v="Khrunichev"/>
    <x v="76"/>
    <x v="32"/>
    <s v="1899-12-30 05:57:00"/>
    <x v="193"/>
    <x v="1"/>
    <s v="Active"/>
    <x v="34"/>
    <s v="Demo Flight"/>
  </r>
  <r>
    <s v="Kosmotras"/>
    <x v="77"/>
    <x v="1"/>
    <m/>
    <x v="194"/>
    <x v="1"/>
    <s v="Retired"/>
    <x v="14"/>
    <s v="UoSat 12"/>
  </r>
  <r>
    <s v="Kosmotras"/>
    <x v="77"/>
    <x v="19"/>
    <s v="1899-12-30 10:05:00"/>
    <x v="194"/>
    <x v="1"/>
    <s v="Retired"/>
    <x v="14"/>
    <s v="Megsat 1 &amp; Others"/>
  </r>
  <r>
    <s v="Kosmotras"/>
    <x v="77"/>
    <x v="21"/>
    <m/>
    <x v="194"/>
    <x v="1"/>
    <s v="Retired"/>
    <x v="14"/>
    <s v="Rubin 2 &amp; Others"/>
  </r>
  <r>
    <s v="Kosmotras"/>
    <x v="77"/>
    <x v="22"/>
    <s v="1899-12-30 06:30:00"/>
    <x v="194"/>
    <x v="1"/>
    <s v="Retired"/>
    <x v="14"/>
    <s v="DEMETER &amp; Others"/>
  </r>
  <r>
    <s v="Kosmotras"/>
    <x v="77"/>
    <x v="23"/>
    <s v="1899-12-30 21:09:00"/>
    <x v="194"/>
    <x v="1"/>
    <s v="Retired"/>
    <x v="14"/>
    <s v="Kirari and Reimei"/>
  </r>
  <r>
    <s v="Kosmotras"/>
    <x v="77"/>
    <x v="24"/>
    <s v="1899-12-30 19:43:00"/>
    <x v="194"/>
    <x v="0"/>
    <s v="Retired"/>
    <x v="14"/>
    <s v="BelKa 1 &amp; Others"/>
  </r>
  <r>
    <s v="Kosmotras"/>
    <x v="77"/>
    <x v="25"/>
    <s v="1899-12-30 02:14:00"/>
    <x v="194"/>
    <x v="1"/>
    <s v="Retired"/>
    <x v="14"/>
    <s v="TerraSAR-X"/>
  </r>
  <r>
    <s v="Kosmotras"/>
    <x v="77"/>
    <x v="25"/>
    <s v="1899-12-30 06:46:00"/>
    <x v="194"/>
    <x v="1"/>
    <s v="Retired"/>
    <x v="14"/>
    <s v="EgyptSat 1 &amp; Others"/>
  </r>
  <r>
    <s v="Kosmotras"/>
    <x v="77"/>
    <x v="26"/>
    <s v="1899-12-30 07:15:00"/>
    <x v="194"/>
    <x v="1"/>
    <s v="Retired"/>
    <x v="14"/>
    <s v="RapidEye 1 to 5"/>
  </r>
  <r>
    <s v="Kosmotras"/>
    <x v="77"/>
    <x v="27"/>
    <s v="1899-12-30 18:46:00"/>
    <x v="194"/>
    <x v="1"/>
    <s v="Retired"/>
    <x v="14"/>
    <s v="DubaiSat 1 &amp; Others"/>
  </r>
  <r>
    <s v="Kosmotras"/>
    <x v="77"/>
    <x v="28"/>
    <s v="1899-12-30 02:14:00"/>
    <x v="194"/>
    <x v="1"/>
    <s v="Retired"/>
    <x v="14"/>
    <s v="TanDEM-X"/>
  </r>
  <r>
    <s v="Kosmotras"/>
    <x v="77"/>
    <x v="28"/>
    <s v="1899-12-30 13:57:00"/>
    <x v="194"/>
    <x v="1"/>
    <s v="Retired"/>
    <x v="14"/>
    <s v="CryoSat-2"/>
  </r>
  <r>
    <s v="Kosmotras"/>
    <x v="78"/>
    <x v="24"/>
    <s v="1899-12-30 14:53:00"/>
    <x v="194"/>
    <x v="1"/>
    <s v="Retired"/>
    <x v="14"/>
    <s v="Genesis 1"/>
  </r>
  <r>
    <s v="Kosmotras"/>
    <x v="78"/>
    <x v="25"/>
    <s v="1899-12-30 15:02:00"/>
    <x v="194"/>
    <x v="1"/>
    <s v="Retired"/>
    <x v="14"/>
    <s v="Genesis 2"/>
  </r>
  <r>
    <s v="Kosmotras"/>
    <x v="78"/>
    <x v="26"/>
    <s v="1899-12-30 06:37:00"/>
    <x v="194"/>
    <x v="1"/>
    <s v="Retired"/>
    <x v="14"/>
    <s v="THEOS 1"/>
  </r>
  <r>
    <s v="Kosmotras"/>
    <x v="78"/>
    <x v="28"/>
    <s v="1899-12-30 14:42:00"/>
    <x v="194"/>
    <x v="1"/>
    <s v="Retired"/>
    <x v="14"/>
    <s v="Picard &amp; Others"/>
  </r>
  <r>
    <s v="Kosmotras"/>
    <x v="78"/>
    <x v="29"/>
    <s v="1899-12-30 07:12:00"/>
    <x v="194"/>
    <x v="1"/>
    <s v="Retired"/>
    <x v="14"/>
    <s v="Sich 2 &amp; Others"/>
  </r>
  <r>
    <s v="Kosmotras"/>
    <x v="78"/>
    <x v="31"/>
    <s v="1899-12-30 07:10:00"/>
    <x v="194"/>
    <x v="1"/>
    <s v="Retired"/>
    <x v="14"/>
    <s v="DubaiSat 2 &amp; Others"/>
  </r>
  <r>
    <s v="Kosmotras"/>
    <x v="78"/>
    <x v="31"/>
    <s v="1899-12-30 14:39:00"/>
    <x v="194"/>
    <x v="1"/>
    <s v="Retired"/>
    <x v="14"/>
    <s v="KompSat-5"/>
  </r>
  <r>
    <s v="Kosmotras"/>
    <x v="78"/>
    <x v="32"/>
    <s v="1899-12-30 07:35:00"/>
    <x v="194"/>
    <x v="1"/>
    <s v="Retired"/>
    <x v="14"/>
    <s v="Sasuke &amp; Others"/>
  </r>
  <r>
    <s v="Kosmotras"/>
    <x v="78"/>
    <x v="32"/>
    <s v="1899-12-30 19:11:00"/>
    <x v="194"/>
    <x v="1"/>
    <s v="Retired"/>
    <x v="14"/>
    <s v="Deimos 2"/>
  </r>
  <r>
    <s v="Kosmotras"/>
    <x v="78"/>
    <x v="33"/>
    <s v="1899-12-30 22:08:00"/>
    <x v="194"/>
    <x v="1"/>
    <s v="Retired"/>
    <x v="14"/>
    <s v="KompSat-3A"/>
  </r>
  <r>
    <s v="Land Launch"/>
    <x v="79"/>
    <x v="26"/>
    <s v="1899-12-30 05:00:00"/>
    <x v="195"/>
    <x v="0"/>
    <s v="Retired"/>
    <x v="0"/>
    <s v="AMOS 3"/>
  </r>
  <r>
    <s v="Land Launch"/>
    <x v="79"/>
    <x v="27"/>
    <s v="1899-12-30 08:30:00"/>
    <x v="195"/>
    <x v="1"/>
    <s v="Retired"/>
    <x v="0"/>
    <s v="Telstar-11N"/>
  </r>
  <r>
    <s v="Land Launch"/>
    <x v="79"/>
    <x v="27"/>
    <s v="1899-12-30 21:00:00"/>
    <x v="195"/>
    <x v="1"/>
    <s v="Retired"/>
    <x v="0"/>
    <s v="Intelsat 15"/>
  </r>
  <r>
    <s v="Land Launch"/>
    <x v="79"/>
    <x v="27"/>
    <s v="1899-12-30 21:50:00"/>
    <x v="195"/>
    <x v="1"/>
    <s v="Retired"/>
    <x v="0"/>
    <s v="MEASAT 3a"/>
  </r>
  <r>
    <s v="Land Launch"/>
    <x v="79"/>
    <x v="29"/>
    <s v="1899-12-30 21:00:00"/>
    <x v="195"/>
    <x v="1"/>
    <s v="Retired"/>
    <x v="0"/>
    <s v="Intelsat 18"/>
  </r>
  <r>
    <s v="Land Launch"/>
    <x v="79"/>
    <x v="31"/>
    <s v="1899-12-30 20:05:00"/>
    <x v="195"/>
    <x v="1"/>
    <s v="Retired"/>
    <x v="0"/>
    <s v="AMOS 4"/>
  </r>
  <r>
    <s v="Land Launch"/>
    <x v="79"/>
    <x v="35"/>
    <s v="1899-12-30 19:00:00"/>
    <x v="196"/>
    <x v="1"/>
    <s v="Retired"/>
    <x v="0"/>
    <s v="AngoSat-1"/>
  </r>
  <r>
    <s v="Landspace"/>
    <x v="37"/>
    <x v="36"/>
    <s v="1899-12-30 08:00:00"/>
    <x v="197"/>
    <x v="0"/>
    <s v="Retired"/>
    <x v="0"/>
    <s v="CCTV Future-1"/>
  </r>
  <r>
    <s v="Lockheed"/>
    <x v="80"/>
    <x v="20"/>
    <s v="1899-12-30 02:40:00"/>
    <x v="198"/>
    <x v="1"/>
    <s v="Retired"/>
    <x v="0"/>
    <s v="Starshine 3 &amp; Others"/>
  </r>
  <r>
    <s v="Lockheed"/>
    <x v="52"/>
    <x v="15"/>
    <s v="1899-12-30 10:21:00"/>
    <x v="133"/>
    <x v="1"/>
    <s v="Retired"/>
    <x v="0"/>
    <s v="Orion 1"/>
  </r>
  <r>
    <s v="Lockheed"/>
    <x v="52"/>
    <x v="15"/>
    <s v="1899-12-30 23:57:00"/>
    <x v="133"/>
    <x v="1"/>
    <s v="Retired"/>
    <x v="0"/>
    <s v="DBS-2"/>
  </r>
  <r>
    <s v="Lockheed"/>
    <x v="52"/>
    <x v="16"/>
    <s v="1899-12-30 00:23:00"/>
    <x v="133"/>
    <x v="1"/>
    <s v="Retired"/>
    <x v="0"/>
    <s v="Galaxy 3R"/>
  </r>
  <r>
    <s v="Lockheed"/>
    <x v="52"/>
    <x v="16"/>
    <s v="1899-12-30 01:25:00"/>
    <x v="131"/>
    <x v="1"/>
    <s v="Retired"/>
    <x v="0"/>
    <s v="USA-108 (UHF F4)"/>
  </r>
  <r>
    <s v="Lockheed"/>
    <x v="52"/>
    <x v="16"/>
    <s v="1899-12-30 08:00:00"/>
    <x v="131"/>
    <x v="1"/>
    <s v="Retired"/>
    <x v="0"/>
    <s v="USA-114 (UHF F6)"/>
  </r>
  <r>
    <s v="Lockheed"/>
    <x v="52"/>
    <x v="16"/>
    <s v="1899-12-30 15:27:00"/>
    <x v="131"/>
    <x v="1"/>
    <s v="Retired"/>
    <x v="0"/>
    <s v="USA-111 (UHF F5)"/>
  </r>
  <r>
    <s v="Lockheed"/>
    <x v="52"/>
    <x v="16"/>
    <s v="1899-12-30 23:30:00"/>
    <x v="133"/>
    <x v="1"/>
    <s v="Retired"/>
    <x v="0"/>
    <s v="USA-113 (DSCS IIIB-7)"/>
  </r>
  <r>
    <s v="Lockheed"/>
    <x v="52"/>
    <x v="17"/>
    <s v="1899-12-30 12:42:00"/>
    <x v="131"/>
    <x v="1"/>
    <s v="Retired"/>
    <x v="0"/>
    <s v="UHF F7"/>
  </r>
  <r>
    <s v="Lockheed"/>
    <x v="52"/>
    <x v="0"/>
    <s v="1899-12-30 00:46:00"/>
    <x v="133"/>
    <x v="1"/>
    <s v="Retired"/>
    <x v="0"/>
    <s v="DSCS IIIB-13"/>
  </r>
  <r>
    <s v="Lockheed"/>
    <x v="52"/>
    <x v="18"/>
    <s v="1899-12-30 07:19:00"/>
    <x v="133"/>
    <x v="1"/>
    <s v="Retired"/>
    <x v="0"/>
    <s v="UHF F9"/>
  </r>
  <r>
    <s v="Lockheed"/>
    <x v="52"/>
    <x v="18"/>
    <s v="1899-12-30 18:37:00"/>
    <x v="133"/>
    <x v="1"/>
    <s v="Retired"/>
    <x v="0"/>
    <s v="NROL-5/SDS"/>
  </r>
  <r>
    <s v="Lockheed"/>
    <x v="52"/>
    <x v="18"/>
    <s v="1899-12-30 21:32:00"/>
    <x v="131"/>
    <x v="1"/>
    <s v="Retired"/>
    <x v="0"/>
    <s v="UHF F8"/>
  </r>
  <r>
    <s v="Lockheed"/>
    <x v="52"/>
    <x v="19"/>
    <s v="1899-12-30 00:40:00"/>
    <x v="133"/>
    <x v="1"/>
    <s v="Retired"/>
    <x v="0"/>
    <s v="DSCS III-B11"/>
  </r>
  <r>
    <s v="Lockheed"/>
    <x v="52"/>
    <x v="19"/>
    <s v="1899-12-30 01:03:00"/>
    <x v="133"/>
    <x v="1"/>
    <s v="Retired"/>
    <x v="0"/>
    <s v="DSCS IIIB-8"/>
  </r>
  <r>
    <s v="Lockheed"/>
    <x v="52"/>
    <x v="19"/>
    <s v="1899-12-30 02:47:00"/>
    <x v="134"/>
    <x v="1"/>
    <s v="Retired"/>
    <x v="0"/>
    <s v="NROL-10"/>
  </r>
  <r>
    <s v="Lockheed"/>
    <x v="52"/>
    <x v="19"/>
    <s v="1899-12-30 07:07:00"/>
    <x v="133"/>
    <x v="1"/>
    <s v="Retired"/>
    <x v="0"/>
    <s v="GOES-L"/>
  </r>
  <r>
    <s v="Lockheed"/>
    <x v="52"/>
    <x v="19"/>
    <s v="1899-12-30 12:56:00"/>
    <x v="133"/>
    <x v="1"/>
    <s v="Retired"/>
    <x v="0"/>
    <s v="TDRS-H"/>
  </r>
  <r>
    <s v="Lockheed"/>
    <x v="52"/>
    <x v="20"/>
    <s v="1899-12-30 07:23:00"/>
    <x v="133"/>
    <x v="1"/>
    <s v="Retired"/>
    <x v="0"/>
    <s v="GOES-M"/>
  </r>
  <r>
    <s v="Lockheed"/>
    <x v="52"/>
    <x v="21"/>
    <s v="1899-12-30 02:42:00"/>
    <x v="133"/>
    <x v="1"/>
    <s v="Retired"/>
    <x v="0"/>
    <s v="TDRS-J"/>
  </r>
  <r>
    <s v="Lockheed"/>
    <x v="52"/>
    <x v="21"/>
    <s v="1899-12-30 22:59:00"/>
    <x v="133"/>
    <x v="1"/>
    <s v="Retired"/>
    <x v="0"/>
    <s v="TDRS-I"/>
  </r>
  <r>
    <s v="Lockheed"/>
    <x v="52"/>
    <x v="22"/>
    <s v="1899-12-30 23:17:00"/>
    <x v="134"/>
    <x v="1"/>
    <s v="Retired"/>
    <x v="0"/>
    <s v="NROL-1"/>
  </r>
  <r>
    <s v="Lockheed"/>
    <x v="53"/>
    <x v="15"/>
    <s v="1899-12-30 06:04:00"/>
    <x v="132"/>
    <x v="1"/>
    <s v="Retired"/>
    <x v="0"/>
    <s v="GOES-I"/>
  </r>
  <r>
    <s v="Lockheed"/>
    <x v="53"/>
    <x v="15"/>
    <s v="1899-12-30 06:35:00"/>
    <x v="134"/>
    <x v="1"/>
    <s v="Retired"/>
    <x v="0"/>
    <s v="Intelsat 703"/>
  </r>
  <r>
    <s v="Lockheed"/>
    <x v="53"/>
    <x v="15"/>
    <s v="1899-12-30 13:50:00"/>
    <x v="132"/>
    <x v="1"/>
    <s v="Retired"/>
    <x v="0"/>
    <s v="UHF F3"/>
  </r>
  <r>
    <s v="Lockheed"/>
    <x v="53"/>
    <x v="16"/>
    <s v="1899-12-30 05:52:00"/>
    <x v="132"/>
    <x v="1"/>
    <s v="Retired"/>
    <x v="0"/>
    <s v="GOES-J"/>
  </r>
  <r>
    <s v="Lockheed"/>
    <x v="53"/>
    <x v="16"/>
    <s v="1899-12-30 08:08:00"/>
    <x v="134"/>
    <x v="1"/>
    <s v="Retired"/>
    <x v="0"/>
    <s v="SOHO"/>
  </r>
  <r>
    <s v="Lockheed"/>
    <x v="53"/>
    <x v="17"/>
    <s v="1899-12-30 04:31:00"/>
    <x v="132"/>
    <x v="1"/>
    <s v="Retired"/>
    <x v="0"/>
    <s v="BeppoSAX"/>
  </r>
  <r>
    <s v="Lockheed"/>
    <x v="53"/>
    <x v="0"/>
    <s v="1899-12-30 05:49:00"/>
    <x v="132"/>
    <x v="1"/>
    <s v="Retired"/>
    <x v="0"/>
    <s v="GOES-K"/>
  </r>
  <r>
    <s v="Lockheed"/>
    <x v="53"/>
    <x v="1"/>
    <s v="1899-12-30 04:06:00"/>
    <x v="133"/>
    <x v="1"/>
    <s v="Retired"/>
    <x v="0"/>
    <s v="UHF F10"/>
  </r>
  <r>
    <s v="Lockheed"/>
    <x v="53"/>
    <x v="20"/>
    <s v="1899-12-30 02:32:00"/>
    <x v="134"/>
    <x v="1"/>
    <s v="Retired"/>
    <x v="0"/>
    <s v="NROL-12"/>
  </r>
  <r>
    <s v="Lockheed"/>
    <x v="53"/>
    <x v="2"/>
    <s v="1899-12-30 02:30:00"/>
    <x v="152"/>
    <x v="1"/>
    <s v="Retired"/>
    <x v="0"/>
    <s v="UHF F/O F11"/>
  </r>
  <r>
    <s v="Lockheed"/>
    <x v="53"/>
    <x v="23"/>
    <s v="1899-12-30 07:41:00"/>
    <x v="152"/>
    <x v="1"/>
    <s v="Retired"/>
    <x v="0"/>
    <s v="NROL-23 (Intruder 7A &amp; 7B)"/>
  </r>
  <r>
    <s v="Lockheed"/>
    <x v="54"/>
    <x v="1"/>
    <s v="1899-12-30 18:57:00"/>
    <x v="134"/>
    <x v="1"/>
    <s v="Retired"/>
    <x v="0"/>
    <s v="Terra"/>
  </r>
  <r>
    <s v="Lockheed"/>
    <x v="54"/>
    <x v="20"/>
    <s v="1899-12-30 15:25:00"/>
    <x v="134"/>
    <x v="1"/>
    <s v="Retired"/>
    <x v="0"/>
    <s v="NROL-13 (Intruder FA &amp; 5B)"/>
  </r>
  <r>
    <s v="Lockheed"/>
    <x v="54"/>
    <x v="2"/>
    <s v="1899-12-30 10:04:00"/>
    <x v="134"/>
    <x v="1"/>
    <s v="Retired"/>
    <x v="0"/>
    <s v="NROL-18 (Intruder 6A &amp; 6B)"/>
  </r>
  <r>
    <s v="Lockheed"/>
    <x v="55"/>
    <x v="11"/>
    <s v="1899-12-30 15:00:00"/>
    <x v="199"/>
    <x v="1"/>
    <s v="Retired"/>
    <x v="0"/>
    <s v="USA-56/57/58"/>
  </r>
  <r>
    <s v="Lockheed"/>
    <x v="81"/>
    <x v="16"/>
    <s v="1899-12-30 05:15:00"/>
    <x v="200"/>
    <x v="1"/>
    <s v="Retired"/>
    <x v="0"/>
    <s v="Milstar DFS-2"/>
  </r>
  <r>
    <s v="Lockheed"/>
    <x v="81"/>
    <x v="16"/>
    <s v="1899-12-30 13:45:00"/>
    <x v="200"/>
    <x v="1"/>
    <s v="Retired"/>
    <x v="0"/>
    <s v="Mentor"/>
  </r>
  <r>
    <s v="Lockheed"/>
    <x v="81"/>
    <x v="17"/>
    <s v="1899-12-30 00:31:00"/>
    <x v="201"/>
    <x v="1"/>
    <s v="Retired"/>
    <x v="0"/>
    <s v="SDS"/>
  </r>
  <r>
    <s v="Lockheed"/>
    <x v="81"/>
    <x v="0"/>
    <s v="1899-12-30 08:43:00"/>
    <x v="202"/>
    <x v="1"/>
    <s v="Retired"/>
    <x v="0"/>
    <s v="Cassini???Huygens"/>
  </r>
  <r>
    <s v="Lockheed"/>
    <x v="81"/>
    <x v="0"/>
    <s v="1899-12-30 20:20:00"/>
    <x v="203"/>
    <x v="1"/>
    <s v="Retired"/>
    <x v="0"/>
    <s v="DSP"/>
  </r>
  <r>
    <s v="Lockheed"/>
    <x v="81"/>
    <x v="18"/>
    <s v="1899-12-30 01:38:00"/>
    <x v="202"/>
    <x v="1"/>
    <s v="Retired"/>
    <x v="0"/>
    <s v="NROL-6 (Mentor)"/>
  </r>
  <r>
    <s v="Lockheed"/>
    <x v="81"/>
    <x v="1"/>
    <s v="1899-12-30 16:30:00"/>
    <x v="202"/>
    <x v="0"/>
    <s v="Retired"/>
    <x v="0"/>
    <s v="Milstar DFS-3m"/>
  </r>
  <r>
    <s v="Lockheed"/>
    <x v="81"/>
    <x v="19"/>
    <s v="1899-12-30 16:01:00"/>
    <x v="203"/>
    <x v="1"/>
    <s v="Retired"/>
    <x v="0"/>
    <s v="DSP"/>
  </r>
  <r>
    <s v="Lockheed"/>
    <x v="81"/>
    <x v="20"/>
    <s v="1899-12-30 07:28:00"/>
    <x v="203"/>
    <x v="1"/>
    <s v="Retired"/>
    <x v="0"/>
    <s v="DSP"/>
  </r>
  <r>
    <s v="Lockheed"/>
    <x v="81"/>
    <x v="20"/>
    <s v="1899-12-30 21:20:00"/>
    <x v="202"/>
    <x v="1"/>
    <s v="Retired"/>
    <x v="0"/>
    <s v="Milstar DFS-4"/>
  </r>
  <r>
    <s v="Lockheed"/>
    <x v="81"/>
    <x v="21"/>
    <s v="1899-12-30 00:30:00"/>
    <x v="202"/>
    <x v="1"/>
    <s v="Retired"/>
    <x v="0"/>
    <s v="Milstar DFS-5"/>
  </r>
  <r>
    <s v="Lockheed"/>
    <x v="81"/>
    <x v="2"/>
    <s v="1899-12-30 04:29:00"/>
    <x v="202"/>
    <x v="1"/>
    <s v="Retired"/>
    <x v="0"/>
    <s v="NROL-19 (Mentor)"/>
  </r>
  <r>
    <s v="Lockheed"/>
    <x v="81"/>
    <x v="2"/>
    <s v="1899-12-30 13:43:00"/>
    <x v="202"/>
    <x v="1"/>
    <s v="Retired"/>
    <x v="0"/>
    <s v="Milstar DFS-6"/>
  </r>
  <r>
    <s v="Lockheed"/>
    <x v="81"/>
    <x v="22"/>
    <s v="1899-12-30 18:50:00"/>
    <x v="203"/>
    <x v="1"/>
    <s v="Retired"/>
    <x v="0"/>
    <s v="DSP"/>
  </r>
  <r>
    <s v="Lockheed"/>
    <x v="81"/>
    <x v="23"/>
    <s v="1899-12-30 00:50:00"/>
    <x v="204"/>
    <x v="1"/>
    <s v="Retired"/>
    <x v="0"/>
    <s v="NROL-16 (Onyx)"/>
  </r>
  <r>
    <s v="Lockheed"/>
    <x v="62"/>
    <x v="16"/>
    <s v="1899-12-30 12:38:00"/>
    <x v="200"/>
    <x v="1"/>
    <s v="Retired"/>
    <x v="0"/>
    <s v="Trumpet"/>
  </r>
  <r>
    <s v="Lockheed"/>
    <x v="62"/>
    <x v="17"/>
    <s v="1899-12-30 23:37:00"/>
    <x v="200"/>
    <x v="1"/>
    <s v="Retired"/>
    <x v="0"/>
    <s v="Mercury"/>
  </r>
  <r>
    <s v="Lockheed"/>
    <x v="62"/>
    <x v="0"/>
    <s v="1899-12-30 02:05:00"/>
    <x v="200"/>
    <x v="1"/>
    <s v="Retired"/>
    <x v="0"/>
    <s v="NROL-4 (Trumpet)"/>
  </r>
  <r>
    <s v="Lockheed"/>
    <x v="62"/>
    <x v="18"/>
    <s v="1899-12-30 11:30:00"/>
    <x v="200"/>
    <x v="0"/>
    <s v="Retired"/>
    <x v="0"/>
    <s v="NROL-7 (Mercury)"/>
  </r>
  <r>
    <s v="Lockheed"/>
    <x v="62"/>
    <x v="1"/>
    <s v="1899-12-30 17:01:00"/>
    <x v="203"/>
    <x v="0"/>
    <s v="Retired"/>
    <x v="0"/>
    <s v="DSP"/>
  </r>
  <r>
    <s v="Lockheed"/>
    <x v="82"/>
    <x v="18"/>
    <s v="1899-12-30 02:28:00"/>
    <x v="205"/>
    <x v="1"/>
    <s v="Retired"/>
    <x v="0"/>
    <s v="Lunar Prospector"/>
  </r>
  <r>
    <s v="Lockheed"/>
    <x v="82"/>
    <x v="1"/>
    <s v="1899-12-30 00:34:00"/>
    <x v="198"/>
    <x v="1"/>
    <s v="Retired"/>
    <x v="0"/>
    <s v="ROCSAT 1"/>
  </r>
  <r>
    <s v="Lockheed"/>
    <x v="56"/>
    <x v="16"/>
    <s v="1899-12-30 21:18:00"/>
    <x v="206"/>
    <x v="1"/>
    <s v="Retired"/>
    <x v="0"/>
    <s v="KH-11 Kennen"/>
  </r>
  <r>
    <s v="Lockheed"/>
    <x v="56"/>
    <x v="17"/>
    <s v="1899-12-30 18:04:00"/>
    <x v="206"/>
    <x v="1"/>
    <s v="Retired"/>
    <x v="0"/>
    <s v="NROL-2 (KH-11 Kennen)"/>
  </r>
  <r>
    <s v="Lockheed"/>
    <x v="56"/>
    <x v="17"/>
    <s v="1899-12-30 21:32:00"/>
    <x v="207"/>
    <x v="1"/>
    <s v="Retired"/>
    <x v="0"/>
    <s v="SLDCOM, NOSS 3x, TiPS 2x"/>
  </r>
  <r>
    <s v="Lockheed"/>
    <x v="56"/>
    <x v="0"/>
    <s v="1899-12-30 02:32:00"/>
    <x v="207"/>
    <x v="1"/>
    <s v="Retired"/>
    <x v="0"/>
    <s v="NROL-3 (Lacrosse)"/>
  </r>
  <r>
    <s v="Lockheed"/>
    <x v="56"/>
    <x v="1"/>
    <s v="1899-12-30 09:36:00"/>
    <x v="208"/>
    <x v="1"/>
    <s v="Retired"/>
    <x v="0"/>
    <s v="NROL-9 (Misty)"/>
  </r>
  <r>
    <s v="Lockheed"/>
    <x v="56"/>
    <x v="19"/>
    <s v="1899-12-30 23:45:00"/>
    <x v="209"/>
    <x v="1"/>
    <s v="Retired"/>
    <x v="0"/>
    <s v="NROL-11 (Onyx)"/>
  </r>
  <r>
    <s v="Lockheed"/>
    <x v="56"/>
    <x v="20"/>
    <s v="1899-12-30 21:21:00"/>
    <x v="208"/>
    <x v="1"/>
    <s v="Retired"/>
    <x v="0"/>
    <s v="NROL-14 (KH-11 Kennen)"/>
  </r>
  <r>
    <s v="Lockheed"/>
    <x v="56"/>
    <x v="23"/>
    <s v="1899-12-30 18:05:00"/>
    <x v="208"/>
    <x v="1"/>
    <s v="Retired"/>
    <x v="0"/>
    <s v="NROL-20 (KH-11 Kennen)"/>
  </r>
  <r>
    <s v="Lockheed"/>
    <x v="57"/>
    <x v="0"/>
    <s v="1899-12-30 16:47:00"/>
    <x v="210"/>
    <x v="1"/>
    <s v="Retired"/>
    <x v="35"/>
    <s v="USA-131"/>
  </r>
  <r>
    <s v="Lockheed"/>
    <x v="57"/>
    <x v="18"/>
    <s v="1899-12-30 15:52:00"/>
    <x v="210"/>
    <x v="1"/>
    <s v="Retired"/>
    <x v="35"/>
    <s v="NOAA-15"/>
  </r>
  <r>
    <s v="Lockheed"/>
    <x v="57"/>
    <x v="1"/>
    <s v="1899-12-30 02:15:00"/>
    <x v="210"/>
    <x v="1"/>
    <s v="Retired"/>
    <x v="35"/>
    <s v="QuikSCAT"/>
  </r>
  <r>
    <s v="Lockheed"/>
    <x v="57"/>
    <x v="1"/>
    <s v="1899-12-30 17:36:00"/>
    <x v="210"/>
    <x v="1"/>
    <s v="Retired"/>
    <x v="35"/>
    <s v="USA-147"/>
  </r>
  <r>
    <s v="Lockheed"/>
    <x v="57"/>
    <x v="19"/>
    <s v="1899-12-30 10:22:00"/>
    <x v="210"/>
    <x v="1"/>
    <s v="Retired"/>
    <x v="35"/>
    <s v="NOAA-16"/>
  </r>
  <r>
    <s v="Lockheed"/>
    <x v="57"/>
    <x v="21"/>
    <s v="1899-12-30 18:23:00"/>
    <x v="210"/>
    <x v="1"/>
    <s v="Retired"/>
    <x v="35"/>
    <s v="NOAA-17"/>
  </r>
  <r>
    <s v="Lockheed"/>
    <x v="57"/>
    <x v="2"/>
    <s v="1899-12-30 14:19:00"/>
    <x v="210"/>
    <x v="1"/>
    <s v="Retired"/>
    <x v="35"/>
    <s v="Coriolis"/>
  </r>
  <r>
    <s v="Lockheed"/>
    <x v="57"/>
    <x v="2"/>
    <s v="1899-12-30 16:17:00"/>
    <x v="210"/>
    <x v="1"/>
    <s v="Retired"/>
    <x v="35"/>
    <s v="USA-172"/>
  </r>
  <r>
    <s v="Lockheed"/>
    <x v="22"/>
    <x v="16"/>
    <s v="1899-12-30 22:30:00"/>
    <x v="198"/>
    <x v="0"/>
    <s v="Retired"/>
    <x v="0"/>
    <s v="GemStar 1"/>
  </r>
  <r>
    <s v="Lockheed"/>
    <x v="22"/>
    <x v="0"/>
    <s v="1899-12-30 06:51:00"/>
    <x v="198"/>
    <x v="1"/>
    <s v="Retired"/>
    <x v="0"/>
    <s v="Lewis"/>
  </r>
  <r>
    <s v="Lockheed"/>
    <x v="22"/>
    <x v="1"/>
    <s v="1899-12-30 18:21:00"/>
    <x v="205"/>
    <x v="1"/>
    <s v="Retired"/>
    <x v="0"/>
    <s v="Ikonos 1"/>
  </r>
  <r>
    <s v="Lockheed"/>
    <x v="22"/>
    <x v="1"/>
    <s v="1899-12-30 18:22:00"/>
    <x v="205"/>
    <x v="0"/>
    <s v="Retired"/>
    <x v="0"/>
    <s v="Ikonos"/>
  </r>
  <r>
    <s v="Martin Marietta"/>
    <x v="81"/>
    <x v="41"/>
    <s v="1899-12-30 14:00:00"/>
    <x v="211"/>
    <x v="1"/>
    <s v="Retired"/>
    <x v="0"/>
    <s v="Transtage 5"/>
  </r>
  <r>
    <s v="Martin Marietta"/>
    <x v="81"/>
    <x v="41"/>
    <s v="1899-12-30 17:23:00"/>
    <x v="211"/>
    <x v="0"/>
    <s v="Retired"/>
    <x v="0"/>
    <s v="LCS-2 &amp; OV2-1"/>
  </r>
  <r>
    <s v="Martin Marietta"/>
    <x v="81"/>
    <x v="42"/>
    <s v="1899-12-30 13:50:00"/>
    <x v="211"/>
    <x v="1"/>
    <s v="Retired"/>
    <x v="0"/>
    <s v="Gemini B, OV4-3, &amp;  OV4-1R/T"/>
  </r>
  <r>
    <s v="Martin Marietta"/>
    <x v="81"/>
    <x v="44"/>
    <s v="1899-12-30 10:35:00"/>
    <x v="212"/>
    <x v="0"/>
    <s v="Retired"/>
    <x v="0"/>
    <s v="OPS-5960 (IMEWS-1/DSP-1)"/>
  </r>
  <r>
    <s v="Martin Marietta"/>
    <x v="81"/>
    <x v="44"/>
    <s v="1899-12-30 10:50:00"/>
    <x v="211"/>
    <x v="1"/>
    <s v="Retired"/>
    <x v="0"/>
    <s v="Vela 11 &amp; 12"/>
  </r>
  <r>
    <s v="Martin Marietta"/>
    <x v="81"/>
    <x v="43"/>
    <s v="1899-12-30 03:09:00"/>
    <x v="212"/>
    <x v="1"/>
    <s v="Retired"/>
    <x v="0"/>
    <s v="DSCS-II 1&amp;2"/>
  </r>
  <r>
    <s v="Martin Marietta"/>
    <x v="81"/>
    <x v="43"/>
    <s v="1899-12-30 07:43:00"/>
    <x v="212"/>
    <x v="1"/>
    <s v="Retired"/>
    <x v="0"/>
    <s v="DSP-2"/>
  </r>
  <r>
    <s v="Martin Marietta"/>
    <x v="81"/>
    <x v="45"/>
    <s v="1899-12-30 09:39:00"/>
    <x v="212"/>
    <x v="1"/>
    <s v="Retired"/>
    <x v="0"/>
    <s v="DSP-3"/>
  </r>
  <r>
    <s v="Martin Marietta"/>
    <x v="81"/>
    <x v="48"/>
    <s v="1899-12-30 07:14:00"/>
    <x v="212"/>
    <x v="1"/>
    <s v="Retired"/>
    <x v="0"/>
    <s v="DSP-4"/>
  </r>
  <r>
    <s v="Martin Marietta"/>
    <x v="81"/>
    <x v="48"/>
    <s v="1899-12-30 23:57:00"/>
    <x v="212"/>
    <x v="1"/>
    <s v="Retired"/>
    <x v="0"/>
    <s v="DSCS-II 3&amp;4"/>
  </r>
  <r>
    <s v="Martin Marietta"/>
    <x v="81"/>
    <x v="46"/>
    <s v="1899-12-30 13:00:00"/>
    <x v="212"/>
    <x v="1"/>
    <s v="Retired"/>
    <x v="0"/>
    <s v="ATS-6"/>
  </r>
  <r>
    <s v="Martin Marietta"/>
    <x v="81"/>
    <x v="47"/>
    <s v="1899-12-30 05:15:00"/>
    <x v="212"/>
    <x v="1"/>
    <s v="Retired"/>
    <x v="0"/>
    <s v="DSP-5"/>
  </r>
  <r>
    <s v="Martin Marietta"/>
    <x v="81"/>
    <x v="47"/>
    <s v="1899-12-30 14:03:00"/>
    <x v="212"/>
    <x v="0"/>
    <s v="Retired"/>
    <x v="0"/>
    <s v="DSCS-II 5&amp;6"/>
  </r>
  <r>
    <s v="Martin Marietta"/>
    <x v="81"/>
    <x v="49"/>
    <s v="1899-12-30 01:25:00"/>
    <x v="212"/>
    <x v="1"/>
    <s v="Retired"/>
    <x v="0"/>
    <s v="LES-8, LES-9, Solrad-11a, Solrad-11b"/>
  </r>
  <r>
    <s v="Martin Marietta"/>
    <x v="81"/>
    <x v="49"/>
    <s v="1899-12-30 03:00:00"/>
    <x v="212"/>
    <x v="1"/>
    <s v="Retired"/>
    <x v="0"/>
    <s v="DSP-6"/>
  </r>
  <r>
    <s v="Martin Marietta"/>
    <x v="81"/>
    <x v="50"/>
    <s v="1899-12-30 06:00:00"/>
    <x v="212"/>
    <x v="1"/>
    <s v="Retired"/>
    <x v="0"/>
    <s v="DSP-7"/>
  </r>
  <r>
    <s v="Martin Marietta"/>
    <x v="81"/>
    <x v="50"/>
    <s v="1899-12-30 14:27:00"/>
    <x v="212"/>
    <x v="1"/>
    <s v="Retired"/>
    <x v="0"/>
    <s v="DSCS-II 7&amp;8"/>
  </r>
  <r>
    <s v="Martin Marietta"/>
    <x v="81"/>
    <x v="51"/>
    <s v="1899-12-30 00:40:00"/>
    <x v="212"/>
    <x v="1"/>
    <s v="Retired"/>
    <x v="0"/>
    <s v="DSCS-II 11&amp;12"/>
  </r>
  <r>
    <s v="Martin Marietta"/>
    <x v="81"/>
    <x v="51"/>
    <s v="1899-12-30 18:09:00"/>
    <x v="212"/>
    <x v="0"/>
    <s v="Retired"/>
    <x v="0"/>
    <s v="DSCS-II 9&amp;10"/>
  </r>
  <r>
    <s v="Martin Marietta"/>
    <x v="81"/>
    <x v="51"/>
    <s v="1899-12-30 19:08:00"/>
    <x v="212"/>
    <x v="1"/>
    <s v="Retired"/>
    <x v="0"/>
    <s v="OPS-9454 (vortex)"/>
  </r>
  <r>
    <s v="Martin Marietta"/>
    <x v="81"/>
    <x v="52"/>
    <s v="1899-12-30 02:09:00"/>
    <x v="212"/>
    <x v="1"/>
    <s v="Retired"/>
    <x v="0"/>
    <s v="DSCS-II 13&amp;14"/>
  </r>
  <r>
    <s v="Martin Marietta"/>
    <x v="81"/>
    <x v="52"/>
    <s v="1899-12-30 11:22:00"/>
    <x v="212"/>
    <x v="1"/>
    <s v="Retired"/>
    <x v="0"/>
    <s v="OPS-1948 (Vortex)"/>
  </r>
  <r>
    <s v="Martin Marietta"/>
    <x v="81"/>
    <x v="52"/>
    <s v="1899-12-30 13:30:00"/>
    <x v="212"/>
    <x v="1"/>
    <s v="Retired"/>
    <x v="0"/>
    <s v="DSP-8"/>
  </r>
  <r>
    <s v="Martin Marietta"/>
    <x v="81"/>
    <x v="53"/>
    <s v="1899-12-30 09:22:00"/>
    <x v="212"/>
    <x v="1"/>
    <s v="Retired"/>
    <x v="0"/>
    <s v="OPS-4029 (Vortex)"/>
  </r>
  <r>
    <s v="Martin Marietta"/>
    <x v="81"/>
    <x v="53"/>
    <s v="1899-12-30 13:30:00"/>
    <x v="212"/>
    <x v="1"/>
    <s v="Retired"/>
    <x v="0"/>
    <s v="DSP-9"/>
  </r>
  <r>
    <s v="Martin Marietta"/>
    <x v="81"/>
    <x v="54"/>
    <m/>
    <x v="213"/>
    <x v="1"/>
    <s v="Retired"/>
    <x v="0"/>
    <s v="DSCS-II-15 + DSCS-III-A1"/>
  </r>
  <r>
    <s v="Martin Marietta"/>
    <x v="81"/>
    <x v="54"/>
    <s v="1899-12-30 19:25:00"/>
    <x v="212"/>
    <x v="1"/>
    <s v="Retired"/>
    <x v="0"/>
    <s v="DSP-10"/>
  </r>
  <r>
    <s v="Martin Marietta"/>
    <x v="81"/>
    <x v="5"/>
    <s v="1899-12-30 00:02:00"/>
    <x v="213"/>
    <x v="1"/>
    <s v="Retired"/>
    <x v="0"/>
    <s v="DSP-12"/>
  </r>
  <r>
    <s v="Martin Marietta"/>
    <x v="81"/>
    <x v="5"/>
    <s v="1899-12-30 03:08:00"/>
    <x v="213"/>
    <x v="1"/>
    <s v="Retired"/>
    <x v="0"/>
    <s v="OPS-0441 (Vortex)"/>
  </r>
  <r>
    <s v="Martin Marietta"/>
    <x v="81"/>
    <x v="5"/>
    <s v="1899-12-30 16:52:00"/>
    <x v="213"/>
    <x v="1"/>
    <s v="Retired"/>
    <x v="0"/>
    <s v="DSP-11"/>
  </r>
  <r>
    <s v="Martin Marietta"/>
    <x v="81"/>
    <x v="8"/>
    <s v="1899-12-30 03:27:00"/>
    <x v="213"/>
    <x v="1"/>
    <s v="Retired"/>
    <x v="0"/>
    <s v="DSP-13"/>
  </r>
  <r>
    <s v="Martin Marietta"/>
    <x v="81"/>
    <x v="9"/>
    <s v="1899-12-30 12:05:00"/>
    <x v="213"/>
    <x v="0"/>
    <s v="Retired"/>
    <x v="0"/>
    <s v="USA-31 (Vortex)"/>
  </r>
  <r>
    <s v="Martin Marietta"/>
    <x v="81"/>
    <x v="10"/>
    <s v="1899-12-30 05:54:00"/>
    <x v="213"/>
    <x v="1"/>
    <s v="Retired"/>
    <x v="0"/>
    <s v="DSCS-II-16 &amp; DSCS-III-A2"/>
  </r>
  <r>
    <s v="Martin Marietta"/>
    <x v="81"/>
    <x v="10"/>
    <s v="1899-12-30 19:47:00"/>
    <x v="213"/>
    <x v="1"/>
    <s v="Retired"/>
    <x v="0"/>
    <s v="USA-37 (Vortex)"/>
  </r>
  <r>
    <s v="Martin Marietta"/>
    <x v="81"/>
    <x v="11"/>
    <s v="1899-12-30 00:07:00"/>
    <x v="214"/>
    <x v="1"/>
    <s v="Retired"/>
    <x v="36"/>
    <s v="Skynet 4A &amp; JCSAT-2"/>
  </r>
  <r>
    <s v="Martin Marietta"/>
    <x v="81"/>
    <x v="11"/>
    <s v="1899-12-30 11:19:00"/>
    <x v="214"/>
    <x v="1"/>
    <s v="Retired"/>
    <x v="36"/>
    <s v="Intelsat 604"/>
  </r>
  <r>
    <s v="Martin Marietta"/>
    <x v="81"/>
    <x v="11"/>
    <s v="1899-12-30 11:52:00"/>
    <x v="214"/>
    <x v="0"/>
    <s v="Retired"/>
    <x v="36"/>
    <s v="Intelsat 603"/>
  </r>
  <r>
    <s v="Martin Marietta"/>
    <x v="81"/>
    <x v="13"/>
    <s v="1899-12-30 17:05:00"/>
    <x v="214"/>
    <x v="1"/>
    <s v="Retired"/>
    <x v="36"/>
    <s v="Mars Observer"/>
  </r>
  <r>
    <s v="Martin Marietta"/>
    <x v="81"/>
    <x v="15"/>
    <s v="1899-12-30 21:47:00"/>
    <x v="200"/>
    <x v="1"/>
    <s v="Retired"/>
    <x v="0"/>
    <s v="Milstar DFS-1"/>
  </r>
  <r>
    <s v="Martin Marietta"/>
    <x v="81"/>
    <x v="15"/>
    <s v="1899-12-30 22:19:00"/>
    <x v="215"/>
    <x v="1"/>
    <s v="Retired"/>
    <x v="0"/>
    <s v="DSP"/>
  </r>
  <r>
    <s v="Martin Marietta"/>
    <x v="62"/>
    <x v="41"/>
    <s v="1899-12-30 14:00:00"/>
    <x v="211"/>
    <x v="0"/>
    <s v="Retired"/>
    <x v="0"/>
    <s v="LES 3 &amp; 4, OV2-3, OSCAR-4"/>
  </r>
  <r>
    <s v="Martin Marietta"/>
    <x v="62"/>
    <x v="42"/>
    <s v="1899-12-30 13:59:00"/>
    <x v="211"/>
    <x v="0"/>
    <s v="Retired"/>
    <x v="0"/>
    <s v="IDCSP-1 8-14, GGTS-2"/>
  </r>
  <r>
    <s v="Martin Marietta"/>
    <x v="62"/>
    <x v="42"/>
    <s v="1899-12-30 14:00:00"/>
    <x v="211"/>
    <x v="1"/>
    <s v="Retired"/>
    <x v="0"/>
    <s v="OPS 9311-9317 &amp; GGTS-1"/>
  </r>
  <r>
    <s v="Martin Marietta"/>
    <x v="62"/>
    <x v="3"/>
    <s v="1899-12-30 10:01:00"/>
    <x v="211"/>
    <x v="1"/>
    <s v="Retired"/>
    <x v="0"/>
    <s v="OPS-6638, OPS-6679, ORS-4, OV5-1, OV5-3"/>
  </r>
  <r>
    <s v="Martin Marietta"/>
    <x v="62"/>
    <x v="3"/>
    <s v="1899-12-30 13:15:00"/>
    <x v="211"/>
    <x v="1"/>
    <s v="Retired"/>
    <x v="0"/>
    <s v="OPS 9331-9334, LES-5 &amp; DODGE"/>
  </r>
  <r>
    <s v="Martin Marietta"/>
    <x v="62"/>
    <x v="3"/>
    <s v="1899-12-30 14:19:00"/>
    <x v="211"/>
    <x v="1"/>
    <s v="Retired"/>
    <x v="0"/>
    <s v="OPS 9321-9328"/>
  </r>
  <r>
    <s v="Martin Marietta"/>
    <x v="62"/>
    <x v="57"/>
    <s v="1899-12-30 07:37:00"/>
    <x v="211"/>
    <x v="1"/>
    <s v="Retired"/>
    <x v="0"/>
    <s v="LES-6, OV2-5, OV5-2, OV5-4"/>
  </r>
  <r>
    <s v="Martin Marietta"/>
    <x v="62"/>
    <x v="57"/>
    <s v="1899-12-30 14:03:00"/>
    <x v="211"/>
    <x v="1"/>
    <s v="Retired"/>
    <x v="0"/>
    <s v="OPS 9341-9348"/>
  </r>
  <r>
    <s v="Martin Marietta"/>
    <x v="62"/>
    <x v="56"/>
    <s v="1899-12-30 07:57:00"/>
    <x v="211"/>
    <x v="1"/>
    <s v="Retired"/>
    <x v="0"/>
    <s v="OPS-6909, OPS-6911, OV5-5, OV5-6, OV5-9"/>
  </r>
  <r>
    <s v="Martin Marietta"/>
    <x v="62"/>
    <x v="56"/>
    <s v="1899-12-30 21:09:00"/>
    <x v="211"/>
    <x v="1"/>
    <s v="Retired"/>
    <x v="0"/>
    <s v="OPS-0757 (Tacsat)"/>
  </r>
  <r>
    <s v="Martin Marietta"/>
    <x v="62"/>
    <x v="46"/>
    <s v="1899-12-30 07:11:00"/>
    <x v="216"/>
    <x v="1"/>
    <s v="Retired"/>
    <x v="0"/>
    <s v="Helios-1"/>
  </r>
  <r>
    <s v="Martin Marietta"/>
    <x v="62"/>
    <x v="46"/>
    <s v="1899-12-30 13:48:00"/>
    <x v="216"/>
    <x v="0"/>
    <s v="Retired"/>
    <x v="0"/>
    <s v="Sphinx &amp; Viking-DS"/>
  </r>
  <r>
    <s v="Martin Marietta"/>
    <x v="62"/>
    <x v="47"/>
    <s v="1899-12-30 18:39:00"/>
    <x v="216"/>
    <x v="1"/>
    <s v="Retired"/>
    <x v="0"/>
    <s v="Viking 2"/>
  </r>
  <r>
    <s v="Martin Marietta"/>
    <x v="62"/>
    <x v="47"/>
    <s v="1899-12-30 21:22:00"/>
    <x v="216"/>
    <x v="1"/>
    <s v="Retired"/>
    <x v="0"/>
    <s v="Viking 1"/>
  </r>
  <r>
    <s v="Martin Marietta"/>
    <x v="62"/>
    <x v="49"/>
    <s v="1899-12-30 05:34:00"/>
    <x v="216"/>
    <x v="1"/>
    <s v="Retired"/>
    <x v="0"/>
    <s v="Helios-2"/>
  </r>
  <r>
    <s v="Martin Marietta"/>
    <x v="62"/>
    <x v="50"/>
    <s v="1899-12-30 12:56:00"/>
    <x v="216"/>
    <x v="1"/>
    <s v="Retired"/>
    <x v="0"/>
    <s v="Voyager 1"/>
  </r>
  <r>
    <s v="Martin Marietta"/>
    <x v="62"/>
    <x v="50"/>
    <s v="1899-12-30 14:29:00"/>
    <x v="216"/>
    <x v="1"/>
    <s v="Retired"/>
    <x v="0"/>
    <s v="Voyager 2"/>
  </r>
  <r>
    <s v="Martin Marietta"/>
    <x v="62"/>
    <x v="10"/>
    <s v="1899-12-30 13:18:00"/>
    <x v="215"/>
    <x v="1"/>
    <s v="Retired"/>
    <x v="0"/>
    <s v="DSP"/>
  </r>
  <r>
    <s v="Martin Marietta"/>
    <x v="62"/>
    <x v="11"/>
    <s v="1899-12-30 00:37:00"/>
    <x v="215"/>
    <x v="1"/>
    <s v="Retired"/>
    <x v="0"/>
    <s v="DSP"/>
  </r>
  <r>
    <s v="Martin Marietta"/>
    <x v="62"/>
    <x v="11"/>
    <s v="1899-12-30 05:22:00"/>
    <x v="201"/>
    <x v="1"/>
    <s v="Retired"/>
    <x v="0"/>
    <s v="SLDCOM &amp; NOSS 3x"/>
  </r>
  <r>
    <s v="Martin Marietta"/>
    <x v="62"/>
    <x v="15"/>
    <s v="1899-12-30 08:58:00"/>
    <x v="200"/>
    <x v="1"/>
    <s v="Retired"/>
    <x v="0"/>
    <s v="Mercury"/>
  </r>
  <r>
    <s v="Martin Marietta"/>
    <x v="62"/>
    <x v="15"/>
    <s v="1899-12-30 15:55:00"/>
    <x v="200"/>
    <x v="1"/>
    <s v="Retired"/>
    <x v="0"/>
    <s v="Trumpet"/>
  </r>
  <r>
    <s v="Martin Marietta"/>
    <x v="56"/>
    <x v="43"/>
    <s v="1899-12-30 18:41:00"/>
    <x v="217"/>
    <x v="1"/>
    <s v="Retired"/>
    <x v="0"/>
    <s v="KH-9"/>
  </r>
  <r>
    <s v="Martin Marietta"/>
    <x v="56"/>
    <x v="45"/>
    <s v="1899-12-30 17:46:00"/>
    <x v="217"/>
    <x v="1"/>
    <s v="Retired"/>
    <x v="0"/>
    <s v="KH-9 &amp; SSF-B-23"/>
  </r>
  <r>
    <s v="Martin Marietta"/>
    <x v="56"/>
    <x v="45"/>
    <s v="1899-12-30 18:03:00"/>
    <x v="217"/>
    <x v="1"/>
    <s v="Retired"/>
    <x v="0"/>
    <s v="KH-9 &amp; SSF-C-3"/>
  </r>
  <r>
    <s v="Martin Marietta"/>
    <x v="56"/>
    <x v="45"/>
    <s v="1899-12-30 18:36:00"/>
    <x v="217"/>
    <x v="1"/>
    <s v="Retired"/>
    <x v="0"/>
    <s v="KH-9 &amp; SSF-B-22"/>
  </r>
  <r>
    <s v="Martin Marietta"/>
    <x v="56"/>
    <x v="48"/>
    <s v="1899-12-30 20:09:00"/>
    <x v="217"/>
    <x v="1"/>
    <s v="Retired"/>
    <x v="0"/>
    <s v="KH-9, SSF-B-24 &amp; SSF-C-4"/>
  </r>
  <r>
    <s v="Martin Marietta"/>
    <x v="56"/>
    <x v="48"/>
    <s v="1899-12-30 20:24:00"/>
    <x v="217"/>
    <x v="1"/>
    <s v="Retired"/>
    <x v="0"/>
    <s v="KH-9"/>
  </r>
  <r>
    <s v="Martin Marietta"/>
    <x v="56"/>
    <x v="48"/>
    <s v="1899-12-30 21:00:00"/>
    <x v="217"/>
    <x v="1"/>
    <s v="Retired"/>
    <x v="0"/>
    <s v="KH-9"/>
  </r>
  <r>
    <s v="Martin Marietta"/>
    <x v="56"/>
    <x v="46"/>
    <s v="1899-12-30 19:30:00"/>
    <x v="217"/>
    <x v="1"/>
    <s v="Retired"/>
    <x v="0"/>
    <s v="KH-9, S3 &amp; SSF-B-26"/>
  </r>
  <r>
    <s v="Martin Marietta"/>
    <x v="56"/>
    <x v="46"/>
    <s v="1899-12-30 20:20:00"/>
    <x v="217"/>
    <x v="1"/>
    <s v="Retired"/>
    <x v="0"/>
    <s v="KH-9, SSF-B-25, IRCB"/>
  </r>
  <r>
    <s v="Martin Marietta"/>
    <x v="56"/>
    <x v="47"/>
    <s v="1899-12-30 18:30:00"/>
    <x v="217"/>
    <x v="1"/>
    <s v="Retired"/>
    <x v="0"/>
    <s v="KH-9 &amp; SSF-C-5"/>
  </r>
  <r>
    <s v="Martin Marietta"/>
    <x v="56"/>
    <x v="47"/>
    <s v="1899-12-30 20:38:00"/>
    <x v="217"/>
    <x v="1"/>
    <s v="Retired"/>
    <x v="0"/>
    <s v="KH-9 &amp; S3"/>
  </r>
  <r>
    <s v="Martin Marietta"/>
    <x v="56"/>
    <x v="49"/>
    <s v="1899-12-30 18:19:00"/>
    <x v="217"/>
    <x v="1"/>
    <s v="Retired"/>
    <x v="0"/>
    <s v="KH-11"/>
  </r>
  <r>
    <s v="Martin Marietta"/>
    <x v="56"/>
    <x v="49"/>
    <s v="1899-12-30 18:30:00"/>
    <x v="217"/>
    <x v="1"/>
    <s v="Retired"/>
    <x v="0"/>
    <s v="KH-9, S3 &amp; SSF-D-1"/>
  </r>
  <r>
    <s v="Martin Marietta"/>
    <x v="56"/>
    <x v="50"/>
    <s v="1899-12-30 18:30:00"/>
    <x v="217"/>
    <x v="1"/>
    <s v="Retired"/>
    <x v="0"/>
    <s v="KH-9"/>
  </r>
  <r>
    <s v="Martin Marietta"/>
    <x v="56"/>
    <x v="51"/>
    <s v="1899-12-30 18:28:00"/>
    <x v="217"/>
    <x v="1"/>
    <s v="Retired"/>
    <x v="0"/>
    <s v="KH-11"/>
  </r>
  <r>
    <s v="Martin Marietta"/>
    <x v="56"/>
    <x v="51"/>
    <s v="1899-12-30 18:43:00"/>
    <x v="217"/>
    <x v="1"/>
    <s v="Retired"/>
    <x v="0"/>
    <s v="KH-9 &amp; SSF-D-2"/>
  </r>
  <r>
    <s v="Martin Marietta"/>
    <x v="56"/>
    <x v="52"/>
    <s v="1899-12-30 18:30:00"/>
    <x v="217"/>
    <x v="1"/>
    <s v="Retired"/>
    <x v="0"/>
    <s v="KH-9 &amp; SSF-D-3"/>
  </r>
  <r>
    <s v="Martin Marietta"/>
    <x v="56"/>
    <x v="58"/>
    <s v="1899-12-30 18:29:00"/>
    <x v="217"/>
    <x v="1"/>
    <s v="Retired"/>
    <x v="0"/>
    <s v="KH-9)"/>
  </r>
  <r>
    <s v="Martin Marietta"/>
    <x v="56"/>
    <x v="58"/>
    <s v="1899-12-30 21:10:00"/>
    <x v="217"/>
    <x v="1"/>
    <s v="Retired"/>
    <x v="0"/>
    <s v="KH-11"/>
  </r>
  <r>
    <s v="Martin Marietta"/>
    <x v="56"/>
    <x v="53"/>
    <s v="1899-12-30 18:29:00"/>
    <x v="217"/>
    <x v="1"/>
    <s v="Retired"/>
    <x v="0"/>
    <s v="KH-11"/>
  </r>
  <r>
    <s v="Martin Marietta"/>
    <x v="56"/>
    <x v="54"/>
    <s v="1899-12-30 18:45:00"/>
    <x v="217"/>
    <x v="1"/>
    <s v="Retired"/>
    <x v="0"/>
    <s v="KH-9 &amp; SSF-D-4"/>
  </r>
  <r>
    <s v="Martin Marietta"/>
    <x v="56"/>
    <x v="54"/>
    <s v="1899-12-30 21:22:00"/>
    <x v="217"/>
    <x v="1"/>
    <s v="Retired"/>
    <x v="0"/>
    <s v="KH-11"/>
  </r>
  <r>
    <s v="Martin Marietta"/>
    <x v="56"/>
    <x v="55"/>
    <s v="1899-12-30 18:45:00"/>
    <x v="213"/>
    <x v="1"/>
    <s v="Retired"/>
    <x v="0"/>
    <s v="OPS-0721 (KH-9)"/>
  </r>
  <r>
    <s v="Martin Marietta"/>
    <x v="56"/>
    <x v="5"/>
    <s v="1899-12-30 18:03:00"/>
    <x v="213"/>
    <x v="1"/>
    <s v="Retired"/>
    <x v="0"/>
    <s v="USA-6 (KH-11)"/>
  </r>
  <r>
    <s v="Martin Marietta"/>
    <x v="56"/>
    <x v="5"/>
    <s v="1899-12-30 18:47:00"/>
    <x v="213"/>
    <x v="1"/>
    <s v="Retired"/>
    <x v="0"/>
    <s v="USA-2 (KH-9)"/>
  </r>
  <r>
    <s v="Martin Marietta"/>
    <x v="56"/>
    <x v="6"/>
    <s v="1899-12-30 21:20:00"/>
    <x v="213"/>
    <x v="0"/>
    <s v="Retired"/>
    <x v="0"/>
    <s v="KH-11"/>
  </r>
  <r>
    <s v="Martin Marietta"/>
    <x v="56"/>
    <x v="7"/>
    <s v="1899-12-30 18:45:00"/>
    <x v="213"/>
    <x v="0"/>
    <s v="Retired"/>
    <x v="0"/>
    <s v="KH-9"/>
  </r>
  <r>
    <s v="Martin Marietta"/>
    <x v="56"/>
    <x v="8"/>
    <s v="1899-12-30 21:32:00"/>
    <x v="213"/>
    <x v="1"/>
    <s v="Retired"/>
    <x v="0"/>
    <s v="USA-27 (KH-11)"/>
  </r>
  <r>
    <s v="Martin Marietta"/>
    <x v="56"/>
    <x v="9"/>
    <s v="1899-12-30 18:03:00"/>
    <x v="213"/>
    <x v="1"/>
    <s v="Retired"/>
    <x v="0"/>
    <s v="USA-33 (KH-11)"/>
  </r>
  <r>
    <s v="Martin Marietta"/>
    <x v="56"/>
    <x v="12"/>
    <s v="1899-12-30 07:07:00"/>
    <x v="207"/>
    <x v="1"/>
    <s v="Retired"/>
    <x v="0"/>
    <s v="SLDCOM &amp; NOSS 3x"/>
  </r>
  <r>
    <s v="Martin Marietta"/>
    <x v="56"/>
    <x v="12"/>
    <s v="1899-12-30 12:03:00"/>
    <x v="207"/>
    <x v="1"/>
    <s v="Retired"/>
    <x v="0"/>
    <s v="Lacrosse"/>
  </r>
  <r>
    <s v="Martin Marietta"/>
    <x v="56"/>
    <x v="13"/>
    <s v="1899-12-30 21:34:00"/>
    <x v="206"/>
    <x v="1"/>
    <s v="Retired"/>
    <x v="0"/>
    <s v="KH-11 Kennen"/>
  </r>
  <r>
    <s v="Martin Marietta"/>
    <x v="56"/>
    <x v="14"/>
    <s v="1899-12-30 19:59:00"/>
    <x v="207"/>
    <x v="0"/>
    <s v="Retired"/>
    <x v="0"/>
    <s v="SLDCOM &amp; 3x NOSS"/>
  </r>
  <r>
    <s v="Martin Marietta"/>
    <x v="57"/>
    <x v="43"/>
    <s v="1899-12-30 03:45:00"/>
    <x v="218"/>
    <x v="1"/>
    <s v="Retired"/>
    <x v="0"/>
    <s v="Jumpseat 1"/>
  </r>
  <r>
    <s v="Martin Marietta"/>
    <x v="57"/>
    <x v="45"/>
    <s v="1899-12-30 09:59:00"/>
    <x v="218"/>
    <x v="0"/>
    <s v="Retired"/>
    <x v="0"/>
    <s v="Jumpseat 2"/>
  </r>
  <r>
    <s v="Martin Marietta"/>
    <x v="57"/>
    <x v="48"/>
    <s v="1899-12-30 16:07:00"/>
    <x v="218"/>
    <x v="1"/>
    <s v="Retired"/>
    <x v="0"/>
    <s v="Jumpseat 3"/>
  </r>
  <r>
    <s v="Martin Marietta"/>
    <x v="57"/>
    <x v="47"/>
    <s v="1899-12-30 04:41:00"/>
    <x v="219"/>
    <x v="1"/>
    <s v="Retired"/>
    <x v="0"/>
    <s v="Jumpseat 4"/>
  </r>
  <r>
    <s v="Martin Marietta"/>
    <x v="57"/>
    <x v="49"/>
    <m/>
    <x v="219"/>
    <x v="1"/>
    <s v="Retired"/>
    <x v="0"/>
    <s v="Quasar 1"/>
  </r>
  <r>
    <s v="Martin Marietta"/>
    <x v="57"/>
    <x v="49"/>
    <m/>
    <x v="219"/>
    <x v="1"/>
    <s v="Retired"/>
    <x v="0"/>
    <s v="Quasar 2"/>
  </r>
  <r>
    <s v="Martin Marietta"/>
    <x v="57"/>
    <x v="51"/>
    <m/>
    <x v="219"/>
    <x v="1"/>
    <s v="Retired"/>
    <x v="0"/>
    <s v="Quasar 3"/>
  </r>
  <r>
    <s v="Martin Marietta"/>
    <x v="57"/>
    <x v="51"/>
    <s v="1899-12-30 05:00:00"/>
    <x v="219"/>
    <x v="1"/>
    <s v="Retired"/>
    <x v="0"/>
    <s v="Jumpseat 5"/>
  </r>
  <r>
    <s v="Martin Marietta"/>
    <x v="57"/>
    <x v="58"/>
    <m/>
    <x v="219"/>
    <x v="1"/>
    <s v="Retired"/>
    <x v="0"/>
    <s v="Quasar 4"/>
  </r>
  <r>
    <s v="Martin Marietta"/>
    <x v="57"/>
    <x v="53"/>
    <s v="1899-12-30 21:32:00"/>
    <x v="219"/>
    <x v="1"/>
    <s v="Retired"/>
    <x v="0"/>
    <s v="Jumpseat 6"/>
  </r>
  <r>
    <s v="Martin Marietta"/>
    <x v="57"/>
    <x v="55"/>
    <s v="1899-12-30 15:41:00"/>
    <x v="219"/>
    <x v="1"/>
    <s v="Retired"/>
    <x v="0"/>
    <s v="Jumpseat 7"/>
  </r>
  <r>
    <s v="Martin Marietta"/>
    <x v="57"/>
    <x v="5"/>
    <s v="1899-12-30 00:00:00"/>
    <x v="219"/>
    <x v="1"/>
    <s v="Retired"/>
    <x v="0"/>
    <s v="Quasar 5"/>
  </r>
  <r>
    <s v="Martin Marietta"/>
    <x v="57"/>
    <x v="6"/>
    <m/>
    <x v="219"/>
    <x v="1"/>
    <s v="Retired"/>
    <x v="0"/>
    <s v="Quasar 6"/>
  </r>
  <r>
    <s v="Martin Marietta"/>
    <x v="57"/>
    <x v="8"/>
    <s v="1899-12-30 00:00:00"/>
    <x v="219"/>
    <x v="1"/>
    <s v="Retired"/>
    <x v="0"/>
    <s v="Quasar 7"/>
  </r>
  <r>
    <s v="Martin Marietta"/>
    <x v="57"/>
    <x v="9"/>
    <s v="1899-12-30 09:25:00"/>
    <x v="210"/>
    <x v="1"/>
    <s v="Retired"/>
    <x v="35"/>
    <s v="USA-32"/>
  </r>
  <r>
    <s v="Martin Marietta"/>
    <x v="57"/>
    <x v="10"/>
    <s v="1899-12-30 01:48:00"/>
    <x v="210"/>
    <x v="1"/>
    <s v="Retired"/>
    <x v="35"/>
    <s v="USA-45"/>
  </r>
  <r>
    <s v="Martin Marietta"/>
    <x v="57"/>
    <x v="13"/>
    <s v="1899-12-30 08:53:00"/>
    <x v="210"/>
    <x v="1"/>
    <s v="Retired"/>
    <x v="35"/>
    <s v="USA-81"/>
  </r>
  <r>
    <s v="Martin Marietta"/>
    <x v="57"/>
    <x v="14"/>
    <s v="1899-12-30 17:56:00"/>
    <x v="210"/>
    <x v="0"/>
    <s v="Retired"/>
    <x v="35"/>
    <s v="Landsat 6"/>
  </r>
  <r>
    <s v="Martin Marietta"/>
    <x v="57"/>
    <x v="15"/>
    <s v="1899-12-30 16:34:00"/>
    <x v="210"/>
    <x v="1"/>
    <s v="Retired"/>
    <x v="35"/>
    <s v="Clementine"/>
  </r>
  <r>
    <s v="MHI"/>
    <x v="70"/>
    <x v="47"/>
    <s v="1899-12-30 05:30:00"/>
    <x v="220"/>
    <x v="1"/>
    <s v="Retired"/>
    <x v="0"/>
    <s v="Kiku 1"/>
  </r>
  <r>
    <s v="MHI"/>
    <x v="70"/>
    <x v="49"/>
    <s v="1899-12-30 03:30:00"/>
    <x v="220"/>
    <x v="1"/>
    <s v="Retired"/>
    <x v="0"/>
    <s v="Ume 1"/>
  </r>
  <r>
    <s v="MHI"/>
    <x v="70"/>
    <x v="50"/>
    <s v="1899-12-30 08:50:00"/>
    <x v="221"/>
    <x v="1"/>
    <s v="Retired"/>
    <x v="0"/>
    <s v="Kiku 2"/>
  </r>
  <r>
    <s v="MHI"/>
    <x v="70"/>
    <x v="51"/>
    <s v="1899-12-30 04:00:00"/>
    <x v="220"/>
    <x v="1"/>
    <s v="Retired"/>
    <x v="0"/>
    <s v="Ume 2"/>
  </r>
  <r>
    <s v="MHI"/>
    <x v="70"/>
    <x v="52"/>
    <s v="1899-12-30 08:46:00"/>
    <x v="221"/>
    <x v="0"/>
    <s v="Retired"/>
    <x v="0"/>
    <s v="Ayame 1"/>
  </r>
  <r>
    <s v="MHI"/>
    <x v="70"/>
    <x v="58"/>
    <s v="1899-12-30 08:35:00"/>
    <x v="221"/>
    <x v="1"/>
    <s v="Retired"/>
    <x v="0"/>
    <s v="Ayame 2"/>
  </r>
  <r>
    <s v="MHI"/>
    <x v="70"/>
    <x v="53"/>
    <s v="1899-12-30 08:30:00"/>
    <x v="222"/>
    <x v="1"/>
    <s v="Retired"/>
    <x v="0"/>
    <s v="Kiku 3"/>
  </r>
  <r>
    <s v="MHI"/>
    <x v="70"/>
    <x v="53"/>
    <s v="1899-12-30 20:03:00"/>
    <x v="222"/>
    <x v="1"/>
    <s v="Retired"/>
    <x v="0"/>
    <s v="Himawari 2"/>
  </r>
  <r>
    <s v="MHI"/>
    <x v="70"/>
    <x v="54"/>
    <s v="1899-12-30 05:00:00"/>
    <x v="220"/>
    <x v="1"/>
    <s v="Retired"/>
    <x v="0"/>
    <s v="Kiku 4"/>
  </r>
  <r>
    <s v="MHI"/>
    <x v="70"/>
    <x v="55"/>
    <s v="1899-12-30 08:37:00"/>
    <x v="222"/>
    <x v="1"/>
    <s v="Retired"/>
    <x v="0"/>
    <s v="Sakura 2a"/>
  </r>
  <r>
    <s v="MHI"/>
    <x v="70"/>
    <x v="55"/>
    <s v="1899-12-30 20:29:00"/>
    <x v="222"/>
    <x v="1"/>
    <s v="Retired"/>
    <x v="0"/>
    <s v="Sakura 2b"/>
  </r>
  <r>
    <s v="MHI"/>
    <x v="70"/>
    <x v="5"/>
    <s v="1899-12-30 07:58:00"/>
    <x v="222"/>
    <x v="1"/>
    <s v="Retired"/>
    <x v="0"/>
    <s v="Yuri 2a"/>
  </r>
  <r>
    <s v="MHI"/>
    <x v="70"/>
    <x v="5"/>
    <s v="1899-12-30 20:30:00"/>
    <x v="222"/>
    <x v="1"/>
    <s v="Retired"/>
    <x v="0"/>
    <s v="Himawari 3"/>
  </r>
  <r>
    <s v="MHI"/>
    <x v="70"/>
    <x v="7"/>
    <s v="1899-12-30 07:55:00"/>
    <x v="222"/>
    <x v="1"/>
    <s v="Retired"/>
    <x v="0"/>
    <s v="Yuri 2b"/>
  </r>
  <r>
    <s v="MHI"/>
    <x v="70"/>
    <x v="7"/>
    <s v="1899-12-30 20:45:00"/>
    <x v="223"/>
    <x v="1"/>
    <s v="Retired"/>
    <x v="0"/>
    <s v="Fuji 1a, Jindai &amp; Ajisai"/>
  </r>
  <r>
    <s v="MHI"/>
    <x v="70"/>
    <x v="8"/>
    <s v="1899-12-30 01:23:00"/>
    <x v="224"/>
    <x v="1"/>
    <s v="Retired"/>
    <x v="0"/>
    <s v="Momo 1a"/>
  </r>
  <r>
    <s v="MHI"/>
    <x v="70"/>
    <x v="8"/>
    <s v="1899-12-30 09:20:00"/>
    <x v="225"/>
    <x v="1"/>
    <s v="Retired"/>
    <x v="0"/>
    <s v="Kiku 5"/>
  </r>
  <r>
    <s v="MHI"/>
    <x v="70"/>
    <x v="9"/>
    <s v="1899-12-30 09:59:00"/>
    <x v="225"/>
    <x v="1"/>
    <s v="Retired"/>
    <x v="0"/>
    <s v="Sakura 3B"/>
  </r>
  <r>
    <s v="MHI"/>
    <x v="70"/>
    <x v="9"/>
    <s v="1899-12-30 10:05:00"/>
    <x v="225"/>
    <x v="1"/>
    <s v="Retired"/>
    <x v="0"/>
    <s v="Sakura 3A"/>
  </r>
  <r>
    <s v="MHI"/>
    <x v="70"/>
    <x v="10"/>
    <s v="1899-12-30 19:11:00"/>
    <x v="226"/>
    <x v="1"/>
    <s v="Retired"/>
    <x v="0"/>
    <s v="Himawari 4"/>
  </r>
  <r>
    <s v="MHI"/>
    <x v="70"/>
    <x v="11"/>
    <s v="1899-12-30 01:33:00"/>
    <x v="223"/>
    <x v="1"/>
    <s v="Retired"/>
    <x v="0"/>
    <s v="Orizuru, Fuji 1b &amp; Momo-1b"/>
  </r>
  <r>
    <s v="MHI"/>
    <x v="70"/>
    <x v="11"/>
    <s v="1899-12-30 09:05:00"/>
    <x v="225"/>
    <x v="1"/>
    <s v="Retired"/>
    <x v="0"/>
    <s v="BS-3A"/>
  </r>
  <r>
    <s v="MHI"/>
    <x v="70"/>
    <x v="12"/>
    <s v="1899-12-30 08:40:00"/>
    <x v="225"/>
    <x v="1"/>
    <s v="Retired"/>
    <x v="0"/>
    <s v="BS-3B"/>
  </r>
  <r>
    <s v="MHI"/>
    <x v="70"/>
    <x v="13"/>
    <s v="1899-12-30 01:50:00"/>
    <x v="223"/>
    <x v="1"/>
    <s v="Retired"/>
    <x v="0"/>
    <s v="JERS 1"/>
  </r>
  <r>
    <s v="MHI"/>
    <x v="70"/>
    <x v="15"/>
    <s v="1899-12-30 07:50:00"/>
    <x v="227"/>
    <x v="1"/>
    <s v="Retired"/>
    <x v="0"/>
    <s v="Kiku 6"/>
  </r>
  <r>
    <s v="MHI"/>
    <x v="70"/>
    <x v="15"/>
    <s v="1899-12-30 22:20:00"/>
    <x v="227"/>
    <x v="1"/>
    <s v="Retired"/>
    <x v="0"/>
    <s v="Ryusei &amp; Myojo"/>
  </r>
  <r>
    <s v="MHI"/>
    <x v="70"/>
    <x v="16"/>
    <s v="1899-12-30 08:01:00"/>
    <x v="227"/>
    <x v="1"/>
    <s v="Retired"/>
    <x v="0"/>
    <s v="Himawari 5 &amp; SFU 1"/>
  </r>
  <r>
    <s v="MHI"/>
    <x v="70"/>
    <x v="17"/>
    <s v="1899-12-30 01:53:00"/>
    <x v="228"/>
    <x v="1"/>
    <s v="Retired"/>
    <x v="0"/>
    <s v="Fuji 2 &amp; Midori"/>
  </r>
  <r>
    <s v="MHI"/>
    <x v="70"/>
    <x v="0"/>
    <s v="1899-12-30 21:27:00"/>
    <x v="227"/>
    <x v="1"/>
    <s v="Retired"/>
    <x v="0"/>
    <s v="TRMM &amp; Orihime/Hikoboshi"/>
  </r>
  <r>
    <s v="MHI"/>
    <x v="70"/>
    <x v="18"/>
    <s v="1899-12-30 07:55:00"/>
    <x v="227"/>
    <x v="0"/>
    <s v="Retired"/>
    <x v="0"/>
    <s v="Kakehashi"/>
  </r>
  <r>
    <s v="MHI"/>
    <x v="70"/>
    <x v="1"/>
    <s v="1899-12-30 07:29:00"/>
    <x v="229"/>
    <x v="0"/>
    <s v="Retired"/>
    <x v="0"/>
    <s v="Himawari 6"/>
  </r>
  <r>
    <s v="MHI"/>
    <x v="70"/>
    <x v="20"/>
    <s v="1899-12-30 07:00:00"/>
    <x v="183"/>
    <x v="1"/>
    <s v="Active"/>
    <x v="32"/>
    <s v="VEP 2 &amp; LRE"/>
  </r>
  <r>
    <s v="MHI"/>
    <x v="70"/>
    <x v="21"/>
    <s v="1899-12-30 01:31:00"/>
    <x v="183"/>
    <x v="1"/>
    <s v="Active"/>
    <x v="32"/>
    <s v="Midori 2, WEOS &amp; Others"/>
  </r>
  <r>
    <s v="MHI"/>
    <x v="70"/>
    <x v="21"/>
    <s v="1899-12-30 02:45:00"/>
    <x v="230"/>
    <x v="1"/>
    <s v="Retired"/>
    <x v="0"/>
    <s v="VEP 3, Tsubasa &amp; DASH"/>
  </r>
  <r>
    <s v="MHI"/>
    <x v="70"/>
    <x v="21"/>
    <s v="1899-12-30 08:20:00"/>
    <x v="230"/>
    <x v="1"/>
    <s v="Retired"/>
    <x v="0"/>
    <s v="USERS &amp; Kodama"/>
  </r>
  <r>
    <s v="MHI"/>
    <x v="70"/>
    <x v="2"/>
    <s v="1899-12-30 01:27:00"/>
    <x v="230"/>
    <x v="1"/>
    <s v="Retired"/>
    <x v="0"/>
    <s v="IGS-Optical 1, IGS-Radar 1"/>
  </r>
  <r>
    <s v="MHI"/>
    <x v="70"/>
    <x v="2"/>
    <s v="1899-12-30 04:33:00"/>
    <x v="230"/>
    <x v="0"/>
    <s v="Retired"/>
    <x v="0"/>
    <s v="IGS-Optical (2), IGS-Radar (2)"/>
  </r>
  <r>
    <s v="MHI"/>
    <x v="70"/>
    <x v="23"/>
    <s v="1899-12-30 09:25:00"/>
    <x v="231"/>
    <x v="1"/>
    <s v="Retired"/>
    <x v="0"/>
    <s v="Himawari 6"/>
  </r>
  <r>
    <s v="MHI"/>
    <x v="70"/>
    <x v="24"/>
    <s v="1899-12-30 01:33:00"/>
    <x v="231"/>
    <x v="1"/>
    <s v="Retired"/>
    <x v="0"/>
    <s v="Daichi"/>
  </r>
  <r>
    <s v="MHI"/>
    <x v="70"/>
    <x v="24"/>
    <s v="1899-12-30 04:35:00"/>
    <x v="183"/>
    <x v="1"/>
    <s v="Active"/>
    <x v="32"/>
    <s v="IGS-Optical 2"/>
  </r>
  <r>
    <s v="MHI"/>
    <x v="70"/>
    <x v="24"/>
    <s v="1899-12-30 06:27:00"/>
    <x v="230"/>
    <x v="1"/>
    <s v="Retired"/>
    <x v="0"/>
    <s v="Himawari 7"/>
  </r>
  <r>
    <s v="MHI"/>
    <x v="70"/>
    <x v="24"/>
    <s v="1899-12-30 06:32:00"/>
    <x v="232"/>
    <x v="1"/>
    <s v="Active"/>
    <x v="0"/>
    <s v="Kiku 8"/>
  </r>
  <r>
    <s v="MHI"/>
    <x v="70"/>
    <x v="25"/>
    <s v="1899-12-30 01:31:00"/>
    <x v="231"/>
    <x v="1"/>
    <s v="Retired"/>
    <x v="0"/>
    <s v="SELENE"/>
  </r>
  <r>
    <s v="MHI"/>
    <x v="70"/>
    <x v="25"/>
    <s v="1899-12-30 04:41:00"/>
    <x v="230"/>
    <x v="1"/>
    <s v="Retired"/>
    <x v="0"/>
    <s v="IGS-Optical 3V, IGS-Radar 2"/>
  </r>
  <r>
    <s v="MHI"/>
    <x v="70"/>
    <x v="26"/>
    <s v="1899-12-30 08:55:00"/>
    <x v="183"/>
    <x v="1"/>
    <s v="Active"/>
    <x v="32"/>
    <s v="Kizuna"/>
  </r>
  <r>
    <s v="MHI"/>
    <x v="70"/>
    <x v="27"/>
    <s v="1899-12-30 01:21:00"/>
    <x v="183"/>
    <x v="1"/>
    <s v="Active"/>
    <x v="32"/>
    <s v="IGS-Optical 3"/>
  </r>
  <r>
    <s v="MHI"/>
    <x v="70"/>
    <x v="27"/>
    <s v="1899-12-30 03:54:00"/>
    <x v="183"/>
    <x v="1"/>
    <s v="Active"/>
    <x v="32"/>
    <s v="Ibuki, Maido 1 &amp; Others"/>
  </r>
  <r>
    <s v="MHI"/>
    <x v="70"/>
    <x v="28"/>
    <s v="1899-12-30 21:58:00"/>
    <x v="183"/>
    <x v="1"/>
    <s v="Active"/>
    <x v="32"/>
    <s v="Akatsuki, IKAROS &amp; Others"/>
  </r>
  <r>
    <s v="MHI"/>
    <x v="70"/>
    <x v="29"/>
    <s v="1899-12-30 01:21:00"/>
    <x v="183"/>
    <x v="1"/>
    <s v="Active"/>
    <x v="32"/>
    <s v="IGS-Radar 3"/>
  </r>
  <r>
    <s v="MHI"/>
    <x v="70"/>
    <x v="29"/>
    <s v="1899-12-30 04:36:00"/>
    <x v="183"/>
    <x v="1"/>
    <s v="Active"/>
    <x v="32"/>
    <s v="IGS-Optical 4"/>
  </r>
  <r>
    <s v="MHI"/>
    <x v="70"/>
    <x v="29"/>
    <s v="1899-12-30 11:17:00"/>
    <x v="183"/>
    <x v="1"/>
    <s v="Active"/>
    <x v="32"/>
    <s v="Michibiki 1"/>
  </r>
  <r>
    <s v="MHI"/>
    <x v="70"/>
    <x v="30"/>
    <s v="1899-12-30 16:39:00"/>
    <x v="183"/>
    <x v="1"/>
    <s v="Active"/>
    <x v="32"/>
    <s v="Shizuku, KOMPSAT 3 &amp; Others"/>
  </r>
  <r>
    <s v="MHI"/>
    <x v="70"/>
    <x v="31"/>
    <s v="1899-12-30 04:40:00"/>
    <x v="183"/>
    <x v="1"/>
    <s v="Active"/>
    <x v="32"/>
    <s v="IGS-Optical 5V &amp; IGS-Radar 4"/>
  </r>
  <r>
    <s v="MHI"/>
    <x v="70"/>
    <x v="32"/>
    <s v="1899-12-30 03:05:00"/>
    <x v="183"/>
    <x v="1"/>
    <s v="Active"/>
    <x v="32"/>
    <s v="Daichi 2, SPROUT &amp; Others"/>
  </r>
  <r>
    <s v="MHI"/>
    <x v="70"/>
    <x v="32"/>
    <s v="1899-12-30 04:22:00"/>
    <x v="183"/>
    <x v="1"/>
    <s v="Active"/>
    <x v="32"/>
    <s v="Hayabusa 2 &amp; Others"/>
  </r>
  <r>
    <s v="MHI"/>
    <x v="70"/>
    <x v="32"/>
    <s v="1899-12-30 05:16:00"/>
    <x v="183"/>
    <x v="1"/>
    <s v="Active"/>
    <x v="32"/>
    <s v="Himawari 8"/>
  </r>
  <r>
    <s v="MHI"/>
    <x v="70"/>
    <x v="32"/>
    <s v="1899-12-30 18:37:00"/>
    <x v="183"/>
    <x v="1"/>
    <s v="Active"/>
    <x v="32"/>
    <s v="GPM-Core &amp; Others"/>
  </r>
  <r>
    <s v="MHI"/>
    <x v="70"/>
    <x v="33"/>
    <s v="1899-12-30 01:21:00"/>
    <x v="183"/>
    <x v="1"/>
    <s v="Active"/>
    <x v="32"/>
    <s v="IGS-Optical 5"/>
  </r>
  <r>
    <s v="MHI"/>
    <x v="70"/>
    <x v="33"/>
    <s v="1899-12-30 01:21:00"/>
    <x v="183"/>
    <x v="1"/>
    <s v="Active"/>
    <x v="32"/>
    <s v="IGS-Radar 5"/>
  </r>
  <r>
    <s v="MHI"/>
    <x v="70"/>
    <x v="33"/>
    <s v="1899-12-30 06:50:00"/>
    <x v="232"/>
    <x v="1"/>
    <s v="Active"/>
    <x v="0"/>
    <s v="Telstar 12 Vantage"/>
  </r>
  <r>
    <s v="MHI"/>
    <x v="70"/>
    <x v="34"/>
    <s v="1899-12-30 06:20:00"/>
    <x v="183"/>
    <x v="1"/>
    <s v="Active"/>
    <x v="32"/>
    <s v="Himawari 9"/>
  </r>
  <r>
    <s v="MHI"/>
    <x v="70"/>
    <x v="34"/>
    <s v="1899-12-30 08:45:00"/>
    <x v="183"/>
    <x v="1"/>
    <s v="Active"/>
    <x v="32"/>
    <s v="Astro H, Horyu 4 &amp; Kinshachi 2 and 3"/>
  </r>
  <r>
    <s v="MHI"/>
    <x v="70"/>
    <x v="35"/>
    <s v="1899-12-30 00:17:00"/>
    <x v="183"/>
    <x v="1"/>
    <s v="Active"/>
    <x v="32"/>
    <s v="QZS-2"/>
  </r>
  <r>
    <s v="MHI"/>
    <x v="70"/>
    <x v="35"/>
    <s v="1899-12-30 01:20:00"/>
    <x v="183"/>
    <x v="1"/>
    <s v="Active"/>
    <x v="32"/>
    <s v="IGS-Radar 5"/>
  </r>
  <r>
    <s v="MHI"/>
    <x v="70"/>
    <x v="35"/>
    <s v="1899-12-30 01:26:00"/>
    <x v="183"/>
    <x v="1"/>
    <s v="Active"/>
    <x v="32"/>
    <s v="GCOM-C &amp; SLATS"/>
  </r>
  <r>
    <s v="MHI"/>
    <x v="70"/>
    <x v="35"/>
    <s v="1899-12-30 05:29:00"/>
    <x v="232"/>
    <x v="1"/>
    <s v="Active"/>
    <x v="0"/>
    <s v="QZS-3"/>
  </r>
  <r>
    <s v="MHI"/>
    <x v="70"/>
    <x v="35"/>
    <s v="1899-12-30 07:44:00"/>
    <x v="232"/>
    <x v="1"/>
    <s v="Active"/>
    <x v="0"/>
    <s v="DSN-2"/>
  </r>
  <r>
    <s v="MHI"/>
    <x v="70"/>
    <x v="35"/>
    <s v="1899-12-30 22:01:00"/>
    <x v="183"/>
    <x v="1"/>
    <s v="Active"/>
    <x v="32"/>
    <s v="QZS-4"/>
  </r>
  <r>
    <s v="MHI"/>
    <x v="70"/>
    <x v="36"/>
    <s v="1899-12-30 04:08:00"/>
    <x v="183"/>
    <x v="1"/>
    <s v="Active"/>
    <x v="32"/>
    <s v="Ibuki 2, KhalifaSat &amp; Others"/>
  </r>
  <r>
    <s v="MHI"/>
    <x v="70"/>
    <x v="36"/>
    <s v="1899-12-30 04:20:00"/>
    <x v="183"/>
    <x v="1"/>
    <s v="Active"/>
    <x v="32"/>
    <s v="IGS Radar-6"/>
  </r>
  <r>
    <s v="MHI"/>
    <x v="70"/>
    <x v="36"/>
    <s v="1899-12-30 04:34:00"/>
    <x v="183"/>
    <x v="1"/>
    <s v="Active"/>
    <x v="32"/>
    <s v="IGS-Optical 6"/>
  </r>
  <r>
    <s v="MHI"/>
    <x v="70"/>
    <x v="38"/>
    <s v="1899-12-30 01:34:00"/>
    <x v="183"/>
    <x v="1"/>
    <s v="Active"/>
    <x v="32"/>
    <s v="IGS-Optical 7"/>
  </r>
  <r>
    <s v="MHI"/>
    <x v="70"/>
    <x v="38"/>
    <s v="1899-12-30 07:25:00"/>
    <x v="183"/>
    <x v="1"/>
    <s v="Active"/>
    <x v="32"/>
    <s v="JDRS-1"/>
  </r>
  <r>
    <s v="MHI"/>
    <x v="70"/>
    <x v="39"/>
    <s v="1899-12-30 02:19:00"/>
    <x v="183"/>
    <x v="1"/>
    <s v="Active"/>
    <x v="32"/>
    <s v="QZS-1R"/>
  </r>
  <r>
    <s v="MHI"/>
    <x v="70"/>
    <x v="39"/>
    <s v="1899-12-30 15:32:00"/>
    <x v="232"/>
    <x v="1"/>
    <s v="Active"/>
    <x v="0"/>
    <s v="Inmarsat I-6 F1"/>
  </r>
  <r>
    <s v="MHI"/>
    <x v="83"/>
    <x v="27"/>
    <s v="1899-12-30 17:01:00"/>
    <x v="233"/>
    <x v="1"/>
    <s v="Retired"/>
    <x v="37"/>
    <s v="HTV-1"/>
  </r>
  <r>
    <s v="MHI"/>
    <x v="83"/>
    <x v="29"/>
    <s v="1899-12-30 05:37:00"/>
    <x v="233"/>
    <x v="1"/>
    <s v="Retired"/>
    <x v="37"/>
    <s v="HTV-2"/>
  </r>
  <r>
    <s v="MHI"/>
    <x v="83"/>
    <x v="30"/>
    <s v="1899-12-30 02:06:00"/>
    <x v="233"/>
    <x v="1"/>
    <s v="Retired"/>
    <x v="37"/>
    <s v="HTV-3"/>
  </r>
  <r>
    <s v="MHI"/>
    <x v="83"/>
    <x v="31"/>
    <s v="1899-12-30 19:48:00"/>
    <x v="233"/>
    <x v="1"/>
    <s v="Retired"/>
    <x v="37"/>
    <s v="HTV-4"/>
  </r>
  <r>
    <s v="MHI"/>
    <x v="83"/>
    <x v="33"/>
    <s v="1899-12-30 11:50:00"/>
    <x v="233"/>
    <x v="1"/>
    <s v="Retired"/>
    <x v="37"/>
    <s v="HTV-5"/>
  </r>
  <r>
    <s v="MHI"/>
    <x v="83"/>
    <x v="34"/>
    <s v="1899-12-30 13:26:00"/>
    <x v="233"/>
    <x v="1"/>
    <s v="Retired"/>
    <x v="37"/>
    <s v="HTV-6"/>
  </r>
  <r>
    <s v="MHI"/>
    <x v="83"/>
    <x v="36"/>
    <s v="1899-12-30 17:52:00"/>
    <x v="233"/>
    <x v="1"/>
    <s v="Retired"/>
    <x v="37"/>
    <s v="HTV-7"/>
  </r>
  <r>
    <s v="MHI"/>
    <x v="83"/>
    <x v="37"/>
    <s v="1899-12-30 16:05:00"/>
    <x v="233"/>
    <x v="1"/>
    <s v="Retired"/>
    <x v="37"/>
    <s v="HTV-8"/>
  </r>
  <r>
    <s v="MHI"/>
    <x v="83"/>
    <x v="38"/>
    <s v="1899-12-30 17:31:00"/>
    <x v="233"/>
    <x v="1"/>
    <s v="Retired"/>
    <x v="37"/>
    <s v="HTV-9"/>
  </r>
  <r>
    <s v="MHI"/>
    <x v="84"/>
    <x v="11"/>
    <s v="1899-12-30 01:33:00"/>
    <x v="223"/>
    <x v="1"/>
    <s v="Retired"/>
    <x v="0"/>
    <s v="MOS-1B / Oscar 20 / DEBUT"/>
  </r>
  <r>
    <s v="MHI"/>
    <x v="84"/>
    <x v="11"/>
    <s v="1899-12-30 09:05:00"/>
    <x v="223"/>
    <x v="1"/>
    <s v="Retired"/>
    <x v="0"/>
    <s v="BS-3A (Yuri-3A)"/>
  </r>
  <r>
    <s v="MHI"/>
    <x v="84"/>
    <x v="12"/>
    <s v="1899-12-30 08:40:00"/>
    <x v="223"/>
    <x v="1"/>
    <s v="Retired"/>
    <x v="0"/>
    <s v="BS-3B (Yuri-3B)"/>
  </r>
  <r>
    <s v="MITT"/>
    <x v="85"/>
    <x v="14"/>
    <s v="1899-12-30 13:15:00"/>
    <x v="234"/>
    <x v="1"/>
    <s v="Active"/>
    <x v="0"/>
    <s v="EKA-1"/>
  </r>
  <r>
    <s v="MITT"/>
    <x v="85"/>
    <x v="16"/>
    <s v="1899-12-30 10:00:00"/>
    <x v="235"/>
    <x v="0"/>
    <s v="Retired"/>
    <x v="0"/>
    <s v="EKA-2, Gurwin &amp; UNAMSAT A"/>
  </r>
  <r>
    <s v="MITT"/>
    <x v="86"/>
    <x v="0"/>
    <s v="1899-12-30 02:00:00"/>
    <x v="234"/>
    <x v="1"/>
    <s v="Active"/>
    <x v="0"/>
    <s v="Zeya"/>
  </r>
  <r>
    <s v="MITT"/>
    <x v="86"/>
    <x v="0"/>
    <s v="1899-12-30 13:32:00"/>
    <x v="234"/>
    <x v="1"/>
    <s v="Active"/>
    <x v="0"/>
    <s v="Earlybird 1"/>
  </r>
  <r>
    <s v="MITT"/>
    <x v="86"/>
    <x v="19"/>
    <s v="1899-12-30 12:32:00"/>
    <x v="234"/>
    <x v="1"/>
    <s v="Active"/>
    <x v="0"/>
    <s v="EROS A"/>
  </r>
  <r>
    <s v="MITT"/>
    <x v="86"/>
    <x v="20"/>
    <s v="1899-12-30 08:48:00"/>
    <x v="234"/>
    <x v="1"/>
    <s v="Active"/>
    <x v="0"/>
    <s v="Odin"/>
  </r>
  <r>
    <s v="MITT"/>
    <x v="86"/>
    <x v="24"/>
    <s v="1899-12-30 16:47:00"/>
    <x v="234"/>
    <x v="1"/>
    <s v="Active"/>
    <x v="0"/>
    <s v="EROS B"/>
  </r>
  <r>
    <s v="NASA"/>
    <x v="87"/>
    <x v="59"/>
    <s v="1899-12-30 21:14:00"/>
    <x v="236"/>
    <x v="0"/>
    <s v="Retired"/>
    <x v="0"/>
    <s v="Explorer (S-56)"/>
  </r>
  <r>
    <s v="NASA"/>
    <x v="87"/>
    <x v="60"/>
    <s v="1899-12-30 13:05:00"/>
    <x v="236"/>
    <x v="1"/>
    <s v="Retired"/>
    <x v="0"/>
    <s v="Explorer 9 (S-56A)"/>
  </r>
  <r>
    <s v="NASA"/>
    <x v="87"/>
    <x v="60"/>
    <s v="1899-12-30 17:09:00"/>
    <x v="236"/>
    <x v="0"/>
    <s v="Retired"/>
    <x v="0"/>
    <s v="Explorer (S-55)"/>
  </r>
  <r>
    <s v="NASA"/>
    <x v="87"/>
    <x v="60"/>
    <s v="1899-12-30 18:29:00"/>
    <x v="236"/>
    <x v="0"/>
    <s v="Retired"/>
    <x v="0"/>
    <s v="Explorer 13"/>
  </r>
  <r>
    <s v="NASA"/>
    <x v="87"/>
    <x v="61"/>
    <s v="1899-12-30 10:49:00"/>
    <x v="237"/>
    <x v="0"/>
    <s v="Retired"/>
    <x v="0"/>
    <s v="Solrad 4B"/>
  </r>
  <r>
    <s v="NASA"/>
    <x v="87"/>
    <x v="61"/>
    <s v="1899-12-30 14:33:00"/>
    <x v="238"/>
    <x v="1"/>
    <s v="Retired"/>
    <x v="0"/>
    <s v="Explorer 16 (S-55B)"/>
  </r>
  <r>
    <s v="NASA"/>
    <x v="48"/>
    <x v="64"/>
    <s v="1899-12-30 08:19:00"/>
    <x v="239"/>
    <x v="0"/>
    <s v="Retired"/>
    <x v="0"/>
    <s v="Big Joe 1"/>
  </r>
  <r>
    <s v="NASA"/>
    <x v="48"/>
    <x v="59"/>
    <s v="1899-12-30 13:13:00"/>
    <x v="239"/>
    <x v="0"/>
    <s v="Retired"/>
    <x v="0"/>
    <s v="Mercury-Atlas 1 (MA-1)"/>
  </r>
  <r>
    <s v="NASA"/>
    <x v="48"/>
    <x v="60"/>
    <s v="1899-12-30 14:04:00"/>
    <x v="239"/>
    <x v="1"/>
    <s v="Retired"/>
    <x v="0"/>
    <s v="Mercury-Atlas 4 (MA-4)"/>
  </r>
  <r>
    <s v="NASA"/>
    <x v="48"/>
    <x v="60"/>
    <s v="1899-12-30 14:12:00"/>
    <x v="239"/>
    <x v="1"/>
    <s v="Retired"/>
    <x v="0"/>
    <s v="Mercury-Atlas 2 (MA-2)"/>
  </r>
  <r>
    <s v="NASA"/>
    <x v="48"/>
    <x v="60"/>
    <s v="1899-12-30 15:08:00"/>
    <x v="239"/>
    <x v="1"/>
    <s v="Retired"/>
    <x v="0"/>
    <s v="Mercury-Atlas 5 (MA-5)"/>
  </r>
  <r>
    <s v="NASA"/>
    <x v="48"/>
    <x v="60"/>
    <s v="1899-12-30 16:15:00"/>
    <x v="239"/>
    <x v="0"/>
    <s v="Retired"/>
    <x v="0"/>
    <s v="Mercury-Atlas 3 (MA-3)"/>
  </r>
  <r>
    <s v="NASA"/>
    <x v="48"/>
    <x v="61"/>
    <s v="1899-12-30 09:13:00"/>
    <x v="239"/>
    <x v="1"/>
    <s v="Retired"/>
    <x v="0"/>
    <s v="Sigma 7 (MA-8)"/>
  </r>
  <r>
    <s v="NASA"/>
    <x v="48"/>
    <x v="61"/>
    <s v="1899-12-30 12:45:00"/>
    <x v="239"/>
    <x v="1"/>
    <s v="Retired"/>
    <x v="0"/>
    <s v="Aurora 7 (MA-7)"/>
  </r>
  <r>
    <s v="NASA"/>
    <x v="48"/>
    <x v="61"/>
    <s v="1899-12-30 14:47:00"/>
    <x v="239"/>
    <x v="1"/>
    <s v="Retired"/>
    <x v="0"/>
    <s v="Friendship 7 (MA-6)"/>
  </r>
  <r>
    <s v="NASA"/>
    <x v="48"/>
    <x v="63"/>
    <s v="1899-12-30 13:04:00"/>
    <x v="239"/>
    <x v="1"/>
    <s v="Retired"/>
    <x v="0"/>
    <s v="Faith 7 (MA-9)"/>
  </r>
  <r>
    <s v="NASA"/>
    <x v="88"/>
    <x v="60"/>
    <s v="1899-12-30 15:32:00"/>
    <x v="240"/>
    <x v="0"/>
    <s v="Retired"/>
    <x v="0"/>
    <s v="Mercury-Scout 1 (MS-1)"/>
  </r>
  <r>
    <s v="NASA"/>
    <x v="89"/>
    <x v="62"/>
    <s v="1899-12-30 16:01:00"/>
    <x v="241"/>
    <x v="1"/>
    <s v="Retired"/>
    <x v="0"/>
    <s v="Gemini 1"/>
  </r>
  <r>
    <s v="NASA"/>
    <x v="89"/>
    <x v="41"/>
    <s v="1899-12-30 13:37:00"/>
    <x v="241"/>
    <x v="1"/>
    <s v="Retired"/>
    <x v="0"/>
    <s v="Gemini VI-A"/>
  </r>
  <r>
    <s v="NASA"/>
    <x v="89"/>
    <x v="41"/>
    <s v="1899-12-30 13:59:00"/>
    <x v="241"/>
    <x v="1"/>
    <s v="Retired"/>
    <x v="0"/>
    <s v="Gemini V"/>
  </r>
  <r>
    <s v="NASA"/>
    <x v="89"/>
    <x v="41"/>
    <s v="1899-12-30 14:04:00"/>
    <x v="241"/>
    <x v="1"/>
    <s v="Retired"/>
    <x v="0"/>
    <s v="Gemini 2"/>
  </r>
  <r>
    <s v="NASA"/>
    <x v="89"/>
    <x v="41"/>
    <s v="1899-12-30 14:24:00"/>
    <x v="241"/>
    <x v="1"/>
    <s v="Retired"/>
    <x v="0"/>
    <s v="Gemini 3"/>
  </r>
  <r>
    <s v="NASA"/>
    <x v="89"/>
    <x v="41"/>
    <s v="1899-12-30 15:15:00"/>
    <x v="241"/>
    <x v="1"/>
    <s v="Retired"/>
    <x v="0"/>
    <s v="Gemini IV"/>
  </r>
  <r>
    <s v="NASA"/>
    <x v="89"/>
    <x v="41"/>
    <s v="1899-12-30 19:30:00"/>
    <x v="241"/>
    <x v="1"/>
    <s v="Retired"/>
    <x v="0"/>
    <s v="Gemini VII"/>
  </r>
  <r>
    <s v="NASA"/>
    <x v="89"/>
    <x v="42"/>
    <s v="1899-12-30 13:39:00"/>
    <x v="241"/>
    <x v="0"/>
    <s v="Retired"/>
    <x v="0"/>
    <s v="Gemini IX-A"/>
  </r>
  <r>
    <s v="NASA"/>
    <x v="89"/>
    <x v="42"/>
    <s v="1899-12-30 14:42:00"/>
    <x v="241"/>
    <x v="1"/>
    <s v="Retired"/>
    <x v="0"/>
    <s v="Gemini XI"/>
  </r>
  <r>
    <s v="NASA"/>
    <x v="89"/>
    <x v="42"/>
    <s v="1899-12-30 16:41:00"/>
    <x v="241"/>
    <x v="0"/>
    <s v="Retired"/>
    <x v="0"/>
    <s v="Gemini VIII"/>
  </r>
  <r>
    <s v="NASA"/>
    <x v="89"/>
    <x v="42"/>
    <s v="1899-12-30 20:46:00"/>
    <x v="241"/>
    <x v="1"/>
    <s v="Retired"/>
    <x v="0"/>
    <s v="Gemini XII"/>
  </r>
  <r>
    <s v="NASA"/>
    <x v="89"/>
    <x v="42"/>
    <s v="1899-12-30 22:20:00"/>
    <x v="241"/>
    <x v="1"/>
    <s v="Retired"/>
    <x v="0"/>
    <s v="Gemini X"/>
  </r>
  <r>
    <s v="NASA"/>
    <x v="90"/>
    <x v="62"/>
    <s v="1899-12-30 16:25:00"/>
    <x v="242"/>
    <x v="1"/>
    <s v="Retired"/>
    <x v="0"/>
    <s v="SA-5"/>
  </r>
  <r>
    <s v="NASA"/>
    <x v="90"/>
    <x v="42"/>
    <s v="1899-12-30 16:12:00"/>
    <x v="243"/>
    <x v="1"/>
    <s v="Retired"/>
    <x v="0"/>
    <s v="AS-201"/>
  </r>
  <r>
    <s v="NASA"/>
    <x v="90"/>
    <x v="42"/>
    <s v="1899-12-30 17:15:00"/>
    <x v="243"/>
    <x v="1"/>
    <s v="Retired"/>
    <x v="0"/>
    <s v="AS-202"/>
  </r>
  <r>
    <s v="NASA"/>
    <x v="90"/>
    <x v="3"/>
    <s v="1899-12-30 23:31:00"/>
    <x v="243"/>
    <x v="0"/>
    <s v="Retired"/>
    <x v="0"/>
    <s v="Apollo 1"/>
  </r>
  <r>
    <s v="NASA"/>
    <x v="90"/>
    <x v="57"/>
    <s v="1899-12-30 15:02:00"/>
    <x v="243"/>
    <x v="1"/>
    <s v="Retired"/>
    <x v="0"/>
    <s v="Apollo 7"/>
  </r>
  <r>
    <s v="NASA"/>
    <x v="91"/>
    <x v="3"/>
    <s v="1899-12-30 12:00:00"/>
    <x v="244"/>
    <x v="1"/>
    <s v="Retired"/>
    <x v="38"/>
    <s v="Apollo 4"/>
  </r>
  <r>
    <s v="NASA"/>
    <x v="91"/>
    <x v="57"/>
    <s v="1899-12-30 12:00:00"/>
    <x v="244"/>
    <x v="0"/>
    <s v="Retired"/>
    <x v="38"/>
    <s v="Apollo 6"/>
  </r>
  <r>
    <s v="NASA"/>
    <x v="91"/>
    <x v="57"/>
    <s v="1899-12-30 12:51:00"/>
    <x v="244"/>
    <x v="1"/>
    <s v="Retired"/>
    <x v="38"/>
    <s v="Apollo 8"/>
  </r>
  <r>
    <s v="NASA"/>
    <x v="91"/>
    <x v="56"/>
    <s v="1899-12-30 13:32:00"/>
    <x v="244"/>
    <x v="1"/>
    <s v="Retired"/>
    <x v="38"/>
    <s v="Apollo 11"/>
  </r>
  <r>
    <s v="NASA"/>
    <x v="91"/>
    <x v="56"/>
    <s v="1899-12-30 16:00:00"/>
    <x v="244"/>
    <x v="1"/>
    <s v="Retired"/>
    <x v="38"/>
    <s v="Apollo 9"/>
  </r>
  <r>
    <s v="NASA"/>
    <x v="91"/>
    <x v="56"/>
    <s v="1899-12-30 16:22:00"/>
    <x v="244"/>
    <x v="1"/>
    <s v="Retired"/>
    <x v="38"/>
    <s v="Apollo 12"/>
  </r>
  <r>
    <s v="NASA"/>
    <x v="91"/>
    <x v="44"/>
    <s v="1899-12-30 19:13:00"/>
    <x v="244"/>
    <x v="1"/>
    <s v="Retired"/>
    <x v="38"/>
    <s v="Apollo 13"/>
  </r>
  <r>
    <s v="NASA"/>
    <x v="91"/>
    <x v="43"/>
    <s v="1899-12-30 13:34:00"/>
    <x v="244"/>
    <x v="1"/>
    <s v="Retired"/>
    <x v="38"/>
    <s v="Apollo 15"/>
  </r>
  <r>
    <s v="NASA"/>
    <x v="91"/>
    <x v="43"/>
    <s v="1899-12-30 21:03:00"/>
    <x v="244"/>
    <x v="1"/>
    <s v="Retired"/>
    <x v="38"/>
    <s v="Apollo 14"/>
  </r>
  <r>
    <s v="NASA"/>
    <x v="91"/>
    <x v="45"/>
    <s v="1899-12-30 17:54:00"/>
    <x v="244"/>
    <x v="1"/>
    <s v="Retired"/>
    <x v="38"/>
    <s v="Apollo 16"/>
  </r>
  <r>
    <s v="NASA"/>
    <x v="91"/>
    <x v="45"/>
    <s v="1899-12-30 19:24:00"/>
    <x v="244"/>
    <x v="1"/>
    <s v="Retired"/>
    <x v="38"/>
    <s v="Apollo 17"/>
  </r>
  <r>
    <s v="NASA"/>
    <x v="91"/>
    <x v="48"/>
    <s v="1899-12-30 17:30:00"/>
    <x v="244"/>
    <x v="1"/>
    <s v="Retired"/>
    <x v="38"/>
    <s v="Skylab 1"/>
  </r>
  <r>
    <s v="NASA"/>
    <x v="91"/>
    <x v="53"/>
    <s v="1899-12-30 12:00:00"/>
    <x v="245"/>
    <x v="1"/>
    <s v="Retired"/>
    <x v="39"/>
    <s v="STS-1"/>
  </r>
  <r>
    <s v="NASA"/>
    <x v="91"/>
    <x v="53"/>
    <s v="1899-12-30 15:09:00"/>
    <x v="245"/>
    <x v="1"/>
    <s v="Retired"/>
    <x v="39"/>
    <s v="STS-2"/>
  </r>
  <r>
    <s v="NASA"/>
    <x v="91"/>
    <x v="54"/>
    <s v="1899-12-30 12:19:00"/>
    <x v="245"/>
    <x v="1"/>
    <s v="Retired"/>
    <x v="39"/>
    <s v="STS-5"/>
  </r>
  <r>
    <s v="NASA"/>
    <x v="91"/>
    <x v="54"/>
    <s v="1899-12-30 16:00:00"/>
    <x v="245"/>
    <x v="1"/>
    <s v="Retired"/>
    <x v="39"/>
    <s v="STS-3"/>
  </r>
  <r>
    <s v="NASA"/>
    <x v="91"/>
    <x v="54"/>
    <s v="1899-12-30 16:09:00"/>
    <x v="245"/>
    <x v="1"/>
    <s v="Retired"/>
    <x v="39"/>
    <s v="STS-4"/>
  </r>
  <r>
    <s v="NASA"/>
    <x v="91"/>
    <x v="55"/>
    <s v="1899-12-30 07:40:00"/>
    <x v="246"/>
    <x v="1"/>
    <s v="Retired"/>
    <x v="39"/>
    <s v="STS-8"/>
  </r>
  <r>
    <s v="NASA"/>
    <x v="91"/>
    <x v="55"/>
    <s v="1899-12-30 11:33:00"/>
    <x v="246"/>
    <x v="1"/>
    <s v="Retired"/>
    <x v="39"/>
    <s v="STS-7"/>
  </r>
  <r>
    <s v="NASA"/>
    <x v="91"/>
    <x v="55"/>
    <s v="1899-12-30 16:00:00"/>
    <x v="245"/>
    <x v="1"/>
    <s v="Retired"/>
    <x v="39"/>
    <s v="STS-9"/>
  </r>
  <r>
    <s v="NASA"/>
    <x v="91"/>
    <x v="55"/>
    <s v="1899-12-30 18:30:00"/>
    <x v="246"/>
    <x v="1"/>
    <s v="Retired"/>
    <x v="39"/>
    <s v="STS-6"/>
  </r>
  <r>
    <s v="NASA"/>
    <x v="91"/>
    <x v="5"/>
    <s v="1899-12-30 11:03:00"/>
    <x v="246"/>
    <x v="1"/>
    <s v="Retired"/>
    <x v="39"/>
    <s v="STS-41-G"/>
  </r>
  <r>
    <s v="NASA"/>
    <x v="91"/>
    <x v="5"/>
    <s v="1899-12-30 12:15:00"/>
    <x v="247"/>
    <x v="1"/>
    <s v="Retired"/>
    <x v="39"/>
    <s v="STS-51-A"/>
  </r>
  <r>
    <s v="NASA"/>
    <x v="91"/>
    <x v="5"/>
    <s v="1899-12-30 12:41:00"/>
    <x v="247"/>
    <x v="1"/>
    <s v="Retired"/>
    <x v="39"/>
    <s v="STS-41-D"/>
  </r>
  <r>
    <s v="NASA"/>
    <x v="91"/>
    <x v="5"/>
    <s v="1899-12-30 13:00:00"/>
    <x v="246"/>
    <x v="1"/>
    <s v="Retired"/>
    <x v="39"/>
    <s v="STS-41-B"/>
  </r>
  <r>
    <s v="NASA"/>
    <x v="91"/>
    <x v="5"/>
    <s v="1899-12-30 13:58:00"/>
    <x v="246"/>
    <x v="1"/>
    <s v="Retired"/>
    <x v="39"/>
    <s v="STS-41-C"/>
  </r>
  <r>
    <s v="NASA"/>
    <x v="91"/>
    <x v="6"/>
    <s v="1899-12-30 00:29:00"/>
    <x v="248"/>
    <x v="1"/>
    <s v="Retired"/>
    <x v="39"/>
    <s v="STS-61-B"/>
  </r>
  <r>
    <s v="NASA"/>
    <x v="91"/>
    <x v="6"/>
    <s v="1899-12-30 10:58:00"/>
    <x v="247"/>
    <x v="1"/>
    <s v="Retired"/>
    <x v="39"/>
    <s v="STS-51-I"/>
  </r>
  <r>
    <s v="NASA"/>
    <x v="91"/>
    <x v="6"/>
    <s v="1899-12-30 11:33:00"/>
    <x v="247"/>
    <x v="1"/>
    <s v="Retired"/>
    <x v="39"/>
    <s v="STS-51-G"/>
  </r>
  <r>
    <s v="NASA"/>
    <x v="91"/>
    <x v="6"/>
    <s v="1899-12-30 13:59:00"/>
    <x v="247"/>
    <x v="1"/>
    <s v="Retired"/>
    <x v="39"/>
    <s v="STS-51-D"/>
  </r>
  <r>
    <s v="NASA"/>
    <x v="91"/>
    <x v="6"/>
    <s v="1899-12-30 15:15:00"/>
    <x v="248"/>
    <x v="1"/>
    <s v="Retired"/>
    <x v="39"/>
    <s v="STS-51-J"/>
  </r>
  <r>
    <s v="NASA"/>
    <x v="91"/>
    <x v="6"/>
    <s v="1899-12-30 16:02:00"/>
    <x v="246"/>
    <x v="1"/>
    <s v="Retired"/>
    <x v="39"/>
    <s v="STS-51-B"/>
  </r>
  <r>
    <s v="NASA"/>
    <x v="91"/>
    <x v="6"/>
    <s v="1899-12-30 17:00:00"/>
    <x v="246"/>
    <x v="1"/>
    <s v="Retired"/>
    <x v="39"/>
    <s v="STS-61-A"/>
  </r>
  <r>
    <s v="NASA"/>
    <x v="91"/>
    <x v="6"/>
    <s v="1899-12-30 19:50:00"/>
    <x v="247"/>
    <x v="1"/>
    <s v="Retired"/>
    <x v="39"/>
    <s v="STS-51-C"/>
  </r>
  <r>
    <s v="NASA"/>
    <x v="91"/>
    <x v="6"/>
    <s v="1899-12-30 21:00:00"/>
    <x v="246"/>
    <x v="1"/>
    <s v="Retired"/>
    <x v="39"/>
    <s v="STS-51-F"/>
  </r>
  <r>
    <s v="NASA"/>
    <x v="91"/>
    <x v="7"/>
    <s v="1899-12-30 11:55:00"/>
    <x v="245"/>
    <x v="1"/>
    <s v="Retired"/>
    <x v="39"/>
    <s v="STS-61-C"/>
  </r>
  <r>
    <s v="NASA"/>
    <x v="91"/>
    <x v="7"/>
    <s v="1899-12-30 16:38:00"/>
    <x v="246"/>
    <x v="0"/>
    <s v="Retired"/>
    <x v="39"/>
    <s v="STS-51-L"/>
  </r>
  <r>
    <s v="NASA"/>
    <x v="91"/>
    <x v="9"/>
    <s v="1899-12-30 15:37:00"/>
    <x v="247"/>
    <x v="1"/>
    <s v="Retired"/>
    <x v="39"/>
    <s v="STS-26R"/>
  </r>
  <r>
    <s v="NASA"/>
    <x v="91"/>
    <x v="11"/>
    <s v="1899-12-30 07:50:00"/>
    <x v="248"/>
    <x v="1"/>
    <s v="Retired"/>
    <x v="39"/>
    <s v="STS-36"/>
  </r>
  <r>
    <s v="NASA"/>
    <x v="91"/>
    <x v="11"/>
    <s v="1899-12-30 12:35:00"/>
    <x v="245"/>
    <x v="1"/>
    <s v="Retired"/>
    <x v="39"/>
    <s v="STS-32"/>
  </r>
  <r>
    <s v="NASA"/>
    <x v="91"/>
    <x v="11"/>
    <s v="1899-12-30 23:48:00"/>
    <x v="248"/>
    <x v="1"/>
    <s v="Retired"/>
    <x v="39"/>
    <s v="STS-38"/>
  </r>
  <r>
    <s v="NASA"/>
    <x v="91"/>
    <x v="12"/>
    <s v="1899-12-30 11:33:00"/>
    <x v="247"/>
    <x v="1"/>
    <s v="Retired"/>
    <x v="39"/>
    <s v="STS-39"/>
  </r>
  <r>
    <s v="NASA"/>
    <x v="91"/>
    <x v="12"/>
    <s v="1899-12-30 15:02:00"/>
    <x v="248"/>
    <x v="1"/>
    <s v="Retired"/>
    <x v="39"/>
    <s v="STS-43"/>
  </r>
  <r>
    <s v="NASA"/>
    <x v="91"/>
    <x v="12"/>
    <s v="1899-12-30 23:11:00"/>
    <x v="247"/>
    <x v="1"/>
    <s v="Retired"/>
    <x v="39"/>
    <s v="STS-48"/>
  </r>
  <r>
    <s v="NASA"/>
    <x v="91"/>
    <x v="12"/>
    <s v="1899-12-30 23:44:00"/>
    <x v="248"/>
    <x v="1"/>
    <s v="Retired"/>
    <x v="39"/>
    <s v="STS-44"/>
  </r>
  <r>
    <s v="NASA"/>
    <x v="91"/>
    <x v="13"/>
    <s v="1899-12-30 13:13:00"/>
    <x v="248"/>
    <x v="1"/>
    <s v="Retired"/>
    <x v="39"/>
    <s v="STS-45"/>
  </r>
  <r>
    <s v="NASA"/>
    <x v="91"/>
    <x v="13"/>
    <s v="1899-12-30 13:24:00"/>
    <x v="247"/>
    <x v="1"/>
    <s v="Retired"/>
    <x v="39"/>
    <s v="STS-53"/>
  </r>
  <r>
    <s v="NASA"/>
    <x v="91"/>
    <x v="13"/>
    <s v="1899-12-30 14:52:00"/>
    <x v="247"/>
    <x v="1"/>
    <s v="Retired"/>
    <x v="39"/>
    <s v="STS-42"/>
  </r>
  <r>
    <s v="NASA"/>
    <x v="91"/>
    <x v="13"/>
    <s v="1899-12-30 16:12:00"/>
    <x v="245"/>
    <x v="1"/>
    <s v="Retired"/>
    <x v="39"/>
    <s v="STS-50"/>
  </r>
  <r>
    <s v="NASA"/>
    <x v="91"/>
    <x v="14"/>
    <s v="1899-12-30 14:50:00"/>
    <x v="245"/>
    <x v="1"/>
    <s v="Retired"/>
    <x v="39"/>
    <s v="STS-55"/>
  </r>
  <r>
    <s v="NASA"/>
    <x v="91"/>
    <x v="15"/>
    <s v="1899-12-30 04:43:00"/>
    <x v="245"/>
    <x v="1"/>
    <s v="Retired"/>
    <x v="39"/>
    <s v="STS-65"/>
  </r>
  <r>
    <s v="NASA"/>
    <x v="91"/>
    <x v="15"/>
    <s v="1899-12-30 11:05:00"/>
    <x v="249"/>
    <x v="1"/>
    <s v="Retired"/>
    <x v="39"/>
    <s v="STS-59"/>
  </r>
  <r>
    <s v="NASA"/>
    <x v="91"/>
    <x v="15"/>
    <s v="1899-12-30 11:16:00"/>
    <x v="249"/>
    <x v="1"/>
    <s v="Retired"/>
    <x v="39"/>
    <s v="STS-68"/>
  </r>
  <r>
    <s v="NASA"/>
    <x v="91"/>
    <x v="15"/>
    <s v="1899-12-30 12:10:00"/>
    <x v="247"/>
    <x v="1"/>
    <s v="Retired"/>
    <x v="39"/>
    <s v="STS-60"/>
  </r>
  <r>
    <s v="NASA"/>
    <x v="91"/>
    <x v="16"/>
    <s v="1899-12-30 06:38:00"/>
    <x v="249"/>
    <x v="1"/>
    <s v="Retired"/>
    <x v="39"/>
    <s v="STS-67"/>
  </r>
  <r>
    <s v="NASA"/>
    <x v="91"/>
    <x v="16"/>
    <s v="1899-12-30 12:30:00"/>
    <x v="248"/>
    <x v="1"/>
    <s v="Retired"/>
    <x v="39"/>
    <s v="STS-74"/>
  </r>
  <r>
    <s v="NASA"/>
    <x v="91"/>
    <x v="16"/>
    <s v="1899-12-30 15:09:00"/>
    <x v="249"/>
    <x v="1"/>
    <s v="Retired"/>
    <x v="39"/>
    <s v="STS-69"/>
  </r>
  <r>
    <s v="NASA"/>
    <x v="91"/>
    <x v="16"/>
    <s v="1899-12-30 19:32:00"/>
    <x v="248"/>
    <x v="1"/>
    <s v="Retired"/>
    <x v="39"/>
    <s v="STS-71"/>
  </r>
  <r>
    <s v="NASA"/>
    <x v="91"/>
    <x v="17"/>
    <s v="1899-12-30 08:54:00"/>
    <x v="248"/>
    <x v="1"/>
    <s v="Retired"/>
    <x v="39"/>
    <s v="STS-79"/>
  </r>
  <r>
    <s v="NASA"/>
    <x v="91"/>
    <x v="0"/>
    <s v="1899-12-30 08:07:00"/>
    <x v="248"/>
    <x v="1"/>
    <s v="Retired"/>
    <x v="39"/>
    <s v="STS-84"/>
  </r>
  <r>
    <s v="NASA"/>
    <x v="91"/>
    <x v="0"/>
    <s v="1899-12-30 08:55:00"/>
    <x v="247"/>
    <x v="1"/>
    <s v="Retired"/>
    <x v="39"/>
    <s v="STS-82"/>
  </r>
  <r>
    <s v="NASA"/>
    <x v="91"/>
    <x v="0"/>
    <s v="1899-12-30 14:34:00"/>
    <x v="248"/>
    <x v="1"/>
    <s v="Retired"/>
    <x v="39"/>
    <s v="STS-86"/>
  </r>
  <r>
    <s v="NASA"/>
    <x v="91"/>
    <x v="0"/>
    <s v="1899-12-30 14:41:00"/>
    <x v="247"/>
    <x v="1"/>
    <s v="Retired"/>
    <x v="39"/>
    <s v="STS-85"/>
  </r>
  <r>
    <s v="NASA"/>
    <x v="91"/>
    <x v="0"/>
    <s v="1899-12-30 18:02:00"/>
    <x v="245"/>
    <x v="1"/>
    <s v="Retired"/>
    <x v="39"/>
    <s v="STS-94"/>
  </r>
  <r>
    <s v="NASA"/>
    <x v="91"/>
    <x v="0"/>
    <s v="1899-12-30 19:20:00"/>
    <x v="245"/>
    <x v="1"/>
    <s v="Retired"/>
    <x v="39"/>
    <s v="STS-83"/>
  </r>
  <r>
    <s v="NASA"/>
    <x v="91"/>
    <x v="18"/>
    <s v="1899-12-30 02:48:00"/>
    <x v="249"/>
    <x v="1"/>
    <s v="Retired"/>
    <x v="39"/>
    <s v="STS-89"/>
  </r>
  <r>
    <s v="NASA"/>
    <x v="91"/>
    <x v="18"/>
    <s v="1899-12-30 08:35:00"/>
    <x v="249"/>
    <x v="1"/>
    <s v="Retired"/>
    <x v="39"/>
    <s v="STS-88"/>
  </r>
  <r>
    <s v="NASA"/>
    <x v="91"/>
    <x v="18"/>
    <s v="1899-12-30 22:06:00"/>
    <x v="247"/>
    <x v="1"/>
    <s v="Retired"/>
    <x v="39"/>
    <s v="STS-91"/>
  </r>
  <r>
    <s v="NASA"/>
    <x v="91"/>
    <x v="1"/>
    <s v="1899-12-30 00:50:00"/>
    <x v="247"/>
    <x v="1"/>
    <s v="Retired"/>
    <x v="39"/>
    <s v="STS-103"/>
  </r>
  <r>
    <s v="NASA"/>
    <x v="91"/>
    <x v="19"/>
    <s v="1899-12-30 10:11:00"/>
    <x v="248"/>
    <x v="1"/>
    <s v="Retired"/>
    <x v="39"/>
    <s v="STS-101"/>
  </r>
  <r>
    <s v="NASA"/>
    <x v="91"/>
    <x v="19"/>
    <s v="1899-12-30 16:43:00"/>
    <x v="249"/>
    <x v="1"/>
    <s v="Retired"/>
    <x v="39"/>
    <s v="STS-99"/>
  </r>
  <r>
    <s v="NASA"/>
    <x v="91"/>
    <x v="19"/>
    <s v="1899-12-30 23:17:00"/>
    <x v="247"/>
    <x v="1"/>
    <s v="Retired"/>
    <x v="39"/>
    <s v="STS-92"/>
  </r>
  <r>
    <s v="NASA"/>
    <x v="91"/>
    <x v="20"/>
    <s v="1899-12-30 18:40:00"/>
    <x v="249"/>
    <x v="1"/>
    <s v="Retired"/>
    <x v="39"/>
    <s v="STS-100"/>
  </r>
  <r>
    <s v="NASA"/>
    <x v="91"/>
    <x v="20"/>
    <s v="1899-12-30 21:10:00"/>
    <x v="247"/>
    <x v="1"/>
    <s v="Retired"/>
    <x v="39"/>
    <s v="STS-105"/>
  </r>
  <r>
    <s v="NASA"/>
    <x v="91"/>
    <x v="20"/>
    <s v="1899-12-30 23:13:00"/>
    <x v="248"/>
    <x v="1"/>
    <s v="Retired"/>
    <x v="39"/>
    <s v="STS-98"/>
  </r>
  <r>
    <s v="NASA"/>
    <x v="91"/>
    <x v="21"/>
    <s v="1899-12-30 00:49:00"/>
    <x v="249"/>
    <x v="1"/>
    <s v="Retired"/>
    <x v="39"/>
    <s v="STS-113"/>
  </r>
  <r>
    <s v="NASA"/>
    <x v="91"/>
    <x v="21"/>
    <s v="1899-12-30 11:22:00"/>
    <x v="245"/>
    <x v="1"/>
    <s v="Retired"/>
    <x v="39"/>
    <s v="STS-109"/>
  </r>
  <r>
    <s v="NASA"/>
    <x v="91"/>
    <x v="21"/>
    <s v="1899-12-30 21:22:00"/>
    <x v="249"/>
    <x v="1"/>
    <s v="Retired"/>
    <x v="39"/>
    <s v="STS-111"/>
  </r>
  <r>
    <s v="NASA"/>
    <x v="91"/>
    <x v="2"/>
    <s v="1899-12-30 15:39:00"/>
    <x v="245"/>
    <x v="0"/>
    <s v="Retired"/>
    <x v="39"/>
    <s v="STS-107"/>
  </r>
  <r>
    <s v="NASA"/>
    <x v="91"/>
    <x v="25"/>
    <s v="1899-12-30 03:38:00"/>
    <x v="247"/>
    <x v="1"/>
    <s v="Retired"/>
    <x v="39"/>
    <s v="STS-120"/>
  </r>
  <r>
    <s v="NASA"/>
    <x v="91"/>
    <x v="25"/>
    <s v="1899-12-30 22:36:00"/>
    <x v="249"/>
    <x v="1"/>
    <s v="Retired"/>
    <x v="39"/>
    <s v="STS-118"/>
  </r>
  <r>
    <s v="NASA"/>
    <x v="91"/>
    <x v="25"/>
    <s v="1899-12-30 23:38:00"/>
    <x v="248"/>
    <x v="1"/>
    <s v="Retired"/>
    <x v="39"/>
    <s v="STS-117"/>
  </r>
  <r>
    <s v="NASA"/>
    <x v="91"/>
    <x v="26"/>
    <s v="1899-12-30 00:55:00"/>
    <x v="249"/>
    <x v="1"/>
    <s v="Retired"/>
    <x v="39"/>
    <s v="STS-126"/>
  </r>
  <r>
    <s v="NASA"/>
    <x v="91"/>
    <x v="26"/>
    <s v="1899-12-30 06:28:00"/>
    <x v="249"/>
    <x v="1"/>
    <s v="Retired"/>
    <x v="39"/>
    <s v="STS-123"/>
  </r>
  <r>
    <s v="NASA"/>
    <x v="91"/>
    <x v="26"/>
    <s v="1899-12-30 19:45:00"/>
    <x v="248"/>
    <x v="1"/>
    <s v="Retired"/>
    <x v="39"/>
    <s v="STS-122"/>
  </r>
  <r>
    <s v="NASA"/>
    <x v="91"/>
    <x v="26"/>
    <s v="1899-12-30 21:02:00"/>
    <x v="247"/>
    <x v="1"/>
    <s v="Retired"/>
    <x v="39"/>
    <s v="STS-124"/>
  </r>
  <r>
    <s v="NASA"/>
    <x v="91"/>
    <x v="27"/>
    <s v="1899-12-30 03:59:00"/>
    <x v="247"/>
    <x v="1"/>
    <s v="Retired"/>
    <x v="39"/>
    <s v="STS-128"/>
  </r>
  <r>
    <s v="NASA"/>
    <x v="91"/>
    <x v="27"/>
    <s v="1899-12-30 18:01:00"/>
    <x v="248"/>
    <x v="1"/>
    <s v="Retired"/>
    <x v="39"/>
    <s v="STS-125"/>
  </r>
  <r>
    <s v="NASA"/>
    <x v="91"/>
    <x v="27"/>
    <s v="1899-12-30 19:28:00"/>
    <x v="248"/>
    <x v="1"/>
    <s v="Retired"/>
    <x v="39"/>
    <s v="STS-129"/>
  </r>
  <r>
    <s v="NASA"/>
    <x v="91"/>
    <x v="27"/>
    <s v="1899-12-30 22:03:00"/>
    <x v="249"/>
    <x v="1"/>
    <s v="Retired"/>
    <x v="39"/>
    <s v="STS-127"/>
  </r>
  <r>
    <s v="NASA"/>
    <x v="91"/>
    <x v="27"/>
    <s v="1899-12-30 23:43:00"/>
    <x v="247"/>
    <x v="1"/>
    <s v="Retired"/>
    <x v="39"/>
    <s v="STS-119"/>
  </r>
  <r>
    <s v="NASA"/>
    <x v="91"/>
    <x v="28"/>
    <s v="1899-12-30 09:14:00"/>
    <x v="249"/>
    <x v="1"/>
    <s v="Retired"/>
    <x v="39"/>
    <s v="STS-130"/>
  </r>
  <r>
    <s v="NASA"/>
    <x v="91"/>
    <x v="28"/>
    <s v="1899-12-30 10:21:00"/>
    <x v="247"/>
    <x v="1"/>
    <s v="Retired"/>
    <x v="39"/>
    <s v="STS-131"/>
  </r>
  <r>
    <s v="NASA"/>
    <x v="91"/>
    <x v="28"/>
    <s v="1899-12-30 18:20:00"/>
    <x v="248"/>
    <x v="1"/>
    <s v="Retired"/>
    <x v="39"/>
    <s v="STS-132"/>
  </r>
  <r>
    <s v="NASA"/>
    <x v="91"/>
    <x v="29"/>
    <s v="1899-12-30 12:56:00"/>
    <x v="249"/>
    <x v="1"/>
    <s v="Retired"/>
    <x v="39"/>
    <s v="STS-134"/>
  </r>
  <r>
    <s v="NASA"/>
    <x v="91"/>
    <x v="29"/>
    <s v="1899-12-30 15:29:00"/>
    <x v="248"/>
    <x v="1"/>
    <s v="Retired"/>
    <x v="39"/>
    <s v="STS-135"/>
  </r>
  <r>
    <s v="NASA"/>
    <x v="91"/>
    <x v="29"/>
    <s v="1899-12-30 21:53:00"/>
    <x v="247"/>
    <x v="1"/>
    <s v="Retired"/>
    <x v="39"/>
    <s v="STS-133"/>
  </r>
  <r>
    <s v="NASA"/>
    <x v="92"/>
    <x v="56"/>
    <s v="1899-12-30 16:49:00"/>
    <x v="244"/>
    <x v="1"/>
    <s v="Retired"/>
    <x v="38"/>
    <s v="Apollo 10"/>
  </r>
  <r>
    <s v="NASA"/>
    <x v="92"/>
    <x v="48"/>
    <s v="1899-12-30 11:10:00"/>
    <x v="243"/>
    <x v="1"/>
    <s v="Retired"/>
    <x v="0"/>
    <s v="Skylab 3"/>
  </r>
  <r>
    <s v="NASA"/>
    <x v="92"/>
    <x v="48"/>
    <s v="1899-12-30 13:00:00"/>
    <x v="243"/>
    <x v="1"/>
    <s v="Retired"/>
    <x v="0"/>
    <s v="Skylab 2"/>
  </r>
  <r>
    <s v="NASA"/>
    <x v="92"/>
    <x v="48"/>
    <s v="1899-12-30 14:01:00"/>
    <x v="243"/>
    <x v="1"/>
    <s v="Retired"/>
    <x v="0"/>
    <s v="Skylab 4"/>
  </r>
  <r>
    <s v="NASA"/>
    <x v="92"/>
    <x v="47"/>
    <s v="1899-12-30 19:50:00"/>
    <x v="243"/>
    <x v="1"/>
    <s v="Retired"/>
    <x v="0"/>
    <s v="ASTP (Apollo???Soyuz Test Project)"/>
  </r>
  <r>
    <s v="NASA"/>
    <x v="92"/>
    <x v="9"/>
    <s v="1899-12-30 14:30:00"/>
    <x v="248"/>
    <x v="1"/>
    <s v="Retired"/>
    <x v="39"/>
    <s v="STS-27R"/>
  </r>
  <r>
    <s v="NASA"/>
    <x v="92"/>
    <x v="10"/>
    <s v="1899-12-30 00:23:00"/>
    <x v="247"/>
    <x v="1"/>
    <s v="Retired"/>
    <x v="39"/>
    <s v="STS-33R"/>
  </r>
  <r>
    <s v="NASA"/>
    <x v="92"/>
    <x v="10"/>
    <s v="1899-12-30 12:37:00"/>
    <x v="245"/>
    <x v="1"/>
    <s v="Retired"/>
    <x v="39"/>
    <s v="STS-28R"/>
  </r>
  <r>
    <s v="NASA"/>
    <x v="92"/>
    <x v="10"/>
    <s v="1899-12-30 14:57:00"/>
    <x v="247"/>
    <x v="1"/>
    <s v="Retired"/>
    <x v="39"/>
    <s v="STS-29R"/>
  </r>
  <r>
    <s v="NASA"/>
    <x v="92"/>
    <x v="10"/>
    <s v="1899-12-30 16:53:00"/>
    <x v="248"/>
    <x v="1"/>
    <s v="Retired"/>
    <x v="39"/>
    <s v="STS-34R"/>
  </r>
  <r>
    <s v="NASA"/>
    <x v="92"/>
    <x v="10"/>
    <s v="1899-12-30 18:46:00"/>
    <x v="248"/>
    <x v="1"/>
    <s v="Retired"/>
    <x v="39"/>
    <s v="STS-30R"/>
  </r>
  <r>
    <s v="NASA"/>
    <x v="92"/>
    <x v="11"/>
    <s v="1899-12-30 06:49:00"/>
    <x v="245"/>
    <x v="1"/>
    <s v="Retired"/>
    <x v="39"/>
    <s v="STS-35"/>
  </r>
  <r>
    <s v="NASA"/>
    <x v="92"/>
    <x v="11"/>
    <s v="1899-12-30 11:47:00"/>
    <x v="247"/>
    <x v="1"/>
    <s v="Retired"/>
    <x v="39"/>
    <s v="STS-41"/>
  </r>
  <r>
    <s v="NASA"/>
    <x v="92"/>
    <x v="11"/>
    <s v="1899-12-30 12:33:00"/>
    <x v="247"/>
    <x v="1"/>
    <s v="Retired"/>
    <x v="39"/>
    <s v="STS-31"/>
  </r>
  <r>
    <s v="NASA"/>
    <x v="92"/>
    <x v="12"/>
    <s v="1899-12-30 13:24:00"/>
    <x v="245"/>
    <x v="1"/>
    <s v="Retired"/>
    <x v="39"/>
    <s v="STS-40"/>
  </r>
  <r>
    <s v="NASA"/>
    <x v="92"/>
    <x v="12"/>
    <s v="1899-12-30 14:22:00"/>
    <x v="248"/>
    <x v="1"/>
    <s v="Retired"/>
    <x v="39"/>
    <s v="STS-37"/>
  </r>
  <r>
    <s v="NASA"/>
    <x v="92"/>
    <x v="13"/>
    <s v="1899-12-30 13:56:00"/>
    <x v="248"/>
    <x v="1"/>
    <s v="Retired"/>
    <x v="39"/>
    <s v="STS-46"/>
  </r>
  <r>
    <s v="NASA"/>
    <x v="92"/>
    <x v="13"/>
    <s v="1899-12-30 14:23:00"/>
    <x v="249"/>
    <x v="1"/>
    <s v="Retired"/>
    <x v="39"/>
    <s v="STS-47"/>
  </r>
  <r>
    <s v="NASA"/>
    <x v="92"/>
    <x v="13"/>
    <s v="1899-12-30 17:09:00"/>
    <x v="245"/>
    <x v="1"/>
    <s v="Retired"/>
    <x v="39"/>
    <s v="STS-52"/>
  </r>
  <r>
    <s v="NASA"/>
    <x v="92"/>
    <x v="13"/>
    <s v="1899-12-30 23:40:00"/>
    <x v="249"/>
    <x v="1"/>
    <s v="Retired"/>
    <x v="39"/>
    <s v="STS-49"/>
  </r>
  <r>
    <s v="NASA"/>
    <x v="92"/>
    <x v="14"/>
    <s v="1899-12-30 05:29:00"/>
    <x v="247"/>
    <x v="1"/>
    <s v="Retired"/>
    <x v="39"/>
    <s v="STS-56"/>
  </r>
  <r>
    <s v="NASA"/>
    <x v="92"/>
    <x v="14"/>
    <s v="1899-12-30 09:27:00"/>
    <x v="249"/>
    <x v="1"/>
    <s v="Retired"/>
    <x v="39"/>
    <s v="STS-61"/>
  </r>
  <r>
    <s v="NASA"/>
    <x v="92"/>
    <x v="14"/>
    <s v="1899-12-30 11:45:00"/>
    <x v="247"/>
    <x v="1"/>
    <s v="Retired"/>
    <x v="39"/>
    <s v="STS-51"/>
  </r>
  <r>
    <s v="NASA"/>
    <x v="92"/>
    <x v="14"/>
    <s v="1899-12-30 13:07:00"/>
    <x v="249"/>
    <x v="1"/>
    <s v="Retired"/>
    <x v="39"/>
    <s v="STS-57"/>
  </r>
  <r>
    <s v="NASA"/>
    <x v="92"/>
    <x v="14"/>
    <s v="1899-12-30 13:59:00"/>
    <x v="249"/>
    <x v="1"/>
    <s v="Retired"/>
    <x v="39"/>
    <s v="STS-54"/>
  </r>
  <r>
    <s v="NASA"/>
    <x v="92"/>
    <x v="14"/>
    <s v="1899-12-30 14:53:00"/>
    <x v="245"/>
    <x v="1"/>
    <s v="Retired"/>
    <x v="39"/>
    <s v="STS-58"/>
  </r>
  <r>
    <s v="NASA"/>
    <x v="92"/>
    <x v="15"/>
    <s v="1899-12-30 13:53:00"/>
    <x v="245"/>
    <x v="1"/>
    <s v="Retired"/>
    <x v="39"/>
    <s v="STS-62"/>
  </r>
  <r>
    <s v="NASA"/>
    <x v="92"/>
    <x v="15"/>
    <s v="1899-12-30 16:59:00"/>
    <x v="248"/>
    <x v="1"/>
    <s v="Retired"/>
    <x v="39"/>
    <s v="STS-66"/>
  </r>
  <r>
    <s v="NASA"/>
    <x v="92"/>
    <x v="15"/>
    <s v="1899-12-30 22:22:00"/>
    <x v="247"/>
    <x v="1"/>
    <s v="Retired"/>
    <x v="39"/>
    <s v="STS-64"/>
  </r>
  <r>
    <s v="NASA"/>
    <x v="92"/>
    <x v="16"/>
    <s v="1899-12-30 05:22:00"/>
    <x v="247"/>
    <x v="1"/>
    <s v="Retired"/>
    <x v="39"/>
    <s v="STS-63"/>
  </r>
  <r>
    <s v="NASA"/>
    <x v="92"/>
    <x v="16"/>
    <s v="1899-12-30 13:41:00"/>
    <x v="247"/>
    <x v="1"/>
    <s v="Retired"/>
    <x v="39"/>
    <s v="STS-70"/>
  </r>
  <r>
    <s v="NASA"/>
    <x v="92"/>
    <x v="16"/>
    <s v="1899-12-30 13:53:00"/>
    <x v="245"/>
    <x v="1"/>
    <s v="Retired"/>
    <x v="39"/>
    <s v="STS-73"/>
  </r>
  <r>
    <s v="NASA"/>
    <x v="92"/>
    <x v="17"/>
    <s v="1899-12-30 08:13:00"/>
    <x v="248"/>
    <x v="1"/>
    <s v="Retired"/>
    <x v="39"/>
    <s v="STS-76"/>
  </r>
  <r>
    <s v="NASA"/>
    <x v="92"/>
    <x v="17"/>
    <s v="1899-12-30 09:41:00"/>
    <x v="249"/>
    <x v="1"/>
    <s v="Retired"/>
    <x v="39"/>
    <s v="STS-72"/>
  </r>
  <r>
    <s v="NASA"/>
    <x v="92"/>
    <x v="17"/>
    <s v="1899-12-30 10:30:00"/>
    <x v="249"/>
    <x v="1"/>
    <s v="Retired"/>
    <x v="39"/>
    <s v="STS-77"/>
  </r>
  <r>
    <s v="NASA"/>
    <x v="92"/>
    <x v="17"/>
    <s v="1899-12-30 11:49:00"/>
    <x v="245"/>
    <x v="1"/>
    <s v="Retired"/>
    <x v="39"/>
    <s v="STS-80"/>
  </r>
  <r>
    <s v="NASA"/>
    <x v="92"/>
    <x v="17"/>
    <s v="1899-12-30 14:49:00"/>
    <x v="245"/>
    <x v="1"/>
    <s v="Retired"/>
    <x v="39"/>
    <s v="STS-78"/>
  </r>
  <r>
    <s v="NASA"/>
    <x v="92"/>
    <x v="17"/>
    <s v="1899-12-30 20:18:00"/>
    <x v="245"/>
    <x v="1"/>
    <s v="Retired"/>
    <x v="39"/>
    <s v="STS-75"/>
  </r>
  <r>
    <s v="NASA"/>
    <x v="92"/>
    <x v="0"/>
    <s v="1899-12-30 09:27:00"/>
    <x v="248"/>
    <x v="1"/>
    <s v="Retired"/>
    <x v="39"/>
    <s v="STS-81"/>
  </r>
  <r>
    <s v="NASA"/>
    <x v="92"/>
    <x v="0"/>
    <s v="1899-12-30 19:46:00"/>
    <x v="245"/>
    <x v="1"/>
    <s v="Retired"/>
    <x v="39"/>
    <s v="STS-87"/>
  </r>
  <r>
    <s v="NASA"/>
    <x v="92"/>
    <x v="18"/>
    <s v="1899-12-30 18:19:00"/>
    <x v="245"/>
    <x v="1"/>
    <s v="Retired"/>
    <x v="39"/>
    <s v="STS-90"/>
  </r>
  <r>
    <s v="NASA"/>
    <x v="92"/>
    <x v="18"/>
    <s v="1899-12-30 19:19:00"/>
    <x v="247"/>
    <x v="1"/>
    <s v="Retired"/>
    <x v="39"/>
    <s v="STS-95"/>
  </r>
  <r>
    <s v="NASA"/>
    <x v="92"/>
    <x v="1"/>
    <s v="1899-12-30 04:31:00"/>
    <x v="245"/>
    <x v="1"/>
    <s v="Retired"/>
    <x v="39"/>
    <s v="STS-93"/>
  </r>
  <r>
    <s v="NASA"/>
    <x v="92"/>
    <x v="1"/>
    <s v="1899-12-30 10:49:00"/>
    <x v="247"/>
    <x v="1"/>
    <s v="Retired"/>
    <x v="39"/>
    <s v="STS-96"/>
  </r>
  <r>
    <s v="NASA"/>
    <x v="92"/>
    <x v="19"/>
    <s v="1899-12-30 03:06:00"/>
    <x v="249"/>
    <x v="1"/>
    <s v="Retired"/>
    <x v="39"/>
    <s v="STS-97"/>
  </r>
  <r>
    <s v="NASA"/>
    <x v="92"/>
    <x v="19"/>
    <s v="1899-12-30 12:45:00"/>
    <x v="248"/>
    <x v="1"/>
    <s v="Retired"/>
    <x v="39"/>
    <s v="STS-106"/>
  </r>
  <r>
    <s v="NASA"/>
    <x v="92"/>
    <x v="20"/>
    <s v="1899-12-30 09:03:00"/>
    <x v="248"/>
    <x v="1"/>
    <s v="Retired"/>
    <x v="39"/>
    <s v="STS-104"/>
  </r>
  <r>
    <s v="NASA"/>
    <x v="92"/>
    <x v="20"/>
    <s v="1899-12-30 11:42:00"/>
    <x v="247"/>
    <x v="1"/>
    <s v="Retired"/>
    <x v="39"/>
    <s v="STS-102"/>
  </r>
  <r>
    <s v="NASA"/>
    <x v="92"/>
    <x v="20"/>
    <s v="1899-12-30 22:19:00"/>
    <x v="249"/>
    <x v="1"/>
    <s v="Retired"/>
    <x v="39"/>
    <s v="STS-108"/>
  </r>
  <r>
    <s v="NASA"/>
    <x v="92"/>
    <x v="21"/>
    <s v="1899-12-30 19:45:00"/>
    <x v="248"/>
    <x v="1"/>
    <s v="Retired"/>
    <x v="39"/>
    <s v="STS-112"/>
  </r>
  <r>
    <s v="NASA"/>
    <x v="92"/>
    <x v="21"/>
    <s v="1899-12-30 20:44:00"/>
    <x v="248"/>
    <x v="1"/>
    <s v="Retired"/>
    <x v="39"/>
    <s v="STS-110"/>
  </r>
  <r>
    <s v="NASA"/>
    <x v="92"/>
    <x v="23"/>
    <s v="1899-12-30 14:39:00"/>
    <x v="247"/>
    <x v="1"/>
    <s v="Retired"/>
    <x v="39"/>
    <s v="STS-114"/>
  </r>
  <r>
    <s v="NASA"/>
    <x v="92"/>
    <x v="24"/>
    <s v="1899-12-30 00:47:00"/>
    <x v="247"/>
    <x v="1"/>
    <s v="Retired"/>
    <x v="39"/>
    <s v="STS-116"/>
  </r>
  <r>
    <s v="NASA"/>
    <x v="92"/>
    <x v="24"/>
    <s v="1899-12-30 15:14:00"/>
    <x v="248"/>
    <x v="1"/>
    <s v="Retired"/>
    <x v="39"/>
    <s v="STS-115"/>
  </r>
  <r>
    <s v="NASA"/>
    <x v="92"/>
    <x v="24"/>
    <s v="1899-12-30 18:37:00"/>
    <x v="247"/>
    <x v="1"/>
    <s v="Retired"/>
    <x v="39"/>
    <s v="STS-121"/>
  </r>
  <r>
    <s v="NASA"/>
    <x v="92"/>
    <x v="27"/>
    <s v="1899-12-30 15:30:00"/>
    <x v="250"/>
    <x v="1"/>
    <s v="Retired"/>
    <x v="39"/>
    <s v="Ares 1-X Test Flight"/>
  </r>
  <r>
    <s v="NASA"/>
    <x v="3"/>
    <x v="59"/>
    <s v="1899-12-30 14:00:00"/>
    <x v="251"/>
    <x v="0"/>
    <s v="Retired"/>
    <x v="0"/>
    <s v="Mercury-Redstone 1 (MR-1)"/>
  </r>
  <r>
    <s v="NASA"/>
    <x v="3"/>
    <x v="59"/>
    <s v="1899-12-30 16:15:00"/>
    <x v="251"/>
    <x v="1"/>
    <s v="Retired"/>
    <x v="0"/>
    <s v="Mercury-Redstone 1A (MR-1A)"/>
  </r>
  <r>
    <s v="NASA"/>
    <x v="3"/>
    <x v="60"/>
    <s v="1899-12-30 12:36:00"/>
    <x v="251"/>
    <x v="1"/>
    <s v="Retired"/>
    <x v="0"/>
    <s v="Liberty Bell 7 (MR-4)"/>
  </r>
  <r>
    <s v="NASA"/>
    <x v="3"/>
    <x v="60"/>
    <s v="1899-12-30 14:34:00"/>
    <x v="251"/>
    <x v="1"/>
    <s v="Retired"/>
    <x v="0"/>
    <s v="Freedom 7 (MR-3)"/>
  </r>
  <r>
    <s v="NASA"/>
    <x v="3"/>
    <x v="60"/>
    <s v="1899-12-30 16:55:00"/>
    <x v="251"/>
    <x v="1"/>
    <s v="Retired"/>
    <x v="0"/>
    <s v="Mercury-Redstone 2 (MR-2)"/>
  </r>
  <r>
    <s v="NASA"/>
    <x v="3"/>
    <x v="60"/>
    <s v="1899-12-30 17:30:00"/>
    <x v="251"/>
    <x v="1"/>
    <s v="Retired"/>
    <x v="0"/>
    <s v="Mercury-Redstone BD (MR-BD)"/>
  </r>
  <r>
    <s v="NASA"/>
    <x v="18"/>
    <x v="4"/>
    <s v="1899-12-30 07:30:00"/>
    <x v="252"/>
    <x v="0"/>
    <s v="Retired"/>
    <x v="0"/>
    <s v="Pioneer 2"/>
  </r>
  <r>
    <s v="NASA"/>
    <x v="18"/>
    <x v="4"/>
    <s v="1899-12-30 08:42:00"/>
    <x v="252"/>
    <x v="0"/>
    <s v="Retired"/>
    <x v="0"/>
    <s v="Pioneer 1"/>
  </r>
  <r>
    <s v="NASA"/>
    <x v="21"/>
    <x v="62"/>
    <s v="1899-12-30 16:22:00"/>
    <x v="242"/>
    <x v="1"/>
    <s v="Retired"/>
    <x v="0"/>
    <s v="A-102"/>
  </r>
  <r>
    <s v="NASA"/>
    <x v="21"/>
    <x v="62"/>
    <s v="1899-12-30 17:07:00"/>
    <x v="242"/>
    <x v="1"/>
    <s v="Retired"/>
    <x v="0"/>
    <s v="A-101"/>
  </r>
  <r>
    <s v="NASA"/>
    <x v="21"/>
    <x v="41"/>
    <s v="1899-12-30 07:35:00"/>
    <x v="242"/>
    <x v="1"/>
    <s v="Retired"/>
    <x v="0"/>
    <s v="A-104"/>
  </r>
  <r>
    <s v="NASA"/>
    <x v="21"/>
    <x v="41"/>
    <s v="1899-12-30 13:00:00"/>
    <x v="242"/>
    <x v="1"/>
    <s v="Retired"/>
    <x v="0"/>
    <s v="A-105"/>
  </r>
  <r>
    <s v="NASA"/>
    <x v="21"/>
    <x v="41"/>
    <s v="1899-12-30 14:37:00"/>
    <x v="242"/>
    <x v="1"/>
    <s v="Retired"/>
    <x v="0"/>
    <s v="A-103"/>
  </r>
  <r>
    <s v="NASA"/>
    <x v="21"/>
    <x v="42"/>
    <s v="1899-12-30 14:53:00"/>
    <x v="243"/>
    <x v="1"/>
    <s v="Retired"/>
    <x v="0"/>
    <s v="AS-203"/>
  </r>
  <r>
    <s v="NASA"/>
    <x v="21"/>
    <x v="57"/>
    <s v="1899-12-30 22:48:00"/>
    <x v="243"/>
    <x v="1"/>
    <s v="Retired"/>
    <x v="0"/>
    <s v="Apollo 5"/>
  </r>
  <r>
    <s v="NASA"/>
    <x v="93"/>
    <x v="63"/>
    <s v="1899-12-30 18:49:00"/>
    <x v="253"/>
    <x v="1"/>
    <s v="Retired"/>
    <x v="0"/>
    <s v="Explorer 19 (AD-A)"/>
  </r>
  <r>
    <s v="Northrop"/>
    <x v="42"/>
    <x v="31"/>
    <s v="1899-12-30 14:58:00"/>
    <x v="254"/>
    <x v="1"/>
    <s v="Retired"/>
    <x v="3"/>
    <s v="CRS Orb-D1"/>
  </r>
  <r>
    <s v="Northrop"/>
    <x v="42"/>
    <x v="31"/>
    <s v="1899-12-30 21:00:00"/>
    <x v="254"/>
    <x v="1"/>
    <s v="Retired"/>
    <x v="3"/>
    <s v="Antares A-ONE"/>
  </r>
  <r>
    <s v="Northrop"/>
    <x v="42"/>
    <x v="32"/>
    <s v="1899-12-30 16:52:00"/>
    <x v="255"/>
    <x v="1"/>
    <s v="Retired"/>
    <x v="3"/>
    <s v="CRS Orb-2"/>
  </r>
  <r>
    <s v="Northrop"/>
    <x v="42"/>
    <x v="32"/>
    <s v="1899-12-30 18:07:00"/>
    <x v="255"/>
    <x v="1"/>
    <s v="Retired"/>
    <x v="3"/>
    <s v="CRS Orb-1"/>
  </r>
  <r>
    <s v="Northrop"/>
    <x v="42"/>
    <x v="32"/>
    <s v="1899-12-30 22:22:00"/>
    <x v="256"/>
    <x v="0"/>
    <s v="Retired"/>
    <x v="3"/>
    <s v="CRS Orb-3"/>
  </r>
  <r>
    <s v="Northrop"/>
    <x v="42"/>
    <x v="34"/>
    <s v="1899-12-30 23:45:00"/>
    <x v="257"/>
    <x v="1"/>
    <s v="Retired"/>
    <x v="40"/>
    <s v="CRS OA-5"/>
  </r>
  <r>
    <s v="Northrop"/>
    <x v="42"/>
    <x v="35"/>
    <s v="1899-12-30 12:19:00"/>
    <x v="257"/>
    <x v="1"/>
    <s v="Retired"/>
    <x v="40"/>
    <s v="CRS OA-8E"/>
  </r>
  <r>
    <s v="Northrop"/>
    <x v="42"/>
    <x v="36"/>
    <s v="1899-12-30 04:44:00"/>
    <x v="257"/>
    <x v="1"/>
    <s v="Retired"/>
    <x v="40"/>
    <s v="CRS OA-9E"/>
  </r>
  <r>
    <s v="Northrop"/>
    <x v="42"/>
    <x v="36"/>
    <s v="1899-12-30 09:01:00"/>
    <x v="257"/>
    <x v="1"/>
    <s v="Retired"/>
    <x v="40"/>
    <s v="CRS NG-10"/>
  </r>
  <r>
    <s v="Northrop"/>
    <x v="42"/>
    <x v="37"/>
    <s v="1899-12-30 13:59:00"/>
    <x v="258"/>
    <x v="1"/>
    <s v="Active"/>
    <x v="40"/>
    <s v="CRS NG-12"/>
  </r>
  <r>
    <s v="Northrop"/>
    <x v="42"/>
    <x v="37"/>
    <s v="1899-12-30 20:46:00"/>
    <x v="257"/>
    <x v="1"/>
    <s v="Retired"/>
    <x v="40"/>
    <s v="CRS NG-11"/>
  </r>
  <r>
    <s v="Northrop"/>
    <x v="42"/>
    <x v="38"/>
    <s v="1899-12-30 01:16:00"/>
    <x v="258"/>
    <x v="1"/>
    <s v="Active"/>
    <x v="40"/>
    <s v="CRS NG-14"/>
  </r>
  <r>
    <s v="Northrop"/>
    <x v="42"/>
    <x v="38"/>
    <s v="1899-12-30 20:21:00"/>
    <x v="258"/>
    <x v="1"/>
    <s v="Active"/>
    <x v="40"/>
    <s v="CRS NG-13"/>
  </r>
  <r>
    <s v="Northrop"/>
    <x v="42"/>
    <x v="39"/>
    <s v="1899-12-30 17:36:00"/>
    <x v="258"/>
    <x v="1"/>
    <s v="Active"/>
    <x v="40"/>
    <s v="CRS NG-15"/>
  </r>
  <r>
    <s v="Northrop"/>
    <x v="42"/>
    <x v="39"/>
    <s v="1899-12-30 22:01:00"/>
    <x v="258"/>
    <x v="1"/>
    <s v="Active"/>
    <x v="40"/>
    <s v="CRS NG-16"/>
  </r>
  <r>
    <s v="Northrop"/>
    <x v="42"/>
    <x v="40"/>
    <s v="1899-12-30 17:40:00"/>
    <x v="258"/>
    <x v="1"/>
    <s v="Active"/>
    <x v="40"/>
    <s v="CRS NG-17"/>
  </r>
  <r>
    <s v="Northrop"/>
    <x v="94"/>
    <x v="24"/>
    <s v="1899-12-30 12:00:00"/>
    <x v="259"/>
    <x v="1"/>
    <s v="Active"/>
    <x v="41"/>
    <s v="TacSat-2 &amp; GeneSat-1"/>
  </r>
  <r>
    <s v="Northrop"/>
    <x v="94"/>
    <x v="25"/>
    <s v="1899-12-30 06:48:00"/>
    <x v="259"/>
    <x v="1"/>
    <s v="Active"/>
    <x v="41"/>
    <s v="NFIRE"/>
  </r>
  <r>
    <s v="Northrop"/>
    <x v="94"/>
    <x v="27"/>
    <s v="1899-12-30 23:55:00"/>
    <x v="259"/>
    <x v="1"/>
    <s v="Active"/>
    <x v="41"/>
    <s v="TacSat-3 / PharmaSat / AeroCube 3 / HawkSat I / CP6"/>
  </r>
  <r>
    <s v="Northrop"/>
    <x v="94"/>
    <x v="29"/>
    <s v="1899-12-30 03:09:00"/>
    <x v="259"/>
    <x v="1"/>
    <s v="Active"/>
    <x v="41"/>
    <s v="ORS-1"/>
  </r>
  <r>
    <s v="Northrop"/>
    <x v="94"/>
    <x v="31"/>
    <s v="1899-12-30 01:15:00"/>
    <x v="259"/>
    <x v="1"/>
    <s v="Active"/>
    <x v="41"/>
    <s v="ORS-3"/>
  </r>
  <r>
    <s v="Northrop"/>
    <x v="94"/>
    <x v="31"/>
    <s v="1899-12-30 03:27:00"/>
    <x v="260"/>
    <x v="1"/>
    <s v="Active"/>
    <x v="42"/>
    <s v="LADEE"/>
  </r>
  <r>
    <s v="Northrop"/>
    <x v="94"/>
    <x v="38"/>
    <s v="1899-12-30 13:46:00"/>
    <x v="261"/>
    <x v="1"/>
    <s v="Active"/>
    <x v="43"/>
    <s v="NROL-129"/>
  </r>
  <r>
    <s v="Northrop"/>
    <x v="94"/>
    <x v="39"/>
    <s v="1899-12-30 13:35:00"/>
    <x v="259"/>
    <x v="1"/>
    <s v="Active"/>
    <x v="41"/>
    <s v="NROL-111"/>
  </r>
  <r>
    <s v="Northrop"/>
    <x v="80"/>
    <x v="28"/>
    <s v="1899-12-30 01:25:00"/>
    <x v="261"/>
    <x v="1"/>
    <s v="Active"/>
    <x v="43"/>
    <s v="STP-S26"/>
  </r>
  <r>
    <s v="Northrop"/>
    <x v="80"/>
    <x v="29"/>
    <s v="1899-12-30 15:49:00"/>
    <x v="261"/>
    <x v="1"/>
    <s v="Active"/>
    <x v="43"/>
    <s v="TacSat-4"/>
  </r>
  <r>
    <s v="Northrop"/>
    <x v="95"/>
    <x v="14"/>
    <s v="1899-12-30 14:30:00"/>
    <x v="262"/>
    <x v="1"/>
    <s v="Retired"/>
    <x v="41"/>
    <s v="SCD-1"/>
  </r>
  <r>
    <s v="Northrop"/>
    <x v="96"/>
    <x v="11"/>
    <s v="1899-12-30 19:10:00"/>
    <x v="262"/>
    <x v="1"/>
    <s v="Retired"/>
    <x v="41"/>
    <s v="Pegsat &amp; NavySat"/>
  </r>
  <r>
    <s v="Northrop"/>
    <x v="96"/>
    <x v="12"/>
    <s v="1899-12-30 17:33:00"/>
    <x v="263"/>
    <x v="0"/>
    <s v="Retired"/>
    <x v="41"/>
    <s v="7 Microsats"/>
  </r>
  <r>
    <s v="Northrop"/>
    <x v="96"/>
    <x v="14"/>
    <s v="1899-12-30 13:56:00"/>
    <x v="262"/>
    <x v="1"/>
    <s v="Retired"/>
    <x v="41"/>
    <s v="ALEXIS"/>
  </r>
  <r>
    <s v="Northrop"/>
    <x v="96"/>
    <x v="15"/>
    <s v="1899-12-30 14:38:00"/>
    <x v="262"/>
    <x v="1"/>
    <s v="Retired"/>
    <x v="41"/>
    <s v="APEX"/>
  </r>
  <r>
    <s v="Northrop"/>
    <x v="96"/>
    <x v="15"/>
    <s v="1899-12-30 17:03:00"/>
    <x v="263"/>
    <x v="0"/>
    <s v="Retired"/>
    <x v="41"/>
    <s v="STEP-2"/>
  </r>
  <r>
    <s v="Northrop"/>
    <x v="82"/>
    <x v="35"/>
    <s v="1899-12-30 06:04:00"/>
    <x v="261"/>
    <x v="1"/>
    <s v="Active"/>
    <x v="43"/>
    <s v="ORS-5"/>
  </r>
  <r>
    <s v="Northrop"/>
    <x v="97"/>
    <x v="15"/>
    <s v="1899-12-30 22:32:00"/>
    <x v="264"/>
    <x v="1"/>
    <s v="Active"/>
    <x v="44"/>
    <s v="STEP Mission 0 &amp; DARPASAT"/>
  </r>
  <r>
    <s v="Northrop"/>
    <x v="97"/>
    <x v="18"/>
    <s v="1899-12-30 10:04:00"/>
    <x v="264"/>
    <x v="1"/>
    <s v="Active"/>
    <x v="44"/>
    <s v="STEX (NROL-8)"/>
  </r>
  <r>
    <s v="Northrop"/>
    <x v="97"/>
    <x v="18"/>
    <s v="1899-12-30 13:20:00"/>
    <x v="264"/>
    <x v="1"/>
    <s v="Active"/>
    <x v="44"/>
    <s v="GFO &amp; Orbcomm 11 and 12"/>
  </r>
  <r>
    <s v="Northrop"/>
    <x v="97"/>
    <x v="1"/>
    <s v="1899-12-30 07:13:00"/>
    <x v="264"/>
    <x v="1"/>
    <s v="Active"/>
    <x v="44"/>
    <s v="KOMPSAT &amp; ACRIMSAT"/>
  </r>
  <r>
    <s v="Northrop"/>
    <x v="97"/>
    <x v="19"/>
    <s v="1899-12-30 09:29:00"/>
    <x v="264"/>
    <x v="1"/>
    <s v="Active"/>
    <x v="44"/>
    <s v="Multispectral Thermal Imager (MTI)"/>
  </r>
  <r>
    <s v="Northrop"/>
    <x v="97"/>
    <x v="20"/>
    <s v="1899-12-30 18:49:00"/>
    <x v="264"/>
    <x v="0"/>
    <s v="Active"/>
    <x v="44"/>
    <s v="Orbview-4/QuikTOMS"/>
  </r>
  <r>
    <s v="Northrop"/>
    <x v="97"/>
    <x v="22"/>
    <s v="1899-12-30 17:47:00"/>
    <x v="264"/>
    <x v="1"/>
    <s v="Active"/>
    <x v="44"/>
    <s v="ROCSAT-2"/>
  </r>
  <r>
    <s v="Northrop"/>
    <x v="97"/>
    <x v="27"/>
    <s v="1899-12-30 09:55:00"/>
    <x v="264"/>
    <x v="0"/>
    <s v="Active"/>
    <x v="44"/>
    <s v="Orbiting Carbon Observatory"/>
  </r>
  <r>
    <s v="Northrop"/>
    <x v="97"/>
    <x v="29"/>
    <s v="1899-12-30 10:09:00"/>
    <x v="264"/>
    <x v="0"/>
    <s v="Active"/>
    <x v="44"/>
    <s v="Glory, KySat-1, Hermes, and Explorer-1 [PRIME]"/>
  </r>
  <r>
    <s v="Northrop"/>
    <x v="97"/>
    <x v="35"/>
    <s v="1899-12-30 21:37:00"/>
    <x v="264"/>
    <x v="1"/>
    <s v="Active"/>
    <x v="44"/>
    <s v="SkySat &amp; Flock-3m"/>
  </r>
  <r>
    <s v="Northrop"/>
    <x v="98"/>
    <x v="19"/>
    <s v="1899-12-30 03:03:00"/>
    <x v="259"/>
    <x v="1"/>
    <s v="Active"/>
    <x v="41"/>
    <s v="JAWSat"/>
  </r>
  <r>
    <s v="Northrop"/>
    <x v="98"/>
    <x v="19"/>
    <s v="1899-12-30 20:09:00"/>
    <x v="259"/>
    <x v="1"/>
    <s v="Active"/>
    <x v="41"/>
    <s v="MightySat 2.1"/>
  </r>
  <r>
    <s v="Northrop"/>
    <x v="98"/>
    <x v="23"/>
    <s v="1899-12-30 13:35:00"/>
    <x v="259"/>
    <x v="1"/>
    <s v="Active"/>
    <x v="41"/>
    <s v="XSS-11"/>
  </r>
  <r>
    <s v="Northrop"/>
    <x v="98"/>
    <x v="23"/>
    <s v="1899-12-30 19:24:00"/>
    <x v="259"/>
    <x v="1"/>
    <s v="Active"/>
    <x v="41"/>
    <s v="Streak (STP-R1)"/>
  </r>
  <r>
    <s v="Northrop"/>
    <x v="98"/>
    <x v="24"/>
    <s v="1899-12-30 01:40:00"/>
    <x v="259"/>
    <x v="1"/>
    <s v="Active"/>
    <x v="41"/>
    <s v="COSMIC (FORMOSAT-3)"/>
  </r>
  <r>
    <s v="Northrop"/>
    <x v="98"/>
    <x v="28"/>
    <s v="1899-12-30 04:41:00"/>
    <x v="261"/>
    <x v="1"/>
    <s v="Active"/>
    <x v="43"/>
    <s v="SBSS"/>
  </r>
  <r>
    <s v="Northrop"/>
    <x v="98"/>
    <x v="29"/>
    <s v="1899-12-30 12:26:00"/>
    <x v="259"/>
    <x v="1"/>
    <s v="Active"/>
    <x v="41"/>
    <s v="NROL-66"/>
  </r>
  <r>
    <s v="Northrop"/>
    <x v="99"/>
    <x v="0"/>
    <s v="1899-12-30 11:59:00"/>
    <x v="265"/>
    <x v="1"/>
    <s v="Active"/>
    <x v="41"/>
    <s v="MiniSat &amp; Celestis space burial"/>
  </r>
  <r>
    <s v="Northrop"/>
    <x v="99"/>
    <x v="0"/>
    <s v="1899-12-30 20:20:00"/>
    <x v="265"/>
    <x v="1"/>
    <s v="Active"/>
    <x v="41"/>
    <s v="OrbView-2"/>
  </r>
  <r>
    <s v="Northrop"/>
    <x v="100"/>
    <x v="18"/>
    <s v="1899-12-30 00:02:00"/>
    <x v="262"/>
    <x v="1"/>
    <s v="Retired"/>
    <x v="41"/>
    <s v="SCD-2"/>
  </r>
  <r>
    <s v="Northrop"/>
    <x v="100"/>
    <x v="21"/>
    <s v="1899-12-30 20:58:00"/>
    <x v="265"/>
    <x v="1"/>
    <s v="Active"/>
    <x v="41"/>
    <s v="RHESSI"/>
  </r>
  <r>
    <s v="Northrop"/>
    <x v="100"/>
    <x v="2"/>
    <s v="1899-12-30 12:00:00"/>
    <x v="265"/>
    <x v="1"/>
    <s v="Active"/>
    <x v="41"/>
    <s v="GALEX"/>
  </r>
  <r>
    <s v="Northrop"/>
    <x v="100"/>
    <x v="2"/>
    <s v="1899-12-30 20:13:00"/>
    <x v="265"/>
    <x v="1"/>
    <s v="Active"/>
    <x v="41"/>
    <s v="SORCE"/>
  </r>
  <r>
    <s v="Northrop"/>
    <x v="100"/>
    <x v="34"/>
    <s v="1899-12-30 13:37:00"/>
    <x v="265"/>
    <x v="1"/>
    <s v="Active"/>
    <x v="41"/>
    <s v="CYGNSS"/>
  </r>
  <r>
    <s v="Northrop"/>
    <x v="100"/>
    <x v="37"/>
    <s v="1899-12-30 01:59:00"/>
    <x v="265"/>
    <x v="1"/>
    <s v="Active"/>
    <x v="41"/>
    <s v="ICON"/>
  </r>
  <r>
    <s v="Northrop"/>
    <x v="101"/>
    <x v="19"/>
    <s v="1899-12-30 05:38:00"/>
    <x v="262"/>
    <x v="1"/>
    <s v="Retired"/>
    <x v="41"/>
    <s v="HETE 2"/>
  </r>
  <r>
    <s v="Northrop"/>
    <x v="101"/>
    <x v="26"/>
    <s v="1899-12-30 17:01:00"/>
    <x v="265"/>
    <x v="1"/>
    <s v="Active"/>
    <x v="41"/>
    <s v="C/NOFS"/>
  </r>
  <r>
    <s v="Northrop"/>
    <x v="101"/>
    <x v="26"/>
    <s v="1899-12-30 17:47:00"/>
    <x v="265"/>
    <x v="1"/>
    <s v="Active"/>
    <x v="41"/>
    <s v="IBEX"/>
  </r>
  <r>
    <s v="Northrop"/>
    <x v="101"/>
    <x v="30"/>
    <s v="1899-12-30 16:00:00"/>
    <x v="265"/>
    <x v="1"/>
    <s v="Active"/>
    <x v="41"/>
    <s v="NuSTAR"/>
  </r>
  <r>
    <s v="Northrop"/>
    <x v="102"/>
    <x v="15"/>
    <s v="1899-12-30 21:15:00"/>
    <x v="265"/>
    <x v="0"/>
    <s v="Active"/>
    <x v="41"/>
    <s v="STEP-1"/>
  </r>
  <r>
    <s v="Northrop"/>
    <x v="102"/>
    <x v="16"/>
    <s v="1899-12-30 13:48:00"/>
    <x v="262"/>
    <x v="1"/>
    <s v="Retired"/>
    <x v="41"/>
    <s v="Orbcomm F1 and F2 &amp; OrbView-1"/>
  </r>
  <r>
    <s v="Northrop"/>
    <x v="102"/>
    <x v="16"/>
    <s v="1899-12-30 19:58:00"/>
    <x v="265"/>
    <x v="0"/>
    <s v="Active"/>
    <x v="41"/>
    <s v="STEP-3"/>
  </r>
  <r>
    <s v="Northrop"/>
    <x v="102"/>
    <x v="17"/>
    <s v="1899-12-30 01:53:00"/>
    <x v="265"/>
    <x v="1"/>
    <s v="Active"/>
    <x v="41"/>
    <s v="REX II"/>
  </r>
  <r>
    <s v="Northrop"/>
    <x v="102"/>
    <x v="17"/>
    <s v="1899-12-30 02:44:00"/>
    <x v="262"/>
    <x v="1"/>
    <s v="Retired"/>
    <x v="41"/>
    <s v="MSTI-3"/>
  </r>
  <r>
    <s v="Northrop"/>
    <x v="102"/>
    <x v="17"/>
    <s v="1899-12-30 07:48:00"/>
    <x v="265"/>
    <x v="1"/>
    <s v="Active"/>
    <x v="41"/>
    <s v="TOMS"/>
  </r>
  <r>
    <s v="Northrop"/>
    <x v="102"/>
    <x v="17"/>
    <s v="1899-12-30 09:47:00"/>
    <x v="265"/>
    <x v="1"/>
    <s v="Active"/>
    <x v="41"/>
    <s v="FAST"/>
  </r>
  <r>
    <s v="Northrop"/>
    <x v="102"/>
    <x v="17"/>
    <s v="1899-12-30 17:08:00"/>
    <x v="265"/>
    <x v="0"/>
    <s v="Active"/>
    <x v="41"/>
    <s v="HETE &amp; SAC-B"/>
  </r>
  <r>
    <s v="Northrop"/>
    <x v="102"/>
    <x v="0"/>
    <s v="1899-12-30 15:02:00"/>
    <x v="265"/>
    <x v="1"/>
    <s v="Active"/>
    <x v="41"/>
    <s v="FORTE"/>
  </r>
  <r>
    <s v="Northrop"/>
    <x v="102"/>
    <x v="18"/>
    <s v="1899-12-30 00:57:00"/>
    <x v="265"/>
    <x v="1"/>
    <s v="Active"/>
    <x v="41"/>
    <s v="SWAS"/>
  </r>
  <r>
    <s v="Northrop"/>
    <x v="102"/>
    <x v="18"/>
    <s v="1899-12-30 16:24:00"/>
    <x v="265"/>
    <x v="1"/>
    <s v="Active"/>
    <x v="41"/>
    <s v="TRACE"/>
  </r>
  <r>
    <s v="Northrop"/>
    <x v="102"/>
    <x v="1"/>
    <s v="1899-12-30 02:56:00"/>
    <x v="265"/>
    <x v="1"/>
    <s v="Active"/>
    <x v="41"/>
    <s v="WIRE"/>
  </r>
  <r>
    <s v="Northrop"/>
    <x v="102"/>
    <x v="1"/>
    <s v="1899-12-30 05:09:00"/>
    <x v="266"/>
    <x v="1"/>
    <s v="Active"/>
    <x v="41"/>
    <s v="TERRIERS &amp; MUBLCOM"/>
  </r>
  <r>
    <s v="Northrop"/>
    <x v="102"/>
    <x v="1"/>
    <s v="1899-12-30 18:53:00"/>
    <x v="266"/>
    <x v="1"/>
    <s v="Active"/>
    <x v="41"/>
    <s v="Orbcomm D1-D8"/>
  </r>
  <r>
    <s v="Northrop"/>
    <x v="102"/>
    <x v="19"/>
    <s v="1899-12-30 13:19:00"/>
    <x v="265"/>
    <x v="1"/>
    <s v="Active"/>
    <x v="41"/>
    <s v="TSX-5"/>
  </r>
  <r>
    <s v="Northrop"/>
    <x v="102"/>
    <x v="2"/>
    <s v="1899-12-30 02:09:00"/>
    <x v="265"/>
    <x v="1"/>
    <s v="Active"/>
    <x v="41"/>
    <s v="SCISAT-1"/>
  </r>
  <r>
    <s v="Northrop"/>
    <x v="102"/>
    <x v="2"/>
    <s v="1899-12-30 18:55:00"/>
    <x v="265"/>
    <x v="1"/>
    <s v="Active"/>
    <x v="41"/>
    <s v="OrbView-3"/>
  </r>
  <r>
    <s v="Northrop"/>
    <x v="102"/>
    <x v="23"/>
    <s v="1899-12-30 17:27:00"/>
    <x v="265"/>
    <x v="1"/>
    <s v="Active"/>
    <x v="41"/>
    <s v="DART"/>
  </r>
  <r>
    <s v="Northrop"/>
    <x v="102"/>
    <x v="24"/>
    <s v="1899-12-30 20:10:00"/>
    <x v="265"/>
    <x v="1"/>
    <s v="Active"/>
    <x v="41"/>
    <s v="ST-5"/>
  </r>
  <r>
    <s v="Northrop"/>
    <x v="102"/>
    <x v="25"/>
    <s v="1899-12-30 20:26:00"/>
    <x v="265"/>
    <x v="1"/>
    <s v="Active"/>
    <x v="41"/>
    <s v="AIM"/>
  </r>
  <r>
    <s v="Northrop"/>
    <x v="102"/>
    <x v="31"/>
    <s v="1899-12-30 02:27:00"/>
    <x v="265"/>
    <x v="1"/>
    <s v="Active"/>
    <x v="41"/>
    <s v="IRIS"/>
  </r>
  <r>
    <s v="Northrop"/>
    <x v="103"/>
    <x v="39"/>
    <s v="1899-12-30 08:11:00"/>
    <x v="265"/>
    <x v="1"/>
    <s v="Active"/>
    <x v="41"/>
    <s v="Odyssey (TacRL-2)"/>
  </r>
  <r>
    <s v="Northrop"/>
    <x v="104"/>
    <x v="0"/>
    <s v="1899-12-30 13:13:00"/>
    <x v="265"/>
    <x v="1"/>
    <s v="Active"/>
    <x v="41"/>
    <s v="STEP-4"/>
  </r>
  <r>
    <s v="Northrop"/>
    <x v="104"/>
    <x v="0"/>
    <s v="1899-12-30 19:11:00"/>
    <x v="266"/>
    <x v="1"/>
    <s v="Active"/>
    <x v="41"/>
    <s v="Orbcomm A1-A8"/>
  </r>
  <r>
    <s v="Northrop"/>
    <x v="104"/>
    <x v="18"/>
    <s v="1899-12-30 05:06:00"/>
    <x v="266"/>
    <x v="1"/>
    <s v="Active"/>
    <x v="41"/>
    <s v="Orbcomm C1 - C8"/>
  </r>
  <r>
    <s v="Northrop"/>
    <x v="104"/>
    <x v="18"/>
    <s v="1899-12-30 07:07:00"/>
    <x v="265"/>
    <x v="1"/>
    <s v="Active"/>
    <x v="41"/>
    <s v="SNOE &amp; BATSAT"/>
  </r>
  <r>
    <s v="Northrop"/>
    <x v="104"/>
    <x v="18"/>
    <s v="1899-12-30 16:24:00"/>
    <x v="266"/>
    <x v="1"/>
    <s v="Active"/>
    <x v="41"/>
    <s v="Orbcomm B1 - B8"/>
  </r>
  <r>
    <s v="OKB-586"/>
    <x v="105"/>
    <x v="3"/>
    <s v="1899-12-30 14:15:00"/>
    <x v="267"/>
    <x v="1"/>
    <s v="Retired"/>
    <x v="0"/>
    <s v="VKZ"/>
  </r>
  <r>
    <s v="OKB-586"/>
    <x v="105"/>
    <x v="57"/>
    <m/>
    <x v="267"/>
    <x v="1"/>
    <s v="Retired"/>
    <x v="0"/>
    <s v="VKZ"/>
  </r>
  <r>
    <s v="OneSpace"/>
    <x v="37"/>
    <x v="37"/>
    <s v="1899-12-30 09:39:00"/>
    <x v="268"/>
    <x v="0"/>
    <s v="Active"/>
    <x v="0"/>
    <s v="Lingque-1B"/>
  </r>
  <r>
    <s v="RAE"/>
    <x v="1"/>
    <x v="44"/>
    <s v="1899-12-30 00:34:00"/>
    <x v="269"/>
    <x v="0"/>
    <s v="Retired"/>
    <x v="0"/>
    <s v="Orba"/>
  </r>
  <r>
    <s v="RAE"/>
    <x v="1"/>
    <x v="43"/>
    <s v="1899-12-30 04:09:00"/>
    <x v="269"/>
    <x v="1"/>
    <s v="Retired"/>
    <x v="0"/>
    <s v="Prospero"/>
  </r>
  <r>
    <s v="Rocket Lab"/>
    <x v="106"/>
    <x v="35"/>
    <s v="1899-12-30 04:20:00"/>
    <x v="270"/>
    <x v="0"/>
    <s v="Active"/>
    <x v="19"/>
    <s v="It's a Test"/>
  </r>
  <r>
    <s v="Rocket Lab"/>
    <x v="106"/>
    <x v="36"/>
    <s v="1899-12-30 01:43:00"/>
    <x v="271"/>
    <x v="1"/>
    <s v="Active"/>
    <x v="19"/>
    <s v="Still Testing"/>
  </r>
  <r>
    <s v="Rocket Lab"/>
    <x v="106"/>
    <x v="36"/>
    <s v="1899-12-30 03:50:00"/>
    <x v="271"/>
    <x v="1"/>
    <s v="Active"/>
    <x v="19"/>
    <s v="It's Business Time"/>
  </r>
  <r>
    <s v="Rocket Lab"/>
    <x v="106"/>
    <x v="36"/>
    <s v="1899-12-30 06:33:00"/>
    <x v="271"/>
    <x v="1"/>
    <s v="Active"/>
    <x v="19"/>
    <s v="This one's for Pickering"/>
  </r>
  <r>
    <s v="Rocket Lab"/>
    <x v="106"/>
    <x v="37"/>
    <s v="1899-12-30 01:22:00"/>
    <x v="271"/>
    <x v="1"/>
    <s v="Active"/>
    <x v="19"/>
    <s v="As The Crow Flies"/>
  </r>
  <r>
    <s v="Rocket Lab"/>
    <x v="106"/>
    <x v="37"/>
    <s v="1899-12-30 04:30:00"/>
    <x v="271"/>
    <x v="1"/>
    <s v="Active"/>
    <x v="19"/>
    <s v="Make it Rain"/>
  </r>
  <r>
    <s v="Rocket Lab"/>
    <x v="106"/>
    <x v="37"/>
    <s v="1899-12-30 06:00:00"/>
    <x v="271"/>
    <x v="1"/>
    <s v="Active"/>
    <x v="19"/>
    <s v="That's a Funny Looking Cactus"/>
  </r>
  <r>
    <s v="Rocket Lab"/>
    <x v="106"/>
    <x v="37"/>
    <s v="1899-12-30 08:18:00"/>
    <x v="271"/>
    <x v="1"/>
    <s v="Active"/>
    <x v="19"/>
    <s v="Running Out Of Fingers"/>
  </r>
  <r>
    <s v="Rocket Lab"/>
    <x v="106"/>
    <x v="37"/>
    <s v="1899-12-30 12:12:00"/>
    <x v="271"/>
    <x v="1"/>
    <s v="Active"/>
    <x v="19"/>
    <s v="Look Ma, No Hands!"/>
  </r>
  <r>
    <s v="Rocket Lab"/>
    <x v="106"/>
    <x v="37"/>
    <s v="1899-12-30 23:27:00"/>
    <x v="271"/>
    <x v="1"/>
    <s v="Active"/>
    <x v="19"/>
    <s v="Two Thumbs Up"/>
  </r>
  <r>
    <s v="Rocket Lab"/>
    <x v="106"/>
    <x v="38"/>
    <s v="1899-12-30 02:56:00"/>
    <x v="271"/>
    <x v="1"/>
    <s v="Active"/>
    <x v="19"/>
    <s v="Birds of a Feather / NROL-151"/>
  </r>
  <r>
    <s v="Rocket Lab"/>
    <x v="106"/>
    <x v="38"/>
    <s v="1899-12-30 05:12:00"/>
    <x v="271"/>
    <x v="1"/>
    <s v="Active"/>
    <x v="19"/>
    <s v="Don't stop me now!"/>
  </r>
  <r>
    <s v="Rocket Lab"/>
    <x v="106"/>
    <x v="38"/>
    <s v="1899-12-30 21:19:00"/>
    <x v="271"/>
    <x v="0"/>
    <s v="Active"/>
    <x v="19"/>
    <s v="Pics Or It Didn't Happen"/>
  </r>
  <r>
    <s v="Rocket Lab"/>
    <x v="107"/>
    <x v="38"/>
    <s v="1899-12-30 02:20:00"/>
    <x v="271"/>
    <x v="1"/>
    <s v="Active"/>
    <x v="19"/>
    <s v="Return To Sender"/>
  </r>
  <r>
    <s v="Rocket Lab"/>
    <x v="107"/>
    <x v="38"/>
    <s v="1899-12-30 03:05:00"/>
    <x v="272"/>
    <x v="1"/>
    <s v="Active"/>
    <x v="0"/>
    <s v="I Canâ€™t Believe Itâ€™s Not Optical"/>
  </r>
  <r>
    <s v="Rocket Lab"/>
    <x v="107"/>
    <x v="38"/>
    <s v="1899-12-30 10:09:00"/>
    <x v="271"/>
    <x v="1"/>
    <s v="Active"/>
    <x v="19"/>
    <s v="The Owlâ€™s Night Begins"/>
  </r>
  <r>
    <s v="Rocket Lab"/>
    <x v="107"/>
    <x v="38"/>
    <s v="1899-12-30 21:21:00"/>
    <x v="271"/>
    <x v="1"/>
    <s v="Active"/>
    <x v="19"/>
    <s v="In Focus"/>
  </r>
  <r>
    <s v="Rocket Lab"/>
    <x v="107"/>
    <x v="39"/>
    <s v="1899-12-30 00:02:00"/>
    <x v="271"/>
    <x v="1"/>
    <s v="Active"/>
    <x v="19"/>
    <s v="A Data With Destiny"/>
  </r>
  <r>
    <s v="Rocket Lab"/>
    <x v="107"/>
    <x v="39"/>
    <s v="1899-12-30 01:38:00"/>
    <x v="271"/>
    <x v="1"/>
    <s v="Active"/>
    <x v="19"/>
    <s v="Love At First Insight"/>
  </r>
  <r>
    <s v="Rocket Lab"/>
    <x v="107"/>
    <x v="39"/>
    <s v="1899-12-30 06:00:00"/>
    <x v="271"/>
    <x v="1"/>
    <s v="Active"/>
    <x v="19"/>
    <s v="Itâ€™s a Little Chile Up Here"/>
  </r>
  <r>
    <s v="Rocket Lab"/>
    <x v="107"/>
    <x v="39"/>
    <s v="1899-12-30 07:26:00"/>
    <x v="271"/>
    <x v="1"/>
    <s v="Active"/>
    <x v="19"/>
    <s v="Another One Leaves The Crust"/>
  </r>
  <r>
    <s v="Rocket Lab"/>
    <x v="107"/>
    <x v="39"/>
    <s v="1899-12-30 11:11:00"/>
    <x v="271"/>
    <x v="0"/>
    <s v="Active"/>
    <x v="19"/>
    <s v="Running Out of Toes"/>
  </r>
  <r>
    <s v="Rocket Lab"/>
    <x v="107"/>
    <x v="39"/>
    <s v="1899-12-30 22:30:00"/>
    <x v="272"/>
    <x v="1"/>
    <s v="Active"/>
    <x v="0"/>
    <s v="They Go Up So Fast"/>
  </r>
  <r>
    <s v="Rocket Lab"/>
    <x v="107"/>
    <x v="40"/>
    <s v="1899-12-30 06:30:00"/>
    <x v="271"/>
    <x v="1"/>
    <s v="Active"/>
    <x v="19"/>
    <s v="Wise One Looks Ahead (NROL-162)"/>
  </r>
  <r>
    <s v="Rocket Lab"/>
    <x v="107"/>
    <x v="40"/>
    <s v="1899-12-30 12:41:00"/>
    <x v="271"/>
    <x v="1"/>
    <s v="Active"/>
    <x v="19"/>
    <s v="Without Mission a Beat"/>
  </r>
  <r>
    <s v="Rocket Lab"/>
    <x v="107"/>
    <x v="40"/>
    <s v="1899-12-30 22:49:00"/>
    <x v="271"/>
    <x v="1"/>
    <s v="Active"/>
    <x v="19"/>
    <s v="There and Back Again"/>
  </r>
  <r>
    <s v="Rocket Lab"/>
    <x v="108"/>
    <x v="40"/>
    <s v="1899-12-30 09:55:00"/>
    <x v="272"/>
    <x v="1"/>
    <s v="Active"/>
    <x v="0"/>
    <s v="CAPSTONE"/>
  </r>
  <r>
    <s v="Rocket Lab"/>
    <x v="108"/>
    <x v="40"/>
    <s v="1899-12-30 20:37:00"/>
    <x v="271"/>
    <x v="1"/>
    <s v="Active"/>
    <x v="19"/>
    <s v="The Owlâ€™s Night Continues"/>
  </r>
  <r>
    <s v="Roscosmos"/>
    <x v="109"/>
    <x v="28"/>
    <s v="1899-12-30 03:45:00"/>
    <x v="273"/>
    <x v="1"/>
    <s v="Retired"/>
    <x v="0"/>
    <s v="Soyuz-U"/>
  </r>
  <r>
    <s v="Roscosmos"/>
    <x v="109"/>
    <x v="28"/>
    <s v="1899-12-30 04:04:00"/>
    <x v="274"/>
    <x v="1"/>
    <s v="Retired"/>
    <x v="0"/>
    <s v="Soyuz TMA-18"/>
  </r>
  <r>
    <s v="Roscosmos"/>
    <x v="109"/>
    <x v="28"/>
    <s v="1899-12-30 17:15:00"/>
    <x v="273"/>
    <x v="1"/>
    <s v="Retired"/>
    <x v="0"/>
    <s v="Progress M-05M"/>
  </r>
  <r>
    <s v="Roscosmos"/>
    <x v="109"/>
    <x v="34"/>
    <s v="1899-12-30 01:36:00"/>
    <x v="274"/>
    <x v="1"/>
    <s v="Retired"/>
    <x v="0"/>
    <s v="Soyuz MS-01"/>
  </r>
  <r>
    <s v="Roscosmos"/>
    <x v="109"/>
    <x v="34"/>
    <s v="1899-12-30 14:52:00"/>
    <x v="273"/>
    <x v="0"/>
    <s v="Retired"/>
    <x v="0"/>
    <s v="Progress MS-04"/>
  </r>
  <r>
    <s v="Roscosmos"/>
    <x v="109"/>
    <x v="34"/>
    <s v="1899-12-30 20:20:00"/>
    <x v="274"/>
    <x v="1"/>
    <s v="Retired"/>
    <x v="0"/>
    <s v="Soyuz MS-03"/>
  </r>
  <r>
    <s v="Roscosmos"/>
    <x v="109"/>
    <x v="34"/>
    <s v="1899-12-30 21:26:00"/>
    <x v="274"/>
    <x v="1"/>
    <s v="Retired"/>
    <x v="0"/>
    <s v="Soyuz TMA-20M"/>
  </r>
  <r>
    <s v="Roscosmos"/>
    <x v="109"/>
    <x v="35"/>
    <s v="1899-12-30 05:58:00"/>
    <x v="273"/>
    <x v="1"/>
    <s v="Retired"/>
    <x v="0"/>
    <s v="Progress MS-05 (66P)"/>
  </r>
  <r>
    <s v="Roscosmos"/>
    <x v="109"/>
    <x v="35"/>
    <s v="1899-12-30 07:13:00"/>
    <x v="274"/>
    <x v="1"/>
    <s v="Retired"/>
    <x v="0"/>
    <s v="Soyuz MS-04 (50S)"/>
  </r>
  <r>
    <s v="Roscosmos"/>
    <x v="109"/>
    <x v="35"/>
    <s v="1899-12-30 07:21:00"/>
    <x v="274"/>
    <x v="1"/>
    <s v="Retired"/>
    <x v="0"/>
    <s v="Soyuz MS-07 (53S)"/>
  </r>
  <r>
    <s v="Roscosmos"/>
    <x v="109"/>
    <x v="35"/>
    <s v="1899-12-30 15:41:00"/>
    <x v="274"/>
    <x v="1"/>
    <s v="Retired"/>
    <x v="0"/>
    <s v="Soyuz MS-05 (51S)"/>
  </r>
  <r>
    <s v="Roscosmos"/>
    <x v="109"/>
    <x v="35"/>
    <s v="1899-12-30 21:17:00"/>
    <x v="274"/>
    <x v="1"/>
    <s v="Retired"/>
    <x v="0"/>
    <s v="Soyuz MS-06 (52S)"/>
  </r>
  <r>
    <s v="Roscosmos"/>
    <x v="109"/>
    <x v="36"/>
    <s v="1899-12-30 08:40:00"/>
    <x v="274"/>
    <x v="0"/>
    <s v="Retired"/>
    <x v="0"/>
    <s v="Soyuz MS-10 (56S)"/>
  </r>
  <r>
    <s v="Roscosmos"/>
    <x v="109"/>
    <x v="36"/>
    <s v="1899-12-30 11:12:00"/>
    <x v="274"/>
    <x v="1"/>
    <s v="Retired"/>
    <x v="0"/>
    <s v="Soyuz MS-09 (55S)"/>
  </r>
  <r>
    <s v="Roscosmos"/>
    <x v="109"/>
    <x v="36"/>
    <s v="1899-12-30 11:31:00"/>
    <x v="274"/>
    <x v="1"/>
    <s v="Retired"/>
    <x v="0"/>
    <s v="Soyuz MS-11 (57S)"/>
  </r>
  <r>
    <s v="Roscosmos"/>
    <x v="109"/>
    <x v="36"/>
    <s v="1899-12-30 17:44:00"/>
    <x v="274"/>
    <x v="1"/>
    <s v="Retired"/>
    <x v="0"/>
    <s v="Soyuz MS-08 (54S)"/>
  </r>
  <r>
    <s v="Roscosmos"/>
    <x v="109"/>
    <x v="37"/>
    <s v="1899-12-30 13:57:00"/>
    <x v="274"/>
    <x v="1"/>
    <s v="Retired"/>
    <x v="0"/>
    <s v="Soyuz MS-15 (61S)"/>
  </r>
  <r>
    <s v="Roscosmos"/>
    <x v="109"/>
    <x v="37"/>
    <s v="1899-12-30 16:28:00"/>
    <x v="274"/>
    <x v="1"/>
    <s v="Retired"/>
    <x v="0"/>
    <s v="Soyuz MS-13 (59S)"/>
  </r>
  <r>
    <s v="Roscosmos"/>
    <x v="109"/>
    <x v="37"/>
    <s v="1899-12-30 19:14:00"/>
    <x v="274"/>
    <x v="1"/>
    <s v="Retired"/>
    <x v="0"/>
    <s v="Soyuz MS-12 (58S)"/>
  </r>
  <r>
    <s v="Roscosmos"/>
    <x v="110"/>
    <x v="34"/>
    <s v="1899-12-30 02:01:00"/>
    <x v="275"/>
    <x v="1"/>
    <s v="Active"/>
    <x v="0"/>
    <s v="Mikhailo Lomonosov, Aist-2D, &amp; SamSat 218"/>
  </r>
  <r>
    <s v="Roscosmos"/>
    <x v="110"/>
    <x v="35"/>
    <s v="1899-12-30 05:41:00"/>
    <x v="276"/>
    <x v="0"/>
    <s v="Active"/>
    <x v="6"/>
    <s v="Meteor-M No.2-1 &amp; Rideshares"/>
  </r>
  <r>
    <s v="Roscosmos"/>
    <x v="110"/>
    <x v="36"/>
    <s v="1899-12-30 02:07:00"/>
    <x v="277"/>
    <x v="1"/>
    <s v="Active"/>
    <x v="45"/>
    <s v="Kanopus-V No. 5-6 &amp; Rideshares"/>
  </r>
  <r>
    <s v="Roscosmos"/>
    <x v="110"/>
    <x v="36"/>
    <s v="1899-12-30 02:07:00"/>
    <x v="145"/>
    <x v="1"/>
    <s v="Active"/>
    <x v="23"/>
    <s v="Kanopus-V No. 3-4 &amp; Rideshares"/>
  </r>
  <r>
    <s v="Roscosmos"/>
    <x v="110"/>
    <x v="37"/>
    <s v="1899-12-30 05:41:00"/>
    <x v="276"/>
    <x v="1"/>
    <s v="Active"/>
    <x v="6"/>
    <s v="Meteor-M No.2-2, Landmapper-BC 5 &amp; 6, and Others"/>
  </r>
  <r>
    <s v="Roscosmos"/>
    <x v="59"/>
    <x v="34"/>
    <s v="1899-12-30 09:31:00"/>
    <x v="149"/>
    <x v="1"/>
    <s v="Active"/>
    <x v="18"/>
    <s v="ExoMars Trace Gas Orbiter &amp; Schiaparelli EDM"/>
  </r>
  <r>
    <s v="Roscosmos"/>
    <x v="59"/>
    <x v="37"/>
    <s v="1899-12-30 17:42:00"/>
    <x v="149"/>
    <x v="1"/>
    <s v="Active"/>
    <x v="18"/>
    <s v="Yamal-601"/>
  </r>
  <r>
    <s v="Roscosmos"/>
    <x v="59"/>
    <x v="38"/>
    <s v="1899-12-30 21:25:00"/>
    <x v="149"/>
    <x v="1"/>
    <s v="Active"/>
    <x v="18"/>
    <s v="Ekspress-80 &amp; Ekspress-103"/>
  </r>
  <r>
    <s v="Roscosmos"/>
    <x v="59"/>
    <x v="39"/>
    <s v="1899-12-30 12:07:00"/>
    <x v="149"/>
    <x v="0"/>
    <s v="Active"/>
    <x v="18"/>
    <s v="Ekspress-AMU3 &amp; AMU7"/>
  </r>
  <r>
    <s v="Roscosmos"/>
    <x v="59"/>
    <x v="39"/>
    <s v="1899-12-30 14:58:00"/>
    <x v="278"/>
    <x v="1"/>
    <s v="Active"/>
    <x v="18"/>
    <s v="MLM-U Nauka"/>
  </r>
  <r>
    <s v="Roscosmos"/>
    <x v="10"/>
    <x v="44"/>
    <s v="1899-12-30 19:00:00"/>
    <x v="279"/>
    <x v="1"/>
    <s v="Retired"/>
    <x v="0"/>
    <s v="Soyuz 9"/>
  </r>
  <r>
    <s v="Roscosmos"/>
    <x v="10"/>
    <x v="34"/>
    <s v="1899-12-30 08:05:00"/>
    <x v="274"/>
    <x v="1"/>
    <s v="Retired"/>
    <x v="0"/>
    <s v="Soyuz MS-02"/>
  </r>
  <r>
    <s v="Roscosmos"/>
    <x v="10"/>
    <x v="34"/>
    <s v="1899-12-30 16:23:00"/>
    <x v="280"/>
    <x v="1"/>
    <s v="Active"/>
    <x v="46"/>
    <s v="Progress MS-02"/>
  </r>
  <r>
    <s v="Roscosmos"/>
    <x v="10"/>
    <x v="34"/>
    <s v="1899-12-30 18:56:00"/>
    <x v="281"/>
    <x v="1"/>
    <s v="Active"/>
    <x v="15"/>
    <s v="Resurs-P No.3"/>
  </r>
  <r>
    <s v="Roscosmos"/>
    <x v="10"/>
    <x v="34"/>
    <s v="1899-12-30 21:41:00"/>
    <x v="273"/>
    <x v="1"/>
    <s v="Retired"/>
    <x v="0"/>
    <s v="Progress MS-03"/>
  </r>
  <r>
    <s v="Roscosmos"/>
    <x v="10"/>
    <x v="35"/>
    <s v="1899-12-30 06:36:00"/>
    <x v="277"/>
    <x v="0"/>
    <s v="Active"/>
    <x v="45"/>
    <s v="Kanopus-V IK &amp; Rideshares"/>
  </r>
  <r>
    <s v="Roscosmos"/>
    <x v="10"/>
    <x v="35"/>
    <s v="1899-12-30 08:46:00"/>
    <x v="280"/>
    <x v="1"/>
    <s v="Active"/>
    <x v="46"/>
    <s v="Progress MS-07 (68P)"/>
  </r>
  <r>
    <s v="Roscosmos"/>
    <x v="10"/>
    <x v="35"/>
    <s v="1899-12-30 09:20:00"/>
    <x v="280"/>
    <x v="1"/>
    <s v="Active"/>
    <x v="46"/>
    <s v="Progress MS-06 (67P)"/>
  </r>
  <r>
    <s v="Roscosmos"/>
    <x v="10"/>
    <x v="36"/>
    <s v="1899-12-30 08:13:00"/>
    <x v="280"/>
    <x v="1"/>
    <s v="Active"/>
    <x v="46"/>
    <s v="Progress MS-08 (69P)"/>
  </r>
  <r>
    <s v="Roscosmos"/>
    <x v="10"/>
    <x v="36"/>
    <s v="1899-12-30 18:14:00"/>
    <x v="274"/>
    <x v="1"/>
    <s v="Retired"/>
    <x v="0"/>
    <s v="Progress MS-10 (71P)"/>
  </r>
  <r>
    <s v="Roscosmos"/>
    <x v="10"/>
    <x v="36"/>
    <s v="1899-12-30 21:51:00"/>
    <x v="280"/>
    <x v="1"/>
    <s v="Active"/>
    <x v="46"/>
    <s v="Progress MS-09 (70P)"/>
  </r>
  <r>
    <s v="Roscosmos"/>
    <x v="10"/>
    <x v="37"/>
    <s v="1899-12-30 03:38:00"/>
    <x v="280"/>
    <x v="1"/>
    <s v="Active"/>
    <x v="46"/>
    <s v="Soyuz MS-14 (60S)"/>
  </r>
  <r>
    <s v="Roscosmos"/>
    <x v="10"/>
    <x v="37"/>
    <s v="1899-12-30 09:34:00"/>
    <x v="280"/>
    <x v="1"/>
    <s v="Active"/>
    <x v="46"/>
    <s v="Progress MS-13 (74P)"/>
  </r>
  <r>
    <s v="Roscosmos"/>
    <x v="10"/>
    <x v="37"/>
    <s v="1899-12-30 11:01:00"/>
    <x v="280"/>
    <x v="1"/>
    <s v="Active"/>
    <x v="46"/>
    <s v="Progress MS-11 (72P)"/>
  </r>
  <r>
    <s v="Roscosmos"/>
    <x v="10"/>
    <x v="37"/>
    <s v="1899-12-30 12:10:00"/>
    <x v="280"/>
    <x v="1"/>
    <s v="Active"/>
    <x v="46"/>
    <s v="Progress MS-12"/>
  </r>
  <r>
    <s v="Roscosmos"/>
    <x v="10"/>
    <x v="38"/>
    <s v="1899-12-30 01:51:00"/>
    <x v="280"/>
    <x v="1"/>
    <s v="Active"/>
    <x v="46"/>
    <s v="Progress MS-14"/>
  </r>
  <r>
    <s v="Roscosmos"/>
    <x v="10"/>
    <x v="38"/>
    <s v="1899-12-30 05:45:00"/>
    <x v="280"/>
    <x v="1"/>
    <s v="Active"/>
    <x v="46"/>
    <s v="Soyuz MS-17"/>
  </r>
  <r>
    <s v="Roscosmos"/>
    <x v="10"/>
    <x v="38"/>
    <s v="1899-12-30 08:05:00"/>
    <x v="280"/>
    <x v="1"/>
    <s v="Active"/>
    <x v="46"/>
    <s v="Soyuz MS-16"/>
  </r>
  <r>
    <s v="Roscosmos"/>
    <x v="10"/>
    <x v="38"/>
    <s v="1899-12-30 14:26:00"/>
    <x v="280"/>
    <x v="1"/>
    <s v="Active"/>
    <x v="46"/>
    <s v="Progress MS-15"/>
  </r>
  <r>
    <s v="Roscosmos"/>
    <x v="10"/>
    <x v="39"/>
    <s v="1899-12-30 00:00:00"/>
    <x v="280"/>
    <x v="1"/>
    <s v="Active"/>
    <x v="46"/>
    <s v="Progress MS-18"/>
  </r>
  <r>
    <s v="Roscosmos"/>
    <x v="10"/>
    <x v="39"/>
    <s v="1899-12-30 04:45:00"/>
    <x v="280"/>
    <x v="1"/>
    <s v="Active"/>
    <x v="46"/>
    <s v="Progress MS-16"/>
  </r>
  <r>
    <s v="Roscosmos"/>
    <x v="10"/>
    <x v="39"/>
    <s v="1899-12-30 06:55:00"/>
    <x v="276"/>
    <x v="1"/>
    <s v="Active"/>
    <x v="6"/>
    <s v="Arktika-M nÂ°1"/>
  </r>
  <r>
    <s v="Roscosmos"/>
    <x v="10"/>
    <x v="39"/>
    <s v="1899-12-30 07:38:00"/>
    <x v="280"/>
    <x v="1"/>
    <s v="Active"/>
    <x v="46"/>
    <s v="Soyuz MS-20 / Space Adventures"/>
  </r>
  <r>
    <s v="Roscosmos"/>
    <x v="10"/>
    <x v="39"/>
    <s v="1899-12-30 07:42:00"/>
    <x v="280"/>
    <x v="1"/>
    <s v="Active"/>
    <x v="46"/>
    <s v="Soyuz MS-18"/>
  </r>
  <r>
    <s v="Roscosmos"/>
    <x v="10"/>
    <x v="39"/>
    <s v="1899-12-30 08:55:00"/>
    <x v="280"/>
    <x v="1"/>
    <s v="Active"/>
    <x v="46"/>
    <s v="Soyuz MS-19"/>
  </r>
  <r>
    <s v="Roscosmos"/>
    <x v="10"/>
    <x v="39"/>
    <s v="1899-12-30 13:06:00"/>
    <x v="281"/>
    <x v="1"/>
    <s v="Active"/>
    <x v="15"/>
    <s v="Progress M-UM Prichal"/>
  </r>
  <r>
    <s v="Roscosmos"/>
    <x v="10"/>
    <x v="39"/>
    <s v="1899-12-30 23:27:00"/>
    <x v="280"/>
    <x v="1"/>
    <s v="Active"/>
    <x v="46"/>
    <s v="Progress MS-17"/>
  </r>
  <r>
    <s v="Roscosmos"/>
    <x v="10"/>
    <x v="40"/>
    <s v="1899-12-30 04:25:00"/>
    <x v="280"/>
    <x v="1"/>
    <s v="Active"/>
    <x v="46"/>
    <s v="Progress MS-19"/>
  </r>
  <r>
    <s v="Roscosmos"/>
    <x v="10"/>
    <x v="40"/>
    <s v="1899-12-30 09:32:00"/>
    <x v="280"/>
    <x v="1"/>
    <s v="Active"/>
    <x v="46"/>
    <s v="Progress MS-20"/>
  </r>
  <r>
    <s v="Roscosmos"/>
    <x v="10"/>
    <x v="40"/>
    <s v="1899-12-30 15:55:00"/>
    <x v="280"/>
    <x v="1"/>
    <s v="Active"/>
    <x v="46"/>
    <s v="Soyuz MS-21"/>
  </r>
  <r>
    <s v="Roscosmos"/>
    <x v="111"/>
    <x v="36"/>
    <s v="1899-12-30 00:15:00"/>
    <x v="281"/>
    <x v="1"/>
    <s v="Active"/>
    <x v="15"/>
    <s v="Lotus-S No.4"/>
  </r>
  <r>
    <s v="Roscosmos"/>
    <x v="111"/>
    <x v="36"/>
    <s v="1899-12-30 17:38:00"/>
    <x v="282"/>
    <x v="1"/>
    <s v="Active"/>
    <x v="0"/>
    <s v="Cosmos 2525"/>
  </r>
  <r>
    <s v="Roscosmos"/>
    <x v="111"/>
    <x v="37"/>
    <s v="1899-12-30 06:23:00"/>
    <x v="276"/>
    <x v="1"/>
    <s v="Active"/>
    <x v="6"/>
    <s v="Cosmos 2534"/>
  </r>
  <r>
    <s v="Roscosmos"/>
    <x v="79"/>
    <x v="29"/>
    <s v="1899-12-30 02:31:00"/>
    <x v="196"/>
    <x v="1"/>
    <s v="Retired"/>
    <x v="0"/>
    <s v="Spektr-R"/>
  </r>
  <r>
    <s v="Roscosmos"/>
    <x v="79"/>
    <x v="29"/>
    <s v="1899-12-30 12:29:00"/>
    <x v="196"/>
    <x v="1"/>
    <s v="Retired"/>
    <x v="0"/>
    <s v="Elektro-L nâ€ Â­1"/>
  </r>
  <r>
    <s v="Roscosmos"/>
    <x v="79"/>
    <x v="29"/>
    <s v="1899-12-30 20:16:00"/>
    <x v="283"/>
    <x v="1"/>
    <s v="Retired"/>
    <x v="0"/>
    <s v="Fobos-Grunt &amp; Yinghuo 1"/>
  </r>
  <r>
    <s v="Roscosmos"/>
    <x v="79"/>
    <x v="33"/>
    <s v="1899-12-30 13:45:00"/>
    <x v="196"/>
    <x v="1"/>
    <s v="Retired"/>
    <x v="0"/>
    <s v="Elektro-L nâ€ Â­2"/>
  </r>
  <r>
    <s v="Roscosmos"/>
    <x v="61"/>
    <x v="37"/>
    <s v="1899-12-30 12:03:00"/>
    <x v="284"/>
    <x v="1"/>
    <s v="Active"/>
    <x v="18"/>
    <s v="Elektro-L nâ€ Â­3"/>
  </r>
  <r>
    <s v="Roscosmos"/>
    <x v="61"/>
    <x v="37"/>
    <s v="1899-12-30 12:31:00"/>
    <x v="284"/>
    <x v="1"/>
    <s v="Active"/>
    <x v="18"/>
    <s v="Spektr-RG"/>
  </r>
  <r>
    <s v="Roscosmos"/>
    <x v="61"/>
    <x v="37"/>
    <s v="1899-12-30 21:56:00"/>
    <x v="149"/>
    <x v="1"/>
    <s v="Active"/>
    <x v="18"/>
    <s v="Cosmos 2539"/>
  </r>
  <r>
    <s v="RVSN USSR"/>
    <x v="112"/>
    <x v="60"/>
    <s v="1899-12-30 12:30:00"/>
    <x v="285"/>
    <x v="0"/>
    <s v="Retired"/>
    <x v="0"/>
    <s v="DS-1 2"/>
  </r>
  <r>
    <s v="RVSN USSR"/>
    <x v="112"/>
    <x v="60"/>
    <s v="1899-12-30 16:30:00"/>
    <x v="285"/>
    <x v="0"/>
    <s v="Retired"/>
    <x v="0"/>
    <s v="DS-1 1"/>
  </r>
  <r>
    <s v="RVSN USSR"/>
    <x v="112"/>
    <x v="61"/>
    <s v="1899-12-30 03:00:00"/>
    <x v="285"/>
    <x v="1"/>
    <s v="Retired"/>
    <x v="0"/>
    <s v="Cosmos 5"/>
  </r>
  <r>
    <s v="RVSN USSR"/>
    <x v="112"/>
    <x v="61"/>
    <s v="1899-12-30 04:00:00"/>
    <x v="285"/>
    <x v="1"/>
    <s v="Retired"/>
    <x v="0"/>
    <s v="Cosmos 11"/>
  </r>
  <r>
    <s v="RVSN USSR"/>
    <x v="112"/>
    <x v="61"/>
    <s v="1899-12-30 04:00:00"/>
    <x v="285"/>
    <x v="1"/>
    <s v="Retired"/>
    <x v="0"/>
    <s v="Cosmos 3"/>
  </r>
  <r>
    <s v="RVSN USSR"/>
    <x v="112"/>
    <x v="61"/>
    <s v="1899-12-30 07:00:00"/>
    <x v="285"/>
    <x v="0"/>
    <s v="Retired"/>
    <x v="0"/>
    <s v="1MS #2"/>
  </r>
  <r>
    <s v="RVSN USSR"/>
    <x v="112"/>
    <x v="61"/>
    <s v="1899-12-30 11:59:00"/>
    <x v="285"/>
    <x v="1"/>
    <s v="Retired"/>
    <x v="0"/>
    <s v="Cosmos 1"/>
  </r>
  <r>
    <s v="RVSN USSR"/>
    <x v="112"/>
    <x v="61"/>
    <s v="1899-12-30 15:00:00"/>
    <x v="285"/>
    <x v="1"/>
    <s v="Retired"/>
    <x v="0"/>
    <s v="Cosmos 8"/>
  </r>
  <r>
    <s v="RVSN USSR"/>
    <x v="112"/>
    <x v="61"/>
    <s v="1899-12-30 16:00:00"/>
    <x v="285"/>
    <x v="1"/>
    <s v="Retired"/>
    <x v="0"/>
    <s v="Cosmos 6"/>
  </r>
  <r>
    <s v="RVSN USSR"/>
    <x v="112"/>
    <x v="61"/>
    <s v="1899-12-30 17:15:00"/>
    <x v="285"/>
    <x v="1"/>
    <s v="Retired"/>
    <x v="0"/>
    <s v="Cosmos 2"/>
  </r>
  <r>
    <s v="RVSN USSR"/>
    <x v="112"/>
    <x v="63"/>
    <m/>
    <x v="285"/>
    <x v="0"/>
    <s v="Retired"/>
    <x v="0"/>
    <s v="DS-MT #1"/>
  </r>
  <r>
    <s v="RVSN USSR"/>
    <x v="112"/>
    <x v="63"/>
    <s v="1899-12-30 03:00:00"/>
    <x v="285"/>
    <x v="1"/>
    <s v="Retired"/>
    <x v="0"/>
    <s v="Cosmos 17"/>
  </r>
  <r>
    <s v="RVSN USSR"/>
    <x v="112"/>
    <x v="63"/>
    <s v="1899-12-30 03:01:00"/>
    <x v="285"/>
    <x v="0"/>
    <s v="Retired"/>
    <x v="0"/>
    <s v="DS-P1 #2"/>
  </r>
  <r>
    <s v="RVSN USSR"/>
    <x v="112"/>
    <x v="63"/>
    <s v="1899-12-30 04:30:00"/>
    <x v="285"/>
    <x v="0"/>
    <s v="Retired"/>
    <x v="0"/>
    <s v="DS-A1 #4"/>
  </r>
  <r>
    <s v="RVSN USSR"/>
    <x v="112"/>
    <x v="63"/>
    <s v="1899-12-30 06:00:00"/>
    <x v="285"/>
    <x v="0"/>
    <s v="Retired"/>
    <x v="0"/>
    <s v="DS-A1 #3"/>
  </r>
  <r>
    <s v="RVSN USSR"/>
    <x v="112"/>
    <x v="63"/>
    <s v="1899-12-30 06:00:00"/>
    <x v="285"/>
    <x v="1"/>
    <s v="Retired"/>
    <x v="0"/>
    <s v="Cosmos 19"/>
  </r>
  <r>
    <s v="RVSN USSR"/>
    <x v="112"/>
    <x v="63"/>
    <s v="1899-12-30 11:00:00"/>
    <x v="285"/>
    <x v="1"/>
    <s v="Retired"/>
    <x v="0"/>
    <s v="Cosmos 14"/>
  </r>
  <r>
    <s v="RVSN USSR"/>
    <x v="112"/>
    <x v="63"/>
    <s v="1899-12-30 14:15:00"/>
    <x v="285"/>
    <x v="1"/>
    <s v="Retired"/>
    <x v="0"/>
    <s v="Cosmos 23"/>
  </r>
  <r>
    <s v="RVSN USSR"/>
    <x v="112"/>
    <x v="62"/>
    <m/>
    <x v="285"/>
    <x v="0"/>
    <s v="Retired"/>
    <x v="0"/>
    <s v="DS-2 #2"/>
  </r>
  <r>
    <s v="RVSN USSR"/>
    <x v="112"/>
    <x v="62"/>
    <s v="1899-12-30 03:36:00"/>
    <x v="285"/>
    <x v="1"/>
    <s v="Retired"/>
    <x v="0"/>
    <s v="Cosmos 36"/>
  </r>
  <r>
    <s v="RVSN USSR"/>
    <x v="112"/>
    <x v="62"/>
    <s v="1899-12-30 05:16:00"/>
    <x v="285"/>
    <x v="1"/>
    <s v="Retired"/>
    <x v="0"/>
    <s v="Cosmos 49"/>
  </r>
  <r>
    <s v="RVSN USSR"/>
    <x v="112"/>
    <x v="62"/>
    <s v="1899-12-30 06:00:00"/>
    <x v="285"/>
    <x v="1"/>
    <s v="Retired"/>
    <x v="0"/>
    <s v="Cosmos 31"/>
  </r>
  <r>
    <s v="RVSN USSR"/>
    <x v="112"/>
    <x v="62"/>
    <s v="1899-12-30 11:02:00"/>
    <x v="285"/>
    <x v="1"/>
    <s v="Retired"/>
    <x v="0"/>
    <s v="Cosmos 42 &amp; 43"/>
  </r>
  <r>
    <s v="RVSN USSR"/>
    <x v="112"/>
    <x v="62"/>
    <s v="1899-12-30 13:26:00"/>
    <x v="285"/>
    <x v="1"/>
    <s v="Retired"/>
    <x v="0"/>
    <s v="Cosmos 25"/>
  </r>
  <r>
    <s v="RVSN USSR"/>
    <x v="112"/>
    <x v="62"/>
    <s v="1899-12-30 15:07:00"/>
    <x v="285"/>
    <x v="1"/>
    <s v="Retired"/>
    <x v="0"/>
    <s v="Cosmos 26"/>
  </r>
  <r>
    <s v="RVSN USSR"/>
    <x v="109"/>
    <x v="65"/>
    <s v="1899-12-30 02:30:00"/>
    <x v="286"/>
    <x v="1"/>
    <s v="Retired"/>
    <x v="0"/>
    <s v="Sputnik-2"/>
  </r>
  <r>
    <s v="RVSN USSR"/>
    <x v="109"/>
    <x v="65"/>
    <s v="1899-12-30 19:28:00"/>
    <x v="286"/>
    <x v="1"/>
    <s v="Retired"/>
    <x v="0"/>
    <s v="Sputnik-1"/>
  </r>
  <r>
    <s v="RVSN USSR"/>
    <x v="109"/>
    <x v="4"/>
    <s v="1899-12-30 07:12:00"/>
    <x v="287"/>
    <x v="1"/>
    <s v="Retired"/>
    <x v="0"/>
    <s v="Sputnik-3 #2"/>
  </r>
  <r>
    <s v="RVSN USSR"/>
    <x v="109"/>
    <x v="4"/>
    <s v="1899-12-30 07:40:00"/>
    <x v="288"/>
    <x v="0"/>
    <s v="Retired"/>
    <x v="0"/>
    <s v="E-1 nâ€ Â­1 (Luna-1)"/>
  </r>
  <r>
    <s v="RVSN USSR"/>
    <x v="109"/>
    <x v="4"/>
    <s v="1899-12-30 09:01:00"/>
    <x v="287"/>
    <x v="0"/>
    <s v="Retired"/>
    <x v="0"/>
    <s v="Sputnik-3 #1"/>
  </r>
  <r>
    <s v="RVSN USSR"/>
    <x v="109"/>
    <x v="4"/>
    <s v="1899-12-30 18:18:00"/>
    <x v="288"/>
    <x v="0"/>
    <s v="Retired"/>
    <x v="0"/>
    <s v="E-1 nâ€ Â­3 (Luna-1)"/>
  </r>
  <r>
    <s v="RVSN USSR"/>
    <x v="109"/>
    <x v="4"/>
    <s v="1899-12-30 21:41:00"/>
    <x v="288"/>
    <x v="0"/>
    <s v="Retired"/>
    <x v="0"/>
    <s v="E-1 nâ€ Â­2 (Luna-1)"/>
  </r>
  <r>
    <s v="RVSN USSR"/>
    <x v="109"/>
    <x v="64"/>
    <s v="1899-12-30 00:43:00"/>
    <x v="288"/>
    <x v="1"/>
    <s v="Retired"/>
    <x v="0"/>
    <s v="Luna-3"/>
  </r>
  <r>
    <s v="RVSN USSR"/>
    <x v="109"/>
    <x v="64"/>
    <s v="1899-12-30 06:39:00"/>
    <x v="288"/>
    <x v="1"/>
    <s v="Retired"/>
    <x v="0"/>
    <s v="Luna-2"/>
  </r>
  <r>
    <s v="RVSN USSR"/>
    <x v="109"/>
    <x v="64"/>
    <s v="1899-12-30 08:08:00"/>
    <x v="288"/>
    <x v="0"/>
    <s v="Retired"/>
    <x v="0"/>
    <s v="E-1A nâ€ Â­1 (Luna-2)"/>
  </r>
  <r>
    <s v="RVSN USSR"/>
    <x v="109"/>
    <x v="64"/>
    <s v="1899-12-30 16:41:00"/>
    <x v="288"/>
    <x v="0"/>
    <s v="Retired"/>
    <x v="0"/>
    <s v="Luna-1"/>
  </r>
  <r>
    <s v="RVSN USSR"/>
    <x v="109"/>
    <x v="59"/>
    <m/>
    <x v="288"/>
    <x v="0"/>
    <s v="Retired"/>
    <x v="0"/>
    <s v="E-3 nâ€ Â­3 (Luna-3)"/>
  </r>
  <r>
    <s v="RVSN USSR"/>
    <x v="109"/>
    <x v="59"/>
    <s v="1899-12-30 00:00:00"/>
    <x v="288"/>
    <x v="1"/>
    <s v="Retired"/>
    <x v="0"/>
    <s v="Korabl-Sputnik 1"/>
  </r>
  <r>
    <s v="RVSN USSR"/>
    <x v="109"/>
    <x v="59"/>
    <s v="1899-12-30 07:30:00"/>
    <x v="288"/>
    <x v="1"/>
    <s v="Retired"/>
    <x v="0"/>
    <s v="Korabl-Sputnik 3"/>
  </r>
  <r>
    <s v="RVSN USSR"/>
    <x v="109"/>
    <x v="59"/>
    <s v="1899-12-30 07:45:00"/>
    <x v="288"/>
    <x v="0"/>
    <s v="Retired"/>
    <x v="0"/>
    <s v="1K nâ€ Â­5 (Korabl-Sputnik 3)"/>
  </r>
  <r>
    <s v="RVSN USSR"/>
    <x v="109"/>
    <x v="59"/>
    <s v="1899-12-30 08:44:00"/>
    <x v="288"/>
    <x v="1"/>
    <s v="Retired"/>
    <x v="0"/>
    <s v="Korabl-Sputnik 2"/>
  </r>
  <r>
    <s v="RVSN USSR"/>
    <x v="109"/>
    <x v="59"/>
    <s v="1899-12-30 09:31:00"/>
    <x v="288"/>
    <x v="0"/>
    <s v="Retired"/>
    <x v="0"/>
    <s v="1K nâ€ Â­2 (Korabl-Sputnik 2)"/>
  </r>
  <r>
    <s v="RVSN USSR"/>
    <x v="109"/>
    <x v="59"/>
    <s v="1899-12-30 13:51:00"/>
    <x v="289"/>
    <x v="0"/>
    <s v="Retired"/>
    <x v="0"/>
    <s v="1M nâ€ Â­2 (Marsnik 2)"/>
  </r>
  <r>
    <s v="RVSN USSR"/>
    <x v="109"/>
    <x v="59"/>
    <s v="1899-12-30 14:27:00"/>
    <x v="289"/>
    <x v="0"/>
    <s v="Retired"/>
    <x v="0"/>
    <s v="1M nâ€ Â­1 (Marsnik 1)"/>
  </r>
  <r>
    <s v="RVSN USSR"/>
    <x v="109"/>
    <x v="59"/>
    <s v="1899-12-30 15:06:00"/>
    <x v="288"/>
    <x v="0"/>
    <s v="Retired"/>
    <x v="0"/>
    <s v="E-3 nâ€ Â­2 (Luna-3)"/>
  </r>
  <r>
    <s v="RVSN USSR"/>
    <x v="109"/>
    <x v="60"/>
    <s v="1899-12-30 00:34:00"/>
    <x v="289"/>
    <x v="1"/>
    <s v="Retired"/>
    <x v="0"/>
    <s v="Venera 1"/>
  </r>
  <r>
    <s v="RVSN USSR"/>
    <x v="109"/>
    <x v="60"/>
    <s v="1899-12-30 01:18:00"/>
    <x v="289"/>
    <x v="0"/>
    <s v="Retired"/>
    <x v="0"/>
    <s v="1VA nâ€ Â­1 (Venera 1)"/>
  </r>
  <r>
    <s v="RVSN USSR"/>
    <x v="109"/>
    <x v="60"/>
    <s v="1899-12-30 05:54:00"/>
    <x v="288"/>
    <x v="1"/>
    <s v="Retired"/>
    <x v="0"/>
    <s v="Korabl-Sputnik 5"/>
  </r>
  <r>
    <s v="RVSN USSR"/>
    <x v="109"/>
    <x v="60"/>
    <s v="1899-12-30 06:00:00"/>
    <x v="288"/>
    <x v="1"/>
    <s v="Retired"/>
    <x v="0"/>
    <s v="Vostok 2"/>
  </r>
  <r>
    <s v="RVSN USSR"/>
    <x v="109"/>
    <x v="60"/>
    <s v="1899-12-30 06:07:00"/>
    <x v="288"/>
    <x v="1"/>
    <s v="Retired"/>
    <x v="0"/>
    <s v="Vostok 1"/>
  </r>
  <r>
    <s v="RVSN USSR"/>
    <x v="109"/>
    <x v="60"/>
    <s v="1899-12-30 06:29:00"/>
    <x v="288"/>
    <x v="1"/>
    <s v="Retired"/>
    <x v="0"/>
    <s v="Korabl-Sputnik 4"/>
  </r>
  <r>
    <s v="RVSN USSR"/>
    <x v="109"/>
    <x v="60"/>
    <s v="1899-12-30 09:39:00"/>
    <x v="288"/>
    <x v="0"/>
    <s v="Retired"/>
    <x v="0"/>
    <s v="Zenit-2 nâ€ Â­1"/>
  </r>
  <r>
    <s v="RVSN USSR"/>
    <x v="109"/>
    <x v="61"/>
    <s v="1899-12-30 00:59:00"/>
    <x v="289"/>
    <x v="0"/>
    <s v="Retired"/>
    <x v="0"/>
    <s v="2MV-2 nâ€ Â­1 (Venera 2)"/>
  </r>
  <r>
    <s v="RVSN USSR"/>
    <x v="109"/>
    <x v="61"/>
    <s v="1899-12-30 02:12:00"/>
    <x v="289"/>
    <x v="0"/>
    <s v="Retired"/>
    <x v="0"/>
    <s v="2MV-1 nâ€ Â­2 (Venera 2)"/>
  </r>
  <r>
    <s v="RVSN USSR"/>
    <x v="109"/>
    <x v="61"/>
    <s v="1899-12-30 02:56:00"/>
    <x v="289"/>
    <x v="0"/>
    <s v="Retired"/>
    <x v="0"/>
    <s v="2MV-1 nâ€ Â­1 (Venera 2)"/>
  </r>
  <r>
    <s v="RVSN USSR"/>
    <x v="109"/>
    <x v="61"/>
    <s v="1899-12-30 08:02:00"/>
    <x v="288"/>
    <x v="1"/>
    <s v="Retired"/>
    <x v="0"/>
    <s v="Vostok 4"/>
  </r>
  <r>
    <s v="RVSN USSR"/>
    <x v="109"/>
    <x v="61"/>
    <s v="1899-12-30 08:30:00"/>
    <x v="288"/>
    <x v="1"/>
    <s v="Retired"/>
    <x v="0"/>
    <s v="Vostok 3"/>
  </r>
  <r>
    <s v="RVSN USSR"/>
    <x v="109"/>
    <x v="61"/>
    <s v="1899-12-30 09:00:00"/>
    <x v="290"/>
    <x v="1"/>
    <s v="Retired"/>
    <x v="0"/>
    <s v="Cosmos 10"/>
  </r>
  <r>
    <s v="RVSN USSR"/>
    <x v="109"/>
    <x v="61"/>
    <s v="1899-12-30 09:18:00"/>
    <x v="290"/>
    <x v="1"/>
    <s v="Retired"/>
    <x v="0"/>
    <s v="Cosmos 7"/>
  </r>
  <r>
    <s v="RVSN USSR"/>
    <x v="109"/>
    <x v="61"/>
    <s v="1899-12-30 09:24:00"/>
    <x v="290"/>
    <x v="1"/>
    <s v="Retired"/>
    <x v="0"/>
    <s v="Cosmos 12"/>
  </r>
  <r>
    <s v="RVSN USSR"/>
    <x v="109"/>
    <x v="61"/>
    <s v="1899-12-30 09:37:00"/>
    <x v="290"/>
    <x v="0"/>
    <s v="Retired"/>
    <x v="0"/>
    <s v="Zenit-2 nâ€ Â­3"/>
  </r>
  <r>
    <s v="RVSN USSR"/>
    <x v="109"/>
    <x v="61"/>
    <s v="1899-12-30 09:40:00"/>
    <x v="290"/>
    <x v="1"/>
    <s v="Retired"/>
    <x v="0"/>
    <s v="Cosmos 9"/>
  </r>
  <r>
    <s v="RVSN USSR"/>
    <x v="109"/>
    <x v="61"/>
    <s v="1899-12-30 10:02:00"/>
    <x v="288"/>
    <x v="1"/>
    <s v="Retired"/>
    <x v="0"/>
    <s v="Cosmos 4"/>
  </r>
  <r>
    <s v="RVSN USSR"/>
    <x v="109"/>
    <x v="61"/>
    <s v="1899-12-30 15:35:00"/>
    <x v="289"/>
    <x v="0"/>
    <s v="Retired"/>
    <x v="0"/>
    <s v="2MV-3 nâ€ Â­1 (Mars 2)"/>
  </r>
  <r>
    <s v="RVSN USSR"/>
    <x v="109"/>
    <x v="61"/>
    <s v="1899-12-30 16:14:00"/>
    <x v="289"/>
    <x v="1"/>
    <s v="Retired"/>
    <x v="0"/>
    <s v="Mars 1"/>
  </r>
  <r>
    <s v="RVSN USSR"/>
    <x v="109"/>
    <x v="61"/>
    <s v="1899-12-30 17:55:00"/>
    <x v="289"/>
    <x v="0"/>
    <s v="Retired"/>
    <x v="0"/>
    <s v="2MV-4 nâ€ Â­1 (Mars 1)"/>
  </r>
  <r>
    <s v="RVSN USSR"/>
    <x v="109"/>
    <x v="63"/>
    <s v="1899-12-30 06:23:00"/>
    <x v="289"/>
    <x v="1"/>
    <s v="Retired"/>
    <x v="0"/>
    <s v="Cosmos 21"/>
  </r>
  <r>
    <s v="RVSN USSR"/>
    <x v="109"/>
    <x v="63"/>
    <s v="1899-12-30 08:04:00"/>
    <x v="289"/>
    <x v="1"/>
    <s v="Retired"/>
    <x v="0"/>
    <s v="Luna 4"/>
  </r>
  <r>
    <s v="RVSN USSR"/>
    <x v="109"/>
    <x v="63"/>
    <s v="1899-12-30 08:30:00"/>
    <x v="290"/>
    <x v="1"/>
    <s v="Retired"/>
    <x v="0"/>
    <s v="Cosmos 13"/>
  </r>
  <r>
    <s v="RVSN USSR"/>
    <x v="109"/>
    <x v="63"/>
    <s v="1899-12-30 08:30:00"/>
    <x v="290"/>
    <x v="1"/>
    <s v="Retired"/>
    <x v="0"/>
    <s v="Cosmos 15"/>
  </r>
  <r>
    <s v="RVSN USSR"/>
    <x v="109"/>
    <x v="63"/>
    <s v="1899-12-30 08:49:00"/>
    <x v="289"/>
    <x v="0"/>
    <s v="Retired"/>
    <x v="0"/>
    <s v="E-6 nâ€ Â­1 (Luna 4)"/>
  </r>
  <r>
    <s v="RVSN USSR"/>
    <x v="109"/>
    <x v="63"/>
    <s v="1899-12-30 08:49:00"/>
    <x v="290"/>
    <x v="1"/>
    <s v="Retired"/>
    <x v="0"/>
    <s v="Cosmos 16"/>
  </r>
  <r>
    <s v="RVSN USSR"/>
    <x v="109"/>
    <x v="63"/>
    <s v="1899-12-30 08:56:00"/>
    <x v="291"/>
    <x v="1"/>
    <s v="Retired"/>
    <x v="0"/>
    <s v="Poliot-1"/>
  </r>
  <r>
    <s v="RVSN USSR"/>
    <x v="109"/>
    <x v="63"/>
    <s v="1899-12-30 09:19:00"/>
    <x v="290"/>
    <x v="0"/>
    <s v="Retired"/>
    <x v="0"/>
    <s v="Zenit-2 nâ€ Â­14"/>
  </r>
  <r>
    <s v="RVSN USSR"/>
    <x v="109"/>
    <x v="63"/>
    <s v="1899-12-30 09:28:00"/>
    <x v="290"/>
    <x v="1"/>
    <s v="Retired"/>
    <x v="0"/>
    <s v="Cosmos 24"/>
  </r>
  <r>
    <s v="RVSN USSR"/>
    <x v="109"/>
    <x v="63"/>
    <s v="1899-12-30 09:29:00"/>
    <x v="289"/>
    <x v="0"/>
    <s v="Retired"/>
    <x v="0"/>
    <s v="E-6 nâ€ Â­2 (Luna 4)"/>
  </r>
  <r>
    <s v="RVSN USSR"/>
    <x v="109"/>
    <x v="63"/>
    <s v="1899-12-30 09:29:00"/>
    <x v="288"/>
    <x v="1"/>
    <s v="Retired"/>
    <x v="0"/>
    <s v="Vostok 6"/>
  </r>
  <r>
    <s v="RVSN USSR"/>
    <x v="109"/>
    <x v="63"/>
    <s v="1899-12-30 09:29:00"/>
    <x v="290"/>
    <x v="1"/>
    <s v="Retired"/>
    <x v="0"/>
    <s v="Cosmos 20"/>
  </r>
  <r>
    <s v="RVSN USSR"/>
    <x v="109"/>
    <x v="63"/>
    <s v="1899-12-30 10:03:00"/>
    <x v="290"/>
    <x v="0"/>
    <s v="Retired"/>
    <x v="0"/>
    <s v="Zenit-2 nâ€ Â­12"/>
  </r>
  <r>
    <s v="RVSN USSR"/>
    <x v="109"/>
    <x v="63"/>
    <s v="1899-12-30 10:34:00"/>
    <x v="292"/>
    <x v="1"/>
    <s v="Retired"/>
    <x v="0"/>
    <s v="Cosmos 22"/>
  </r>
  <r>
    <s v="RVSN USSR"/>
    <x v="109"/>
    <x v="63"/>
    <s v="1899-12-30 10:34:00"/>
    <x v="290"/>
    <x v="1"/>
    <s v="Retired"/>
    <x v="0"/>
    <s v="Cosmos 18"/>
  </r>
  <r>
    <s v="RVSN USSR"/>
    <x v="109"/>
    <x v="63"/>
    <s v="1899-12-30 11:58:00"/>
    <x v="288"/>
    <x v="1"/>
    <s v="Retired"/>
    <x v="0"/>
    <s v="Vostok 5"/>
  </r>
  <r>
    <s v="RVSN USSR"/>
    <x v="109"/>
    <x v="62"/>
    <m/>
    <x v="288"/>
    <x v="1"/>
    <s v="Retired"/>
    <x v="0"/>
    <s v="Elektron 3 &amp; 4"/>
  </r>
  <r>
    <s v="RVSN USSR"/>
    <x v="109"/>
    <x v="62"/>
    <s v="1899-12-30 02:42:00"/>
    <x v="289"/>
    <x v="1"/>
    <s v="Retired"/>
    <x v="0"/>
    <s v="Zond 1"/>
  </r>
  <r>
    <s v="RVSN USSR"/>
    <x v="109"/>
    <x v="62"/>
    <s v="1899-12-30 03:24:00"/>
    <x v="289"/>
    <x v="0"/>
    <s v="Retired"/>
    <x v="0"/>
    <s v="Cosmos 27"/>
  </r>
  <r>
    <s v="RVSN USSR"/>
    <x v="109"/>
    <x v="62"/>
    <s v="1899-12-30 04:00:00"/>
    <x v="289"/>
    <x v="0"/>
    <s v="Retired"/>
    <x v="0"/>
    <s v="Molniya-1 nâ€ Â­1"/>
  </r>
  <r>
    <s v="RVSN USSR"/>
    <x v="109"/>
    <x v="62"/>
    <s v="1899-12-30 05:47:00"/>
    <x v="289"/>
    <x v="0"/>
    <s v="Retired"/>
    <x v="0"/>
    <s v="3MV-1 nâ€ Â­2 (Zond 1)"/>
  </r>
  <r>
    <s v="RVSN USSR"/>
    <x v="109"/>
    <x v="62"/>
    <s v="1899-12-30 07:00:00"/>
    <x v="292"/>
    <x v="1"/>
    <s v="Retired"/>
    <x v="0"/>
    <s v="Cosmos 47"/>
  </r>
  <r>
    <s v="RVSN USSR"/>
    <x v="109"/>
    <x v="62"/>
    <s v="1899-12-30 07:21:00"/>
    <x v="289"/>
    <x v="1"/>
    <s v="Retired"/>
    <x v="0"/>
    <s v="Cosmos 41"/>
  </r>
  <r>
    <s v="RVSN USSR"/>
    <x v="109"/>
    <x v="62"/>
    <s v="1899-12-30 07:30:00"/>
    <x v="292"/>
    <x v="1"/>
    <s v="Retired"/>
    <x v="0"/>
    <s v="Voskhod 1"/>
  </r>
  <r>
    <s v="RVSN USSR"/>
    <x v="109"/>
    <x v="62"/>
    <s v="1899-12-30 08:08:00"/>
    <x v="289"/>
    <x v="0"/>
    <s v="Retired"/>
    <x v="0"/>
    <s v="E-6 nâ€ Â­5 (Luna 5)"/>
  </r>
  <r>
    <s v="RVSN USSR"/>
    <x v="109"/>
    <x v="62"/>
    <s v="1899-12-30 08:15:00"/>
    <x v="289"/>
    <x v="0"/>
    <s v="Retired"/>
    <x v="0"/>
    <s v="E-6 nâ€ Â­6"/>
  </r>
  <r>
    <s v="RVSN USSR"/>
    <x v="109"/>
    <x v="62"/>
    <s v="1899-12-30 09:31:00"/>
    <x v="291"/>
    <x v="1"/>
    <s v="Retired"/>
    <x v="0"/>
    <s v="Poliot-2"/>
  </r>
  <r>
    <s v="RVSN USSR"/>
    <x v="109"/>
    <x v="62"/>
    <s v="1899-12-30 09:42:00"/>
    <x v="292"/>
    <x v="1"/>
    <s v="Retired"/>
    <x v="0"/>
    <s v="Cosmos 30"/>
  </r>
  <r>
    <s v="RVSN USSR"/>
    <x v="109"/>
    <x v="62"/>
    <s v="1899-12-30 09:45:00"/>
    <x v="292"/>
    <x v="1"/>
    <s v="Retired"/>
    <x v="0"/>
    <s v="Cosmos 45"/>
  </r>
  <r>
    <s v="RVSN USSR"/>
    <x v="109"/>
    <x v="62"/>
    <s v="1899-12-30 09:45:00"/>
    <x v="288"/>
    <x v="1"/>
    <s v="Retired"/>
    <x v="0"/>
    <s v="Elektron 1 &amp; 2"/>
  </r>
  <r>
    <s v="RVSN USSR"/>
    <x v="109"/>
    <x v="62"/>
    <s v="1899-12-30 11:00:00"/>
    <x v="292"/>
    <x v="1"/>
    <s v="Retired"/>
    <x v="0"/>
    <s v="Cosmos 34"/>
  </r>
  <r>
    <s v="RVSN USSR"/>
    <x v="109"/>
    <x v="62"/>
    <s v="1899-12-30 13:12:00"/>
    <x v="289"/>
    <x v="1"/>
    <s v="Retired"/>
    <x v="0"/>
    <s v="Zond 2"/>
  </r>
  <r>
    <s v="RVSN USSR"/>
    <x v="109"/>
    <x v="41"/>
    <s v="1899-12-30 01:55:00"/>
    <x v="289"/>
    <x v="1"/>
    <s v="Retired"/>
    <x v="0"/>
    <s v="Molniya-1 nâ€ Â­3"/>
  </r>
  <r>
    <s v="RVSN USSR"/>
    <x v="109"/>
    <x v="41"/>
    <s v="1899-12-30 06:00:00"/>
    <x v="289"/>
    <x v="1"/>
    <s v="Retired"/>
    <x v="0"/>
    <s v="Molniya-1 nâ€ Â­4"/>
  </r>
  <r>
    <s v="RVSN USSR"/>
    <x v="109"/>
    <x v="41"/>
    <s v="1899-12-30 07:00:00"/>
    <x v="292"/>
    <x v="1"/>
    <s v="Retired"/>
    <x v="0"/>
    <s v="Voskhod 2"/>
  </r>
  <r>
    <s v="RVSN USSR"/>
    <x v="109"/>
    <x v="41"/>
    <s v="1899-12-30 07:30:00"/>
    <x v="292"/>
    <x v="1"/>
    <s v="Retired"/>
    <x v="0"/>
    <s v="Cosmos 57"/>
  </r>
  <r>
    <s v="RVSN USSR"/>
    <x v="109"/>
    <x v="41"/>
    <s v="1899-12-30 07:41:00"/>
    <x v="289"/>
    <x v="1"/>
    <s v="Retired"/>
    <x v="0"/>
    <s v="Luna 6"/>
  </r>
  <r>
    <s v="RVSN USSR"/>
    <x v="109"/>
    <x v="41"/>
    <s v="1899-12-30 07:45:00"/>
    <x v="289"/>
    <x v="1"/>
    <s v="Retired"/>
    <x v="0"/>
    <s v="Luna 5"/>
  </r>
  <r>
    <s v="RVSN USSR"/>
    <x v="109"/>
    <x v="41"/>
    <s v="1899-12-30 07:55:00"/>
    <x v="293"/>
    <x v="1"/>
    <s v="Retired"/>
    <x v="0"/>
    <s v="Luna 7"/>
  </r>
  <r>
    <s v="RVSN USSR"/>
    <x v="109"/>
    <x v="41"/>
    <s v="1899-12-30 08:15:00"/>
    <x v="289"/>
    <x v="0"/>
    <s v="Retired"/>
    <x v="0"/>
    <s v="E-6 nâ€ Â­8 (Luna)"/>
  </r>
  <r>
    <s v="RVSN USSR"/>
    <x v="109"/>
    <x v="41"/>
    <s v="1899-12-30 09:36:00"/>
    <x v="289"/>
    <x v="1"/>
    <s v="Retired"/>
    <x v="0"/>
    <s v="Cosmos 60"/>
  </r>
  <r>
    <s v="RVSN USSR"/>
    <x v="109"/>
    <x v="41"/>
    <s v="1899-12-30 09:45:00"/>
    <x v="292"/>
    <x v="1"/>
    <s v="Retired"/>
    <x v="0"/>
    <s v="Cosmos 69"/>
  </r>
  <r>
    <s v="RVSN USSR"/>
    <x v="109"/>
    <x v="41"/>
    <s v="1899-12-30 10:10:00"/>
    <x v="292"/>
    <x v="1"/>
    <s v="Retired"/>
    <x v="0"/>
    <s v="Cosmos 79"/>
  </r>
  <r>
    <s v="RVSN USSR"/>
    <x v="109"/>
    <x v="41"/>
    <s v="1899-12-30 14:38:00"/>
    <x v="289"/>
    <x v="1"/>
    <s v="Retired"/>
    <x v="0"/>
    <s v="Zond 3"/>
  </r>
  <r>
    <s v="RVSN USSR"/>
    <x v="109"/>
    <x v="42"/>
    <s v="1899-12-30 07:50:00"/>
    <x v="289"/>
    <x v="1"/>
    <s v="Retired"/>
    <x v="0"/>
    <s v="Molniya-1 nâ€ Â­7"/>
  </r>
  <r>
    <s v="RVSN USSR"/>
    <x v="109"/>
    <x v="42"/>
    <s v="1899-12-30 10:17:00"/>
    <x v="293"/>
    <x v="1"/>
    <s v="Retired"/>
    <x v="0"/>
    <s v="Luna 13"/>
  </r>
  <r>
    <s v="RVSN USSR"/>
    <x v="109"/>
    <x v="3"/>
    <s v="1899-12-30 00:35:00"/>
    <x v="279"/>
    <x v="1"/>
    <s v="Retired"/>
    <x v="0"/>
    <s v="Soyuz 1"/>
  </r>
  <r>
    <s v="RVSN USSR"/>
    <x v="109"/>
    <x v="3"/>
    <s v="1899-12-30 02:36:00"/>
    <x v="294"/>
    <x v="0"/>
    <s v="Retired"/>
    <x v="0"/>
    <s v="Cosmos 167"/>
  </r>
  <r>
    <s v="RVSN USSR"/>
    <x v="109"/>
    <x v="3"/>
    <s v="1899-12-30 02:39:00"/>
    <x v="294"/>
    <x v="1"/>
    <s v="Retired"/>
    <x v="0"/>
    <s v="Venera 4"/>
  </r>
  <r>
    <s v="RVSN USSR"/>
    <x v="109"/>
    <x v="3"/>
    <s v="1899-12-30 05:00:00"/>
    <x v="289"/>
    <x v="1"/>
    <s v="Retired"/>
    <x v="0"/>
    <s v="Molniya-1 nâ€ Â­9"/>
  </r>
  <r>
    <s v="RVSN USSR"/>
    <x v="109"/>
    <x v="3"/>
    <s v="1899-12-30 05:45:00"/>
    <x v="292"/>
    <x v="1"/>
    <s v="Retired"/>
    <x v="0"/>
    <s v="Cosmos 172"/>
  </r>
  <r>
    <s v="RVSN USSR"/>
    <x v="109"/>
    <x v="3"/>
    <s v="1899-12-30 06:06:00"/>
    <x v="292"/>
    <x v="1"/>
    <s v="Retired"/>
    <x v="0"/>
    <s v="Cosmos 177"/>
  </r>
  <r>
    <s v="RVSN USSR"/>
    <x v="109"/>
    <x v="3"/>
    <s v="1899-12-30 08:00:00"/>
    <x v="289"/>
    <x v="1"/>
    <s v="Retired"/>
    <x v="0"/>
    <s v="Cosmos 174"/>
  </r>
  <r>
    <s v="RVSN USSR"/>
    <x v="109"/>
    <x v="3"/>
    <s v="1899-12-30 08:12:00"/>
    <x v="279"/>
    <x v="1"/>
    <s v="Retired"/>
    <x v="0"/>
    <s v="Cosmos 188"/>
  </r>
  <r>
    <s v="RVSN USSR"/>
    <x v="109"/>
    <x v="3"/>
    <s v="1899-12-30 08:40:00"/>
    <x v="289"/>
    <x v="1"/>
    <s v="Retired"/>
    <x v="0"/>
    <s v="Molniya-1 nâ€ Â­12"/>
  </r>
  <r>
    <s v="RVSN USSR"/>
    <x v="109"/>
    <x v="3"/>
    <s v="1899-12-30 08:45:00"/>
    <x v="290"/>
    <x v="0"/>
    <s v="Retired"/>
    <x v="0"/>
    <s v="Cosmos 143"/>
  </r>
  <r>
    <s v="RVSN USSR"/>
    <x v="109"/>
    <x v="3"/>
    <s v="1899-12-30 10:30:00"/>
    <x v="290"/>
    <x v="1"/>
    <s v="Retired"/>
    <x v="0"/>
    <s v="Cosmos 157"/>
  </r>
  <r>
    <s v="RVSN USSR"/>
    <x v="109"/>
    <x v="3"/>
    <s v="1899-12-30 10:40:00"/>
    <x v="292"/>
    <x v="1"/>
    <s v="Retired"/>
    <x v="0"/>
    <s v="Cosmos 162"/>
  </r>
  <r>
    <s v="RVSN USSR"/>
    <x v="109"/>
    <x v="3"/>
    <s v="1899-12-30 10:51:00"/>
    <x v="292"/>
    <x v="1"/>
    <s v="Retired"/>
    <x v="0"/>
    <s v="Cosmos 155"/>
  </r>
  <r>
    <s v="RVSN USSR"/>
    <x v="109"/>
    <x v="3"/>
    <s v="1899-12-30 13:20:00"/>
    <x v="279"/>
    <x v="1"/>
    <s v="Retired"/>
    <x v="0"/>
    <s v="Cosmos 140"/>
  </r>
  <r>
    <s v="RVSN USSR"/>
    <x v="109"/>
    <x v="3"/>
    <s v="1899-12-30 21:44:00"/>
    <x v="293"/>
    <x v="0"/>
    <s v="Retired"/>
    <x v="0"/>
    <s v="Cosmos 159"/>
  </r>
  <r>
    <s v="RVSN USSR"/>
    <x v="109"/>
    <x v="3"/>
    <s v="1899-12-30 22:50:00"/>
    <x v="289"/>
    <x v="1"/>
    <s v="Retired"/>
    <x v="0"/>
    <s v="Molniya-1 nâ€ Â­8"/>
  </r>
  <r>
    <s v="RVSN USSR"/>
    <x v="109"/>
    <x v="57"/>
    <s v="1899-12-30 00:32:00"/>
    <x v="293"/>
    <x v="1"/>
    <s v="Retired"/>
    <x v="0"/>
    <s v="Molniya-1 nâ€ Â­14"/>
  </r>
  <r>
    <s v="RVSN USSR"/>
    <x v="109"/>
    <x v="57"/>
    <s v="1899-12-30 04:20:00"/>
    <x v="293"/>
    <x v="1"/>
    <s v="Retired"/>
    <x v="0"/>
    <s v="Molniya-1 nâ€ Â­10"/>
  </r>
  <r>
    <s v="RVSN USSR"/>
    <x v="109"/>
    <x v="57"/>
    <s v="1899-12-30 07:39:00"/>
    <x v="292"/>
    <x v="1"/>
    <s v="Retired"/>
    <x v="0"/>
    <s v="Cosmos 243"/>
  </r>
  <r>
    <s v="RVSN USSR"/>
    <x v="109"/>
    <x v="57"/>
    <s v="1899-12-30 09:00:00"/>
    <x v="279"/>
    <x v="1"/>
    <s v="Retired"/>
    <x v="0"/>
    <s v="Soyuz 2"/>
  </r>
  <r>
    <s v="RVSN USSR"/>
    <x v="109"/>
    <x v="57"/>
    <s v="1899-12-30 09:14:00"/>
    <x v="292"/>
    <x v="1"/>
    <s v="Retired"/>
    <x v="0"/>
    <s v="Cosmos 251"/>
  </r>
  <r>
    <s v="RVSN USSR"/>
    <x v="109"/>
    <x v="57"/>
    <s v="1899-12-30 09:15:00"/>
    <x v="293"/>
    <x v="1"/>
    <s v="Retired"/>
    <x v="0"/>
    <s v="Cosmos 260"/>
  </r>
  <r>
    <s v="RVSN USSR"/>
    <x v="109"/>
    <x v="57"/>
    <s v="1899-12-30 09:34:00"/>
    <x v="279"/>
    <x v="1"/>
    <s v="Retired"/>
    <x v="0"/>
    <s v="Cosmos 213"/>
  </r>
  <r>
    <s v="RVSN USSR"/>
    <x v="109"/>
    <x v="57"/>
    <s v="1899-12-30 09:50:00"/>
    <x v="292"/>
    <x v="1"/>
    <s v="Retired"/>
    <x v="0"/>
    <s v="Cosmos 208"/>
  </r>
  <r>
    <s v="RVSN USSR"/>
    <x v="109"/>
    <x v="57"/>
    <s v="1899-12-30 10:09:00"/>
    <x v="293"/>
    <x v="1"/>
    <s v="Retired"/>
    <x v="0"/>
    <s v="Luna 14"/>
  </r>
  <r>
    <s v="RVSN USSR"/>
    <x v="109"/>
    <x v="57"/>
    <s v="1899-12-30 10:43:00"/>
    <x v="293"/>
    <x v="0"/>
    <s v="Retired"/>
    <x v="0"/>
    <s v="E-6LS nâ€ Â­112"/>
  </r>
  <r>
    <s v="RVSN USSR"/>
    <x v="109"/>
    <x v="57"/>
    <s v="1899-12-30 12:00:00"/>
    <x v="292"/>
    <x v="1"/>
    <s v="Retired"/>
    <x v="0"/>
    <s v="Cosmos 228"/>
  </r>
  <r>
    <s v="RVSN USSR"/>
    <x v="109"/>
    <x v="57"/>
    <s v="1899-12-30 15:25:00"/>
    <x v="293"/>
    <x v="1"/>
    <s v="Retired"/>
    <x v="0"/>
    <s v="Molniya-1 nâ€ Â­13"/>
  </r>
  <r>
    <s v="RVSN USSR"/>
    <x v="109"/>
    <x v="56"/>
    <s v="1899-12-30 02:30:00"/>
    <x v="293"/>
    <x v="1"/>
    <s v="Retired"/>
    <x v="0"/>
    <s v="Molniya-1 nâ€ Â­16"/>
  </r>
  <r>
    <s v="RVSN USSR"/>
    <x v="109"/>
    <x v="56"/>
    <s v="1899-12-30 05:51:00"/>
    <x v="294"/>
    <x v="1"/>
    <s v="Retired"/>
    <x v="0"/>
    <s v="Venera 6"/>
  </r>
  <r>
    <s v="RVSN USSR"/>
    <x v="109"/>
    <x v="56"/>
    <s v="1899-12-30 06:28:00"/>
    <x v="294"/>
    <x v="1"/>
    <s v="Retired"/>
    <x v="0"/>
    <s v="Venera 5"/>
  </r>
  <r>
    <s v="RVSN USSR"/>
    <x v="109"/>
    <x v="56"/>
    <s v="1899-12-30 06:59:00"/>
    <x v="292"/>
    <x v="1"/>
    <s v="Retired"/>
    <x v="0"/>
    <s v="Cosmos 288"/>
  </r>
  <r>
    <s v="RVSN USSR"/>
    <x v="109"/>
    <x v="56"/>
    <s v="1899-12-30 07:04:00"/>
    <x v="279"/>
    <x v="1"/>
    <s v="Retired"/>
    <x v="0"/>
    <s v="Soyuz 5"/>
  </r>
  <r>
    <s v="RVSN USSR"/>
    <x v="109"/>
    <x v="56"/>
    <s v="1899-12-30 09:15:00"/>
    <x v="292"/>
    <x v="1"/>
    <s v="Retired"/>
    <x v="0"/>
    <s v="Cosmos 264"/>
  </r>
  <r>
    <s v="RVSN USSR"/>
    <x v="109"/>
    <x v="56"/>
    <s v="1899-12-30 09:40:00"/>
    <x v="292"/>
    <x v="1"/>
    <s v="Retired"/>
    <x v="0"/>
    <s v="Cosmos 306"/>
  </r>
  <r>
    <s v="RVSN USSR"/>
    <x v="109"/>
    <x v="56"/>
    <s v="1899-12-30 09:55:00"/>
    <x v="292"/>
    <x v="1"/>
    <s v="Retired"/>
    <x v="0"/>
    <s v="Cosmos 280"/>
  </r>
  <r>
    <s v="RVSN USSR"/>
    <x v="109"/>
    <x v="56"/>
    <s v="1899-12-30 10:44:00"/>
    <x v="279"/>
    <x v="1"/>
    <s v="Retired"/>
    <x v="0"/>
    <s v="Soyuz 7"/>
  </r>
  <r>
    <s v="RVSN USSR"/>
    <x v="109"/>
    <x v="56"/>
    <s v="1899-12-30 12:55:00"/>
    <x v="293"/>
    <x v="1"/>
    <s v="Retired"/>
    <x v="0"/>
    <s v="Molniya-1 nâ€ Â­18"/>
  </r>
  <r>
    <s v="RVSN USSR"/>
    <x v="109"/>
    <x v="44"/>
    <s v="1899-12-30 03:50:00"/>
    <x v="293"/>
    <x v="1"/>
    <s v="Retired"/>
    <x v="0"/>
    <s v="Molniya-1 nâ€ Â­22"/>
  </r>
  <r>
    <s v="RVSN USSR"/>
    <x v="109"/>
    <x v="44"/>
    <s v="1899-12-30 08:20:00"/>
    <x v="292"/>
    <x v="1"/>
    <s v="Retired"/>
    <x v="0"/>
    <s v="Cosmos 366"/>
  </r>
  <r>
    <s v="RVSN USSR"/>
    <x v="109"/>
    <x v="44"/>
    <s v="1899-12-30 11:04:00"/>
    <x v="292"/>
    <x v="1"/>
    <s v="Retired"/>
    <x v="0"/>
    <s v="Cosmos 370"/>
  </r>
  <r>
    <s v="RVSN USSR"/>
    <x v="109"/>
    <x v="43"/>
    <s v="1899-12-30 04:55:00"/>
    <x v="279"/>
    <x v="1"/>
    <s v="Retired"/>
    <x v="0"/>
    <s v="Soyuz 11"/>
  </r>
  <r>
    <s v="RVSN USSR"/>
    <x v="109"/>
    <x v="43"/>
    <s v="1899-12-30 23:54:00"/>
    <x v="279"/>
    <x v="1"/>
    <s v="Retired"/>
    <x v="0"/>
    <s v="Soyuz 10"/>
  </r>
  <r>
    <s v="RVSN USSR"/>
    <x v="109"/>
    <x v="45"/>
    <s v="1899-12-30 04:39:00"/>
    <x v="293"/>
    <x v="1"/>
    <s v="Retired"/>
    <x v="0"/>
    <s v="Molniya-1 nâ€ Â­30"/>
  </r>
  <r>
    <s v="RVSN USSR"/>
    <x v="109"/>
    <x v="45"/>
    <s v="1899-12-30 07:20:00"/>
    <x v="279"/>
    <x v="1"/>
    <s v="Retired"/>
    <x v="0"/>
    <s v="Cosmos 496"/>
  </r>
  <r>
    <s v="RVSN USSR"/>
    <x v="109"/>
    <x v="48"/>
    <s v="1899-12-30 05:48:00"/>
    <x v="293"/>
    <x v="1"/>
    <s v="Retired"/>
    <x v="0"/>
    <s v="Molniya-1 nâ€ Â­32"/>
  </r>
  <r>
    <s v="RVSN USSR"/>
    <x v="109"/>
    <x v="48"/>
    <s v="1899-12-30 06:00:00"/>
    <x v="279"/>
    <x v="1"/>
    <s v="Retired"/>
    <x v="0"/>
    <s v="Cosmos 573"/>
  </r>
  <r>
    <s v="RVSN USSR"/>
    <x v="109"/>
    <x v="48"/>
    <s v="1899-12-30 08:45:00"/>
    <x v="292"/>
    <x v="1"/>
    <s v="Retired"/>
    <x v="0"/>
    <s v="Cosmos 599"/>
  </r>
  <r>
    <s v="RVSN USSR"/>
    <x v="109"/>
    <x v="48"/>
    <s v="1899-12-30 10:00:00"/>
    <x v="292"/>
    <x v="1"/>
    <s v="Retired"/>
    <x v="0"/>
    <s v="Cosmos 609"/>
  </r>
  <r>
    <s v="RVSN USSR"/>
    <x v="109"/>
    <x v="48"/>
    <s v="1899-12-30 10:10:00"/>
    <x v="292"/>
    <x v="1"/>
    <s v="Retired"/>
    <x v="0"/>
    <s v="Cosmos 572"/>
  </r>
  <r>
    <s v="RVSN USSR"/>
    <x v="109"/>
    <x v="48"/>
    <s v="1899-12-30 10:30:00"/>
    <x v="292"/>
    <x v="1"/>
    <s v="Retired"/>
    <x v="0"/>
    <s v="Cosmos 583"/>
  </r>
  <r>
    <s v="RVSN USSR"/>
    <x v="109"/>
    <x v="48"/>
    <s v="1899-12-30 10:59:00"/>
    <x v="292"/>
    <x v="1"/>
    <s v="Retired"/>
    <x v="0"/>
    <s v="Cosmos 581"/>
  </r>
  <r>
    <s v="RVSN USSR"/>
    <x v="109"/>
    <x v="48"/>
    <s v="1899-12-30 11:55:00"/>
    <x v="279"/>
    <x v="1"/>
    <s v="Retired"/>
    <x v="0"/>
    <s v="Soyuz 13"/>
  </r>
  <r>
    <s v="RVSN USSR"/>
    <x v="109"/>
    <x v="48"/>
    <s v="1899-12-30 12:18:00"/>
    <x v="279"/>
    <x v="1"/>
    <s v="Retired"/>
    <x v="0"/>
    <s v="Soyuz 12"/>
  </r>
  <r>
    <s v="RVSN USSR"/>
    <x v="109"/>
    <x v="48"/>
    <s v="1899-12-30 20:40:00"/>
    <x v="293"/>
    <x v="1"/>
    <s v="Retired"/>
    <x v="0"/>
    <s v="Molniya-1 nâ€ Â­37"/>
  </r>
  <r>
    <s v="RVSN USSR"/>
    <x v="109"/>
    <x v="46"/>
    <m/>
    <x v="273"/>
    <x v="1"/>
    <s v="Retired"/>
    <x v="0"/>
    <s v="Cosmos 672"/>
  </r>
  <r>
    <s v="RVSN USSR"/>
    <x v="109"/>
    <x v="46"/>
    <s v="1899-12-30 00:02:00"/>
    <x v="273"/>
    <x v="1"/>
    <s v="Retired"/>
    <x v="0"/>
    <s v="Cosmos 670"/>
  </r>
  <r>
    <s v="RVSN USSR"/>
    <x v="109"/>
    <x v="46"/>
    <s v="1899-12-30 05:29:00"/>
    <x v="279"/>
    <x v="1"/>
    <s v="Retired"/>
    <x v="0"/>
    <s v="Cosmos 613"/>
  </r>
  <r>
    <s v="RVSN USSR"/>
    <x v="109"/>
    <x v="46"/>
    <s v="1899-12-30 07:20:00"/>
    <x v="279"/>
    <x v="1"/>
    <s v="Retired"/>
    <x v="0"/>
    <s v="Cosmos 656"/>
  </r>
  <r>
    <s v="RVSN USSR"/>
    <x v="109"/>
    <x v="46"/>
    <s v="1899-12-30 09:40:00"/>
    <x v="273"/>
    <x v="1"/>
    <s v="Retired"/>
    <x v="0"/>
    <s v="Soyuz 16"/>
  </r>
  <r>
    <s v="RVSN USSR"/>
    <x v="109"/>
    <x v="46"/>
    <s v="1899-12-30 18:51:00"/>
    <x v="279"/>
    <x v="1"/>
    <s v="Retired"/>
    <x v="0"/>
    <s v="Soyuz 14"/>
  </r>
  <r>
    <s v="RVSN USSR"/>
    <x v="109"/>
    <x v="46"/>
    <s v="1899-12-30 20:10:00"/>
    <x v="279"/>
    <x v="1"/>
    <s v="Retired"/>
    <x v="0"/>
    <s v="Soyuz 15"/>
  </r>
  <r>
    <s v="RVSN USSR"/>
    <x v="109"/>
    <x v="47"/>
    <s v="1899-12-30 04:19:00"/>
    <x v="273"/>
    <x v="1"/>
    <s v="Retired"/>
    <x v="0"/>
    <s v="Cosmos 772"/>
  </r>
  <r>
    <s v="RVSN USSR"/>
    <x v="109"/>
    <x v="47"/>
    <s v="1899-12-30 11:04:00"/>
    <x v="279"/>
    <x v="0"/>
    <s v="Retired"/>
    <x v="0"/>
    <s v="Soyuz 18a (7K-T nâ€ Â­39)"/>
  </r>
  <r>
    <s v="RVSN USSR"/>
    <x v="109"/>
    <x v="47"/>
    <s v="1899-12-30 12:20:00"/>
    <x v="273"/>
    <x v="1"/>
    <s v="Retired"/>
    <x v="0"/>
    <s v="Soyuz 19 (Apollo-Soyuz)"/>
  </r>
  <r>
    <s v="RVSN USSR"/>
    <x v="109"/>
    <x v="47"/>
    <s v="1899-12-30 14:36:00"/>
    <x v="273"/>
    <x v="1"/>
    <s v="Retired"/>
    <x v="0"/>
    <s v="Soyuz 20"/>
  </r>
  <r>
    <s v="RVSN USSR"/>
    <x v="109"/>
    <x v="47"/>
    <s v="1899-12-30 14:58:00"/>
    <x v="279"/>
    <x v="1"/>
    <s v="Retired"/>
    <x v="0"/>
    <s v="Soyuz 18"/>
  </r>
  <r>
    <s v="RVSN USSR"/>
    <x v="109"/>
    <x v="47"/>
    <s v="1899-12-30 21:43:00"/>
    <x v="279"/>
    <x v="1"/>
    <s v="Retired"/>
    <x v="0"/>
    <s v="Soyuz 17"/>
  </r>
  <r>
    <s v="RVSN USSR"/>
    <x v="109"/>
    <x v="49"/>
    <s v="1899-12-30 09:48:00"/>
    <x v="273"/>
    <x v="1"/>
    <s v="Retired"/>
    <x v="0"/>
    <s v="Soyuz 22"/>
  </r>
  <r>
    <s v="RVSN USSR"/>
    <x v="109"/>
    <x v="49"/>
    <s v="1899-12-30 11:38:00"/>
    <x v="295"/>
    <x v="1"/>
    <s v="Retired"/>
    <x v="0"/>
    <s v="Molniya-1 nâ€ Â­57"/>
  </r>
  <r>
    <s v="RVSN USSR"/>
    <x v="109"/>
    <x v="49"/>
    <s v="1899-12-30 12:08:00"/>
    <x v="279"/>
    <x v="1"/>
    <s v="Retired"/>
    <x v="0"/>
    <s v="Soyuz 21"/>
  </r>
  <r>
    <s v="RVSN USSR"/>
    <x v="109"/>
    <x v="49"/>
    <s v="1899-12-30 15:49:00"/>
    <x v="295"/>
    <x v="1"/>
    <s v="Retired"/>
    <x v="0"/>
    <s v="Molniya-1 nâ€ Â­62"/>
  </r>
  <r>
    <s v="RVSN USSR"/>
    <x v="109"/>
    <x v="49"/>
    <s v="1899-12-30 16:04:00"/>
    <x v="273"/>
    <x v="1"/>
    <s v="Retired"/>
    <x v="0"/>
    <s v="Cosmos 869"/>
  </r>
  <r>
    <s v="RVSN USSR"/>
    <x v="109"/>
    <x v="49"/>
    <s v="1899-12-30 17:39:00"/>
    <x v="279"/>
    <x v="1"/>
    <s v="Retired"/>
    <x v="0"/>
    <s v="Soyuz 23"/>
  </r>
  <r>
    <s v="RVSN USSR"/>
    <x v="109"/>
    <x v="49"/>
    <s v="1899-12-30 19:31:00"/>
    <x v="295"/>
    <x v="1"/>
    <s v="Retired"/>
    <x v="0"/>
    <s v="Molniya-1 nâ€ Â­59"/>
  </r>
  <r>
    <s v="RVSN USSR"/>
    <x v="109"/>
    <x v="50"/>
    <s v="1899-12-30 01:18:00"/>
    <x v="273"/>
    <x v="1"/>
    <s v="Retired"/>
    <x v="0"/>
    <s v="Soyuz 26"/>
  </r>
  <r>
    <s v="RVSN USSR"/>
    <x v="109"/>
    <x v="50"/>
    <s v="1899-12-30 02:40:00"/>
    <x v="273"/>
    <x v="1"/>
    <s v="Retired"/>
    <x v="0"/>
    <s v="Soyuz 25"/>
  </r>
  <r>
    <s v="RVSN USSR"/>
    <x v="109"/>
    <x v="50"/>
    <s v="1899-12-30 05:41:00"/>
    <x v="295"/>
    <x v="1"/>
    <s v="Retired"/>
    <x v="0"/>
    <s v="Molniya-1 nâ€ Â­69"/>
  </r>
  <r>
    <s v="RVSN USSR"/>
    <x v="109"/>
    <x v="50"/>
    <s v="1899-12-30 16:11:00"/>
    <x v="273"/>
    <x v="1"/>
    <s v="Retired"/>
    <x v="0"/>
    <s v="Soyuz 24"/>
  </r>
  <r>
    <s v="RVSN USSR"/>
    <x v="109"/>
    <x v="53"/>
    <s v="1899-12-30 13:15:00"/>
    <x v="295"/>
    <x v="1"/>
    <s v="Retired"/>
    <x v="0"/>
    <s v="Molniya-1 nâ€ Â­96"/>
  </r>
  <r>
    <s v="RVSN USSR"/>
    <x v="109"/>
    <x v="54"/>
    <s v="1899-12-30 09:40:00"/>
    <x v="295"/>
    <x v="1"/>
    <s v="Retired"/>
    <x v="0"/>
    <s v="Molniya-1 nâ€ Â­100"/>
  </r>
  <r>
    <s v="RVSN USSR"/>
    <x v="109"/>
    <x v="54"/>
    <s v="1899-12-30 13:46:00"/>
    <x v="295"/>
    <x v="0"/>
    <s v="Retired"/>
    <x v="0"/>
    <s v="Cosmos 1423"/>
  </r>
  <r>
    <s v="RVSN USSR"/>
    <x v="109"/>
    <x v="55"/>
    <s v="1899-12-30 02:02:00"/>
    <x v="295"/>
    <x v="1"/>
    <s v="Retired"/>
    <x v="0"/>
    <s v="Molniya-1 nâ€ Â­105"/>
  </r>
  <r>
    <s v="RVSN USSR"/>
    <x v="109"/>
    <x v="55"/>
    <s v="1899-12-30 15:14:00"/>
    <x v="295"/>
    <x v="1"/>
    <s v="Retired"/>
    <x v="0"/>
    <s v="Molniya-1 nâ€ Â­106"/>
  </r>
  <r>
    <s v="RVSN USSR"/>
    <x v="109"/>
    <x v="6"/>
    <s v="1899-12-30 00:42:00"/>
    <x v="295"/>
    <x v="1"/>
    <s v="Retired"/>
    <x v="0"/>
    <s v="Molniya-1 nâ€ Â­119"/>
  </r>
  <r>
    <s v="RVSN USSR"/>
    <x v="109"/>
    <x v="9"/>
    <s v="1899-12-30 06:38:00"/>
    <x v="295"/>
    <x v="1"/>
    <s v="Retired"/>
    <x v="0"/>
    <s v="Molniya-1 nâ€ Â­130"/>
  </r>
  <r>
    <s v="RVSN USSR"/>
    <x v="109"/>
    <x v="10"/>
    <s v="1899-12-30 11:00:00"/>
    <x v="295"/>
    <x v="1"/>
    <s v="Retired"/>
    <x v="0"/>
    <s v="Molniya-1 nâ€ Â­137"/>
  </r>
  <r>
    <s v="RVSN USSR"/>
    <x v="113"/>
    <x v="48"/>
    <s v="1899-12-30 11:44:00"/>
    <x v="296"/>
    <x v="1"/>
    <s v="Retired"/>
    <x v="0"/>
    <s v="Cosmos 546"/>
  </r>
  <r>
    <s v="RVSN USSR"/>
    <x v="113"/>
    <x v="47"/>
    <s v="1899-12-30 09:00:00"/>
    <x v="296"/>
    <x v="0"/>
    <s v="Retired"/>
    <x v="0"/>
    <s v="DS-U3 satellite"/>
  </r>
  <r>
    <s v="RVSN USSR"/>
    <x v="113"/>
    <x v="50"/>
    <m/>
    <x v="296"/>
    <x v="1"/>
    <s v="Retired"/>
    <x v="0"/>
    <s v="Cosmos 906"/>
  </r>
  <r>
    <s v="RVSN USSR"/>
    <x v="113"/>
    <x v="50"/>
    <s v="1899-12-30 03:30:00"/>
    <x v="296"/>
    <x v="1"/>
    <s v="Retired"/>
    <x v="0"/>
    <s v="Signe 3"/>
  </r>
  <r>
    <s v="RVSN USSR"/>
    <x v="113"/>
    <x v="51"/>
    <s v="1899-12-30 22:00:00"/>
    <x v="296"/>
    <x v="1"/>
    <s v="Retired"/>
    <x v="0"/>
    <s v="Cosmos 1065"/>
  </r>
  <r>
    <s v="RVSN USSR"/>
    <x v="113"/>
    <x v="52"/>
    <m/>
    <x v="296"/>
    <x v="1"/>
    <s v="Retired"/>
    <x v="0"/>
    <s v="Bhaskara-1"/>
  </r>
  <r>
    <s v="RVSN USSR"/>
    <x v="113"/>
    <x v="52"/>
    <s v="1899-12-30 08:20:00"/>
    <x v="296"/>
    <x v="1"/>
    <s v="Retired"/>
    <x v="0"/>
    <s v="Cosmos 1112"/>
  </r>
  <r>
    <s v="RVSN USSR"/>
    <x v="113"/>
    <x v="58"/>
    <s v="1899-12-30 10:20:00"/>
    <x v="296"/>
    <x v="1"/>
    <s v="Retired"/>
    <x v="0"/>
    <s v="Cosmos 1204"/>
  </r>
  <r>
    <s v="RVSN USSR"/>
    <x v="113"/>
    <x v="53"/>
    <m/>
    <x v="296"/>
    <x v="1"/>
    <s v="Retired"/>
    <x v="0"/>
    <s v="Bhaskara-2"/>
  </r>
  <r>
    <s v="RVSN USSR"/>
    <x v="113"/>
    <x v="54"/>
    <s v="1899-12-30 01:40:00"/>
    <x v="296"/>
    <x v="1"/>
    <s v="Retired"/>
    <x v="0"/>
    <s v="Cosmos 1351"/>
  </r>
  <r>
    <s v="RVSN USSR"/>
    <x v="113"/>
    <x v="54"/>
    <s v="1899-12-30 14:00:00"/>
    <x v="296"/>
    <x v="1"/>
    <s v="Retired"/>
    <x v="0"/>
    <s v="Cosmos 1418"/>
  </r>
  <r>
    <s v="RVSN USSR"/>
    <x v="113"/>
    <x v="54"/>
    <s v="1899-12-30 16:41:00"/>
    <x v="296"/>
    <x v="0"/>
    <s v="Retired"/>
    <x v="0"/>
    <s v="Ta??foun nâ€ Â­27"/>
  </r>
  <r>
    <s v="RVSN USSR"/>
    <x v="113"/>
    <x v="54"/>
    <s v="1899-12-30 19:40:00"/>
    <x v="296"/>
    <x v="1"/>
    <s v="Retired"/>
    <x v="0"/>
    <s v="Cosmos 1397"/>
  </r>
  <r>
    <s v="RVSN USSR"/>
    <x v="113"/>
    <x v="55"/>
    <s v="1899-12-30 05:00:00"/>
    <x v="296"/>
    <x v="1"/>
    <s v="Retired"/>
    <x v="0"/>
    <s v="Cosmos 1465"/>
  </r>
  <r>
    <s v="RVSN USSR"/>
    <x v="113"/>
    <x v="55"/>
    <s v="1899-12-30 06:30:00"/>
    <x v="296"/>
    <x v="1"/>
    <s v="Retired"/>
    <x v="0"/>
    <s v="Cosmos 1494"/>
  </r>
  <r>
    <s v="RVSN USSR"/>
    <x v="113"/>
    <x v="5"/>
    <s v="1899-12-30 13:10:00"/>
    <x v="296"/>
    <x v="1"/>
    <s v="Retired"/>
    <x v="0"/>
    <s v="Cosmos 1578"/>
  </r>
  <r>
    <s v="RVSN USSR"/>
    <x v="113"/>
    <x v="6"/>
    <s v="1899-12-30 09:00:00"/>
    <x v="296"/>
    <x v="1"/>
    <s v="Retired"/>
    <x v="0"/>
    <s v="Cosmos 1688"/>
  </r>
  <r>
    <s v="RVSN USSR"/>
    <x v="113"/>
    <x v="8"/>
    <s v="1899-12-30 07:00:00"/>
    <x v="296"/>
    <x v="1"/>
    <s v="Retired"/>
    <x v="0"/>
    <s v="Cosmos 1815"/>
  </r>
  <r>
    <s v="RVSN USSR"/>
    <x v="114"/>
    <x v="43"/>
    <s v="1899-12-30 23:15:00"/>
    <x v="297"/>
    <x v="0"/>
    <s v="Retired"/>
    <x v="0"/>
    <s v="6L (Test flight)"/>
  </r>
  <r>
    <s v="RVSN USSR"/>
    <x v="114"/>
    <x v="45"/>
    <s v="1899-12-30 06:11:00"/>
    <x v="297"/>
    <x v="0"/>
    <s v="Retired"/>
    <x v="0"/>
    <s v="7L (Soyuz 7K-LOK No.1)"/>
  </r>
  <r>
    <s v="RVSN USSR"/>
    <x v="114"/>
    <x v="9"/>
    <s v="1899-12-30 03:00:00"/>
    <x v="298"/>
    <x v="1"/>
    <s v="Retired"/>
    <x v="47"/>
    <s v="Buran"/>
  </r>
  <r>
    <s v="RVSN USSR"/>
    <x v="115"/>
    <x v="56"/>
    <s v="1899-12-30 09:18:00"/>
    <x v="297"/>
    <x v="0"/>
    <s v="Retired"/>
    <x v="0"/>
    <s v="3L (Zond L1S-1)"/>
  </r>
  <r>
    <s v="RVSN USSR"/>
    <x v="115"/>
    <x v="56"/>
    <s v="1899-12-30 20:18:00"/>
    <x v="297"/>
    <x v="0"/>
    <s v="Retired"/>
    <x v="0"/>
    <s v="5L (Zond L1S-2)"/>
  </r>
  <r>
    <s v="RVSN USSR"/>
    <x v="116"/>
    <x v="11"/>
    <m/>
    <x v="299"/>
    <x v="1"/>
    <s v="Retired"/>
    <x v="0"/>
    <s v="GVM Demo Flight"/>
  </r>
  <r>
    <s v="RVSN USSR"/>
    <x v="117"/>
    <x v="56"/>
    <s v="1899-12-30 03:26:00"/>
    <x v="296"/>
    <x v="1"/>
    <s v="Retired"/>
    <x v="0"/>
    <s v="Cosmos 315"/>
  </r>
  <r>
    <s v="RVSN USSR"/>
    <x v="117"/>
    <x v="56"/>
    <s v="1899-12-30 12:49:00"/>
    <x v="296"/>
    <x v="1"/>
    <s v="Retired"/>
    <x v="0"/>
    <s v="Cosmos 304"/>
  </r>
  <r>
    <s v="RVSN USSR"/>
    <x v="117"/>
    <x v="56"/>
    <s v="1899-12-30 14:20:00"/>
    <x v="296"/>
    <x v="0"/>
    <s v="Retired"/>
    <x v="0"/>
    <s v="Ionosfernaya #1"/>
  </r>
  <r>
    <s v="RVSN USSR"/>
    <x v="117"/>
    <x v="56"/>
    <s v="1899-12-30 16:49:00"/>
    <x v="296"/>
    <x v="1"/>
    <s v="Retired"/>
    <x v="0"/>
    <s v="Cosmos 312"/>
  </r>
  <r>
    <s v="RVSN USSR"/>
    <x v="117"/>
    <x v="44"/>
    <s v="1899-12-30 13:57:00"/>
    <x v="296"/>
    <x v="1"/>
    <s v="Retired"/>
    <x v="0"/>
    <s v="Cosmos 371"/>
  </r>
  <r>
    <s v="RVSN USSR"/>
    <x v="117"/>
    <x v="44"/>
    <s v="1899-12-30 14:30:00"/>
    <x v="296"/>
    <x v="0"/>
    <s v="Retired"/>
    <x v="0"/>
    <s v="Cosmos 358"/>
  </r>
  <r>
    <s v="RVSN USSR"/>
    <x v="117"/>
    <x v="44"/>
    <s v="1899-12-30 15:00:00"/>
    <x v="296"/>
    <x v="1"/>
    <s v="Retired"/>
    <x v="0"/>
    <s v="Cosmos 372"/>
  </r>
  <r>
    <s v="RVSN USSR"/>
    <x v="117"/>
    <x v="43"/>
    <m/>
    <x v="296"/>
    <x v="1"/>
    <s v="Retired"/>
    <x v="0"/>
    <s v="Cosmos 461"/>
  </r>
  <r>
    <s v="RVSN USSR"/>
    <x v="117"/>
    <x v="43"/>
    <m/>
    <x v="296"/>
    <x v="1"/>
    <s v="Retired"/>
    <x v="0"/>
    <s v="Oreol"/>
  </r>
  <r>
    <s v="RVSN USSR"/>
    <x v="117"/>
    <x v="43"/>
    <s v="1899-12-30 00:51:00"/>
    <x v="296"/>
    <x v="1"/>
    <s v="Retired"/>
    <x v="0"/>
    <s v="Cosmos 422"/>
  </r>
  <r>
    <s v="RVSN USSR"/>
    <x v="117"/>
    <x v="43"/>
    <s v="1899-12-30 03:48:00"/>
    <x v="296"/>
    <x v="1"/>
    <s v="Retired"/>
    <x v="0"/>
    <s v="Cosmos 425"/>
  </r>
  <r>
    <s v="RVSN USSR"/>
    <x v="117"/>
    <x v="43"/>
    <s v="1899-12-30 11:30:00"/>
    <x v="296"/>
    <x v="1"/>
    <s v="Retired"/>
    <x v="0"/>
    <s v="Cosmos 407"/>
  </r>
  <r>
    <s v="RVSN USSR"/>
    <x v="117"/>
    <x v="43"/>
    <s v="1899-12-30 14:20:00"/>
    <x v="296"/>
    <x v="1"/>
    <s v="Retired"/>
    <x v="0"/>
    <s v="Cosmos 411 to 418"/>
  </r>
  <r>
    <s v="RVSN USSR"/>
    <x v="117"/>
    <x v="43"/>
    <s v="1899-12-30 14:35:00"/>
    <x v="296"/>
    <x v="1"/>
    <s v="Retired"/>
    <x v="0"/>
    <s v="Cosmos 409"/>
  </r>
  <r>
    <s v="RVSN USSR"/>
    <x v="117"/>
    <x v="43"/>
    <s v="1899-12-30 17:30:00"/>
    <x v="296"/>
    <x v="1"/>
    <s v="Retired"/>
    <x v="0"/>
    <s v="Cosmos 459"/>
  </r>
  <r>
    <s v="RVSN USSR"/>
    <x v="117"/>
    <x v="43"/>
    <s v="1899-12-30 18:48:00"/>
    <x v="296"/>
    <x v="1"/>
    <s v="Retired"/>
    <x v="0"/>
    <s v="Cosmos 394"/>
  </r>
  <r>
    <s v="RVSN USSR"/>
    <x v="117"/>
    <x v="43"/>
    <s v="1899-12-30 21:10:00"/>
    <x v="296"/>
    <x v="1"/>
    <s v="Retired"/>
    <x v="0"/>
    <s v="Cosmos 395"/>
  </r>
  <r>
    <s v="RVSN USSR"/>
    <x v="117"/>
    <x v="43"/>
    <s v="1899-12-30 21:45:00"/>
    <x v="296"/>
    <x v="1"/>
    <s v="Retired"/>
    <x v="0"/>
    <s v="Cosmos 400"/>
  </r>
  <r>
    <s v="RVSN USSR"/>
    <x v="117"/>
    <x v="45"/>
    <s v="1899-12-30 01:34:00"/>
    <x v="296"/>
    <x v="1"/>
    <s v="Retired"/>
    <x v="0"/>
    <s v="Cosmos 536"/>
  </r>
  <r>
    <s v="RVSN USSR"/>
    <x v="117"/>
    <x v="45"/>
    <s v="1899-12-30 11:24:00"/>
    <x v="296"/>
    <x v="1"/>
    <s v="Retired"/>
    <x v="0"/>
    <s v="Cosmos 489"/>
  </r>
  <r>
    <s v="RVSN USSR"/>
    <x v="117"/>
    <x v="45"/>
    <s v="1899-12-30 19:59:00"/>
    <x v="296"/>
    <x v="0"/>
    <s v="Retired"/>
    <x v="0"/>
    <s v="Strela-2M satellite"/>
  </r>
  <r>
    <s v="RVSN USSR"/>
    <x v="117"/>
    <x v="48"/>
    <m/>
    <x v="296"/>
    <x v="1"/>
    <s v="Retired"/>
    <x v="0"/>
    <s v="Oreol-2"/>
  </r>
  <r>
    <s v="RVSN USSR"/>
    <x v="117"/>
    <x v="48"/>
    <s v="1899-12-30 03:36:00"/>
    <x v="296"/>
    <x v="1"/>
    <s v="Retired"/>
    <x v="0"/>
    <s v="Cosmos 544"/>
  </r>
  <r>
    <s v="RVSN USSR"/>
    <x v="117"/>
    <x v="48"/>
    <s v="1899-12-30 04:37:00"/>
    <x v="296"/>
    <x v="1"/>
    <s v="Retired"/>
    <x v="0"/>
    <s v="Cosmos 549"/>
  </r>
  <r>
    <s v="RVSN USSR"/>
    <x v="117"/>
    <x v="48"/>
    <s v="1899-12-30 06:16:00"/>
    <x v="296"/>
    <x v="1"/>
    <s v="Retired"/>
    <x v="0"/>
    <s v="Cosmos 574"/>
  </r>
  <r>
    <s v="RVSN USSR"/>
    <x v="117"/>
    <x v="48"/>
    <s v="1899-12-30 09:15:00"/>
    <x v="296"/>
    <x v="0"/>
    <s v="Retired"/>
    <x v="0"/>
    <s v="Zaliv #17"/>
  </r>
  <r>
    <s v="RVSN USSR"/>
    <x v="117"/>
    <x v="48"/>
    <s v="1899-12-30 15:50:00"/>
    <x v="296"/>
    <x v="1"/>
    <s v="Retired"/>
    <x v="0"/>
    <s v="Cosmos 564 to 571"/>
  </r>
  <r>
    <s v="RVSN USSR"/>
    <x v="117"/>
    <x v="46"/>
    <s v="1899-12-30 11:00:00"/>
    <x v="296"/>
    <x v="1"/>
    <s v="Retired"/>
    <x v="0"/>
    <s v="Intercosmos-11"/>
  </r>
  <r>
    <s v="RVSN USSR"/>
    <x v="117"/>
    <x v="46"/>
    <s v="1899-12-30 11:59:00"/>
    <x v="296"/>
    <x v="1"/>
    <s v="Retired"/>
    <x v="0"/>
    <s v="Cosmos 700"/>
  </r>
  <r>
    <s v="RVSN USSR"/>
    <x v="117"/>
    <x v="46"/>
    <s v="1899-12-30 14:12:00"/>
    <x v="296"/>
    <x v="1"/>
    <s v="Retired"/>
    <x v="0"/>
    <s v="Cosmos 698"/>
  </r>
  <r>
    <s v="RVSN USSR"/>
    <x v="117"/>
    <x v="46"/>
    <s v="1899-12-30 15:39:00"/>
    <x v="296"/>
    <x v="1"/>
    <s v="Retired"/>
    <x v="0"/>
    <s v="Cosmos 663"/>
  </r>
  <r>
    <s v="RVSN USSR"/>
    <x v="117"/>
    <x v="47"/>
    <s v="1899-12-30 00:10:00"/>
    <x v="296"/>
    <x v="1"/>
    <s v="Retired"/>
    <x v="0"/>
    <s v="Cosmos 783"/>
  </r>
  <r>
    <s v="RVSN USSR"/>
    <x v="117"/>
    <x v="47"/>
    <s v="1899-12-30 00:25:00"/>
    <x v="296"/>
    <x v="1"/>
    <s v="Retired"/>
    <x v="0"/>
    <s v="Cosmos 732 to 739"/>
  </r>
  <r>
    <s v="RVSN USSR"/>
    <x v="117"/>
    <x v="47"/>
    <s v="1899-12-30 00:56:00"/>
    <x v="296"/>
    <x v="1"/>
    <s v="Retired"/>
    <x v="0"/>
    <s v="Cosmos 749"/>
  </r>
  <r>
    <s v="RVSN USSR"/>
    <x v="117"/>
    <x v="47"/>
    <s v="1899-12-30 03:30:00"/>
    <x v="296"/>
    <x v="1"/>
    <s v="Retired"/>
    <x v="0"/>
    <s v="Cosmos 708"/>
  </r>
  <r>
    <s v="RVSN USSR"/>
    <x v="117"/>
    <x v="47"/>
    <s v="1899-12-30 07:10:00"/>
    <x v="296"/>
    <x v="1"/>
    <s v="Retired"/>
    <x v="0"/>
    <s v="Cosmos 761 to 768"/>
  </r>
  <r>
    <s v="RVSN USSR"/>
    <x v="117"/>
    <x v="47"/>
    <s v="1899-12-30 07:57:00"/>
    <x v="296"/>
    <x v="1"/>
    <s v="Retired"/>
    <x v="0"/>
    <s v="Cosmos 726"/>
  </r>
  <r>
    <s v="RVSN USSR"/>
    <x v="117"/>
    <x v="47"/>
    <s v="1899-12-30 10:12:00"/>
    <x v="296"/>
    <x v="1"/>
    <s v="Retired"/>
    <x v="0"/>
    <s v="Cosmos 778"/>
  </r>
  <r>
    <s v="RVSN USSR"/>
    <x v="117"/>
    <x v="47"/>
    <s v="1899-12-30 12:00:00"/>
    <x v="296"/>
    <x v="1"/>
    <s v="Retired"/>
    <x v="0"/>
    <s v="Cosmos 770"/>
  </r>
  <r>
    <s v="RVSN USSR"/>
    <x v="117"/>
    <x v="47"/>
    <s v="1899-12-30 13:15:00"/>
    <x v="296"/>
    <x v="1"/>
    <s v="Retired"/>
    <x v="0"/>
    <s v="Cosmos 707"/>
  </r>
  <r>
    <s v="RVSN USSR"/>
    <x v="117"/>
    <x v="47"/>
    <s v="1899-12-30 13:29:00"/>
    <x v="296"/>
    <x v="1"/>
    <s v="Retired"/>
    <x v="0"/>
    <s v="Cosmos 755"/>
  </r>
  <r>
    <s v="RVSN USSR"/>
    <x v="117"/>
    <x v="47"/>
    <s v="1899-12-30 14:00:00"/>
    <x v="296"/>
    <x v="0"/>
    <s v="Retired"/>
    <x v="0"/>
    <s v="DS-P1 satellite"/>
  </r>
  <r>
    <s v="RVSN USSR"/>
    <x v="117"/>
    <x v="47"/>
    <s v="1899-12-30 14:30:00"/>
    <x v="296"/>
    <x v="1"/>
    <s v="Retired"/>
    <x v="0"/>
    <s v="Intercosmos-13"/>
  </r>
  <r>
    <s v="RVSN USSR"/>
    <x v="117"/>
    <x v="47"/>
    <s v="1899-12-30 17:00:00"/>
    <x v="296"/>
    <x v="1"/>
    <s v="Retired"/>
    <x v="0"/>
    <s v="Intercosmos-14"/>
  </r>
  <r>
    <s v="RVSN USSR"/>
    <x v="117"/>
    <x v="47"/>
    <s v="1899-12-30 17:11:00"/>
    <x v="296"/>
    <x v="1"/>
    <s v="Retired"/>
    <x v="0"/>
    <s v="Cosmos 781"/>
  </r>
  <r>
    <s v="RVSN USSR"/>
    <x v="117"/>
    <x v="47"/>
    <s v="1899-12-30 18:38:00"/>
    <x v="296"/>
    <x v="1"/>
    <s v="Retired"/>
    <x v="0"/>
    <s v="Cosmos 773"/>
  </r>
  <r>
    <s v="RVSN USSR"/>
    <x v="117"/>
    <x v="47"/>
    <s v="1899-12-30 19:00:00"/>
    <x v="296"/>
    <x v="1"/>
    <s v="Retired"/>
    <x v="0"/>
    <s v="Cosmos 752"/>
  </r>
  <r>
    <s v="RVSN USSR"/>
    <x v="117"/>
    <x v="47"/>
    <s v="1899-12-30 21:10:00"/>
    <x v="296"/>
    <x v="1"/>
    <s v="Retired"/>
    <x v="0"/>
    <s v="Cosmos 729"/>
  </r>
  <r>
    <s v="RVSN USSR"/>
    <x v="117"/>
    <x v="49"/>
    <m/>
    <x v="296"/>
    <x v="1"/>
    <s v="Retired"/>
    <x v="0"/>
    <s v="Intercosmos-15"/>
  </r>
  <r>
    <s v="RVSN USSR"/>
    <x v="117"/>
    <x v="49"/>
    <s v="1899-12-30 04:14:00"/>
    <x v="296"/>
    <x v="1"/>
    <s v="Retired"/>
    <x v="0"/>
    <s v="Cosmos 812"/>
  </r>
  <r>
    <s v="RVSN USSR"/>
    <x v="117"/>
    <x v="49"/>
    <s v="1899-12-30 04:52:00"/>
    <x v="296"/>
    <x v="1"/>
    <s v="Retired"/>
    <x v="0"/>
    <s v="Cosmos 787"/>
  </r>
  <r>
    <s v="RVSN USSR"/>
    <x v="117"/>
    <x v="49"/>
    <s v="1899-12-30 05:21:00"/>
    <x v="296"/>
    <x v="1"/>
    <s v="Retired"/>
    <x v="0"/>
    <s v="Cosmos 845"/>
  </r>
  <r>
    <s v="RVSN USSR"/>
    <x v="117"/>
    <x v="49"/>
    <s v="1899-12-30 07:49:00"/>
    <x v="296"/>
    <x v="1"/>
    <s v="Retired"/>
    <x v="0"/>
    <s v="Cosmos 887"/>
  </r>
  <r>
    <s v="RVSN USSR"/>
    <x v="117"/>
    <x v="49"/>
    <s v="1899-12-30 08:16:00"/>
    <x v="296"/>
    <x v="1"/>
    <s v="Retired"/>
    <x v="0"/>
    <s v="Cosmos 800"/>
  </r>
  <r>
    <s v="RVSN USSR"/>
    <x v="117"/>
    <x v="49"/>
    <s v="1899-12-30 10:20:00"/>
    <x v="296"/>
    <x v="1"/>
    <s v="Retired"/>
    <x v="0"/>
    <s v="Cosmos 842"/>
  </r>
  <r>
    <s v="RVSN USSR"/>
    <x v="117"/>
    <x v="49"/>
    <s v="1899-12-30 10:23:00"/>
    <x v="296"/>
    <x v="1"/>
    <s v="Retired"/>
    <x v="0"/>
    <s v="Cosmos 871 to 878"/>
  </r>
  <r>
    <s v="RVSN USSR"/>
    <x v="117"/>
    <x v="49"/>
    <s v="1899-12-30 10:39:00"/>
    <x v="296"/>
    <x v="1"/>
    <s v="Retired"/>
    <x v="0"/>
    <s v="Cosmos 791 to 798"/>
  </r>
  <r>
    <s v="RVSN USSR"/>
    <x v="117"/>
    <x v="49"/>
    <s v="1899-12-30 13:11:00"/>
    <x v="296"/>
    <x v="1"/>
    <s v="Retired"/>
    <x v="0"/>
    <s v="Cosmos 841"/>
  </r>
  <r>
    <s v="RVSN USSR"/>
    <x v="117"/>
    <x v="49"/>
    <s v="1899-12-30 13:30:00"/>
    <x v="296"/>
    <x v="1"/>
    <s v="Retired"/>
    <x v="0"/>
    <s v="Cosmos 807"/>
  </r>
  <r>
    <s v="RVSN USSR"/>
    <x v="117"/>
    <x v="49"/>
    <s v="1899-12-30 13:30:00"/>
    <x v="296"/>
    <x v="1"/>
    <s v="Retired"/>
    <x v="0"/>
    <s v="Cosmos 816"/>
  </r>
  <r>
    <s v="RVSN USSR"/>
    <x v="117"/>
    <x v="49"/>
    <s v="1899-12-30 13:59:00"/>
    <x v="296"/>
    <x v="1"/>
    <s v="Retired"/>
    <x v="0"/>
    <s v="Cosmos 883"/>
  </r>
  <r>
    <s v="RVSN USSR"/>
    <x v="117"/>
    <x v="49"/>
    <s v="1899-12-30 15:00:00"/>
    <x v="296"/>
    <x v="1"/>
    <s v="Retired"/>
    <x v="0"/>
    <s v="Cosmos 822"/>
  </r>
  <r>
    <s v="RVSN USSR"/>
    <x v="117"/>
    <x v="49"/>
    <s v="1899-12-30 17:07:00"/>
    <x v="296"/>
    <x v="1"/>
    <s v="Retired"/>
    <x v="0"/>
    <s v="Cosmos 789"/>
  </r>
  <r>
    <s v="RVSN USSR"/>
    <x v="117"/>
    <x v="49"/>
    <s v="1899-12-30 20:02:00"/>
    <x v="296"/>
    <x v="1"/>
    <s v="Retired"/>
    <x v="0"/>
    <s v="Cosmos 846"/>
  </r>
  <r>
    <s v="RVSN USSR"/>
    <x v="117"/>
    <x v="49"/>
    <s v="1899-12-30 21:08:00"/>
    <x v="296"/>
    <x v="1"/>
    <s v="Retired"/>
    <x v="0"/>
    <s v="Cosmos 839"/>
  </r>
  <r>
    <s v="RVSN USSR"/>
    <x v="117"/>
    <x v="49"/>
    <s v="1899-12-30 22:26:00"/>
    <x v="296"/>
    <x v="1"/>
    <s v="Retired"/>
    <x v="0"/>
    <s v="Cosmos 790"/>
  </r>
  <r>
    <s v="RVSN USSR"/>
    <x v="117"/>
    <x v="50"/>
    <m/>
    <x v="296"/>
    <x v="1"/>
    <s v="Retired"/>
    <x v="0"/>
    <s v="Intercosmos-17"/>
  </r>
  <r>
    <s v="RVSN USSR"/>
    <x v="117"/>
    <x v="50"/>
    <s v="1899-12-30 04:25:00"/>
    <x v="296"/>
    <x v="1"/>
    <s v="Retired"/>
    <x v="0"/>
    <s v="Cosmos 968"/>
  </r>
  <r>
    <s v="RVSN USSR"/>
    <x v="117"/>
    <x v="50"/>
    <s v="1899-12-30 05:02:00"/>
    <x v="296"/>
    <x v="1"/>
    <s v="Retired"/>
    <x v="0"/>
    <s v="Cosmos 928"/>
  </r>
  <r>
    <s v="RVSN USSR"/>
    <x v="117"/>
    <x v="50"/>
    <s v="1899-12-30 05:25:00"/>
    <x v="296"/>
    <x v="1"/>
    <s v="Retired"/>
    <x v="0"/>
    <s v="Cosmos 960"/>
  </r>
  <r>
    <s v="RVSN USSR"/>
    <x v="117"/>
    <x v="50"/>
    <s v="1899-12-30 07:05:00"/>
    <x v="296"/>
    <x v="0"/>
    <s v="Retired"/>
    <x v="0"/>
    <s v="Tsikada nâ€ Â­3"/>
  </r>
  <r>
    <s v="RVSN USSR"/>
    <x v="117"/>
    <x v="50"/>
    <s v="1899-12-30 10:00:00"/>
    <x v="296"/>
    <x v="1"/>
    <s v="Retired"/>
    <x v="0"/>
    <s v="Cosmos 933"/>
  </r>
  <r>
    <s v="RVSN USSR"/>
    <x v="117"/>
    <x v="50"/>
    <s v="1899-12-30 10:05:00"/>
    <x v="296"/>
    <x v="1"/>
    <s v="Retired"/>
    <x v="0"/>
    <s v="Cosmos 959"/>
  </r>
  <r>
    <s v="RVSN USSR"/>
    <x v="117"/>
    <x v="50"/>
    <s v="1899-12-30 11:52:00"/>
    <x v="296"/>
    <x v="1"/>
    <s v="Retired"/>
    <x v="0"/>
    <s v="Cosmos 923"/>
  </r>
  <r>
    <s v="RVSN USSR"/>
    <x v="117"/>
    <x v="50"/>
    <s v="1899-12-30 14:30:00"/>
    <x v="296"/>
    <x v="1"/>
    <s v="Retired"/>
    <x v="0"/>
    <s v="Cosmos 963"/>
  </r>
  <r>
    <s v="RVSN USSR"/>
    <x v="117"/>
    <x v="50"/>
    <s v="1899-12-30 16:00:00"/>
    <x v="296"/>
    <x v="1"/>
    <s v="Retired"/>
    <x v="0"/>
    <s v="Cosmos 962"/>
  </r>
  <r>
    <s v="RVSN USSR"/>
    <x v="117"/>
    <x v="50"/>
    <s v="1899-12-30 16:24:00"/>
    <x v="296"/>
    <x v="1"/>
    <s v="Retired"/>
    <x v="0"/>
    <s v="Cosmos 971"/>
  </r>
  <r>
    <s v="RVSN USSR"/>
    <x v="117"/>
    <x v="50"/>
    <s v="1899-12-30 17:20:00"/>
    <x v="296"/>
    <x v="1"/>
    <s v="Retired"/>
    <x v="0"/>
    <s v="Cosmos 894"/>
  </r>
  <r>
    <s v="RVSN USSR"/>
    <x v="117"/>
    <x v="50"/>
    <s v="1899-12-30 18:20:00"/>
    <x v="296"/>
    <x v="1"/>
    <s v="Retired"/>
    <x v="0"/>
    <s v="Cosmos 939 to 946"/>
  </r>
  <r>
    <s v="RVSN USSR"/>
    <x v="117"/>
    <x v="50"/>
    <s v="1899-12-30 19:59:00"/>
    <x v="296"/>
    <x v="1"/>
    <s v="Retired"/>
    <x v="0"/>
    <s v="Cosmos 951"/>
  </r>
  <r>
    <s v="RVSN USSR"/>
    <x v="117"/>
    <x v="50"/>
    <s v="1899-12-30 20:05:00"/>
    <x v="296"/>
    <x v="1"/>
    <s v="Retired"/>
    <x v="0"/>
    <s v="Cosmos 890"/>
  </r>
  <r>
    <s v="RVSN USSR"/>
    <x v="117"/>
    <x v="50"/>
    <s v="1899-12-30 22:30:00"/>
    <x v="296"/>
    <x v="1"/>
    <s v="Retired"/>
    <x v="0"/>
    <s v="Cosmos 913"/>
  </r>
  <r>
    <s v="RVSN USSR"/>
    <x v="117"/>
    <x v="51"/>
    <m/>
    <x v="296"/>
    <x v="1"/>
    <s v="Retired"/>
    <x v="0"/>
    <s v="Intercosmos-18 &amp; Magion 1"/>
  </r>
  <r>
    <s v="RVSN USSR"/>
    <x v="117"/>
    <x v="51"/>
    <s v="1899-12-30 01:30:00"/>
    <x v="296"/>
    <x v="1"/>
    <s v="Retired"/>
    <x v="0"/>
    <s v="Cosmos 996"/>
  </r>
  <r>
    <s v="RVSN USSR"/>
    <x v="117"/>
    <x v="51"/>
    <s v="1899-12-30 03:26:00"/>
    <x v="296"/>
    <x v="1"/>
    <s v="Retired"/>
    <x v="0"/>
    <s v="Cosmos 985"/>
  </r>
  <r>
    <s v="RVSN USSR"/>
    <x v="117"/>
    <x v="51"/>
    <s v="1899-12-30 03:49:00"/>
    <x v="296"/>
    <x v="1"/>
    <s v="Retired"/>
    <x v="0"/>
    <s v="Cosmos 1034 to 1041"/>
  </r>
  <r>
    <s v="RVSN USSR"/>
    <x v="117"/>
    <x v="51"/>
    <s v="1899-12-30 09:27:00"/>
    <x v="296"/>
    <x v="1"/>
    <s v="Retired"/>
    <x v="0"/>
    <s v="Cosmos 1023"/>
  </r>
  <r>
    <s v="RVSN USSR"/>
    <x v="117"/>
    <x v="51"/>
    <s v="1899-12-30 11:00:00"/>
    <x v="296"/>
    <x v="1"/>
    <s v="Retired"/>
    <x v="0"/>
    <s v="Cosmos 1006"/>
  </r>
  <r>
    <s v="RVSN USSR"/>
    <x v="117"/>
    <x v="51"/>
    <s v="1899-12-30 14:01:00"/>
    <x v="296"/>
    <x v="1"/>
    <s v="Retired"/>
    <x v="0"/>
    <s v="Cosmos 1000"/>
  </r>
  <r>
    <s v="RVSN USSR"/>
    <x v="117"/>
    <x v="51"/>
    <s v="1899-12-30 14:39:00"/>
    <x v="296"/>
    <x v="1"/>
    <s v="Retired"/>
    <x v="0"/>
    <s v="Cosmos 1008"/>
  </r>
  <r>
    <s v="RVSN USSR"/>
    <x v="117"/>
    <x v="51"/>
    <s v="1899-12-30 16:57:00"/>
    <x v="296"/>
    <x v="1"/>
    <s v="Retired"/>
    <x v="0"/>
    <s v="Cosmos 1011"/>
  </r>
  <r>
    <s v="RVSN USSR"/>
    <x v="117"/>
    <x v="51"/>
    <s v="1899-12-30 20:43:00"/>
    <x v="296"/>
    <x v="0"/>
    <s v="Retired"/>
    <x v="0"/>
    <s v="Cosmos 1064"/>
  </r>
  <r>
    <s v="RVSN USSR"/>
    <x v="117"/>
    <x v="51"/>
    <s v="1899-12-30 22:00:00"/>
    <x v="296"/>
    <x v="1"/>
    <s v="Retired"/>
    <x v="0"/>
    <s v="Cosmos 1013 to 1020"/>
  </r>
  <r>
    <s v="RVSN USSR"/>
    <x v="117"/>
    <x v="52"/>
    <s v="1899-12-30 00:55:00"/>
    <x v="296"/>
    <x v="1"/>
    <s v="Retired"/>
    <x v="0"/>
    <s v="Cosmos 1125"/>
  </r>
  <r>
    <s v="RVSN USSR"/>
    <x v="117"/>
    <x v="52"/>
    <s v="1899-12-30 06:20:00"/>
    <x v="296"/>
    <x v="1"/>
    <s v="Retired"/>
    <x v="0"/>
    <s v="Cosmos 1091"/>
  </r>
  <r>
    <s v="RVSN USSR"/>
    <x v="117"/>
    <x v="52"/>
    <s v="1899-12-30 15:41:00"/>
    <x v="296"/>
    <x v="1"/>
    <s v="Retired"/>
    <x v="0"/>
    <s v="Cosmos 1114"/>
  </r>
  <r>
    <s v="RVSN USSR"/>
    <x v="117"/>
    <x v="52"/>
    <s v="1899-12-30 17:37:00"/>
    <x v="296"/>
    <x v="1"/>
    <s v="Retired"/>
    <x v="0"/>
    <s v="Cosmos 1072"/>
  </r>
  <r>
    <s v="RVSN USSR"/>
    <x v="117"/>
    <x v="52"/>
    <s v="1899-12-30 17:58:00"/>
    <x v="296"/>
    <x v="1"/>
    <s v="Retired"/>
    <x v="0"/>
    <s v="Cosmos 1104"/>
  </r>
  <r>
    <s v="RVSN USSR"/>
    <x v="117"/>
    <x v="52"/>
    <s v="1899-12-30 20:09:00"/>
    <x v="296"/>
    <x v="1"/>
    <s v="Retired"/>
    <x v="0"/>
    <s v="Cosmos 1110"/>
  </r>
  <r>
    <s v="RVSN USSR"/>
    <x v="117"/>
    <x v="52"/>
    <s v="1899-12-30 21:51:00"/>
    <x v="296"/>
    <x v="1"/>
    <s v="Retired"/>
    <x v="0"/>
    <s v="Cosmos 1092"/>
  </r>
  <r>
    <s v="RVSN USSR"/>
    <x v="117"/>
    <x v="58"/>
    <s v="1899-12-30 04:23:00"/>
    <x v="296"/>
    <x v="1"/>
    <s v="Retired"/>
    <x v="0"/>
    <s v="Cosmos 1225"/>
  </r>
  <r>
    <s v="RVSN USSR"/>
    <x v="117"/>
    <x v="58"/>
    <s v="1899-12-30 07:30:00"/>
    <x v="296"/>
    <x v="1"/>
    <s v="Retired"/>
    <x v="0"/>
    <s v="Cosmos 1169"/>
  </r>
  <r>
    <s v="RVSN USSR"/>
    <x v="117"/>
    <x v="58"/>
    <s v="1899-12-30 11:00:00"/>
    <x v="296"/>
    <x v="1"/>
    <s v="Retired"/>
    <x v="0"/>
    <s v="Cosmos 1186"/>
  </r>
  <r>
    <s v="RVSN USSR"/>
    <x v="117"/>
    <x v="58"/>
    <s v="1899-12-30 13:00:00"/>
    <x v="296"/>
    <x v="1"/>
    <s v="Retired"/>
    <x v="0"/>
    <s v="Cosmos 1179"/>
  </r>
  <r>
    <s v="RVSN USSR"/>
    <x v="117"/>
    <x v="58"/>
    <s v="1899-12-30 20:41:00"/>
    <x v="296"/>
    <x v="1"/>
    <s v="Retired"/>
    <x v="0"/>
    <s v="Cosmos 1215"/>
  </r>
  <r>
    <s v="RVSN USSR"/>
    <x v="117"/>
    <x v="58"/>
    <s v="1899-12-30 20:53:00"/>
    <x v="296"/>
    <x v="1"/>
    <s v="Retired"/>
    <x v="0"/>
    <s v="Cosmos 1226"/>
  </r>
  <r>
    <s v="RVSN USSR"/>
    <x v="117"/>
    <x v="58"/>
    <s v="1899-12-30 21:37:00"/>
    <x v="296"/>
    <x v="1"/>
    <s v="Retired"/>
    <x v="0"/>
    <s v="Cosmos 1168"/>
  </r>
  <r>
    <s v="RVSN USSR"/>
    <x v="117"/>
    <x v="58"/>
    <s v="1899-12-30 22:48:00"/>
    <x v="296"/>
    <x v="0"/>
    <s v="Retired"/>
    <x v="0"/>
    <s v="Cosmos 1228 to 1235"/>
  </r>
  <r>
    <s v="RVSN USSR"/>
    <x v="117"/>
    <x v="53"/>
    <m/>
    <x v="296"/>
    <x v="1"/>
    <s v="Retired"/>
    <x v="0"/>
    <s v="Intercosmos 21"/>
  </r>
  <r>
    <s v="RVSN USSR"/>
    <x v="117"/>
    <x v="53"/>
    <s v="1899-12-30 03:34:00"/>
    <x v="296"/>
    <x v="1"/>
    <s v="Retired"/>
    <x v="0"/>
    <s v="Cosmos 1308"/>
  </r>
  <r>
    <s v="RVSN USSR"/>
    <x v="117"/>
    <x v="53"/>
    <s v="1899-12-30 08:29:00"/>
    <x v="296"/>
    <x v="1"/>
    <s v="Retired"/>
    <x v="0"/>
    <s v="Cosmos 1241"/>
  </r>
  <r>
    <s v="RVSN USSR"/>
    <x v="117"/>
    <x v="53"/>
    <s v="1899-12-30 09:00:00"/>
    <x v="296"/>
    <x v="1"/>
    <s v="Retired"/>
    <x v="0"/>
    <s v="Cosmos 1238"/>
  </r>
  <r>
    <s v="RVSN USSR"/>
    <x v="117"/>
    <x v="53"/>
    <s v="1899-12-30 11:06:00"/>
    <x v="296"/>
    <x v="0"/>
    <s v="Retired"/>
    <x v="0"/>
    <s v="Cosmos 1304"/>
  </r>
  <r>
    <s v="RVSN USSR"/>
    <x v="117"/>
    <x v="53"/>
    <s v="1899-12-30 12:00:00"/>
    <x v="296"/>
    <x v="1"/>
    <s v="Retired"/>
    <x v="0"/>
    <s v="Cosmos 1263"/>
  </r>
  <r>
    <s v="RVSN USSR"/>
    <x v="117"/>
    <x v="53"/>
    <s v="1899-12-30 13:21:00"/>
    <x v="296"/>
    <x v="1"/>
    <s v="Retired"/>
    <x v="0"/>
    <s v="Cosmos 1269"/>
  </r>
  <r>
    <s v="RVSN USSR"/>
    <x v="117"/>
    <x v="53"/>
    <s v="1899-12-30 16:18:00"/>
    <x v="296"/>
    <x v="1"/>
    <s v="Retired"/>
    <x v="0"/>
    <s v="Cosmos 1302"/>
  </r>
  <r>
    <s v="RVSN USSR"/>
    <x v="117"/>
    <x v="53"/>
    <s v="1899-12-30 18:21:00"/>
    <x v="296"/>
    <x v="1"/>
    <s v="Retired"/>
    <x v="0"/>
    <s v="Cosmos 1244"/>
  </r>
  <r>
    <s v="RVSN USSR"/>
    <x v="117"/>
    <x v="54"/>
    <s v="1899-12-30 02:52:00"/>
    <x v="296"/>
    <x v="1"/>
    <s v="Retired"/>
    <x v="0"/>
    <s v="Cosmos 1354"/>
  </r>
  <r>
    <s v="RVSN USSR"/>
    <x v="117"/>
    <x v="54"/>
    <s v="1899-12-30 04:37:00"/>
    <x v="296"/>
    <x v="1"/>
    <s v="Retired"/>
    <x v="0"/>
    <s v="Cosmos 1371"/>
  </r>
  <r>
    <s v="RVSN USSR"/>
    <x v="117"/>
    <x v="54"/>
    <s v="1899-12-30 05:58:00"/>
    <x v="296"/>
    <x v="1"/>
    <s v="Retired"/>
    <x v="0"/>
    <s v="Cosmos 1417"/>
  </r>
  <r>
    <s v="RVSN USSR"/>
    <x v="117"/>
    <x v="54"/>
    <s v="1899-12-30 06:14:00"/>
    <x v="296"/>
    <x v="1"/>
    <s v="Retired"/>
    <x v="0"/>
    <s v="Cosmos 1420"/>
  </r>
  <r>
    <s v="RVSN USSR"/>
    <x v="117"/>
    <x v="54"/>
    <s v="1899-12-30 09:47:00"/>
    <x v="296"/>
    <x v="1"/>
    <s v="Retired"/>
    <x v="0"/>
    <s v="Cosmos 1344"/>
  </r>
  <r>
    <s v="RVSN USSR"/>
    <x v="117"/>
    <x v="54"/>
    <s v="1899-12-30 09:47:00"/>
    <x v="296"/>
    <x v="1"/>
    <s v="Retired"/>
    <x v="0"/>
    <s v="Cosmos 1386"/>
  </r>
  <r>
    <s v="RVSN USSR"/>
    <x v="117"/>
    <x v="54"/>
    <s v="1899-12-30 11:00:00"/>
    <x v="296"/>
    <x v="0"/>
    <s v="Retired"/>
    <x v="0"/>
    <s v="Strela-1M satellites"/>
  </r>
  <r>
    <s v="RVSN USSR"/>
    <x v="117"/>
    <x v="54"/>
    <s v="1899-12-30 11:00:00"/>
    <x v="296"/>
    <x v="1"/>
    <s v="Retired"/>
    <x v="0"/>
    <s v="Cosmos 1335"/>
  </r>
  <r>
    <s v="RVSN USSR"/>
    <x v="117"/>
    <x v="54"/>
    <s v="1899-12-30 12:00:00"/>
    <x v="296"/>
    <x v="1"/>
    <s v="Retired"/>
    <x v="0"/>
    <s v="Cosmos 1427"/>
  </r>
  <r>
    <s v="RVSN USSR"/>
    <x v="117"/>
    <x v="54"/>
    <s v="1899-12-30 21:45:00"/>
    <x v="296"/>
    <x v="1"/>
    <s v="Retired"/>
    <x v="0"/>
    <s v="Cosmos 1383"/>
  </r>
  <r>
    <s v="RVSN USSR"/>
    <x v="117"/>
    <x v="55"/>
    <s v="1899-12-30 00:20:00"/>
    <x v="296"/>
    <x v="1"/>
    <s v="Retired"/>
    <x v="0"/>
    <s v="Cosmos 1503"/>
  </r>
  <r>
    <s v="RVSN USSR"/>
    <x v="117"/>
    <x v="55"/>
    <s v="1899-12-30 01:10:00"/>
    <x v="296"/>
    <x v="1"/>
    <s v="Retired"/>
    <x v="0"/>
    <s v="Cosmos 1448"/>
  </r>
  <r>
    <s v="RVSN USSR"/>
    <x v="117"/>
    <x v="55"/>
    <s v="1899-12-30 02:59:00"/>
    <x v="296"/>
    <x v="1"/>
    <s v="Retired"/>
    <x v="0"/>
    <s v="Cosmos 1464"/>
  </r>
  <r>
    <s v="RVSN USSR"/>
    <x v="117"/>
    <x v="55"/>
    <s v="1899-12-30 03:00:00"/>
    <x v="296"/>
    <x v="1"/>
    <s v="Retired"/>
    <x v="0"/>
    <s v="Cosmos 1459"/>
  </r>
  <r>
    <s v="RVSN USSR"/>
    <x v="117"/>
    <x v="55"/>
    <s v="1899-12-30 11:00:00"/>
    <x v="296"/>
    <x v="1"/>
    <s v="Retired"/>
    <x v="0"/>
    <s v="Cosmos 1501"/>
  </r>
  <r>
    <s v="RVSN USSR"/>
    <x v="117"/>
    <x v="55"/>
    <s v="1899-12-30 12:00:00"/>
    <x v="296"/>
    <x v="1"/>
    <s v="Retired"/>
    <x v="0"/>
    <s v="Cosmos 1450"/>
  </r>
  <r>
    <s v="RVSN USSR"/>
    <x v="117"/>
    <x v="55"/>
    <s v="1899-12-30 12:00:00"/>
    <x v="296"/>
    <x v="1"/>
    <s v="Retired"/>
    <x v="0"/>
    <s v="Cosmos 1463"/>
  </r>
  <r>
    <s v="RVSN USSR"/>
    <x v="117"/>
    <x v="55"/>
    <s v="1899-12-30 12:00:00"/>
    <x v="296"/>
    <x v="1"/>
    <s v="Retired"/>
    <x v="0"/>
    <s v="Cosmos 1502"/>
  </r>
  <r>
    <s v="RVSN USSR"/>
    <x v="117"/>
    <x v="55"/>
    <s v="1899-12-30 17:20:00"/>
    <x v="296"/>
    <x v="1"/>
    <s v="Retired"/>
    <x v="0"/>
    <s v="Cosmos 1506"/>
  </r>
  <r>
    <s v="RVSN USSR"/>
    <x v="117"/>
    <x v="5"/>
    <s v="1899-12-30 06:40:00"/>
    <x v="296"/>
    <x v="1"/>
    <s v="Retired"/>
    <x v="0"/>
    <s v="Cosmos 1610"/>
  </r>
  <r>
    <s v="RVSN USSR"/>
    <x v="117"/>
    <x v="5"/>
    <s v="1899-12-30 11:28:00"/>
    <x v="296"/>
    <x v="1"/>
    <s v="Retired"/>
    <x v="0"/>
    <s v="Cosmos 1570"/>
  </r>
  <r>
    <s v="RVSN USSR"/>
    <x v="117"/>
    <x v="5"/>
    <s v="1899-12-30 14:43:00"/>
    <x v="296"/>
    <x v="1"/>
    <s v="Retired"/>
    <x v="0"/>
    <s v="Cosmos 1553"/>
  </r>
  <r>
    <s v="RVSN USSR"/>
    <x v="117"/>
    <x v="5"/>
    <s v="1899-12-30 14:54:00"/>
    <x v="296"/>
    <x v="1"/>
    <s v="Retired"/>
    <x v="0"/>
    <s v="Cosmos 1598"/>
  </r>
  <r>
    <s v="RVSN USSR"/>
    <x v="117"/>
    <x v="5"/>
    <s v="1899-12-30 15:36:00"/>
    <x v="296"/>
    <x v="1"/>
    <s v="Retired"/>
    <x v="0"/>
    <s v="Cosmos 1538"/>
  </r>
  <r>
    <s v="RVSN USSR"/>
    <x v="117"/>
    <x v="5"/>
    <s v="1899-12-30 17:38:00"/>
    <x v="296"/>
    <x v="1"/>
    <s v="Retired"/>
    <x v="0"/>
    <s v="Cosmos 1535"/>
  </r>
  <r>
    <s v="RVSN USSR"/>
    <x v="117"/>
    <x v="6"/>
    <s v="1899-12-30 01:14:00"/>
    <x v="296"/>
    <x v="1"/>
    <s v="Retired"/>
    <x v="0"/>
    <s v="Cosmos 1655"/>
  </r>
  <r>
    <s v="RVSN USSR"/>
    <x v="117"/>
    <x v="6"/>
    <s v="1899-12-30 08:46:00"/>
    <x v="296"/>
    <x v="1"/>
    <s v="Retired"/>
    <x v="0"/>
    <s v="Cosmos 1709"/>
  </r>
  <r>
    <s v="RVSN USSR"/>
    <x v="117"/>
    <x v="6"/>
    <s v="1899-12-30 12:56:00"/>
    <x v="296"/>
    <x v="1"/>
    <s v="Retired"/>
    <x v="0"/>
    <s v="Cosmos 1631"/>
  </r>
  <r>
    <s v="RVSN USSR"/>
    <x v="117"/>
    <x v="6"/>
    <s v="1899-12-30 17:05:00"/>
    <x v="296"/>
    <x v="1"/>
    <s v="Retired"/>
    <x v="0"/>
    <s v="Cosmos 1680"/>
  </r>
  <r>
    <s v="RVSN USSR"/>
    <x v="117"/>
    <x v="6"/>
    <s v="1899-12-30 17:46:00"/>
    <x v="296"/>
    <x v="1"/>
    <s v="Retired"/>
    <x v="0"/>
    <s v="Cosmos 1624"/>
  </r>
  <r>
    <s v="RVSN USSR"/>
    <x v="117"/>
    <x v="7"/>
    <s v="1899-12-30 03:57:00"/>
    <x v="296"/>
    <x v="1"/>
    <s v="Retired"/>
    <x v="0"/>
    <s v="Cosmos 1748 to 1755"/>
  </r>
  <r>
    <s v="RVSN USSR"/>
    <x v="117"/>
    <x v="7"/>
    <s v="1899-12-30 09:00:00"/>
    <x v="296"/>
    <x v="1"/>
    <s v="Retired"/>
    <x v="0"/>
    <s v="Cosmos 1776"/>
  </r>
  <r>
    <s v="RVSN USSR"/>
    <x v="117"/>
    <x v="7"/>
    <s v="1899-12-30 11:38:00"/>
    <x v="296"/>
    <x v="1"/>
    <s v="Retired"/>
    <x v="0"/>
    <s v="Cosmos 1725"/>
  </r>
  <r>
    <s v="RVSN USSR"/>
    <x v="117"/>
    <x v="7"/>
    <s v="1899-12-30 12:54:00"/>
    <x v="296"/>
    <x v="1"/>
    <s v="Retired"/>
    <x v="0"/>
    <s v="Cosmos 1745"/>
  </r>
  <r>
    <s v="RVSN USSR"/>
    <x v="117"/>
    <x v="7"/>
    <s v="1899-12-30 17:02:00"/>
    <x v="296"/>
    <x v="1"/>
    <s v="Retired"/>
    <x v="0"/>
    <s v="Cosmos 1808"/>
  </r>
  <r>
    <s v="RVSN USSR"/>
    <x v="117"/>
    <x v="7"/>
    <s v="1899-12-30 18:52:00"/>
    <x v="296"/>
    <x v="1"/>
    <s v="Retired"/>
    <x v="0"/>
    <s v="Cosmos 1727"/>
  </r>
  <r>
    <s v="RVSN USSR"/>
    <x v="117"/>
    <x v="7"/>
    <s v="1899-12-30 20:03:00"/>
    <x v="296"/>
    <x v="1"/>
    <s v="Retired"/>
    <x v="0"/>
    <s v="Cosmos 1759"/>
  </r>
  <r>
    <s v="RVSN USSR"/>
    <x v="117"/>
    <x v="7"/>
    <s v="1899-12-30 21:02:00"/>
    <x v="296"/>
    <x v="1"/>
    <s v="Retired"/>
    <x v="0"/>
    <s v="Cosmos 1741"/>
  </r>
  <r>
    <s v="RVSN USSR"/>
    <x v="117"/>
    <x v="8"/>
    <s v="1899-12-30 07:37:00"/>
    <x v="296"/>
    <x v="1"/>
    <s v="Retired"/>
    <x v="0"/>
    <s v="Cosmos 1861"/>
  </r>
  <r>
    <s v="RVSN USSR"/>
    <x v="117"/>
    <x v="8"/>
    <s v="1899-12-30 14:15:00"/>
    <x v="296"/>
    <x v="1"/>
    <s v="Retired"/>
    <x v="0"/>
    <s v="Cosmos 1898"/>
  </r>
  <r>
    <s v="RVSN USSR"/>
    <x v="117"/>
    <x v="8"/>
    <s v="1899-12-30 14:45:00"/>
    <x v="296"/>
    <x v="1"/>
    <s v="Retired"/>
    <x v="0"/>
    <s v="Cosmos 1850"/>
  </r>
  <r>
    <s v="RVSN USSR"/>
    <x v="117"/>
    <x v="8"/>
    <s v="1899-12-30 17:51:00"/>
    <x v="296"/>
    <x v="1"/>
    <s v="Retired"/>
    <x v="0"/>
    <s v="Cosmos 1852 to 1859"/>
  </r>
  <r>
    <s v="RVSN USSR"/>
    <x v="117"/>
    <x v="9"/>
    <s v="1899-12-30 00:18:00"/>
    <x v="296"/>
    <x v="1"/>
    <s v="Retired"/>
    <x v="0"/>
    <s v="Cosmos 1924 to 1931"/>
  </r>
  <r>
    <s v="RVSN USSR"/>
    <x v="117"/>
    <x v="9"/>
    <s v="1899-12-30 11:20:00"/>
    <x v="296"/>
    <x v="1"/>
    <s v="Retired"/>
    <x v="0"/>
    <s v="Cosmos 1960"/>
  </r>
  <r>
    <s v="RVSN USSR"/>
    <x v="117"/>
    <x v="9"/>
    <s v="1899-12-30 11:40:00"/>
    <x v="296"/>
    <x v="1"/>
    <s v="Retired"/>
    <x v="0"/>
    <s v="Cosmos 1958"/>
  </r>
  <r>
    <s v="RVSN USSR"/>
    <x v="117"/>
    <x v="9"/>
    <s v="1899-12-30 14:07:00"/>
    <x v="296"/>
    <x v="1"/>
    <s v="Retired"/>
    <x v="0"/>
    <s v="Cosmos 1934"/>
  </r>
  <r>
    <s v="RVSN USSR"/>
    <x v="117"/>
    <x v="12"/>
    <s v="1899-12-30 07:21:00"/>
    <x v="296"/>
    <x v="1"/>
    <s v="Retired"/>
    <x v="0"/>
    <s v="Cosmos 2142"/>
  </r>
  <r>
    <s v="RVSN USSR"/>
    <x v="117"/>
    <x v="12"/>
    <s v="1899-12-30 12:35:00"/>
    <x v="296"/>
    <x v="1"/>
    <s v="Retired"/>
    <x v="0"/>
    <s v="Cosmos 2154"/>
  </r>
  <r>
    <s v="RVSN USSR"/>
    <x v="117"/>
    <x v="12"/>
    <s v="1899-12-30 13:20:00"/>
    <x v="296"/>
    <x v="0"/>
    <s v="Retired"/>
    <x v="0"/>
    <s v="Ta??foun nâ€ Â­59"/>
  </r>
  <r>
    <s v="RVSN USSR"/>
    <x v="117"/>
    <x v="12"/>
    <s v="1899-12-30 14:00:00"/>
    <x v="296"/>
    <x v="1"/>
    <s v="Retired"/>
    <x v="0"/>
    <s v="Cosmos 2164"/>
  </r>
  <r>
    <s v="RVSN USSR"/>
    <x v="117"/>
    <x v="12"/>
    <s v="1899-12-30 14:30:00"/>
    <x v="296"/>
    <x v="1"/>
    <s v="Retired"/>
    <x v="0"/>
    <s v="Cosmos 2137"/>
  </r>
  <r>
    <s v="RVSN USSR"/>
    <x v="117"/>
    <x v="13"/>
    <s v="1899-12-30 07:17:00"/>
    <x v="296"/>
    <x v="1"/>
    <s v="Retired"/>
    <x v="0"/>
    <s v="Cosmos 2184"/>
  </r>
  <r>
    <s v="RVSN USSR"/>
    <x v="117"/>
    <x v="13"/>
    <s v="1899-12-30 22:35:00"/>
    <x v="296"/>
    <x v="1"/>
    <s v="Retired"/>
    <x v="0"/>
    <s v="Cosmos 2181"/>
  </r>
  <r>
    <s v="RVSN USSR"/>
    <x v="118"/>
    <x v="3"/>
    <m/>
    <x v="296"/>
    <x v="0"/>
    <s v="Retired"/>
    <x v="0"/>
    <s v="Tselina-OM #1"/>
  </r>
  <r>
    <s v="RVSN USSR"/>
    <x v="118"/>
    <x v="3"/>
    <s v="1899-12-30 11:00:00"/>
    <x v="296"/>
    <x v="0"/>
    <s v="Retired"/>
    <x v="0"/>
    <s v="Zaliv #2"/>
  </r>
  <r>
    <s v="RVSN USSR"/>
    <x v="118"/>
    <x v="3"/>
    <s v="1899-12-30 11:00:00"/>
    <x v="296"/>
    <x v="1"/>
    <s v="Retired"/>
    <x v="0"/>
    <s v="Cosmos 158"/>
  </r>
  <r>
    <s v="RVSN USSR"/>
    <x v="118"/>
    <x v="3"/>
    <s v="1899-12-30 15:00:00"/>
    <x v="296"/>
    <x v="1"/>
    <s v="Retired"/>
    <x v="0"/>
    <s v="Cosmos 192"/>
  </r>
  <r>
    <s v="RVSN USSR"/>
    <x v="118"/>
    <x v="3"/>
    <s v="1899-12-30 18:00:00"/>
    <x v="296"/>
    <x v="1"/>
    <s v="Retired"/>
    <x v="0"/>
    <s v="Cosmos 189"/>
  </r>
  <r>
    <s v="RVSN USSR"/>
    <x v="118"/>
    <x v="57"/>
    <s v="1899-12-30 12:00:00"/>
    <x v="296"/>
    <x v="1"/>
    <s v="Retired"/>
    <x v="0"/>
    <s v="Cosmos 256"/>
  </r>
  <r>
    <s v="RVSN USSR"/>
    <x v="118"/>
    <x v="57"/>
    <s v="1899-12-30 13:57:00"/>
    <x v="296"/>
    <x v="1"/>
    <s v="Retired"/>
    <x v="0"/>
    <s v="Cosmos 220"/>
  </r>
  <r>
    <s v="RVSN USSR"/>
    <x v="118"/>
    <x v="57"/>
    <s v="1899-12-30 16:00:00"/>
    <x v="296"/>
    <x v="1"/>
    <s v="Retired"/>
    <x v="0"/>
    <s v="Cosmos 203"/>
  </r>
  <r>
    <s v="RVSN USSR"/>
    <x v="118"/>
    <x v="57"/>
    <s v="1899-12-30 18:45:00"/>
    <x v="296"/>
    <x v="0"/>
    <s v="Retired"/>
    <x v="0"/>
    <s v="Sfera #2"/>
  </r>
  <r>
    <s v="RVSN USSR"/>
    <x v="118"/>
    <x v="57"/>
    <s v="1899-12-30 22:00:00"/>
    <x v="296"/>
    <x v="1"/>
    <s v="Retired"/>
    <x v="0"/>
    <s v="Cosmos 200"/>
  </r>
  <r>
    <s v="RVSN USSR"/>
    <x v="118"/>
    <x v="57"/>
    <s v="1899-12-30 22:00:00"/>
    <x v="296"/>
    <x v="1"/>
    <s v="Retired"/>
    <x v="0"/>
    <s v="Cosmos 250"/>
  </r>
  <r>
    <s v="RVSN USSR"/>
    <x v="118"/>
    <x v="56"/>
    <s v="1899-12-30 16:40:00"/>
    <x v="296"/>
    <x v="1"/>
    <s v="Retired"/>
    <x v="0"/>
    <s v="Cosmos 272"/>
  </r>
  <r>
    <s v="RVSN USSR"/>
    <x v="118"/>
    <x v="56"/>
    <s v="1899-12-30 17:25:00"/>
    <x v="296"/>
    <x v="1"/>
    <s v="Retired"/>
    <x v="0"/>
    <s v="Cosmos 269"/>
  </r>
  <r>
    <s v="RVSN USSR"/>
    <x v="118"/>
    <x v="56"/>
    <s v="1899-12-30 22:00:00"/>
    <x v="296"/>
    <x v="1"/>
    <s v="Retired"/>
    <x v="0"/>
    <s v="Cosmos 292"/>
  </r>
  <r>
    <s v="RVSN USSR"/>
    <x v="118"/>
    <x v="44"/>
    <m/>
    <x v="296"/>
    <x v="1"/>
    <s v="Retired"/>
    <x v="0"/>
    <s v="Cosmos 378"/>
  </r>
  <r>
    <s v="RVSN USSR"/>
    <x v="118"/>
    <x v="44"/>
    <s v="1899-12-30 04:00:00"/>
    <x v="296"/>
    <x v="1"/>
    <s v="Retired"/>
    <x v="0"/>
    <s v="Cosmos 381"/>
  </r>
  <r>
    <s v="RVSN USSR"/>
    <x v="118"/>
    <x v="44"/>
    <s v="1899-12-30 04:30:00"/>
    <x v="296"/>
    <x v="1"/>
    <s v="Retired"/>
    <x v="0"/>
    <s v="Cosmos 387"/>
  </r>
  <r>
    <s v="RVSN USSR"/>
    <x v="118"/>
    <x v="44"/>
    <s v="1899-12-30 11:10:00"/>
    <x v="296"/>
    <x v="1"/>
    <s v="Retired"/>
    <x v="0"/>
    <s v="Cosmos 330"/>
  </r>
  <r>
    <s v="RVSN USSR"/>
    <x v="118"/>
    <x v="44"/>
    <s v="1899-12-30 13:00:00"/>
    <x v="296"/>
    <x v="1"/>
    <s v="Retired"/>
    <x v="0"/>
    <s v="Cosmos 385"/>
  </r>
  <r>
    <s v="RVSN USSR"/>
    <x v="118"/>
    <x v="44"/>
    <s v="1899-12-30 16:40:00"/>
    <x v="296"/>
    <x v="0"/>
    <s v="Retired"/>
    <x v="0"/>
    <s v="Strela-2M satellite"/>
  </r>
  <r>
    <s v="RVSN USSR"/>
    <x v="118"/>
    <x v="44"/>
    <s v="1899-12-30 17:00:00"/>
    <x v="296"/>
    <x v="1"/>
    <s v="Retired"/>
    <x v="0"/>
    <s v="Cosmos 332"/>
  </r>
  <r>
    <s v="RVSN USSR"/>
    <x v="118"/>
    <x v="44"/>
    <s v="1899-12-30 17:09:00"/>
    <x v="296"/>
    <x v="1"/>
    <s v="Retired"/>
    <x v="0"/>
    <s v="Cosmos 336 to 343"/>
  </r>
  <r>
    <s v="RVSN USSR"/>
    <x v="118"/>
    <x v="44"/>
    <s v="1899-12-30 21:30:00"/>
    <x v="296"/>
    <x v="0"/>
    <s v="Retired"/>
    <x v="0"/>
    <s v="DS-P1-M #1"/>
  </r>
  <r>
    <s v="RVSN USSR"/>
    <x v="118"/>
    <x v="43"/>
    <m/>
    <x v="296"/>
    <x v="1"/>
    <s v="Retired"/>
    <x v="0"/>
    <s v="Cosmos 426"/>
  </r>
  <r>
    <s v="RVSN USSR"/>
    <x v="118"/>
    <x v="43"/>
    <s v="1899-12-30 01:15:00"/>
    <x v="296"/>
    <x v="1"/>
    <s v="Retired"/>
    <x v="0"/>
    <s v="Cosmos 436"/>
  </r>
  <r>
    <s v="RVSN USSR"/>
    <x v="118"/>
    <x v="43"/>
    <s v="1899-12-30 03:38:00"/>
    <x v="296"/>
    <x v="1"/>
    <s v="Retired"/>
    <x v="0"/>
    <s v="Cosmos 437"/>
  </r>
  <r>
    <s v="RVSN USSR"/>
    <x v="118"/>
    <x v="43"/>
    <s v="1899-12-30 04:31:00"/>
    <x v="296"/>
    <x v="1"/>
    <s v="Retired"/>
    <x v="0"/>
    <s v="Cosmos 465"/>
  </r>
  <r>
    <s v="RVSN USSR"/>
    <x v="118"/>
    <x v="43"/>
    <s v="1899-12-30 13:00:00"/>
    <x v="296"/>
    <x v="1"/>
    <s v="Retired"/>
    <x v="0"/>
    <s v="Cosmos 468"/>
  </r>
  <r>
    <s v="RVSN USSR"/>
    <x v="118"/>
    <x v="43"/>
    <s v="1899-12-30 13:41:00"/>
    <x v="296"/>
    <x v="1"/>
    <s v="Retired"/>
    <x v="0"/>
    <s v="Cosmos 444 to 451"/>
  </r>
  <r>
    <s v="RVSN USSR"/>
    <x v="118"/>
    <x v="43"/>
    <s v="1899-12-30 13:45:00"/>
    <x v="296"/>
    <x v="0"/>
    <s v="Retired"/>
    <x v="0"/>
    <s v="Tselina-OM #10"/>
  </r>
  <r>
    <s v="RVSN USSR"/>
    <x v="118"/>
    <x v="43"/>
    <s v="1899-12-30 16:39:00"/>
    <x v="296"/>
    <x v="1"/>
    <s v="Retired"/>
    <x v="0"/>
    <s v="Cosmos 460"/>
  </r>
  <r>
    <s v="RVSN USSR"/>
    <x v="118"/>
    <x v="43"/>
    <s v="1899-12-30 18:00:00"/>
    <x v="296"/>
    <x v="1"/>
    <s v="Retired"/>
    <x v="0"/>
    <s v="Cosmos 457"/>
  </r>
  <r>
    <s v="RVSN USSR"/>
    <x v="118"/>
    <x v="45"/>
    <s v="1899-12-30 02:05:00"/>
    <x v="296"/>
    <x v="1"/>
    <s v="Retired"/>
    <x v="0"/>
    <s v="Cosmos 539"/>
  </r>
  <r>
    <s v="RVSN USSR"/>
    <x v="118"/>
    <x v="45"/>
    <s v="1899-12-30 02:20:00"/>
    <x v="296"/>
    <x v="1"/>
    <s v="Retired"/>
    <x v="0"/>
    <s v="Cosmos 480"/>
  </r>
  <r>
    <s v="RVSN USSR"/>
    <x v="118"/>
    <x v="45"/>
    <s v="1899-12-30 06:15:00"/>
    <x v="296"/>
    <x v="1"/>
    <s v="Retired"/>
    <x v="0"/>
    <s v="Cosmos 500"/>
  </r>
  <r>
    <s v="RVSN USSR"/>
    <x v="118"/>
    <x v="45"/>
    <s v="1899-12-30 07:52:00"/>
    <x v="296"/>
    <x v="1"/>
    <s v="Retired"/>
    <x v="0"/>
    <s v="Cosmos 475"/>
  </r>
  <r>
    <s v="RVSN USSR"/>
    <x v="118"/>
    <x v="45"/>
    <s v="1899-12-30 09:24:00"/>
    <x v="296"/>
    <x v="1"/>
    <s v="Retired"/>
    <x v="0"/>
    <s v="Cosmos 494"/>
  </r>
  <r>
    <s v="RVSN USSR"/>
    <x v="118"/>
    <x v="45"/>
    <s v="1899-12-30 12:08:00"/>
    <x v="296"/>
    <x v="1"/>
    <s v="Retired"/>
    <x v="0"/>
    <s v="Cosmos 528 to 535"/>
  </r>
  <r>
    <s v="RVSN USSR"/>
    <x v="118"/>
    <x v="45"/>
    <s v="1899-12-30 13:40:00"/>
    <x v="296"/>
    <x v="1"/>
    <s v="Retired"/>
    <x v="0"/>
    <s v="Cosmos 514"/>
  </r>
  <r>
    <s v="RVSN USSR"/>
    <x v="118"/>
    <x v="45"/>
    <s v="1899-12-30 18:10:00"/>
    <x v="296"/>
    <x v="1"/>
    <s v="Retired"/>
    <x v="0"/>
    <s v="Cosmos 504 to 511"/>
  </r>
  <r>
    <s v="RVSN USSR"/>
    <x v="118"/>
    <x v="45"/>
    <s v="1899-12-30 20:19:00"/>
    <x v="296"/>
    <x v="1"/>
    <s v="Retired"/>
    <x v="0"/>
    <s v="Cosmos 521"/>
  </r>
  <r>
    <s v="RVSN USSR"/>
    <x v="118"/>
    <x v="45"/>
    <s v="1899-12-30 20:31:00"/>
    <x v="296"/>
    <x v="1"/>
    <s v="Retired"/>
    <x v="0"/>
    <s v="Cosmos 479"/>
  </r>
  <r>
    <s v="RVSN USSR"/>
    <x v="118"/>
    <x v="45"/>
    <s v="1899-12-30 23:05:00"/>
    <x v="296"/>
    <x v="1"/>
    <s v="Retired"/>
    <x v="0"/>
    <s v="Cosmos 540"/>
  </r>
  <r>
    <s v="RVSN USSR"/>
    <x v="118"/>
    <x v="48"/>
    <m/>
    <x v="296"/>
    <x v="0"/>
    <s v="Retired"/>
    <x v="0"/>
    <s v="Tselina-OM #20"/>
  </r>
  <r>
    <s v="RVSN USSR"/>
    <x v="118"/>
    <x v="48"/>
    <s v="1899-12-30 00:08:00"/>
    <x v="296"/>
    <x v="1"/>
    <s v="Retired"/>
    <x v="0"/>
    <s v="Cosmos 610"/>
  </r>
  <r>
    <s v="RVSN USSR"/>
    <x v="118"/>
    <x v="48"/>
    <s v="1899-12-30 00:31:00"/>
    <x v="296"/>
    <x v="1"/>
    <s v="Retired"/>
    <x v="0"/>
    <s v="Cosmos 586"/>
  </r>
  <r>
    <s v="RVSN USSR"/>
    <x v="118"/>
    <x v="48"/>
    <s v="1899-12-30 01:50:00"/>
    <x v="296"/>
    <x v="1"/>
    <s v="Retired"/>
    <x v="0"/>
    <s v="Cosmos 585"/>
  </r>
  <r>
    <s v="RVSN USSR"/>
    <x v="118"/>
    <x v="48"/>
    <s v="1899-12-30 04:12:00"/>
    <x v="296"/>
    <x v="1"/>
    <s v="Retired"/>
    <x v="0"/>
    <s v="Cosmos 627"/>
  </r>
  <r>
    <s v="RVSN USSR"/>
    <x v="118"/>
    <x v="48"/>
    <s v="1899-12-30 09:43:00"/>
    <x v="296"/>
    <x v="1"/>
    <s v="Retired"/>
    <x v="0"/>
    <s v="Cosmos 617 to 624"/>
  </r>
  <r>
    <s v="RVSN USSR"/>
    <x v="118"/>
    <x v="48"/>
    <s v="1899-12-30 10:08:00"/>
    <x v="296"/>
    <x v="1"/>
    <s v="Retired"/>
    <x v="0"/>
    <s v="Cosmos 582"/>
  </r>
  <r>
    <s v="RVSN USSR"/>
    <x v="118"/>
    <x v="48"/>
    <s v="1899-12-30 15:00:00"/>
    <x v="296"/>
    <x v="1"/>
    <s v="Retired"/>
    <x v="0"/>
    <s v="Cosmos 614"/>
  </r>
  <r>
    <s v="RVSN USSR"/>
    <x v="118"/>
    <x v="48"/>
    <s v="1899-12-30 19:00:00"/>
    <x v="296"/>
    <x v="1"/>
    <s v="Retired"/>
    <x v="0"/>
    <s v="Intercosmos-10"/>
  </r>
  <r>
    <s v="RVSN USSR"/>
    <x v="118"/>
    <x v="48"/>
    <s v="1899-12-30 21:46:00"/>
    <x v="296"/>
    <x v="1"/>
    <s v="Retired"/>
    <x v="0"/>
    <s v="Cosmos 588 to 595"/>
  </r>
  <r>
    <s v="RVSN USSR"/>
    <x v="118"/>
    <x v="46"/>
    <s v="1899-12-30 00:33:00"/>
    <x v="296"/>
    <x v="1"/>
    <s v="Retired"/>
    <x v="0"/>
    <s v="Cosmos 631"/>
  </r>
  <r>
    <s v="RVSN USSR"/>
    <x v="118"/>
    <x v="46"/>
    <s v="1899-12-30 06:15:00"/>
    <x v="296"/>
    <x v="1"/>
    <s v="Retired"/>
    <x v="0"/>
    <s v="Cosmos 655"/>
  </r>
  <r>
    <s v="RVSN USSR"/>
    <x v="118"/>
    <x v="46"/>
    <s v="1899-12-30 09:03:00"/>
    <x v="296"/>
    <x v="1"/>
    <s v="Retired"/>
    <x v="0"/>
    <s v="Cosmos 661"/>
  </r>
  <r>
    <s v="RVSN USSR"/>
    <x v="118"/>
    <x v="46"/>
    <s v="1899-12-30 10:00:00"/>
    <x v="296"/>
    <x v="1"/>
    <s v="Retired"/>
    <x v="0"/>
    <s v="Intercosmos-12"/>
  </r>
  <r>
    <s v="RVSN USSR"/>
    <x v="118"/>
    <x v="46"/>
    <s v="1899-12-30 10:07:00"/>
    <x v="296"/>
    <x v="1"/>
    <s v="Retired"/>
    <x v="0"/>
    <s v="Cosmos 628"/>
  </r>
  <r>
    <s v="RVSN USSR"/>
    <x v="118"/>
    <x v="46"/>
    <s v="1899-12-30 11:29:00"/>
    <x v="296"/>
    <x v="1"/>
    <s v="Retired"/>
    <x v="0"/>
    <s v="Cosmos 687"/>
  </r>
  <r>
    <s v="RVSN USSR"/>
    <x v="118"/>
    <x v="46"/>
    <s v="1899-12-30 13:00:00"/>
    <x v="296"/>
    <x v="1"/>
    <s v="Retired"/>
    <x v="0"/>
    <s v="Cosmos 660"/>
  </r>
  <r>
    <s v="RVSN USSR"/>
    <x v="118"/>
    <x v="46"/>
    <s v="1899-12-30 14:14:00"/>
    <x v="296"/>
    <x v="1"/>
    <s v="Retired"/>
    <x v="0"/>
    <s v="Cosmos 641 to 648"/>
  </r>
  <r>
    <s v="RVSN USSR"/>
    <x v="118"/>
    <x v="46"/>
    <s v="1899-12-30 14:57:00"/>
    <x v="296"/>
    <x v="1"/>
    <s v="Retired"/>
    <x v="0"/>
    <s v="Cosmos 677 to 684"/>
  </r>
  <r>
    <s v="RVSN USSR"/>
    <x v="118"/>
    <x v="46"/>
    <s v="1899-12-30 15:00:00"/>
    <x v="296"/>
    <x v="1"/>
    <s v="Retired"/>
    <x v="0"/>
    <s v="Cosmos 675"/>
  </r>
  <r>
    <s v="RVSN USSR"/>
    <x v="118"/>
    <x v="46"/>
    <s v="1899-12-30 17:10:00"/>
    <x v="296"/>
    <x v="1"/>
    <s v="Retired"/>
    <x v="0"/>
    <s v="Cosmos 650"/>
  </r>
  <r>
    <s v="RVSN USSR"/>
    <x v="118"/>
    <x v="46"/>
    <s v="1899-12-30 17:40:00"/>
    <x v="296"/>
    <x v="1"/>
    <s v="Retired"/>
    <x v="0"/>
    <s v="Cosmos 676"/>
  </r>
  <r>
    <s v="RVSN USSR"/>
    <x v="118"/>
    <x v="46"/>
    <s v="1899-12-30 22:36:00"/>
    <x v="296"/>
    <x v="1"/>
    <s v="Retired"/>
    <x v="0"/>
    <s v="Cosmos 689"/>
  </r>
  <r>
    <s v="RVSN USSR"/>
    <x v="118"/>
    <x v="47"/>
    <s v="1899-12-30 07:58:00"/>
    <x v="296"/>
    <x v="1"/>
    <s v="Retired"/>
    <x v="0"/>
    <s v="Aryabhata"/>
  </r>
  <r>
    <s v="RVSN USSR"/>
    <x v="118"/>
    <x v="47"/>
    <s v="1899-12-30 14:01:00"/>
    <x v="296"/>
    <x v="1"/>
    <s v="Retired"/>
    <x v="0"/>
    <s v="Cosmos 711 to 718"/>
  </r>
  <r>
    <s v="RVSN USSR"/>
    <x v="118"/>
    <x v="49"/>
    <s v="1899-12-30 00:17:00"/>
    <x v="296"/>
    <x v="1"/>
    <s v="Retired"/>
    <x v="0"/>
    <s v="Cosmos 870"/>
  </r>
  <r>
    <s v="RVSN USSR"/>
    <x v="118"/>
    <x v="49"/>
    <s v="1899-12-30 07:04:00"/>
    <x v="296"/>
    <x v="1"/>
    <s v="Retired"/>
    <x v="0"/>
    <s v="Cosmos 858"/>
  </r>
  <r>
    <s v="RVSN USSR"/>
    <x v="118"/>
    <x v="49"/>
    <s v="1899-12-30 08:12:00"/>
    <x v="296"/>
    <x v="1"/>
    <s v="Retired"/>
    <x v="0"/>
    <s v="Cosmos 836"/>
  </r>
  <r>
    <s v="RVSN USSR"/>
    <x v="118"/>
    <x v="49"/>
    <s v="1899-12-30 12:00:00"/>
    <x v="296"/>
    <x v="1"/>
    <s v="Retired"/>
    <x v="0"/>
    <s v="Cosmos 885"/>
  </r>
  <r>
    <s v="RVSN USSR"/>
    <x v="118"/>
    <x v="49"/>
    <s v="1899-12-30 12:00:00"/>
    <x v="296"/>
    <x v="1"/>
    <s v="Retired"/>
    <x v="0"/>
    <s v="Intercosmos-16"/>
  </r>
  <r>
    <s v="RVSN USSR"/>
    <x v="118"/>
    <x v="49"/>
    <s v="1899-12-30 12:39:00"/>
    <x v="296"/>
    <x v="1"/>
    <s v="Retired"/>
    <x v="0"/>
    <s v="Cosmos 864"/>
  </r>
  <r>
    <s v="RVSN USSR"/>
    <x v="118"/>
    <x v="49"/>
    <s v="1899-12-30 13:00:00"/>
    <x v="296"/>
    <x v="1"/>
    <s v="Retired"/>
    <x v="0"/>
    <s v="Cosmos 803"/>
  </r>
  <r>
    <s v="RVSN USSR"/>
    <x v="118"/>
    <x v="49"/>
    <s v="1899-12-30 13:19:00"/>
    <x v="296"/>
    <x v="1"/>
    <s v="Retired"/>
    <x v="0"/>
    <s v="Cosmos 825 to 832"/>
  </r>
  <r>
    <s v="RVSN USSR"/>
    <x v="118"/>
    <x v="49"/>
    <s v="1899-12-30 20:00:00"/>
    <x v="296"/>
    <x v="1"/>
    <s v="Retired"/>
    <x v="0"/>
    <s v="Cosmos 880"/>
  </r>
  <r>
    <s v="RVSN USSR"/>
    <x v="118"/>
    <x v="49"/>
    <s v="1899-12-30 22:30:00"/>
    <x v="296"/>
    <x v="1"/>
    <s v="Retired"/>
    <x v="0"/>
    <s v="Cosmos 823"/>
  </r>
  <r>
    <s v="RVSN USSR"/>
    <x v="118"/>
    <x v="50"/>
    <m/>
    <x v="296"/>
    <x v="1"/>
    <s v="Retired"/>
    <x v="0"/>
    <s v="Cosmos 893"/>
  </r>
  <r>
    <s v="RVSN USSR"/>
    <x v="118"/>
    <x v="50"/>
    <m/>
    <x v="296"/>
    <x v="1"/>
    <s v="Retired"/>
    <x v="0"/>
    <s v="Cosmos 900"/>
  </r>
  <r>
    <s v="RVSN USSR"/>
    <x v="118"/>
    <x v="50"/>
    <s v="1899-12-30 08:40:00"/>
    <x v="296"/>
    <x v="1"/>
    <s v="Retired"/>
    <x v="0"/>
    <s v="Cosmos 930"/>
  </r>
  <r>
    <s v="RVSN USSR"/>
    <x v="118"/>
    <x v="50"/>
    <s v="1899-12-30 11:00:00"/>
    <x v="296"/>
    <x v="1"/>
    <s v="Retired"/>
    <x v="0"/>
    <s v="Cosmos 911"/>
  </r>
  <r>
    <s v="RVSN USSR"/>
    <x v="118"/>
    <x v="50"/>
    <s v="1899-12-30 11:00:00"/>
    <x v="296"/>
    <x v="1"/>
    <s v="Retired"/>
    <x v="0"/>
    <s v="Cosmos 965"/>
  </r>
  <r>
    <s v="RVSN USSR"/>
    <x v="118"/>
    <x v="50"/>
    <s v="1899-12-30 12:30:00"/>
    <x v="296"/>
    <x v="1"/>
    <s v="Retired"/>
    <x v="0"/>
    <s v="Cosmos 891"/>
  </r>
  <r>
    <s v="RVSN USSR"/>
    <x v="118"/>
    <x v="50"/>
    <s v="1899-12-30 15:53:00"/>
    <x v="296"/>
    <x v="1"/>
    <s v="Retired"/>
    <x v="0"/>
    <s v="Cosmos 967"/>
  </r>
  <r>
    <s v="RVSN USSR"/>
    <x v="118"/>
    <x v="50"/>
    <s v="1899-12-30 16:30:00"/>
    <x v="296"/>
    <x v="1"/>
    <s v="Retired"/>
    <x v="0"/>
    <s v="Cosmos 909"/>
  </r>
  <r>
    <s v="RVSN USSR"/>
    <x v="118"/>
    <x v="50"/>
    <s v="1899-12-30 17:30:00"/>
    <x v="296"/>
    <x v="1"/>
    <s v="Retired"/>
    <x v="0"/>
    <s v="Cosmos 926"/>
  </r>
  <r>
    <s v="RVSN USSR"/>
    <x v="118"/>
    <x v="50"/>
    <s v="1899-12-30 22:11:00"/>
    <x v="296"/>
    <x v="1"/>
    <s v="Retired"/>
    <x v="0"/>
    <s v="Cosmos 899"/>
  </r>
  <r>
    <s v="RVSN USSR"/>
    <x v="118"/>
    <x v="50"/>
    <s v="1899-12-30 22:20:00"/>
    <x v="296"/>
    <x v="1"/>
    <s v="Retired"/>
    <x v="0"/>
    <s v="Cosmos 924"/>
  </r>
  <r>
    <s v="RVSN USSR"/>
    <x v="118"/>
    <x v="51"/>
    <s v="1899-12-30 04:49:00"/>
    <x v="296"/>
    <x v="1"/>
    <s v="Retired"/>
    <x v="0"/>
    <s v="Cosmos 1027"/>
  </r>
  <r>
    <s v="RVSN USSR"/>
    <x v="118"/>
    <x v="51"/>
    <s v="1899-12-30 06:43:00"/>
    <x v="296"/>
    <x v="1"/>
    <s v="Retired"/>
    <x v="0"/>
    <s v="Cosmos 991"/>
  </r>
  <r>
    <s v="RVSN USSR"/>
    <x v="118"/>
    <x v="51"/>
    <s v="1899-12-30 13:19:00"/>
    <x v="296"/>
    <x v="1"/>
    <s v="Retired"/>
    <x v="0"/>
    <s v="Cosmos 1062"/>
  </r>
  <r>
    <s v="RVSN USSR"/>
    <x v="118"/>
    <x v="51"/>
    <s v="1899-12-30 13:30:00"/>
    <x v="296"/>
    <x v="1"/>
    <s v="Retired"/>
    <x v="0"/>
    <s v="Cosmos 1067"/>
  </r>
  <r>
    <s v="RVSN USSR"/>
    <x v="118"/>
    <x v="51"/>
    <s v="1899-12-30 15:57:00"/>
    <x v="296"/>
    <x v="1"/>
    <s v="Retired"/>
    <x v="0"/>
    <s v="Cosmos 994"/>
  </r>
  <r>
    <s v="RVSN USSR"/>
    <x v="118"/>
    <x v="51"/>
    <s v="1899-12-30 16:33:00"/>
    <x v="296"/>
    <x v="1"/>
    <s v="Retired"/>
    <x v="0"/>
    <s v="Cosmos 990"/>
  </r>
  <r>
    <s v="RVSN USSR"/>
    <x v="118"/>
    <x v="51"/>
    <s v="1899-12-30 18:12:00"/>
    <x v="296"/>
    <x v="1"/>
    <s v="Retired"/>
    <x v="0"/>
    <s v="Cosmos 1051 to 1058"/>
  </r>
  <r>
    <s v="RVSN USSR"/>
    <x v="118"/>
    <x v="51"/>
    <s v="1899-12-30 20:51:00"/>
    <x v="296"/>
    <x v="1"/>
    <s v="Retired"/>
    <x v="0"/>
    <s v="Cosmos 976 to 983"/>
  </r>
  <r>
    <s v="RVSN USSR"/>
    <x v="118"/>
    <x v="51"/>
    <s v="1899-12-30 21:45:00"/>
    <x v="296"/>
    <x v="1"/>
    <s v="Retired"/>
    <x v="0"/>
    <s v="Cosmos 1048"/>
  </r>
  <r>
    <s v="RVSN USSR"/>
    <x v="118"/>
    <x v="52"/>
    <m/>
    <x v="296"/>
    <x v="1"/>
    <s v="Retired"/>
    <x v="0"/>
    <s v="Intercosmos 20"/>
  </r>
  <r>
    <s v="RVSN USSR"/>
    <x v="118"/>
    <x v="52"/>
    <m/>
    <x v="296"/>
    <x v="1"/>
    <s v="Retired"/>
    <x v="0"/>
    <s v="Intercosmos-19"/>
  </r>
  <r>
    <s v="RVSN USSR"/>
    <x v="118"/>
    <x v="52"/>
    <s v="1899-12-30 02:58:00"/>
    <x v="296"/>
    <x v="1"/>
    <s v="Retired"/>
    <x v="0"/>
    <s v="Cosmos 1081 to 1088"/>
  </r>
  <r>
    <s v="RVSN USSR"/>
    <x v="118"/>
    <x v="52"/>
    <s v="1899-12-30 04:13:00"/>
    <x v="296"/>
    <x v="1"/>
    <s v="Retired"/>
    <x v="0"/>
    <s v="Cosmos 1089"/>
  </r>
  <r>
    <s v="RVSN USSR"/>
    <x v="118"/>
    <x v="52"/>
    <s v="1899-12-30 09:00:00"/>
    <x v="296"/>
    <x v="1"/>
    <s v="Retired"/>
    <x v="0"/>
    <s v="Cosmos 1146"/>
  </r>
  <r>
    <s v="RVSN USSR"/>
    <x v="118"/>
    <x v="52"/>
    <s v="1899-12-30 10:00:00"/>
    <x v="296"/>
    <x v="1"/>
    <s v="Retired"/>
    <x v="0"/>
    <s v="Cosmos 1075"/>
  </r>
  <r>
    <s v="RVSN USSR"/>
    <x v="118"/>
    <x v="52"/>
    <s v="1899-12-30 12:17:00"/>
    <x v="296"/>
    <x v="1"/>
    <s v="Retired"/>
    <x v="0"/>
    <s v="Cosmos 1141"/>
  </r>
  <r>
    <s v="RVSN USSR"/>
    <x v="118"/>
    <x v="52"/>
    <s v="1899-12-30 16:36:00"/>
    <x v="296"/>
    <x v="1"/>
    <s v="Retired"/>
    <x v="0"/>
    <s v="Cosmos 1140"/>
  </r>
  <r>
    <s v="RVSN USSR"/>
    <x v="118"/>
    <x v="52"/>
    <s v="1899-12-30 21:00:00"/>
    <x v="296"/>
    <x v="1"/>
    <s v="Retired"/>
    <x v="0"/>
    <s v="Cosmos 1130 to 1137"/>
  </r>
  <r>
    <s v="RVSN USSR"/>
    <x v="118"/>
    <x v="58"/>
    <s v="1899-12-30 00:42:00"/>
    <x v="296"/>
    <x v="1"/>
    <s v="Retired"/>
    <x v="0"/>
    <s v="Cosmos 1192 to 1199"/>
  </r>
  <r>
    <s v="RVSN USSR"/>
    <x v="118"/>
    <x v="58"/>
    <s v="1899-12-30 07:12:00"/>
    <x v="296"/>
    <x v="1"/>
    <s v="Retired"/>
    <x v="0"/>
    <s v="Cosmos 1190"/>
  </r>
  <r>
    <s v="RVSN USSR"/>
    <x v="118"/>
    <x v="58"/>
    <s v="1899-12-30 07:40:00"/>
    <x v="296"/>
    <x v="1"/>
    <s v="Retired"/>
    <x v="0"/>
    <s v="Cosmos 1171"/>
  </r>
  <r>
    <s v="RVSN USSR"/>
    <x v="118"/>
    <x v="58"/>
    <s v="1899-12-30 09:21:00"/>
    <x v="296"/>
    <x v="1"/>
    <s v="Retired"/>
    <x v="0"/>
    <s v="Cosmos 1181"/>
  </r>
  <r>
    <s v="RVSN USSR"/>
    <x v="118"/>
    <x v="58"/>
    <s v="1899-12-30 19:49:00"/>
    <x v="296"/>
    <x v="1"/>
    <s v="Retired"/>
    <x v="0"/>
    <s v="Cosmos 1150"/>
  </r>
  <r>
    <s v="RVSN USSR"/>
    <x v="118"/>
    <x v="58"/>
    <s v="1899-12-30 20:36:00"/>
    <x v="296"/>
    <x v="1"/>
    <s v="Retired"/>
    <x v="0"/>
    <s v="Cosmos 1153"/>
  </r>
  <r>
    <s v="RVSN USSR"/>
    <x v="118"/>
    <x v="58"/>
    <s v="1899-12-30 23:32:00"/>
    <x v="296"/>
    <x v="1"/>
    <s v="Retired"/>
    <x v="0"/>
    <s v="Cosmos 1156 to 1163"/>
  </r>
  <r>
    <s v="RVSN USSR"/>
    <x v="118"/>
    <x v="53"/>
    <m/>
    <x v="296"/>
    <x v="1"/>
    <s v="Retired"/>
    <x v="0"/>
    <s v="Radio-Sputnik 3 to 8"/>
  </r>
  <r>
    <s v="RVSN USSR"/>
    <x v="118"/>
    <x v="53"/>
    <s v="1899-12-30 05:46:00"/>
    <x v="296"/>
    <x v="1"/>
    <s v="Retired"/>
    <x v="0"/>
    <s v="Cosmos 1295"/>
  </r>
  <r>
    <s v="RVSN USSR"/>
    <x v="118"/>
    <x v="53"/>
    <s v="1899-12-30 08:00:00"/>
    <x v="296"/>
    <x v="1"/>
    <s v="Retired"/>
    <x v="0"/>
    <s v="Cosmos 1310"/>
  </r>
  <r>
    <s v="RVSN USSR"/>
    <x v="118"/>
    <x v="53"/>
    <s v="1899-12-30 11:31:00"/>
    <x v="296"/>
    <x v="1"/>
    <s v="Retired"/>
    <x v="0"/>
    <s v="Cosmos 1250 to 1257"/>
  </r>
  <r>
    <s v="RVSN USSR"/>
    <x v="118"/>
    <x v="53"/>
    <s v="1899-12-30 11:49:00"/>
    <x v="296"/>
    <x v="1"/>
    <s v="Retired"/>
    <x v="0"/>
    <s v="Cosmos 1287 to 1294"/>
  </r>
  <r>
    <s v="RVSN USSR"/>
    <x v="118"/>
    <x v="53"/>
    <s v="1899-12-30 15:41:00"/>
    <x v="296"/>
    <x v="1"/>
    <s v="Retired"/>
    <x v="0"/>
    <s v="Cosmos 1275"/>
  </r>
  <r>
    <s v="RVSN USSR"/>
    <x v="118"/>
    <x v="53"/>
    <s v="1899-12-30 18:08:00"/>
    <x v="296"/>
    <x v="1"/>
    <s v="Retired"/>
    <x v="0"/>
    <s v="Cosmos 1320 to 1327"/>
  </r>
  <r>
    <s v="RVSN USSR"/>
    <x v="118"/>
    <x v="53"/>
    <s v="1899-12-30 21:00:00"/>
    <x v="296"/>
    <x v="1"/>
    <s v="Retired"/>
    <x v="0"/>
    <s v="Cosmos 1311"/>
  </r>
  <r>
    <s v="RVSN USSR"/>
    <x v="118"/>
    <x v="54"/>
    <s v="1899-12-30 00:15:00"/>
    <x v="296"/>
    <x v="1"/>
    <s v="Retired"/>
    <x v="0"/>
    <s v="Cosmos 1349"/>
  </r>
  <r>
    <s v="RVSN USSR"/>
    <x v="118"/>
    <x v="54"/>
    <s v="1899-12-30 06:31:00"/>
    <x v="296"/>
    <x v="1"/>
    <s v="Retired"/>
    <x v="0"/>
    <s v="Cosmos 1388 to 1395"/>
  </r>
  <r>
    <s v="RVSN USSR"/>
    <x v="118"/>
    <x v="54"/>
    <s v="1899-12-30 07:51:00"/>
    <x v="296"/>
    <x v="1"/>
    <s v="Retired"/>
    <x v="0"/>
    <s v="Cosmos 1333"/>
  </r>
  <r>
    <s v="RVSN USSR"/>
    <x v="118"/>
    <x v="54"/>
    <s v="1899-12-30 09:00:00"/>
    <x v="296"/>
    <x v="1"/>
    <s v="Retired"/>
    <x v="0"/>
    <s v="Cosmos 1345"/>
  </r>
  <r>
    <s v="RVSN USSR"/>
    <x v="118"/>
    <x v="54"/>
    <s v="1899-12-30 11:58:00"/>
    <x v="296"/>
    <x v="0"/>
    <s v="Retired"/>
    <x v="0"/>
    <s v="Cosmos 1380"/>
  </r>
  <r>
    <s v="RVSN USSR"/>
    <x v="118"/>
    <x v="54"/>
    <s v="1899-12-30 15:38:00"/>
    <x v="296"/>
    <x v="1"/>
    <s v="Retired"/>
    <x v="0"/>
    <s v="Cosmos 1331"/>
  </r>
  <r>
    <s v="RVSN USSR"/>
    <x v="118"/>
    <x v="54"/>
    <s v="1899-12-30 17:10:00"/>
    <x v="296"/>
    <x v="1"/>
    <s v="Retired"/>
    <x v="0"/>
    <s v="Cosmos 1375"/>
  </r>
  <r>
    <s v="RVSN USSR"/>
    <x v="118"/>
    <x v="54"/>
    <s v="1899-12-30 18:07:00"/>
    <x v="296"/>
    <x v="1"/>
    <s v="Retired"/>
    <x v="0"/>
    <s v="Cosmos 1357 to 1364"/>
  </r>
  <r>
    <s v="RVSN USSR"/>
    <x v="118"/>
    <x v="54"/>
    <s v="1899-12-30 19:55:00"/>
    <x v="296"/>
    <x v="1"/>
    <s v="Retired"/>
    <x v="0"/>
    <s v="Strela-2M satellite"/>
  </r>
  <r>
    <s v="RVSN USSR"/>
    <x v="118"/>
    <x v="54"/>
    <s v="1899-12-30 21:56:00"/>
    <x v="296"/>
    <x v="1"/>
    <s v="Retired"/>
    <x v="0"/>
    <s v="Cosmos 1339"/>
  </r>
  <r>
    <s v="RVSN USSR"/>
    <x v="118"/>
    <x v="55"/>
    <s v="1899-12-30 00:31:00"/>
    <x v="296"/>
    <x v="1"/>
    <s v="Retired"/>
    <x v="0"/>
    <s v="Cosmos 1473 to 1480"/>
  </r>
  <r>
    <s v="RVSN USSR"/>
    <x v="118"/>
    <x v="55"/>
    <s v="1899-12-30 02:25:00"/>
    <x v="296"/>
    <x v="1"/>
    <s v="Retired"/>
    <x v="0"/>
    <s v="Cosmos 1429 to 1436"/>
  </r>
  <r>
    <s v="RVSN USSR"/>
    <x v="118"/>
    <x v="55"/>
    <s v="1899-12-30 06:13:00"/>
    <x v="296"/>
    <x v="1"/>
    <s v="Retired"/>
    <x v="0"/>
    <s v="Cosmos 1513"/>
  </r>
  <r>
    <s v="RVSN USSR"/>
    <x v="118"/>
    <x v="55"/>
    <s v="1899-12-30 12:00:00"/>
    <x v="296"/>
    <x v="0"/>
    <s v="Retired"/>
    <x v="0"/>
    <s v="Ta??foun nâ€ Â­32"/>
  </r>
  <r>
    <s v="RVSN USSR"/>
    <x v="118"/>
    <x v="55"/>
    <s v="1899-12-30 12:00:00"/>
    <x v="296"/>
    <x v="1"/>
    <s v="Retired"/>
    <x v="0"/>
    <s v="Cosmos 1453"/>
  </r>
  <r>
    <s v="RVSN USSR"/>
    <x v="118"/>
    <x v="55"/>
    <s v="1899-12-30 12:30:00"/>
    <x v="296"/>
    <x v="1"/>
    <s v="Retired"/>
    <x v="0"/>
    <s v="Cosmos 1508"/>
  </r>
  <r>
    <s v="RVSN USSR"/>
    <x v="118"/>
    <x v="55"/>
    <s v="1899-12-30 12:40:00"/>
    <x v="296"/>
    <x v="1"/>
    <s v="Retired"/>
    <x v="0"/>
    <s v="Cosmos 1486"/>
  </r>
  <r>
    <s v="RVSN USSR"/>
    <x v="118"/>
    <x v="55"/>
    <s v="1899-12-30 14:02:00"/>
    <x v="296"/>
    <x v="1"/>
    <s v="Retired"/>
    <x v="0"/>
    <s v="Cosmos 1428"/>
  </r>
  <r>
    <s v="RVSN USSR"/>
    <x v="118"/>
    <x v="55"/>
    <s v="1899-12-30 18:20:00"/>
    <x v="296"/>
    <x v="1"/>
    <s v="Retired"/>
    <x v="0"/>
    <s v="Cosmos 1452"/>
  </r>
  <r>
    <s v="RVSN USSR"/>
    <x v="118"/>
    <x v="55"/>
    <s v="1899-12-30 20:55:00"/>
    <x v="296"/>
    <x v="1"/>
    <s v="Retired"/>
    <x v="0"/>
    <s v="Cosmos 1447"/>
  </r>
  <r>
    <s v="RVSN USSR"/>
    <x v="118"/>
    <x v="5"/>
    <s v="1899-12-30 04:59:00"/>
    <x v="296"/>
    <x v="1"/>
    <s v="Retired"/>
    <x v="0"/>
    <s v="Cosmos 1577"/>
  </r>
  <r>
    <s v="RVSN USSR"/>
    <x v="118"/>
    <x v="5"/>
    <s v="1899-12-30 06:19:00"/>
    <x v="296"/>
    <x v="1"/>
    <s v="Retired"/>
    <x v="0"/>
    <s v="Cosmos 1550"/>
  </r>
  <r>
    <s v="RVSN USSR"/>
    <x v="118"/>
    <x v="5"/>
    <s v="1899-12-30 09:30:00"/>
    <x v="296"/>
    <x v="1"/>
    <s v="Retired"/>
    <x v="0"/>
    <s v="Cosmos 1601"/>
  </r>
  <r>
    <s v="RVSN USSR"/>
    <x v="118"/>
    <x v="5"/>
    <s v="1899-12-30 12:00:00"/>
    <x v="296"/>
    <x v="1"/>
    <s v="Retired"/>
    <x v="0"/>
    <s v="Cosmos 1534"/>
  </r>
  <r>
    <s v="RVSN USSR"/>
    <x v="118"/>
    <x v="5"/>
    <s v="1899-12-30 13:00:00"/>
    <x v="296"/>
    <x v="1"/>
    <s v="Retired"/>
    <x v="0"/>
    <s v="Cosmos 1615"/>
  </r>
  <r>
    <s v="RVSN USSR"/>
    <x v="118"/>
    <x v="5"/>
    <s v="1899-12-30 14:43:00"/>
    <x v="296"/>
    <x v="1"/>
    <s v="Retired"/>
    <x v="0"/>
    <s v="Cosmos 1605"/>
  </r>
  <r>
    <s v="RVSN USSR"/>
    <x v="118"/>
    <x v="5"/>
    <s v="1899-12-30 18:08:00"/>
    <x v="296"/>
    <x v="1"/>
    <s v="Retired"/>
    <x v="0"/>
    <s v="Cosmos 1531"/>
  </r>
  <r>
    <s v="RVSN USSR"/>
    <x v="118"/>
    <x v="5"/>
    <s v="1899-12-30 19:40:00"/>
    <x v="296"/>
    <x v="1"/>
    <s v="Retired"/>
    <x v="0"/>
    <s v="Cosmos 1574"/>
  </r>
  <r>
    <s v="RVSN USSR"/>
    <x v="118"/>
    <x v="5"/>
    <s v="1899-12-30 20:09:00"/>
    <x v="296"/>
    <x v="1"/>
    <s v="Retired"/>
    <x v="0"/>
    <s v="Cosmos 1522 to 1529"/>
  </r>
  <r>
    <s v="RVSN USSR"/>
    <x v="118"/>
    <x v="5"/>
    <s v="1899-12-30 21:52:00"/>
    <x v="296"/>
    <x v="1"/>
    <s v="Retired"/>
    <x v="0"/>
    <s v="Cosmos 1559 to 1566"/>
  </r>
  <r>
    <s v="RVSN USSR"/>
    <x v="118"/>
    <x v="6"/>
    <s v="1899-12-30 00:08:00"/>
    <x v="296"/>
    <x v="1"/>
    <s v="Retired"/>
    <x v="0"/>
    <s v="Cosmos 1635 to 1642"/>
  </r>
  <r>
    <s v="RVSN USSR"/>
    <x v="118"/>
    <x v="6"/>
    <s v="1899-12-30 01:09:00"/>
    <x v="296"/>
    <x v="1"/>
    <s v="Retired"/>
    <x v="0"/>
    <s v="Cosmos 1634"/>
  </r>
  <r>
    <s v="RVSN USSR"/>
    <x v="118"/>
    <x v="6"/>
    <s v="1899-12-30 11:30:00"/>
    <x v="296"/>
    <x v="1"/>
    <s v="Retired"/>
    <x v="0"/>
    <s v="Cosmos 1662"/>
  </r>
  <r>
    <s v="RVSN USSR"/>
    <x v="118"/>
    <x v="6"/>
    <s v="1899-12-30 19:36:00"/>
    <x v="296"/>
    <x v="1"/>
    <s v="Retired"/>
    <x v="0"/>
    <s v="Cosmos 1627"/>
  </r>
  <r>
    <s v="RVSN USSR"/>
    <x v="118"/>
    <x v="7"/>
    <s v="1899-12-30 02:00:00"/>
    <x v="296"/>
    <x v="1"/>
    <s v="Retired"/>
    <x v="0"/>
    <s v="Cosmos 1794 to 1801"/>
  </r>
  <r>
    <s v="RVSN USSR"/>
    <x v="118"/>
    <x v="7"/>
    <s v="1899-12-30 02:48:00"/>
    <x v="296"/>
    <x v="1"/>
    <s v="Retired"/>
    <x v="0"/>
    <s v="Cosmos 1716 to 1723"/>
  </r>
  <r>
    <s v="RVSN USSR"/>
    <x v="118"/>
    <x v="7"/>
    <s v="1899-12-30 06:10:00"/>
    <x v="296"/>
    <x v="1"/>
    <s v="Retired"/>
    <x v="0"/>
    <s v="Cosmos 1791"/>
  </r>
  <r>
    <s v="RVSN USSR"/>
    <x v="118"/>
    <x v="7"/>
    <s v="1899-12-30 21:43:00"/>
    <x v="296"/>
    <x v="1"/>
    <s v="Retired"/>
    <x v="0"/>
    <s v="Cosmos 1802"/>
  </r>
  <r>
    <s v="RVSN USSR"/>
    <x v="118"/>
    <x v="8"/>
    <s v="1899-12-30 06:14:00"/>
    <x v="296"/>
    <x v="0"/>
    <s v="Retired"/>
    <x v="0"/>
    <s v="Cosmos 1816"/>
  </r>
  <r>
    <s v="RVSN USSR"/>
    <x v="118"/>
    <x v="8"/>
    <s v="1899-12-30 09:10:00"/>
    <x v="296"/>
    <x v="1"/>
    <s v="Retired"/>
    <x v="0"/>
    <s v="Cosmos 1814"/>
  </r>
  <r>
    <s v="RVSN USSR"/>
    <x v="118"/>
    <x v="8"/>
    <s v="1899-12-30 13:53:00"/>
    <x v="296"/>
    <x v="1"/>
    <s v="Retired"/>
    <x v="0"/>
    <s v="Cosmos 1821"/>
  </r>
  <r>
    <s v="RVSN USSR"/>
    <x v="118"/>
    <x v="8"/>
    <s v="1899-12-30 14:00:00"/>
    <x v="296"/>
    <x v="1"/>
    <s v="Retired"/>
    <x v="0"/>
    <s v="Cosmos 1868"/>
  </r>
  <r>
    <s v="RVSN USSR"/>
    <x v="118"/>
    <x v="8"/>
    <s v="1899-12-30 21:59:00"/>
    <x v="296"/>
    <x v="1"/>
    <s v="Retired"/>
    <x v="0"/>
    <s v="Cosmos 1864"/>
  </r>
  <r>
    <s v="RVSN USSR"/>
    <x v="118"/>
    <x v="10"/>
    <m/>
    <x v="296"/>
    <x v="1"/>
    <s v="Retired"/>
    <x v="0"/>
    <s v="Cosmos 2002"/>
  </r>
  <r>
    <s v="RVSN USSR"/>
    <x v="118"/>
    <x v="10"/>
    <s v="1899-12-30 03:28:00"/>
    <x v="296"/>
    <x v="1"/>
    <s v="Retired"/>
    <x v="0"/>
    <s v="Cosmos 2004"/>
  </r>
  <r>
    <s v="RVSN USSR"/>
    <x v="118"/>
    <x v="10"/>
    <s v="1899-12-30 05:12:00"/>
    <x v="296"/>
    <x v="1"/>
    <s v="Retired"/>
    <x v="0"/>
    <s v="Cosmos 2026"/>
  </r>
  <r>
    <s v="RVSN USSR"/>
    <x v="118"/>
    <x v="10"/>
    <s v="1899-12-30 13:38:00"/>
    <x v="296"/>
    <x v="1"/>
    <s v="Retired"/>
    <x v="0"/>
    <s v="Cosmos 2008 to 2015"/>
  </r>
  <r>
    <s v="RVSN USSR"/>
    <x v="118"/>
    <x v="10"/>
    <s v="1899-12-30 15:36:00"/>
    <x v="296"/>
    <x v="1"/>
    <s v="Retired"/>
    <x v="0"/>
    <s v="Cosmos 1992"/>
  </r>
  <r>
    <s v="RVSN USSR"/>
    <x v="118"/>
    <x v="10"/>
    <s v="1899-12-30 18:36:00"/>
    <x v="296"/>
    <x v="1"/>
    <s v="Retired"/>
    <x v="0"/>
    <s v="Cosmos 2016"/>
  </r>
  <r>
    <s v="RVSN USSR"/>
    <x v="118"/>
    <x v="11"/>
    <m/>
    <x v="296"/>
    <x v="1"/>
    <s v="Retired"/>
    <x v="0"/>
    <s v="Cosmos 2059"/>
  </r>
  <r>
    <s v="RVSN USSR"/>
    <x v="118"/>
    <x v="11"/>
    <s v="1899-12-30 13:00:00"/>
    <x v="296"/>
    <x v="1"/>
    <s v="Retired"/>
    <x v="0"/>
    <s v="Cosmos 2075"/>
  </r>
  <r>
    <s v="RVSN USSR"/>
    <x v="118"/>
    <x v="11"/>
    <s v="1899-12-30 20:59:00"/>
    <x v="296"/>
    <x v="1"/>
    <s v="Retired"/>
    <x v="0"/>
    <s v="Nadiezhda nâ€ Â­5"/>
  </r>
  <r>
    <s v="RVSN USSR"/>
    <x v="43"/>
    <x v="3"/>
    <s v="1899-12-30 04:59:00"/>
    <x v="300"/>
    <x v="1"/>
    <s v="Retired"/>
    <x v="0"/>
    <s v="Cosmos 173"/>
  </r>
  <r>
    <s v="RVSN USSR"/>
    <x v="43"/>
    <x v="3"/>
    <s v="1899-12-30 06:59:00"/>
    <x v="300"/>
    <x v="1"/>
    <s v="Retired"/>
    <x v="0"/>
    <s v="Cosmos 152"/>
  </r>
  <r>
    <s v="RVSN USSR"/>
    <x v="43"/>
    <x v="3"/>
    <s v="1899-12-30 14:29:00"/>
    <x v="300"/>
    <x v="1"/>
    <s v="Retired"/>
    <x v="0"/>
    <s v="Cosmos 191"/>
  </r>
  <r>
    <s v="RVSN USSR"/>
    <x v="43"/>
    <x v="3"/>
    <s v="1899-12-30 17:00:00"/>
    <x v="300"/>
    <x v="1"/>
    <s v="Retired"/>
    <x v="0"/>
    <s v="Cosmos 176"/>
  </r>
  <r>
    <s v="RVSN USSR"/>
    <x v="43"/>
    <x v="3"/>
    <s v="1899-12-30 17:30:00"/>
    <x v="300"/>
    <x v="1"/>
    <s v="Retired"/>
    <x v="0"/>
    <s v="Cosmos 148"/>
  </r>
  <r>
    <s v="RVSN USSR"/>
    <x v="43"/>
    <x v="3"/>
    <s v="1899-12-30 18:06:00"/>
    <x v="300"/>
    <x v="1"/>
    <s v="Retired"/>
    <x v="0"/>
    <s v="Cosmos 165"/>
  </r>
  <r>
    <s v="RVSN USSR"/>
    <x v="43"/>
    <x v="57"/>
    <s v="1899-12-30 11:20:00"/>
    <x v="300"/>
    <x v="1"/>
    <s v="Retired"/>
    <x v="0"/>
    <s v="Cosmos 204"/>
  </r>
  <r>
    <s v="RVSN USSR"/>
    <x v="43"/>
    <x v="57"/>
    <s v="1899-12-30 11:26:00"/>
    <x v="300"/>
    <x v="1"/>
    <s v="Retired"/>
    <x v="0"/>
    <s v="Cosmos 211"/>
  </r>
  <r>
    <s v="RVSN USSR"/>
    <x v="43"/>
    <x v="57"/>
    <s v="1899-12-30 12:59:00"/>
    <x v="300"/>
    <x v="1"/>
    <s v="Retired"/>
    <x v="0"/>
    <s v="Cosmos 245"/>
  </r>
  <r>
    <s v="RVSN USSR"/>
    <x v="43"/>
    <x v="57"/>
    <s v="1899-12-30 14:39:00"/>
    <x v="300"/>
    <x v="1"/>
    <s v="Retired"/>
    <x v="0"/>
    <s v="Cosmos 242"/>
  </r>
  <r>
    <s v="RVSN USSR"/>
    <x v="43"/>
    <x v="57"/>
    <s v="1899-12-30 14:52:00"/>
    <x v="300"/>
    <x v="1"/>
    <s v="Retired"/>
    <x v="0"/>
    <s v="Cosmos 257"/>
  </r>
  <r>
    <s v="RVSN USSR"/>
    <x v="43"/>
    <x v="57"/>
    <s v="1899-12-30 19:59:00"/>
    <x v="300"/>
    <x v="1"/>
    <s v="Retired"/>
    <x v="0"/>
    <s v="Cosmos 233"/>
  </r>
  <r>
    <s v="RVSN USSR"/>
    <x v="43"/>
    <x v="57"/>
    <s v="1899-12-30 20:29:00"/>
    <x v="300"/>
    <x v="1"/>
    <s v="Retired"/>
    <x v="0"/>
    <s v="Cosmos 222"/>
  </r>
  <r>
    <s v="RVSN USSR"/>
    <x v="43"/>
    <x v="57"/>
    <s v="1899-12-30 23:55:00"/>
    <x v="300"/>
    <x v="1"/>
    <s v="Retired"/>
    <x v="0"/>
    <s v="Cosmos 261"/>
  </r>
  <r>
    <s v="RVSN USSR"/>
    <x v="43"/>
    <x v="56"/>
    <s v="1899-12-30 09:00:00"/>
    <x v="300"/>
    <x v="0"/>
    <s v="Retired"/>
    <x v="0"/>
    <s v="DS-P1-You #23"/>
  </r>
  <r>
    <s v="RVSN USSR"/>
    <x v="43"/>
    <x v="56"/>
    <s v="1899-12-30 10:00:00"/>
    <x v="300"/>
    <x v="1"/>
    <s v="Retired"/>
    <x v="0"/>
    <s v="Cosmos 303"/>
  </r>
  <r>
    <s v="RVSN USSR"/>
    <x v="43"/>
    <x v="56"/>
    <s v="1899-12-30 11:04:00"/>
    <x v="300"/>
    <x v="1"/>
    <s v="Retired"/>
    <x v="0"/>
    <s v="Cosmos 311"/>
  </r>
  <r>
    <s v="RVSN USSR"/>
    <x v="43"/>
    <x v="56"/>
    <s v="1899-12-30 12:00:00"/>
    <x v="300"/>
    <x v="1"/>
    <s v="Retired"/>
    <x v="0"/>
    <s v="Cosmos 308"/>
  </r>
  <r>
    <s v="RVSN USSR"/>
    <x v="43"/>
    <x v="56"/>
    <s v="1899-12-30 12:57:00"/>
    <x v="300"/>
    <x v="1"/>
    <s v="Retired"/>
    <x v="0"/>
    <s v="Cosmos 285"/>
  </r>
  <r>
    <s v="RVSN USSR"/>
    <x v="43"/>
    <x v="56"/>
    <s v="1899-12-30 12:59:00"/>
    <x v="300"/>
    <x v="1"/>
    <s v="Retired"/>
    <x v="0"/>
    <s v="Cosmos 314"/>
  </r>
  <r>
    <s v="RVSN USSR"/>
    <x v="43"/>
    <x v="56"/>
    <s v="1899-12-30 13:00:00"/>
    <x v="300"/>
    <x v="1"/>
    <s v="Retired"/>
    <x v="0"/>
    <s v="Cosmos 277"/>
  </r>
  <r>
    <s v="RVSN USSR"/>
    <x v="43"/>
    <x v="56"/>
    <s v="1899-12-30 13:00:00"/>
    <x v="300"/>
    <x v="1"/>
    <s v="Retired"/>
    <x v="0"/>
    <s v="Cosmos 283"/>
  </r>
  <r>
    <s v="RVSN USSR"/>
    <x v="43"/>
    <x v="56"/>
    <s v="1899-12-30 13:59:00"/>
    <x v="300"/>
    <x v="1"/>
    <s v="Retired"/>
    <x v="0"/>
    <s v="Cosmos 265"/>
  </r>
  <r>
    <s v="RVSN USSR"/>
    <x v="43"/>
    <x v="56"/>
    <s v="1899-12-30 14:14:00"/>
    <x v="300"/>
    <x v="1"/>
    <s v="Retired"/>
    <x v="0"/>
    <s v="Cosmos 295"/>
  </r>
  <r>
    <s v="RVSN USSR"/>
    <x v="43"/>
    <x v="56"/>
    <s v="1899-12-30 16:00:00"/>
    <x v="300"/>
    <x v="1"/>
    <s v="Retired"/>
    <x v="0"/>
    <s v="Cosmos 275"/>
  </r>
  <r>
    <s v="RVSN USSR"/>
    <x v="43"/>
    <x v="44"/>
    <s v="1899-12-30 04:59:00"/>
    <x v="300"/>
    <x v="1"/>
    <s v="Retired"/>
    <x v="0"/>
    <s v="Cosmos 348"/>
  </r>
  <r>
    <s v="RVSN USSR"/>
    <x v="43"/>
    <x v="44"/>
    <s v="1899-12-30 07:39:00"/>
    <x v="300"/>
    <x v="1"/>
    <s v="Retired"/>
    <x v="0"/>
    <s v="Cosmos 351"/>
  </r>
  <r>
    <s v="RVSN USSR"/>
    <x v="43"/>
    <x v="44"/>
    <s v="1899-12-30 09:39:00"/>
    <x v="300"/>
    <x v="1"/>
    <s v="Retired"/>
    <x v="0"/>
    <s v="Cosmos 388"/>
  </r>
  <r>
    <s v="RVSN USSR"/>
    <x v="43"/>
    <x v="44"/>
    <s v="1899-12-30 10:59:00"/>
    <x v="300"/>
    <x v="1"/>
    <s v="Retired"/>
    <x v="0"/>
    <s v="Cosmos 380"/>
  </r>
  <r>
    <s v="RVSN USSR"/>
    <x v="43"/>
    <x v="44"/>
    <s v="1899-12-30 11:30:00"/>
    <x v="300"/>
    <x v="1"/>
    <s v="Retired"/>
    <x v="0"/>
    <s v="Intercosmos-4"/>
  </r>
  <r>
    <s v="RVSN USSR"/>
    <x v="43"/>
    <x v="44"/>
    <s v="1899-12-30 12:00:00"/>
    <x v="300"/>
    <x v="1"/>
    <s v="Retired"/>
    <x v="0"/>
    <s v="Cosmos 362"/>
  </r>
  <r>
    <s v="RVSN USSR"/>
    <x v="43"/>
    <x v="44"/>
    <s v="1899-12-30 12:39:00"/>
    <x v="300"/>
    <x v="0"/>
    <s v="Retired"/>
    <x v="0"/>
    <s v="DS-P1-You #36"/>
  </r>
  <r>
    <s v="RVSN USSR"/>
    <x v="43"/>
    <x v="44"/>
    <s v="1899-12-30 13:20:00"/>
    <x v="300"/>
    <x v="1"/>
    <s v="Retired"/>
    <x v="0"/>
    <s v="Cosmos 334"/>
  </r>
  <r>
    <s v="RVSN USSR"/>
    <x v="43"/>
    <x v="44"/>
    <s v="1899-12-30 13:40:00"/>
    <x v="300"/>
    <x v="1"/>
    <s v="Retired"/>
    <x v="0"/>
    <s v="Cosmos 319"/>
  </r>
  <r>
    <s v="RVSN USSR"/>
    <x v="43"/>
    <x v="44"/>
    <s v="1899-12-30 14:39:00"/>
    <x v="300"/>
    <x v="1"/>
    <s v="Retired"/>
    <x v="0"/>
    <s v="Cosmos 327"/>
  </r>
  <r>
    <s v="RVSN USSR"/>
    <x v="43"/>
    <x v="44"/>
    <s v="1899-12-30 14:59:00"/>
    <x v="300"/>
    <x v="1"/>
    <s v="Retired"/>
    <x v="0"/>
    <s v="Cosmos 357"/>
  </r>
  <r>
    <s v="RVSN USSR"/>
    <x v="43"/>
    <x v="44"/>
    <s v="1899-12-30 15:10:00"/>
    <x v="300"/>
    <x v="1"/>
    <s v="Retired"/>
    <x v="0"/>
    <s v="Cosmos 369"/>
  </r>
  <r>
    <s v="RVSN USSR"/>
    <x v="43"/>
    <x v="44"/>
    <s v="1899-12-30 15:40:00"/>
    <x v="300"/>
    <x v="0"/>
    <s v="Retired"/>
    <x v="0"/>
    <s v="DS-P1-I #6"/>
  </r>
  <r>
    <s v="RVSN USSR"/>
    <x v="43"/>
    <x v="44"/>
    <s v="1899-12-30 17:24:00"/>
    <x v="300"/>
    <x v="1"/>
    <s v="Retired"/>
    <x v="0"/>
    <s v="Cosmos 324"/>
  </r>
  <r>
    <s v="RVSN USSR"/>
    <x v="43"/>
    <x v="44"/>
    <s v="1899-12-30 19:59:00"/>
    <x v="300"/>
    <x v="1"/>
    <s v="Retired"/>
    <x v="0"/>
    <s v="Cosmos 356"/>
  </r>
  <r>
    <s v="RVSN USSR"/>
    <x v="43"/>
    <x v="44"/>
    <s v="1899-12-30 20:20:00"/>
    <x v="300"/>
    <x v="1"/>
    <s v="Retired"/>
    <x v="0"/>
    <s v="Cosmos 321"/>
  </r>
  <r>
    <s v="RVSN USSR"/>
    <x v="43"/>
    <x v="43"/>
    <s v="1899-12-30 10:09:00"/>
    <x v="300"/>
    <x v="1"/>
    <s v="Retired"/>
    <x v="0"/>
    <s v="Cosmos 458"/>
  </r>
  <r>
    <s v="RVSN USSR"/>
    <x v="43"/>
    <x v="43"/>
    <s v="1899-12-30 10:20:00"/>
    <x v="300"/>
    <x v="1"/>
    <s v="Retired"/>
    <x v="0"/>
    <s v="Cosmos 421"/>
  </r>
  <r>
    <s v="RVSN USSR"/>
    <x v="43"/>
    <x v="43"/>
    <s v="1899-12-30 10:30:00"/>
    <x v="300"/>
    <x v="1"/>
    <s v="Retired"/>
    <x v="0"/>
    <s v="Cosmos 440"/>
  </r>
  <r>
    <s v="RVSN USSR"/>
    <x v="43"/>
    <x v="43"/>
    <s v="1899-12-30 10:39:00"/>
    <x v="300"/>
    <x v="1"/>
    <s v="Retired"/>
    <x v="0"/>
    <s v="Cosmos 467"/>
  </r>
  <r>
    <s v="RVSN USSR"/>
    <x v="43"/>
    <x v="43"/>
    <s v="1899-12-30 10:54:00"/>
    <x v="300"/>
    <x v="1"/>
    <s v="Retired"/>
    <x v="0"/>
    <s v="Cosmos 435"/>
  </r>
  <r>
    <s v="RVSN USSR"/>
    <x v="43"/>
    <x v="43"/>
    <s v="1899-12-30 11:00:00"/>
    <x v="300"/>
    <x v="0"/>
    <s v="Retired"/>
    <x v="0"/>
    <s v="DS-P1-You #33"/>
  </r>
  <r>
    <s v="RVSN USSR"/>
    <x v="43"/>
    <x v="43"/>
    <s v="1899-12-30 11:09:00"/>
    <x v="300"/>
    <x v="1"/>
    <s v="Retired"/>
    <x v="0"/>
    <s v="Cosmos 455"/>
  </r>
  <r>
    <s v="RVSN USSR"/>
    <x v="43"/>
    <x v="43"/>
    <s v="1899-12-30 11:15:00"/>
    <x v="300"/>
    <x v="1"/>
    <s v="Retired"/>
    <x v="0"/>
    <s v="Cosmos 408"/>
  </r>
  <r>
    <s v="RVSN USSR"/>
    <x v="43"/>
    <x v="43"/>
    <s v="1899-12-30 11:59:00"/>
    <x v="300"/>
    <x v="1"/>
    <s v="Retired"/>
    <x v="0"/>
    <s v="Cosmos 423"/>
  </r>
  <r>
    <s v="RVSN USSR"/>
    <x v="43"/>
    <x v="43"/>
    <s v="1899-12-30 12:00:00"/>
    <x v="300"/>
    <x v="1"/>
    <s v="Retired"/>
    <x v="0"/>
    <s v="Cosmos 391"/>
  </r>
  <r>
    <s v="RVSN USSR"/>
    <x v="43"/>
    <x v="43"/>
    <s v="1899-12-30 12:40:00"/>
    <x v="300"/>
    <x v="1"/>
    <s v="Retired"/>
    <x v="0"/>
    <s v="Cosmos 453"/>
  </r>
  <r>
    <s v="RVSN USSR"/>
    <x v="43"/>
    <x v="43"/>
    <s v="1899-12-30 12:44:00"/>
    <x v="300"/>
    <x v="1"/>
    <s v="Retired"/>
    <x v="0"/>
    <s v="Cosmos 393"/>
  </r>
  <r>
    <s v="RVSN USSR"/>
    <x v="43"/>
    <x v="45"/>
    <s v="1899-12-30 06:19:00"/>
    <x v="300"/>
    <x v="1"/>
    <s v="Retired"/>
    <x v="0"/>
    <s v="Cosmos 497"/>
  </r>
  <r>
    <s v="RVSN USSR"/>
    <x v="43"/>
    <x v="45"/>
    <s v="1899-12-30 09:29:00"/>
    <x v="300"/>
    <x v="1"/>
    <s v="Retired"/>
    <x v="0"/>
    <s v="Cosmos 498"/>
  </r>
  <r>
    <s v="RVSN USSR"/>
    <x v="43"/>
    <x v="45"/>
    <s v="1899-12-30 10:39:00"/>
    <x v="300"/>
    <x v="1"/>
    <s v="Retired"/>
    <x v="0"/>
    <s v="Cosmos 526"/>
  </r>
  <r>
    <s v="RVSN USSR"/>
    <x v="43"/>
    <x v="45"/>
    <s v="1899-12-30 10:40:00"/>
    <x v="300"/>
    <x v="1"/>
    <s v="Retired"/>
    <x v="0"/>
    <s v="Cosmos 481"/>
  </r>
  <r>
    <s v="RVSN USSR"/>
    <x v="43"/>
    <x v="45"/>
    <s v="1899-12-30 11:04:00"/>
    <x v="300"/>
    <x v="1"/>
    <s v="Retired"/>
    <x v="0"/>
    <s v="Cosmos 485"/>
  </r>
  <r>
    <s v="RVSN USSR"/>
    <x v="43"/>
    <x v="45"/>
    <s v="1899-12-30 11:15:00"/>
    <x v="300"/>
    <x v="1"/>
    <s v="Retired"/>
    <x v="0"/>
    <s v="Cosmos 472"/>
  </r>
  <r>
    <s v="RVSN USSR"/>
    <x v="43"/>
    <x v="45"/>
    <s v="1899-12-30 11:30:00"/>
    <x v="300"/>
    <x v="0"/>
    <s v="Retired"/>
    <x v="0"/>
    <s v="DS-P1-You #51"/>
  </r>
  <r>
    <s v="RVSN USSR"/>
    <x v="43"/>
    <x v="45"/>
    <s v="1899-12-30 11:30:00"/>
    <x v="300"/>
    <x v="1"/>
    <s v="Retired"/>
    <x v="0"/>
    <s v="Cosmos 523"/>
  </r>
  <r>
    <s v="RVSN USSR"/>
    <x v="43"/>
    <x v="45"/>
    <s v="1899-12-30 12:00:00"/>
    <x v="300"/>
    <x v="1"/>
    <s v="Retired"/>
    <x v="0"/>
    <s v="Cosmos 487"/>
  </r>
  <r>
    <s v="RVSN USSR"/>
    <x v="43"/>
    <x v="45"/>
    <s v="1899-12-30 13:19:00"/>
    <x v="300"/>
    <x v="1"/>
    <s v="Retired"/>
    <x v="0"/>
    <s v="Cosmos 524"/>
  </r>
  <r>
    <s v="RVSN USSR"/>
    <x v="43"/>
    <x v="48"/>
    <s v="1899-12-30 09:29:00"/>
    <x v="300"/>
    <x v="1"/>
    <s v="Retired"/>
    <x v="0"/>
    <s v="Cosmos 611"/>
  </r>
  <r>
    <s v="RVSN USSR"/>
    <x v="43"/>
    <x v="48"/>
    <s v="1899-12-30 11:10:00"/>
    <x v="300"/>
    <x v="1"/>
    <s v="Retired"/>
    <x v="0"/>
    <s v="Cosmos 615"/>
  </r>
  <r>
    <s v="RVSN USSR"/>
    <x v="43"/>
    <x v="48"/>
    <s v="1899-12-30 11:24:00"/>
    <x v="300"/>
    <x v="1"/>
    <s v="Retired"/>
    <x v="0"/>
    <s v="Cosmos 580"/>
  </r>
  <r>
    <s v="RVSN USSR"/>
    <x v="43"/>
    <x v="48"/>
    <s v="1899-12-30 11:29:00"/>
    <x v="300"/>
    <x v="1"/>
    <s v="Retired"/>
    <x v="0"/>
    <s v="Cosmos 562"/>
  </r>
  <r>
    <s v="RVSN USSR"/>
    <x v="43"/>
    <x v="48"/>
    <s v="1899-12-30 11:44:00"/>
    <x v="300"/>
    <x v="1"/>
    <s v="Retired"/>
    <x v="0"/>
    <s v="Cosmos 545"/>
  </r>
  <r>
    <s v="RVSN USSR"/>
    <x v="43"/>
    <x v="48"/>
    <s v="1899-12-30 11:49:00"/>
    <x v="300"/>
    <x v="1"/>
    <s v="Retired"/>
    <x v="0"/>
    <s v="Cosmos 553"/>
  </r>
  <r>
    <s v="RVSN USSR"/>
    <x v="43"/>
    <x v="48"/>
    <s v="1899-12-30 12:29:00"/>
    <x v="300"/>
    <x v="1"/>
    <s v="Retired"/>
    <x v="0"/>
    <s v="Cosmos 608"/>
  </r>
  <r>
    <s v="RVSN USSR"/>
    <x v="43"/>
    <x v="48"/>
    <s v="1899-12-30 13:19:00"/>
    <x v="300"/>
    <x v="1"/>
    <s v="Retired"/>
    <x v="0"/>
    <s v="Cosmos 558"/>
  </r>
  <r>
    <s v="RVSN USSR"/>
    <x v="43"/>
    <x v="48"/>
    <s v="1899-12-30 14:00:00"/>
    <x v="300"/>
    <x v="1"/>
    <s v="Retired"/>
    <x v="0"/>
    <s v="Cosmos 601"/>
  </r>
  <r>
    <s v="RVSN USSR"/>
    <x v="43"/>
    <x v="46"/>
    <s v="1899-12-30 11:00:00"/>
    <x v="300"/>
    <x v="0"/>
    <s v="Retired"/>
    <x v="0"/>
    <s v="DS-P1-You nâ€ Â­68"/>
  </r>
  <r>
    <s v="RVSN USSR"/>
    <x v="43"/>
    <x v="46"/>
    <s v="1899-12-30 11:05:00"/>
    <x v="300"/>
    <x v="1"/>
    <s v="Retired"/>
    <x v="0"/>
    <s v="Cosmos 633"/>
  </r>
  <r>
    <s v="RVSN USSR"/>
    <x v="43"/>
    <x v="46"/>
    <s v="1899-12-30 12:00:00"/>
    <x v="300"/>
    <x v="1"/>
    <s v="Retired"/>
    <x v="0"/>
    <s v="Cosmos 668"/>
  </r>
  <r>
    <s v="RVSN USSR"/>
    <x v="43"/>
    <x v="46"/>
    <s v="1899-12-30 12:00:00"/>
    <x v="300"/>
    <x v="1"/>
    <s v="Retired"/>
    <x v="0"/>
    <s v="Cosmos 695"/>
  </r>
  <r>
    <s v="RVSN USSR"/>
    <x v="43"/>
    <x v="46"/>
    <s v="1899-12-30 12:30:00"/>
    <x v="300"/>
    <x v="1"/>
    <s v="Retired"/>
    <x v="0"/>
    <s v="Cosmos 662"/>
  </r>
  <r>
    <s v="RVSN USSR"/>
    <x v="43"/>
    <x v="46"/>
    <s v="1899-12-30 16:05:00"/>
    <x v="300"/>
    <x v="1"/>
    <s v="Retired"/>
    <x v="0"/>
    <s v="Cosmos 634"/>
  </r>
  <r>
    <s v="RVSN USSR"/>
    <x v="43"/>
    <x v="46"/>
    <s v="1899-12-30 16:34:00"/>
    <x v="300"/>
    <x v="1"/>
    <s v="Retired"/>
    <x v="0"/>
    <s v="Cosmos 686"/>
  </r>
  <r>
    <s v="RVSN USSR"/>
    <x v="43"/>
    <x v="47"/>
    <s v="1899-12-30 09:10:00"/>
    <x v="300"/>
    <x v="1"/>
    <s v="Retired"/>
    <x v="0"/>
    <s v="Cosmos 750"/>
  </r>
  <r>
    <s v="RVSN USSR"/>
    <x v="43"/>
    <x v="47"/>
    <s v="1899-12-30 11:04:00"/>
    <x v="300"/>
    <x v="1"/>
    <s v="Retired"/>
    <x v="0"/>
    <s v="Cosmos 703"/>
  </r>
  <r>
    <s v="RVSN USSR"/>
    <x v="43"/>
    <x v="47"/>
    <s v="1899-12-30 12:05:00"/>
    <x v="300"/>
    <x v="1"/>
    <s v="Retired"/>
    <x v="0"/>
    <s v="Cosmos 705"/>
  </r>
  <r>
    <s v="RVSN USSR"/>
    <x v="43"/>
    <x v="47"/>
    <s v="1899-12-30 12:05:00"/>
    <x v="300"/>
    <x v="1"/>
    <s v="Retired"/>
    <x v="0"/>
    <s v="Cosmos 745"/>
  </r>
  <r>
    <s v="RVSN USSR"/>
    <x v="43"/>
    <x v="47"/>
    <s v="1899-12-30 18:30:00"/>
    <x v="300"/>
    <x v="1"/>
    <s v="Retired"/>
    <x v="0"/>
    <s v="Cosmos 725"/>
  </r>
  <r>
    <s v="RVSN USSR"/>
    <x v="43"/>
    <x v="49"/>
    <s v="1899-12-30 09:30:00"/>
    <x v="300"/>
    <x v="1"/>
    <s v="Retired"/>
    <x v="0"/>
    <s v="Cosmos 849"/>
  </r>
  <r>
    <s v="RVSN USSR"/>
    <x v="43"/>
    <x v="49"/>
    <s v="1899-12-30 11:00:00"/>
    <x v="300"/>
    <x v="1"/>
    <s v="Retired"/>
    <x v="0"/>
    <s v="Cosmos 818"/>
  </r>
  <r>
    <s v="RVSN USSR"/>
    <x v="43"/>
    <x v="49"/>
    <s v="1899-12-30 11:00:00"/>
    <x v="300"/>
    <x v="1"/>
    <s v="Retired"/>
    <x v="0"/>
    <s v="Cosmos 850"/>
  </r>
  <r>
    <s v="RVSN USSR"/>
    <x v="43"/>
    <x v="49"/>
    <s v="1899-12-30 14:39:00"/>
    <x v="300"/>
    <x v="1"/>
    <s v="Retired"/>
    <x v="0"/>
    <s v="Cosmos 801"/>
  </r>
  <r>
    <s v="RVSN USSR"/>
    <x v="43"/>
    <x v="50"/>
    <s v="1899-12-30 10:30:00"/>
    <x v="300"/>
    <x v="1"/>
    <s v="Retired"/>
    <x v="0"/>
    <s v="Cosmos 901"/>
  </r>
  <r>
    <s v="RVSN USSR"/>
    <x v="43"/>
    <x v="50"/>
    <s v="1899-12-30 10:30:00"/>
    <x v="300"/>
    <x v="1"/>
    <s v="Retired"/>
    <x v="0"/>
    <s v="Cosmos 919"/>
  </r>
  <r>
    <s v="RVSN USSR"/>
    <x v="43"/>
    <x v="6"/>
    <s v="1899-12-30 13:12:00"/>
    <x v="296"/>
    <x v="1"/>
    <s v="Retired"/>
    <x v="0"/>
    <s v="Cosmos 1704"/>
  </r>
  <r>
    <s v="RVSN USSR"/>
    <x v="43"/>
    <x v="6"/>
    <s v="1899-12-30 17:24:00"/>
    <x v="296"/>
    <x v="0"/>
    <s v="Retired"/>
    <x v="0"/>
    <s v="Parouss nâ€ Â­50"/>
  </r>
  <r>
    <s v="RVSN USSR"/>
    <x v="43"/>
    <x v="7"/>
    <s v="1899-12-30 01:45:00"/>
    <x v="296"/>
    <x v="1"/>
    <s v="Retired"/>
    <x v="0"/>
    <s v="Cosmos 1777"/>
  </r>
  <r>
    <s v="RVSN USSR"/>
    <x v="43"/>
    <x v="7"/>
    <s v="1899-12-30 04:21:00"/>
    <x v="296"/>
    <x v="0"/>
    <s v="Retired"/>
    <x v="0"/>
    <s v="Cosmos 1763"/>
  </r>
  <r>
    <s v="RVSN USSR"/>
    <x v="43"/>
    <x v="7"/>
    <s v="1899-12-30 12:40:00"/>
    <x v="296"/>
    <x v="1"/>
    <s v="Retired"/>
    <x v="0"/>
    <s v="Cosmos 1788"/>
  </r>
  <r>
    <s v="RVSN USSR"/>
    <x v="43"/>
    <x v="8"/>
    <s v="1899-12-30 12:35:00"/>
    <x v="296"/>
    <x v="1"/>
    <s v="Retired"/>
    <x v="0"/>
    <s v="Cosmos 1891"/>
  </r>
  <r>
    <s v="RVSN USSR"/>
    <x v="43"/>
    <x v="8"/>
    <s v="1899-12-30 13:30:00"/>
    <x v="296"/>
    <x v="1"/>
    <s v="Retired"/>
    <x v="0"/>
    <s v="Cosmos 1902"/>
  </r>
  <r>
    <s v="RVSN USSR"/>
    <x v="43"/>
    <x v="8"/>
    <s v="1899-12-30 20:22:00"/>
    <x v="296"/>
    <x v="1"/>
    <s v="Retired"/>
    <x v="0"/>
    <s v="Cosmos 1904"/>
  </r>
  <r>
    <s v="RVSN USSR"/>
    <x v="43"/>
    <x v="9"/>
    <s v="1899-12-30 14:31:00"/>
    <x v="296"/>
    <x v="1"/>
    <s v="Retired"/>
    <x v="0"/>
    <s v="Cosmos 1937"/>
  </r>
  <r>
    <s v="RVSN USSR"/>
    <x v="43"/>
    <x v="9"/>
    <s v="1899-12-30 16:26:00"/>
    <x v="296"/>
    <x v="1"/>
    <s v="Retired"/>
    <x v="0"/>
    <s v="Cosmos 1954"/>
  </r>
  <r>
    <s v="RVSN USSR"/>
    <x v="43"/>
    <x v="9"/>
    <s v="1899-12-30 22:28:00"/>
    <x v="296"/>
    <x v="1"/>
    <s v="Retired"/>
    <x v="0"/>
    <s v="Cosmos 1959"/>
  </r>
  <r>
    <s v="RVSN USSR"/>
    <x v="43"/>
    <x v="10"/>
    <s v="1899-12-30 07:48:00"/>
    <x v="296"/>
    <x v="1"/>
    <s v="Retired"/>
    <x v="0"/>
    <s v="Cosmos 2034"/>
  </r>
  <r>
    <s v="RVSN USSR"/>
    <x v="43"/>
    <x v="10"/>
    <s v="1899-12-30 12:30:00"/>
    <x v="296"/>
    <x v="1"/>
    <s v="Retired"/>
    <x v="0"/>
    <s v="Cosmos 2027"/>
  </r>
  <r>
    <s v="RVSN USSR"/>
    <x v="43"/>
    <x v="10"/>
    <s v="1899-12-30 15:21:00"/>
    <x v="296"/>
    <x v="1"/>
    <s v="Retired"/>
    <x v="0"/>
    <s v="Nadiezhda nâ€ Â­4"/>
  </r>
  <r>
    <s v="RVSN USSR"/>
    <x v="43"/>
    <x v="11"/>
    <s v="1899-12-30 00:25:00"/>
    <x v="296"/>
    <x v="1"/>
    <s v="Retired"/>
    <x v="0"/>
    <s v="Cosmos 2061"/>
  </r>
  <r>
    <s v="RVSN USSR"/>
    <x v="43"/>
    <x v="11"/>
    <s v="1899-12-30 03:12:00"/>
    <x v="296"/>
    <x v="1"/>
    <s v="Retired"/>
    <x v="0"/>
    <s v="Cosmos 2064 to 2071"/>
  </r>
  <r>
    <s v="RVSN USSR"/>
    <x v="43"/>
    <x v="11"/>
    <s v="1899-12-30 05:59:00"/>
    <x v="296"/>
    <x v="1"/>
    <s v="Retired"/>
    <x v="0"/>
    <s v="Cosmos 2100"/>
  </r>
  <r>
    <s v="RVSN USSR"/>
    <x v="43"/>
    <x v="11"/>
    <s v="1899-12-30 07:54:00"/>
    <x v="296"/>
    <x v="1"/>
    <s v="Retired"/>
    <x v="0"/>
    <s v="Cosmos 2112"/>
  </r>
  <r>
    <s v="RVSN USSR"/>
    <x v="43"/>
    <x v="11"/>
    <s v="1899-12-30 12:52:00"/>
    <x v="296"/>
    <x v="1"/>
    <s v="Retired"/>
    <x v="0"/>
    <s v="Cosmos 2056"/>
  </r>
  <r>
    <s v="RVSN USSR"/>
    <x v="43"/>
    <x v="11"/>
    <s v="1899-12-30 15:45:00"/>
    <x v="296"/>
    <x v="1"/>
    <s v="Retired"/>
    <x v="0"/>
    <s v="Cosmos 2098"/>
  </r>
  <r>
    <s v="RVSN USSR"/>
    <x v="43"/>
    <x v="11"/>
    <s v="1899-12-30 18:41:00"/>
    <x v="296"/>
    <x v="1"/>
    <s v="Retired"/>
    <x v="0"/>
    <s v="Cosmos 2074"/>
  </r>
  <r>
    <s v="RVSN USSR"/>
    <x v="43"/>
    <x v="12"/>
    <m/>
    <x v="296"/>
    <x v="1"/>
    <s v="Retired"/>
    <x v="0"/>
    <s v="Oscar-21"/>
  </r>
  <r>
    <s v="RVSN USSR"/>
    <x v="43"/>
    <x v="12"/>
    <s v="1899-12-30 02:36:00"/>
    <x v="296"/>
    <x v="1"/>
    <s v="Retired"/>
    <x v="0"/>
    <s v="Cosmos 2123"/>
  </r>
  <r>
    <s v="RVSN USSR"/>
    <x v="43"/>
    <x v="12"/>
    <s v="1899-12-30 02:44:00"/>
    <x v="296"/>
    <x v="1"/>
    <s v="Retired"/>
    <x v="0"/>
    <s v="Cosmos 2125 to 2132"/>
  </r>
  <r>
    <s v="RVSN USSR"/>
    <x v="43"/>
    <x v="12"/>
    <s v="1899-12-30 03:30:00"/>
    <x v="296"/>
    <x v="1"/>
    <s v="Retired"/>
    <x v="0"/>
    <s v="Cosmos 2173"/>
  </r>
  <r>
    <s v="RVSN USSR"/>
    <x v="43"/>
    <x v="12"/>
    <s v="1899-12-30 04:53:00"/>
    <x v="296"/>
    <x v="1"/>
    <s v="Retired"/>
    <x v="0"/>
    <s v="Cosmos 2135"/>
  </r>
  <r>
    <s v="RVSN USSR"/>
    <x v="43"/>
    <x v="12"/>
    <s v="1899-12-30 05:42:00"/>
    <x v="296"/>
    <x v="1"/>
    <s v="Retired"/>
    <x v="0"/>
    <s v="Cosmos 2150"/>
  </r>
  <r>
    <s v="RVSN USSR"/>
    <x v="43"/>
    <x v="12"/>
    <s v="1899-12-30 19:29:00"/>
    <x v="296"/>
    <x v="1"/>
    <s v="Retired"/>
    <x v="0"/>
    <s v="Nadiezhda nâ€ Â­6"/>
  </r>
  <r>
    <s v="RVSN USSR"/>
    <x v="43"/>
    <x v="13"/>
    <s v="1899-12-30 00:50:00"/>
    <x v="296"/>
    <x v="1"/>
    <s v="Retired"/>
    <x v="0"/>
    <s v="Cosmos 2187 to 2194"/>
  </r>
  <r>
    <s v="RVSN USSR"/>
    <x v="43"/>
    <x v="13"/>
    <s v="1899-12-30 20:16:00"/>
    <x v="296"/>
    <x v="1"/>
    <s v="Retired"/>
    <x v="0"/>
    <s v="Cosmos 2195"/>
  </r>
  <r>
    <s v="RVSN USSR"/>
    <x v="43"/>
    <x v="13"/>
    <s v="1899-12-30 22:05:00"/>
    <x v="296"/>
    <x v="1"/>
    <s v="Retired"/>
    <x v="0"/>
    <s v="Cosmos 2180"/>
  </r>
  <r>
    <s v="RVSN USSR"/>
    <x v="119"/>
    <x v="53"/>
    <s v="1899-12-30 00:12:00"/>
    <x v="301"/>
    <x v="1"/>
    <s v="Retired"/>
    <x v="0"/>
    <s v="Cosmos 1285"/>
  </r>
  <r>
    <s v="RVSN USSR"/>
    <x v="119"/>
    <x v="53"/>
    <s v="1899-12-30 10:00:00"/>
    <x v="301"/>
    <x v="1"/>
    <s v="Retired"/>
    <x v="0"/>
    <s v="Cosmos 1247"/>
  </r>
  <r>
    <s v="RVSN USSR"/>
    <x v="119"/>
    <x v="53"/>
    <s v="1899-12-30 22:53:00"/>
    <x v="301"/>
    <x v="1"/>
    <s v="Retired"/>
    <x v="0"/>
    <s v="Cosmos 1317"/>
  </r>
  <r>
    <s v="RVSN USSR"/>
    <x v="119"/>
    <x v="54"/>
    <s v="1899-12-30 01:42:00"/>
    <x v="302"/>
    <x v="1"/>
    <s v="Retired"/>
    <x v="0"/>
    <s v="Cosmos 1340"/>
  </r>
  <r>
    <s v="RVSN USSR"/>
    <x v="119"/>
    <x v="54"/>
    <s v="1899-12-30 05:44:00"/>
    <x v="301"/>
    <x v="1"/>
    <s v="Retired"/>
    <x v="0"/>
    <s v="Cosmos 1341"/>
  </r>
  <r>
    <s v="RVSN USSR"/>
    <x v="119"/>
    <x v="54"/>
    <s v="1899-12-30 06:23:00"/>
    <x v="301"/>
    <x v="1"/>
    <s v="Retired"/>
    <x v="0"/>
    <s v="Cosmos 1409"/>
  </r>
  <r>
    <s v="RVSN USSR"/>
    <x v="119"/>
    <x v="54"/>
    <s v="1899-12-30 06:56:00"/>
    <x v="302"/>
    <x v="1"/>
    <s v="Retired"/>
    <x v="0"/>
    <s v="Cosmos 1400"/>
  </r>
  <r>
    <s v="RVSN USSR"/>
    <x v="119"/>
    <x v="54"/>
    <s v="1899-12-30 08:01:00"/>
    <x v="302"/>
    <x v="1"/>
    <s v="Retired"/>
    <x v="0"/>
    <s v="Cosmos 1356"/>
  </r>
  <r>
    <s v="RVSN USSR"/>
    <x v="119"/>
    <x v="54"/>
    <s v="1899-12-30 13:41:00"/>
    <x v="301"/>
    <x v="1"/>
    <s v="Retired"/>
    <x v="0"/>
    <s v="Cosmos 1348"/>
  </r>
  <r>
    <s v="RVSN USSR"/>
    <x v="119"/>
    <x v="54"/>
    <s v="1899-12-30 16:27:00"/>
    <x v="302"/>
    <x v="1"/>
    <s v="Retired"/>
    <x v="0"/>
    <s v="Cosmos 1346"/>
  </r>
  <r>
    <s v="RVSN USSR"/>
    <x v="119"/>
    <x v="55"/>
    <s v="1899-12-30 03:48:00"/>
    <x v="301"/>
    <x v="1"/>
    <s v="Retired"/>
    <x v="0"/>
    <s v="Cosmos 1518"/>
  </r>
  <r>
    <s v="RVSN USSR"/>
    <x v="119"/>
    <x v="55"/>
    <s v="1899-12-30 09:00:00"/>
    <x v="302"/>
    <x v="1"/>
    <s v="Retired"/>
    <x v="0"/>
    <s v="Meteor-2 nâ€ Â­11"/>
  </r>
  <r>
    <s v="RVSN USSR"/>
    <x v="119"/>
    <x v="55"/>
    <s v="1899-12-30 10:03:00"/>
    <x v="302"/>
    <x v="1"/>
    <s v="Retired"/>
    <x v="0"/>
    <s v="Cosmos 1441"/>
  </r>
  <r>
    <s v="RVSN USSR"/>
    <x v="119"/>
    <x v="55"/>
    <s v="1899-12-30 17:26:00"/>
    <x v="302"/>
    <x v="1"/>
    <s v="Retired"/>
    <x v="0"/>
    <s v="Cosmos 1437"/>
  </r>
  <r>
    <s v="RVSN USSR"/>
    <x v="119"/>
    <x v="55"/>
    <s v="1899-12-30 19:33:00"/>
    <x v="301"/>
    <x v="1"/>
    <s v="Retired"/>
    <x v="0"/>
    <s v="Cosmos 1456"/>
  </r>
  <r>
    <s v="RVSN USSR"/>
    <x v="119"/>
    <x v="5"/>
    <s v="1899-12-30 01:40:00"/>
    <x v="301"/>
    <x v="1"/>
    <s v="Retired"/>
    <x v="0"/>
    <s v="Cosmos 1547"/>
  </r>
  <r>
    <s v="RVSN USSR"/>
    <x v="119"/>
    <x v="5"/>
    <s v="1899-12-30 08:38:00"/>
    <x v="301"/>
    <x v="1"/>
    <s v="Retired"/>
    <x v="0"/>
    <s v="Cosmos 1586"/>
  </r>
  <r>
    <s v="RVSN USSR"/>
    <x v="119"/>
    <x v="5"/>
    <s v="1899-12-30 15:33:00"/>
    <x v="301"/>
    <x v="1"/>
    <s v="Retired"/>
    <x v="0"/>
    <s v="Cosmos 1569"/>
  </r>
  <r>
    <s v="RVSN USSR"/>
    <x v="119"/>
    <x v="5"/>
    <s v="1899-12-30 17:10:00"/>
    <x v="301"/>
    <x v="1"/>
    <s v="Retired"/>
    <x v="0"/>
    <s v="Cosmos 1541"/>
  </r>
  <r>
    <s v="RVSN USSR"/>
    <x v="119"/>
    <x v="5"/>
    <s v="1899-12-30 19:12:00"/>
    <x v="301"/>
    <x v="1"/>
    <s v="Retired"/>
    <x v="0"/>
    <s v="Cosmos 1596"/>
  </r>
  <r>
    <s v="RVSN USSR"/>
    <x v="119"/>
    <x v="5"/>
    <s v="1899-12-30 19:49:00"/>
    <x v="301"/>
    <x v="1"/>
    <s v="Retired"/>
    <x v="0"/>
    <s v="Cosmos 1604"/>
  </r>
  <r>
    <s v="RVSN USSR"/>
    <x v="119"/>
    <x v="6"/>
    <s v="1899-12-30 00:40:00"/>
    <x v="301"/>
    <x v="1"/>
    <s v="Retired"/>
    <x v="0"/>
    <s v="Cosmos 1661"/>
  </r>
  <r>
    <s v="RVSN USSR"/>
    <x v="119"/>
    <x v="6"/>
    <s v="1899-12-30 15:09:00"/>
    <x v="301"/>
    <x v="1"/>
    <s v="Retired"/>
    <x v="0"/>
    <s v="Cosmos 1675"/>
  </r>
  <r>
    <s v="RVSN USSR"/>
    <x v="119"/>
    <x v="6"/>
    <s v="1899-12-30 19:23:00"/>
    <x v="301"/>
    <x v="1"/>
    <s v="Retired"/>
    <x v="0"/>
    <s v="Cosmos 1687"/>
  </r>
  <r>
    <s v="RVSN USSR"/>
    <x v="119"/>
    <x v="7"/>
    <s v="1899-12-30 08:02:00"/>
    <x v="301"/>
    <x v="1"/>
    <s v="Retired"/>
    <x v="0"/>
    <s v="Cosmos 1774"/>
  </r>
  <r>
    <s v="RVSN USSR"/>
    <x v="119"/>
    <x v="7"/>
    <s v="1899-12-30 12:09:00"/>
    <x v="301"/>
    <x v="1"/>
    <s v="Retired"/>
    <x v="0"/>
    <s v="Cosmos 1793"/>
  </r>
  <r>
    <s v="RVSN USSR"/>
    <x v="119"/>
    <x v="7"/>
    <s v="1899-12-30 18:11:00"/>
    <x v="301"/>
    <x v="1"/>
    <s v="Retired"/>
    <x v="0"/>
    <s v="Cosmos 1729"/>
  </r>
  <r>
    <s v="RVSN USSR"/>
    <x v="119"/>
    <x v="8"/>
    <s v="1899-12-30 18:50:00"/>
    <x v="301"/>
    <x v="1"/>
    <s v="Retired"/>
    <x v="0"/>
    <s v="Cosmos 1849"/>
  </r>
  <r>
    <s v="RVSN USSR"/>
    <x v="119"/>
    <x v="9"/>
    <s v="1899-12-30 14:14:00"/>
    <x v="301"/>
    <x v="1"/>
    <s v="Retired"/>
    <x v="0"/>
    <s v="Cosmos 1966"/>
  </r>
  <r>
    <s v="RVSN USSR"/>
    <x v="119"/>
    <x v="10"/>
    <s v="1899-12-30 20:35:00"/>
    <x v="301"/>
    <x v="1"/>
    <s v="Retired"/>
    <x v="0"/>
    <s v="Cosmos 2050"/>
  </r>
  <r>
    <s v="RVSN USSR"/>
    <x v="119"/>
    <x v="11"/>
    <s v="1899-12-30 02:33:00"/>
    <x v="301"/>
    <x v="1"/>
    <s v="Retired"/>
    <x v="0"/>
    <s v="Cosmos 2105"/>
  </r>
  <r>
    <s v="RVSN USSR"/>
    <x v="119"/>
    <x v="11"/>
    <s v="1899-12-30 11:37:00"/>
    <x v="301"/>
    <x v="1"/>
    <s v="Retired"/>
    <x v="0"/>
    <s v="Cosmos 2076"/>
  </r>
  <r>
    <s v="RVSN USSR"/>
    <x v="119"/>
    <x v="11"/>
    <s v="1899-12-30 18:13:00"/>
    <x v="301"/>
    <x v="1"/>
    <s v="Retired"/>
    <x v="0"/>
    <s v="Cosmos 2087"/>
  </r>
  <r>
    <s v="RVSN USSR"/>
    <x v="120"/>
    <x v="3"/>
    <s v="1899-12-30 13:30:00"/>
    <x v="303"/>
    <x v="1"/>
    <s v="Retired"/>
    <x v="0"/>
    <s v="Cosmos 183"/>
  </r>
  <r>
    <s v="RVSN USSR"/>
    <x v="120"/>
    <x v="3"/>
    <s v="1899-12-30 14:05:00"/>
    <x v="303"/>
    <x v="0"/>
    <s v="Retired"/>
    <x v="0"/>
    <s v="OGTch 3"/>
  </r>
  <r>
    <s v="RVSN USSR"/>
    <x v="120"/>
    <x v="3"/>
    <s v="1899-12-30 14:45:00"/>
    <x v="303"/>
    <x v="1"/>
    <s v="Retired"/>
    <x v="0"/>
    <s v="Cosmos 178"/>
  </r>
  <r>
    <s v="RVSN USSR"/>
    <x v="120"/>
    <x v="3"/>
    <s v="1899-12-30 16:05:00"/>
    <x v="303"/>
    <x v="1"/>
    <s v="Retired"/>
    <x v="0"/>
    <s v="Cosmos 160"/>
  </r>
  <r>
    <s v="RVSN USSR"/>
    <x v="120"/>
    <x v="3"/>
    <s v="1899-12-30 16:45:00"/>
    <x v="303"/>
    <x v="1"/>
    <s v="Retired"/>
    <x v="0"/>
    <s v="Cosmos 170"/>
  </r>
  <r>
    <s v="RVSN USSR"/>
    <x v="120"/>
    <x v="57"/>
    <s v="1899-12-30 13:35:00"/>
    <x v="303"/>
    <x v="1"/>
    <s v="Retired"/>
    <x v="0"/>
    <s v="Cosmos 244"/>
  </r>
  <r>
    <s v="RVSN USSR"/>
    <x v="120"/>
    <x v="44"/>
    <s v="1899-12-30 14:05:00"/>
    <x v="303"/>
    <x v="1"/>
    <s v="Retired"/>
    <x v="0"/>
    <s v="Cosmos 365"/>
  </r>
  <r>
    <s v="RVSN USSR"/>
    <x v="120"/>
    <x v="43"/>
    <s v="1899-12-30 23:45:00"/>
    <x v="303"/>
    <x v="1"/>
    <s v="Retired"/>
    <x v="0"/>
    <s v="Cosmos 433"/>
  </r>
  <r>
    <s v="RVSN USSR"/>
    <x v="121"/>
    <x v="42"/>
    <s v="1899-12-30 00:45:00"/>
    <x v="303"/>
    <x v="0"/>
    <s v="Retired"/>
    <x v="0"/>
    <s v="OGTch 2"/>
  </r>
  <r>
    <s v="RVSN USSR"/>
    <x v="121"/>
    <x v="42"/>
    <s v="1899-12-30 22:35:00"/>
    <x v="303"/>
    <x v="0"/>
    <s v="Retired"/>
    <x v="0"/>
    <s v="OGTch 1"/>
  </r>
  <r>
    <s v="RVSN USSR"/>
    <x v="121"/>
    <x v="3"/>
    <s v="1899-12-30 13:15:00"/>
    <x v="303"/>
    <x v="1"/>
    <s v="Retired"/>
    <x v="0"/>
    <s v="Cosmos 187"/>
  </r>
  <r>
    <s v="RVSN USSR"/>
    <x v="121"/>
    <x v="3"/>
    <s v="1899-12-30 13:55:00"/>
    <x v="303"/>
    <x v="1"/>
    <s v="Retired"/>
    <x v="0"/>
    <s v="Cosmos 139"/>
  </r>
  <r>
    <s v="RVSN USSR"/>
    <x v="121"/>
    <x v="3"/>
    <s v="1899-12-30 14:05:00"/>
    <x v="303"/>
    <x v="1"/>
    <s v="Retired"/>
    <x v="0"/>
    <s v="Cosmos 179"/>
  </r>
  <r>
    <s v="RVSN USSR"/>
    <x v="121"/>
    <x v="3"/>
    <s v="1899-12-30 16:05:00"/>
    <x v="303"/>
    <x v="1"/>
    <s v="Retired"/>
    <x v="0"/>
    <s v="Cosmos 171"/>
  </r>
  <r>
    <s v="RVSN USSR"/>
    <x v="121"/>
    <x v="3"/>
    <s v="1899-12-30 16:45:00"/>
    <x v="303"/>
    <x v="1"/>
    <s v="Retired"/>
    <x v="0"/>
    <s v="Cosmos 169"/>
  </r>
  <r>
    <s v="RVSN USSR"/>
    <x v="121"/>
    <x v="57"/>
    <s v="1899-12-30 00:45:00"/>
    <x v="303"/>
    <x v="1"/>
    <s v="Retired"/>
    <x v="0"/>
    <s v="Cosmos 218"/>
  </r>
  <r>
    <s v="RVSN USSR"/>
    <x v="122"/>
    <x v="12"/>
    <m/>
    <x v="299"/>
    <x v="1"/>
    <s v="Retired"/>
    <x v="0"/>
    <s v="GVM Demo Flight"/>
  </r>
  <r>
    <s v="RVSN USSR"/>
    <x v="123"/>
    <x v="56"/>
    <s v="1899-12-30 16:00:00"/>
    <x v="303"/>
    <x v="1"/>
    <s v="Retired"/>
    <x v="0"/>
    <s v="Cosmos 298"/>
  </r>
  <r>
    <s v="RVSN USSR"/>
    <x v="123"/>
    <x v="44"/>
    <s v="1899-12-30 22:00:00"/>
    <x v="303"/>
    <x v="1"/>
    <s v="Retired"/>
    <x v="0"/>
    <s v="Cosmos 354"/>
  </r>
  <r>
    <s v="RVSN USSR"/>
    <x v="124"/>
    <x v="8"/>
    <s v="1899-12-30 17:30:00"/>
    <x v="304"/>
    <x v="1"/>
    <s v="Retired"/>
    <x v="47"/>
    <s v="Polyus Space Station"/>
  </r>
  <r>
    <s v="RVSN USSR"/>
    <x v="10"/>
    <x v="62"/>
    <s v="1899-12-30 09:30:00"/>
    <x v="290"/>
    <x v="1"/>
    <s v="Retired"/>
    <x v="0"/>
    <s v="Cosmos 37"/>
  </r>
  <r>
    <s v="RVSN USSR"/>
    <x v="10"/>
    <x v="62"/>
    <s v="1899-12-30 09:45:00"/>
    <x v="290"/>
    <x v="1"/>
    <s v="Retired"/>
    <x v="0"/>
    <s v="Cosmos 28"/>
  </r>
  <r>
    <s v="RVSN USSR"/>
    <x v="10"/>
    <x v="62"/>
    <s v="1899-12-30 10:00:00"/>
    <x v="290"/>
    <x v="1"/>
    <s v="Retired"/>
    <x v="0"/>
    <s v="Cosmos 33"/>
  </r>
  <r>
    <s v="RVSN USSR"/>
    <x v="10"/>
    <x v="62"/>
    <s v="1899-12-30 10:00:00"/>
    <x v="290"/>
    <x v="1"/>
    <s v="Retired"/>
    <x v="0"/>
    <s v="Cosmos 48"/>
  </r>
  <r>
    <s v="RVSN USSR"/>
    <x v="10"/>
    <x v="62"/>
    <s v="1899-12-30 10:21:00"/>
    <x v="290"/>
    <x v="1"/>
    <s v="Retired"/>
    <x v="0"/>
    <s v="Cosmos 29"/>
  </r>
  <r>
    <s v="RVSN USSR"/>
    <x v="10"/>
    <x v="62"/>
    <s v="1899-12-30 10:40:00"/>
    <x v="290"/>
    <x v="1"/>
    <s v="Retired"/>
    <x v="0"/>
    <s v="Cosmos 50"/>
  </r>
  <r>
    <s v="RVSN USSR"/>
    <x v="10"/>
    <x v="62"/>
    <s v="1899-12-30 11:00:00"/>
    <x v="290"/>
    <x v="1"/>
    <s v="Retired"/>
    <x v="0"/>
    <s v="Cosmos 32"/>
  </r>
  <r>
    <s v="RVSN USSR"/>
    <x v="10"/>
    <x v="62"/>
    <s v="1899-12-30 11:27:00"/>
    <x v="290"/>
    <x v="1"/>
    <s v="Retired"/>
    <x v="0"/>
    <s v="Cosmos 35"/>
  </r>
  <r>
    <s v="RVSN USSR"/>
    <x v="10"/>
    <x v="62"/>
    <s v="1899-12-30 12:04:00"/>
    <x v="290"/>
    <x v="1"/>
    <s v="Retired"/>
    <x v="0"/>
    <s v="Cosmos 46"/>
  </r>
  <r>
    <s v="RVSN USSR"/>
    <x v="10"/>
    <x v="62"/>
    <s v="1899-12-30 16:00:00"/>
    <x v="302"/>
    <x v="1"/>
    <s v="Retired"/>
    <x v="0"/>
    <s v="Cosmos 44"/>
  </r>
  <r>
    <s v="RVSN USSR"/>
    <x v="10"/>
    <x v="41"/>
    <s v="1899-12-30 02:20:00"/>
    <x v="302"/>
    <x v="1"/>
    <s v="Retired"/>
    <x v="0"/>
    <s v="Cosmos 100"/>
  </r>
  <r>
    <s v="RVSN USSR"/>
    <x v="10"/>
    <x v="41"/>
    <s v="1899-12-30 03:21:00"/>
    <x v="289"/>
    <x v="0"/>
    <s v="Retired"/>
    <x v="0"/>
    <s v="Cosmos 96"/>
  </r>
  <r>
    <s v="RVSN USSR"/>
    <x v="10"/>
    <x v="41"/>
    <s v="1899-12-30 04:19:00"/>
    <x v="289"/>
    <x v="1"/>
    <s v="Retired"/>
    <x v="0"/>
    <s v="Venera 3"/>
  </r>
  <r>
    <s v="RVSN USSR"/>
    <x v="10"/>
    <x v="41"/>
    <s v="1899-12-30 05:01:00"/>
    <x v="302"/>
    <x v="1"/>
    <s v="Retired"/>
    <x v="0"/>
    <s v="Cosmos 58"/>
  </r>
  <r>
    <s v="RVSN USSR"/>
    <x v="10"/>
    <x v="41"/>
    <s v="1899-12-30 05:02:00"/>
    <x v="289"/>
    <x v="1"/>
    <s v="Retired"/>
    <x v="0"/>
    <s v="Venera 2"/>
  </r>
  <r>
    <s v="RVSN USSR"/>
    <x v="10"/>
    <x v="41"/>
    <s v="1899-12-30 08:10:00"/>
    <x v="290"/>
    <x v="1"/>
    <s v="Retired"/>
    <x v="0"/>
    <s v="Cosmos 99"/>
  </r>
  <r>
    <s v="RVSN USSR"/>
    <x v="10"/>
    <x v="41"/>
    <s v="1899-12-30 08:14:00"/>
    <x v="292"/>
    <x v="1"/>
    <s v="Retired"/>
    <x v="0"/>
    <s v="Cosmos 92"/>
  </r>
  <r>
    <s v="RVSN USSR"/>
    <x v="10"/>
    <x v="41"/>
    <s v="1899-12-30 08:15:00"/>
    <x v="292"/>
    <x v="1"/>
    <s v="Retired"/>
    <x v="0"/>
    <s v="Cosmos 94"/>
  </r>
  <r>
    <s v="RVSN USSR"/>
    <x v="10"/>
    <x v="41"/>
    <s v="1899-12-30 08:20:00"/>
    <x v="290"/>
    <x v="1"/>
    <s v="Retired"/>
    <x v="0"/>
    <s v="Cosmos 98"/>
  </r>
  <r>
    <s v="RVSN USSR"/>
    <x v="10"/>
    <x v="41"/>
    <s v="1899-12-30 08:59:00"/>
    <x v="292"/>
    <x v="1"/>
    <s v="Retired"/>
    <x v="0"/>
    <s v="Cosmos 59"/>
  </r>
  <r>
    <s v="RVSN USSR"/>
    <x v="10"/>
    <x v="41"/>
    <s v="1899-12-30 09:00:00"/>
    <x v="292"/>
    <x v="1"/>
    <s v="Retired"/>
    <x v="0"/>
    <s v="Cosmos 91"/>
  </r>
  <r>
    <s v="RVSN USSR"/>
    <x v="10"/>
    <x v="41"/>
    <s v="1899-12-30 09:29:00"/>
    <x v="290"/>
    <x v="1"/>
    <s v="Retired"/>
    <x v="0"/>
    <s v="Cosmos 52"/>
  </r>
  <r>
    <s v="RVSN USSR"/>
    <x v="10"/>
    <x v="41"/>
    <s v="1899-12-30 09:29:00"/>
    <x v="290"/>
    <x v="1"/>
    <s v="Retired"/>
    <x v="0"/>
    <s v="Cosmos 66"/>
  </r>
  <r>
    <s v="RVSN USSR"/>
    <x v="10"/>
    <x v="41"/>
    <s v="1899-12-30 09:30:00"/>
    <x v="292"/>
    <x v="1"/>
    <s v="Retired"/>
    <x v="0"/>
    <s v="Cosmos 85"/>
  </r>
  <r>
    <s v="RVSN USSR"/>
    <x v="10"/>
    <x v="41"/>
    <s v="1899-12-30 09:43:00"/>
    <x v="290"/>
    <x v="1"/>
    <s v="Retired"/>
    <x v="0"/>
    <s v="Cosmos 68"/>
  </r>
  <r>
    <s v="RVSN USSR"/>
    <x v="10"/>
    <x v="41"/>
    <s v="1899-12-30 09:50:00"/>
    <x v="292"/>
    <x v="1"/>
    <s v="Retired"/>
    <x v="0"/>
    <s v="Cosmos 65"/>
  </r>
  <r>
    <s v="RVSN USSR"/>
    <x v="10"/>
    <x v="41"/>
    <s v="1899-12-30 10:00:00"/>
    <x v="290"/>
    <x v="1"/>
    <s v="Retired"/>
    <x v="0"/>
    <s v="Cosmos 64"/>
  </r>
  <r>
    <s v="RVSN USSR"/>
    <x v="10"/>
    <x v="41"/>
    <s v="1899-12-30 10:46:00"/>
    <x v="289"/>
    <x v="1"/>
    <s v="Retired"/>
    <x v="0"/>
    <s v="Luna 8"/>
  </r>
  <r>
    <s v="RVSN USSR"/>
    <x v="10"/>
    <x v="41"/>
    <s v="1899-12-30 10:50:00"/>
    <x v="292"/>
    <x v="1"/>
    <s v="Retired"/>
    <x v="0"/>
    <s v="Cosmos 67"/>
  </r>
  <r>
    <s v="RVSN USSR"/>
    <x v="10"/>
    <x v="41"/>
    <s v="1899-12-30 10:56:00"/>
    <x v="290"/>
    <x v="1"/>
    <s v="Retired"/>
    <x v="0"/>
    <s v="Cosmos 78"/>
  </r>
  <r>
    <s v="RVSN USSR"/>
    <x v="10"/>
    <x v="41"/>
    <s v="1899-12-30 11:00:00"/>
    <x v="292"/>
    <x v="1"/>
    <s v="Retired"/>
    <x v="0"/>
    <s v="Cosmos 77"/>
  </r>
  <r>
    <s v="RVSN USSR"/>
    <x v="10"/>
    <x v="41"/>
    <s v="1899-12-30 11:00:00"/>
    <x v="290"/>
    <x v="0"/>
    <s v="Retired"/>
    <x v="0"/>
    <s v="Zenit-2 nâ€ Â­28"/>
  </r>
  <r>
    <s v="RVSN USSR"/>
    <x v="10"/>
    <x v="41"/>
    <s v="1899-12-30 22:24:00"/>
    <x v="305"/>
    <x v="1"/>
    <s v="Retired"/>
    <x v="0"/>
    <s v="Cosmos 102"/>
  </r>
  <r>
    <s v="RVSN USSR"/>
    <x v="10"/>
    <x v="42"/>
    <s v="1899-12-30 07:10:00"/>
    <x v="289"/>
    <x v="1"/>
    <s v="Retired"/>
    <x v="0"/>
    <s v="Molniya-1 nâ€ Â­6"/>
  </r>
  <r>
    <s v="RVSN USSR"/>
    <x v="10"/>
    <x v="42"/>
    <s v="1899-12-30 07:20:00"/>
    <x v="289"/>
    <x v="0"/>
    <s v="Retired"/>
    <x v="0"/>
    <s v="Molniya-1 nâ€ Â­5"/>
  </r>
  <r>
    <s v="RVSN USSR"/>
    <x v="10"/>
    <x v="42"/>
    <s v="1899-12-30 08:00:00"/>
    <x v="290"/>
    <x v="1"/>
    <s v="Retired"/>
    <x v="0"/>
    <s v="Cosmos 132"/>
  </r>
  <r>
    <s v="RVSN USSR"/>
    <x v="10"/>
    <x v="42"/>
    <s v="1899-12-30 08:09:00"/>
    <x v="293"/>
    <x v="1"/>
    <s v="Retired"/>
    <x v="0"/>
    <s v="Luna 11"/>
  </r>
  <r>
    <s v="RVSN USSR"/>
    <x v="10"/>
    <x v="42"/>
    <s v="1899-12-30 08:15:00"/>
    <x v="292"/>
    <x v="1"/>
    <s v="Retired"/>
    <x v="0"/>
    <s v="Cosmos 134"/>
  </r>
  <r>
    <s v="RVSN USSR"/>
    <x v="10"/>
    <x v="42"/>
    <s v="1899-12-30 08:20:00"/>
    <x v="290"/>
    <x v="0"/>
    <s v="Retired"/>
    <x v="0"/>
    <s v="Cosmos 104"/>
  </r>
  <r>
    <s v="RVSN USSR"/>
    <x v="10"/>
    <x v="42"/>
    <s v="1899-12-30 08:30:00"/>
    <x v="290"/>
    <x v="1"/>
    <s v="Retired"/>
    <x v="0"/>
    <s v="Cosmos 105"/>
  </r>
  <r>
    <s v="RVSN USSR"/>
    <x v="10"/>
    <x v="42"/>
    <s v="1899-12-30 08:38:00"/>
    <x v="293"/>
    <x v="1"/>
    <s v="Retired"/>
    <x v="0"/>
    <s v="Luna 12"/>
  </r>
  <r>
    <s v="RVSN USSR"/>
    <x v="10"/>
    <x v="42"/>
    <s v="1899-12-30 08:40:00"/>
    <x v="290"/>
    <x v="1"/>
    <s v="Retired"/>
    <x v="0"/>
    <s v="Cosmos 107"/>
  </r>
  <r>
    <s v="RVSN USSR"/>
    <x v="10"/>
    <x v="42"/>
    <s v="1899-12-30 08:46:00"/>
    <x v="292"/>
    <x v="1"/>
    <s v="Retired"/>
    <x v="0"/>
    <s v="Cosmos 130"/>
  </r>
  <r>
    <s v="RVSN USSR"/>
    <x v="10"/>
    <x v="42"/>
    <s v="1899-12-30 08:49:00"/>
    <x v="292"/>
    <x v="1"/>
    <s v="Retired"/>
    <x v="0"/>
    <s v="Cosmos 109"/>
  </r>
  <r>
    <s v="RVSN USSR"/>
    <x v="10"/>
    <x v="42"/>
    <s v="1899-12-30 08:58:00"/>
    <x v="305"/>
    <x v="1"/>
    <s v="Retired"/>
    <x v="0"/>
    <s v="Cosmos 125"/>
  </r>
  <r>
    <s v="RVSN USSR"/>
    <x v="10"/>
    <x v="42"/>
    <s v="1899-12-30 09:30:00"/>
    <x v="290"/>
    <x v="0"/>
    <s v="Retired"/>
    <x v="0"/>
    <s v="Zenit-2 nâ€ Â­40"/>
  </r>
  <r>
    <s v="RVSN USSR"/>
    <x v="10"/>
    <x v="42"/>
    <s v="1899-12-30 09:40:00"/>
    <x v="292"/>
    <x v="1"/>
    <s v="Retired"/>
    <x v="0"/>
    <s v="Cosmos 113"/>
  </r>
  <r>
    <s v="RVSN USSR"/>
    <x v="10"/>
    <x v="42"/>
    <s v="1899-12-30 09:50:00"/>
    <x v="292"/>
    <x v="1"/>
    <s v="Retired"/>
    <x v="0"/>
    <s v="Cosmos 128"/>
  </r>
  <r>
    <s v="RVSN USSR"/>
    <x v="10"/>
    <x v="42"/>
    <s v="1899-12-30 10:18:00"/>
    <x v="302"/>
    <x v="1"/>
    <s v="Retired"/>
    <x v="0"/>
    <s v="Cosmos 122"/>
  </r>
  <r>
    <s v="RVSN USSR"/>
    <x v="10"/>
    <x v="42"/>
    <s v="1899-12-30 10:25:00"/>
    <x v="292"/>
    <x v="1"/>
    <s v="Retired"/>
    <x v="0"/>
    <s v="Cosmos 124"/>
  </r>
  <r>
    <s v="RVSN USSR"/>
    <x v="10"/>
    <x v="42"/>
    <s v="1899-12-30 10:40:00"/>
    <x v="290"/>
    <x v="1"/>
    <s v="Retired"/>
    <x v="0"/>
    <s v="Cosmos 115"/>
  </r>
  <r>
    <s v="RVSN USSR"/>
    <x v="10"/>
    <x v="42"/>
    <s v="1899-12-30 10:48:00"/>
    <x v="293"/>
    <x v="1"/>
    <s v="Retired"/>
    <x v="0"/>
    <s v="Luna 10"/>
  </r>
  <r>
    <s v="RVSN USSR"/>
    <x v="10"/>
    <x v="42"/>
    <s v="1899-12-30 10:50:00"/>
    <x v="292"/>
    <x v="1"/>
    <s v="Retired"/>
    <x v="0"/>
    <s v="Cosmos 126"/>
  </r>
  <r>
    <s v="RVSN USSR"/>
    <x v="10"/>
    <x v="42"/>
    <s v="1899-12-30 10:58:00"/>
    <x v="290"/>
    <x v="1"/>
    <s v="Retired"/>
    <x v="0"/>
    <s v="Cosmos 117"/>
  </r>
  <r>
    <s v="RVSN USSR"/>
    <x v="10"/>
    <x v="42"/>
    <s v="1899-12-30 11:00:00"/>
    <x v="279"/>
    <x v="1"/>
    <s v="Retired"/>
    <x v="0"/>
    <s v="Cosmos 133"/>
  </r>
  <r>
    <s v="RVSN USSR"/>
    <x v="10"/>
    <x v="42"/>
    <s v="1899-12-30 11:00:00"/>
    <x v="292"/>
    <x v="1"/>
    <s v="Retired"/>
    <x v="0"/>
    <s v="Cosmos 120"/>
  </r>
  <r>
    <s v="RVSN USSR"/>
    <x v="10"/>
    <x v="42"/>
    <s v="1899-12-30 11:03:00"/>
    <x v="293"/>
    <x v="0"/>
    <s v="Retired"/>
    <x v="0"/>
    <s v="Cosmos 111"/>
  </r>
  <r>
    <s v="RVSN USSR"/>
    <x v="10"/>
    <x v="42"/>
    <s v="1899-12-30 11:27:00"/>
    <x v="279"/>
    <x v="0"/>
    <s v="Retired"/>
    <x v="0"/>
    <s v="Soyuz 7K-OK nâ€ Â­1"/>
  </r>
  <r>
    <s v="RVSN USSR"/>
    <x v="10"/>
    <x v="42"/>
    <s v="1899-12-30 11:29:00"/>
    <x v="292"/>
    <x v="1"/>
    <s v="Retired"/>
    <x v="0"/>
    <s v="Cosmos 127"/>
  </r>
  <r>
    <s v="RVSN USSR"/>
    <x v="10"/>
    <x v="42"/>
    <s v="1899-12-30 11:45:00"/>
    <x v="293"/>
    <x v="1"/>
    <s v="Retired"/>
    <x v="0"/>
    <s v="Luna 9"/>
  </r>
  <r>
    <s v="RVSN USSR"/>
    <x v="10"/>
    <x v="42"/>
    <s v="1899-12-30 14:10:00"/>
    <x v="302"/>
    <x v="1"/>
    <s v="Retired"/>
    <x v="0"/>
    <s v="Cosmos 118"/>
  </r>
  <r>
    <s v="RVSN USSR"/>
    <x v="10"/>
    <x v="42"/>
    <s v="1899-12-30 20:09:00"/>
    <x v="292"/>
    <x v="1"/>
    <s v="Retired"/>
    <x v="0"/>
    <s v="Cosmos 110"/>
  </r>
  <r>
    <s v="RVSN USSR"/>
    <x v="10"/>
    <x v="3"/>
    <s v="1899-12-30 05:59:00"/>
    <x v="292"/>
    <x v="1"/>
    <s v="Retired"/>
    <x v="0"/>
    <s v="Cosmos 168"/>
  </r>
  <r>
    <s v="RVSN USSR"/>
    <x v="10"/>
    <x v="3"/>
    <s v="1899-12-30 06:00:00"/>
    <x v="292"/>
    <x v="0"/>
    <s v="Retired"/>
    <x v="0"/>
    <s v="Zenit-4 nâ€ Â­32"/>
  </r>
  <r>
    <s v="RVSN USSR"/>
    <x v="10"/>
    <x v="3"/>
    <s v="1899-12-30 08:00:00"/>
    <x v="292"/>
    <x v="1"/>
    <s v="Retired"/>
    <x v="0"/>
    <s v="Cosmos 182"/>
  </r>
  <r>
    <s v="RVSN USSR"/>
    <x v="10"/>
    <x v="3"/>
    <s v="1899-12-30 09:29:00"/>
    <x v="279"/>
    <x v="1"/>
    <s v="Retired"/>
    <x v="0"/>
    <s v="Cosmos 186"/>
  </r>
  <r>
    <s v="RVSN USSR"/>
    <x v="10"/>
    <x v="57"/>
    <s v="1899-12-30 06:45:00"/>
    <x v="292"/>
    <x v="1"/>
    <s v="Retired"/>
    <x v="0"/>
    <s v="Cosmos 224"/>
  </r>
  <r>
    <s v="RVSN USSR"/>
    <x v="10"/>
    <x v="57"/>
    <s v="1899-12-30 07:00:00"/>
    <x v="292"/>
    <x v="1"/>
    <s v="Retired"/>
    <x v="0"/>
    <s v="Cosmos 234"/>
  </r>
  <r>
    <s v="RVSN USSR"/>
    <x v="10"/>
    <x v="57"/>
    <s v="1899-12-30 07:00:00"/>
    <x v="292"/>
    <x v="1"/>
    <s v="Retired"/>
    <x v="0"/>
    <s v="Cosmos 235"/>
  </r>
  <r>
    <s v="RVSN USSR"/>
    <x v="10"/>
    <x v="57"/>
    <s v="1899-12-30 07:00:00"/>
    <x v="292"/>
    <x v="1"/>
    <s v="Retired"/>
    <x v="0"/>
    <s v="Cosmos 239"/>
  </r>
  <r>
    <s v="RVSN USSR"/>
    <x v="10"/>
    <x v="57"/>
    <s v="1899-12-30 08:00:00"/>
    <x v="292"/>
    <x v="1"/>
    <s v="Retired"/>
    <x v="0"/>
    <s v="Cosmos 201"/>
  </r>
  <r>
    <s v="RVSN USSR"/>
    <x v="10"/>
    <x v="57"/>
    <s v="1899-12-30 08:25:00"/>
    <x v="292"/>
    <x v="1"/>
    <s v="Retired"/>
    <x v="0"/>
    <s v="Cosmos 258"/>
  </r>
  <r>
    <s v="RVSN USSR"/>
    <x v="10"/>
    <x v="57"/>
    <s v="1899-12-30 08:34:00"/>
    <x v="279"/>
    <x v="1"/>
    <s v="Retired"/>
    <x v="0"/>
    <s v="Soyuz 3"/>
  </r>
  <r>
    <s v="RVSN USSR"/>
    <x v="10"/>
    <x v="57"/>
    <s v="1899-12-30 10:00:00"/>
    <x v="279"/>
    <x v="1"/>
    <s v="Retired"/>
    <x v="0"/>
    <s v="Cosmos 212"/>
  </r>
  <r>
    <s v="RVSN USSR"/>
    <x v="10"/>
    <x v="57"/>
    <s v="1899-12-30 10:04:00"/>
    <x v="279"/>
    <x v="1"/>
    <s v="Retired"/>
    <x v="0"/>
    <s v="Cosmos 238"/>
  </r>
  <r>
    <s v="RVSN USSR"/>
    <x v="10"/>
    <x v="57"/>
    <s v="1899-12-30 10:30:00"/>
    <x v="292"/>
    <x v="1"/>
    <s v="Retired"/>
    <x v="0"/>
    <s v="Cosmos 216"/>
  </r>
  <r>
    <s v="RVSN USSR"/>
    <x v="10"/>
    <x v="57"/>
    <s v="1899-12-30 16:15:00"/>
    <x v="292"/>
    <x v="1"/>
    <s v="Retired"/>
    <x v="0"/>
    <s v="Cosmos 227"/>
  </r>
  <r>
    <s v="RVSN USSR"/>
    <x v="10"/>
    <x v="57"/>
    <s v="1899-12-30 16:50:00"/>
    <x v="292"/>
    <x v="1"/>
    <s v="Retired"/>
    <x v="0"/>
    <s v="Cosmos 240"/>
  </r>
  <r>
    <s v="RVSN USSR"/>
    <x v="10"/>
    <x v="57"/>
    <s v="1899-12-30 19:49:00"/>
    <x v="292"/>
    <x v="1"/>
    <s v="Retired"/>
    <x v="0"/>
    <s v="Cosmos 231"/>
  </r>
  <r>
    <s v="RVSN USSR"/>
    <x v="10"/>
    <x v="56"/>
    <s v="1899-12-30 06:50:00"/>
    <x v="292"/>
    <x v="1"/>
    <s v="Retired"/>
    <x v="0"/>
    <s v="Cosmos 287"/>
  </r>
  <r>
    <s v="RVSN USSR"/>
    <x v="10"/>
    <x v="56"/>
    <s v="1899-12-30 06:59:00"/>
    <x v="292"/>
    <x v="1"/>
    <s v="Retired"/>
    <x v="0"/>
    <s v="Cosmos 284"/>
  </r>
  <r>
    <s v="RVSN USSR"/>
    <x v="10"/>
    <x v="56"/>
    <s v="1899-12-30 07:30:00"/>
    <x v="279"/>
    <x v="1"/>
    <s v="Retired"/>
    <x v="0"/>
    <s v="Soyuz 4"/>
  </r>
  <r>
    <s v="RVSN USSR"/>
    <x v="10"/>
    <x v="56"/>
    <s v="1899-12-30 08:14:00"/>
    <x v="292"/>
    <x v="1"/>
    <s v="Retired"/>
    <x v="0"/>
    <s v="Cosmos 279"/>
  </r>
  <r>
    <s v="RVSN USSR"/>
    <x v="10"/>
    <x v="56"/>
    <s v="1899-12-30 08:30:00"/>
    <x v="292"/>
    <x v="1"/>
    <s v="Retired"/>
    <x v="0"/>
    <s v="Cosmos 267"/>
  </r>
  <r>
    <s v="RVSN USSR"/>
    <x v="10"/>
    <x v="56"/>
    <s v="1899-12-30 08:30:00"/>
    <x v="292"/>
    <x v="1"/>
    <s v="Retired"/>
    <x v="0"/>
    <s v="Cosmos 310"/>
  </r>
  <r>
    <s v="RVSN USSR"/>
    <x v="10"/>
    <x v="56"/>
    <s v="1899-12-30 08:40:00"/>
    <x v="292"/>
    <x v="1"/>
    <s v="Retired"/>
    <x v="0"/>
    <s v="Cosmos 299"/>
  </r>
  <r>
    <s v="RVSN USSR"/>
    <x v="10"/>
    <x v="56"/>
    <s v="1899-12-30 09:05:00"/>
    <x v="292"/>
    <x v="1"/>
    <s v="Retired"/>
    <x v="0"/>
    <s v="Cosmos 296"/>
  </r>
  <r>
    <s v="RVSN USSR"/>
    <x v="10"/>
    <x v="56"/>
    <s v="1899-12-30 10:10:00"/>
    <x v="292"/>
    <x v="1"/>
    <s v="Retired"/>
    <x v="0"/>
    <s v="Cosmos 274"/>
  </r>
  <r>
    <s v="RVSN USSR"/>
    <x v="10"/>
    <x v="56"/>
    <s v="1899-12-30 10:19:00"/>
    <x v="279"/>
    <x v="1"/>
    <s v="Retired"/>
    <x v="0"/>
    <s v="Soyuz 8"/>
  </r>
  <r>
    <s v="RVSN USSR"/>
    <x v="10"/>
    <x v="56"/>
    <s v="1899-12-30 11:10:00"/>
    <x v="279"/>
    <x v="1"/>
    <s v="Retired"/>
    <x v="0"/>
    <s v="Soyuz 6"/>
  </r>
  <r>
    <s v="RVSN USSR"/>
    <x v="10"/>
    <x v="56"/>
    <s v="1899-12-30 11:59:00"/>
    <x v="292"/>
    <x v="1"/>
    <s v="Retired"/>
    <x v="0"/>
    <s v="Cosmos 293"/>
  </r>
  <r>
    <s v="RVSN USSR"/>
    <x v="10"/>
    <x v="44"/>
    <s v="1899-12-30 05:06:00"/>
    <x v="306"/>
    <x v="0"/>
    <s v="Retired"/>
    <x v="0"/>
    <s v="Cosmos 359"/>
  </r>
  <r>
    <s v="RVSN USSR"/>
    <x v="10"/>
    <x v="44"/>
    <s v="1899-12-30 05:15:00"/>
    <x v="307"/>
    <x v="1"/>
    <s v="Retired"/>
    <x v="0"/>
    <s v="Cosmos 379 (T2K Lunar Lander)"/>
  </r>
  <r>
    <s v="RVSN USSR"/>
    <x v="10"/>
    <x v="44"/>
    <s v="1899-12-30 05:38:00"/>
    <x v="306"/>
    <x v="1"/>
    <s v="Retired"/>
    <x v="0"/>
    <s v="Venera 7"/>
  </r>
  <r>
    <s v="RVSN USSR"/>
    <x v="10"/>
    <x v="44"/>
    <s v="1899-12-30 08:10:00"/>
    <x v="292"/>
    <x v="1"/>
    <s v="Retired"/>
    <x v="0"/>
    <s v="Cosmos 363"/>
  </r>
  <r>
    <s v="RVSN USSR"/>
    <x v="10"/>
    <x v="44"/>
    <s v="1899-12-30 08:30:00"/>
    <x v="292"/>
    <x v="1"/>
    <s v="Retired"/>
    <x v="0"/>
    <s v="Cosmos 360"/>
  </r>
  <r>
    <s v="RVSN USSR"/>
    <x v="10"/>
    <x v="44"/>
    <s v="1899-12-30 09:20:00"/>
    <x v="292"/>
    <x v="1"/>
    <s v="Retired"/>
    <x v="0"/>
    <s v="Cosmos 318"/>
  </r>
  <r>
    <s v="RVSN USSR"/>
    <x v="10"/>
    <x v="44"/>
    <s v="1899-12-30 09:20:00"/>
    <x v="292"/>
    <x v="1"/>
    <s v="Retired"/>
    <x v="0"/>
    <s v="Cosmos 345"/>
  </r>
  <r>
    <s v="RVSN USSR"/>
    <x v="10"/>
    <x v="44"/>
    <s v="1899-12-30 09:20:00"/>
    <x v="292"/>
    <x v="1"/>
    <s v="Retired"/>
    <x v="0"/>
    <s v="Cosmos 377"/>
  </r>
  <r>
    <s v="RVSN USSR"/>
    <x v="10"/>
    <x v="44"/>
    <s v="1899-12-30 09:30:00"/>
    <x v="292"/>
    <x v="1"/>
    <s v="Retired"/>
    <x v="0"/>
    <s v="Cosmos 346"/>
  </r>
  <r>
    <s v="RVSN USSR"/>
    <x v="10"/>
    <x v="44"/>
    <s v="1899-12-30 10:00:00"/>
    <x v="292"/>
    <x v="1"/>
    <s v="Retired"/>
    <x v="0"/>
    <s v="Cosmos 386"/>
  </r>
  <r>
    <s v="RVSN USSR"/>
    <x v="10"/>
    <x v="44"/>
    <s v="1899-12-30 10:15:00"/>
    <x v="292"/>
    <x v="1"/>
    <s v="Retired"/>
    <x v="0"/>
    <s v="Cosmos 331"/>
  </r>
  <r>
    <s v="RVSN USSR"/>
    <x v="10"/>
    <x v="44"/>
    <s v="1899-12-30 10:30:00"/>
    <x v="292"/>
    <x v="1"/>
    <s v="Retired"/>
    <x v="0"/>
    <s v="Cosmos 352"/>
  </r>
  <r>
    <s v="RVSN USSR"/>
    <x v="10"/>
    <x v="44"/>
    <s v="1899-12-30 12:00:00"/>
    <x v="292"/>
    <x v="1"/>
    <s v="Retired"/>
    <x v="0"/>
    <s v="Cosmos 350"/>
  </r>
  <r>
    <s v="RVSN USSR"/>
    <x v="10"/>
    <x v="44"/>
    <s v="1899-12-30 12:39:00"/>
    <x v="292"/>
    <x v="1"/>
    <s v="Retired"/>
    <x v="0"/>
    <s v="Cosmos 368"/>
  </r>
  <r>
    <s v="RVSN USSR"/>
    <x v="10"/>
    <x v="43"/>
    <s v="1899-12-30 05:06:00"/>
    <x v="307"/>
    <x v="1"/>
    <s v="Retired"/>
    <x v="0"/>
    <s v="Cosmos 398 (T2K Lunar Lander)"/>
  </r>
  <r>
    <s v="RVSN USSR"/>
    <x v="10"/>
    <x v="43"/>
    <s v="1899-12-30 05:30:00"/>
    <x v="307"/>
    <x v="1"/>
    <s v="Retired"/>
    <x v="0"/>
    <s v="Cosmos 434 (T2K Lunar Lander)"/>
  </r>
  <r>
    <s v="RVSN USSR"/>
    <x v="10"/>
    <x v="43"/>
    <s v="1899-12-30 06:20:00"/>
    <x v="292"/>
    <x v="1"/>
    <s v="Retired"/>
    <x v="0"/>
    <s v="Cosmos 410"/>
  </r>
  <r>
    <s v="RVSN USSR"/>
    <x v="10"/>
    <x v="43"/>
    <s v="1899-12-30 06:30:00"/>
    <x v="292"/>
    <x v="0"/>
    <s v="Retired"/>
    <x v="0"/>
    <s v="Zenit-2M nâ€ Â­22"/>
  </r>
  <r>
    <s v="RVSN USSR"/>
    <x v="10"/>
    <x v="43"/>
    <s v="1899-12-30 07:40:00"/>
    <x v="292"/>
    <x v="1"/>
    <s v="Retired"/>
    <x v="0"/>
    <s v="Cosmos 441"/>
  </r>
  <r>
    <s v="RVSN USSR"/>
    <x v="10"/>
    <x v="43"/>
    <s v="1899-12-30 07:59:00"/>
    <x v="292"/>
    <x v="1"/>
    <s v="Retired"/>
    <x v="0"/>
    <s v="Cosmos 428"/>
  </r>
  <r>
    <s v="RVSN USSR"/>
    <x v="10"/>
    <x v="43"/>
    <s v="1899-12-30 08:00:00"/>
    <x v="292"/>
    <x v="1"/>
    <s v="Retired"/>
    <x v="0"/>
    <s v="Cosmos 420"/>
  </r>
  <r>
    <s v="RVSN USSR"/>
    <x v="10"/>
    <x v="43"/>
    <s v="1899-12-30 08:29:00"/>
    <x v="292"/>
    <x v="1"/>
    <s v="Retired"/>
    <x v="0"/>
    <s v="Cosmos 431"/>
  </r>
  <r>
    <s v="RVSN USSR"/>
    <x v="10"/>
    <x v="43"/>
    <s v="1899-12-30 08:40:00"/>
    <x v="292"/>
    <x v="1"/>
    <s v="Retired"/>
    <x v="0"/>
    <s v="Cosmos 392"/>
  </r>
  <r>
    <s v="RVSN USSR"/>
    <x v="10"/>
    <x v="43"/>
    <s v="1899-12-30 09:00:00"/>
    <x v="292"/>
    <x v="1"/>
    <s v="Retired"/>
    <x v="0"/>
    <s v="Cosmos 452"/>
  </r>
  <r>
    <s v="RVSN USSR"/>
    <x v="10"/>
    <x v="43"/>
    <s v="1899-12-30 09:30:00"/>
    <x v="292"/>
    <x v="1"/>
    <s v="Retired"/>
    <x v="0"/>
    <s v="Cosmos 390"/>
  </r>
  <r>
    <s v="RVSN USSR"/>
    <x v="10"/>
    <x v="43"/>
    <s v="1899-12-30 09:30:00"/>
    <x v="292"/>
    <x v="1"/>
    <s v="Retired"/>
    <x v="0"/>
    <s v="Cosmos 399"/>
  </r>
  <r>
    <s v="RVSN USSR"/>
    <x v="10"/>
    <x v="43"/>
    <s v="1899-12-30 09:39:00"/>
    <x v="292"/>
    <x v="1"/>
    <s v="Retired"/>
    <x v="0"/>
    <s v="Cosmos 466"/>
  </r>
  <r>
    <s v="RVSN USSR"/>
    <x v="10"/>
    <x v="43"/>
    <s v="1899-12-30 09:50:00"/>
    <x v="292"/>
    <x v="1"/>
    <s v="Retired"/>
    <x v="0"/>
    <s v="Cosmos 463"/>
  </r>
  <r>
    <s v="RVSN USSR"/>
    <x v="10"/>
    <x v="43"/>
    <s v="1899-12-30 10:00:00"/>
    <x v="292"/>
    <x v="1"/>
    <s v="Retired"/>
    <x v="0"/>
    <s v="Cosmos 429"/>
  </r>
  <r>
    <s v="RVSN USSR"/>
    <x v="10"/>
    <x v="43"/>
    <s v="1899-12-30 10:00:00"/>
    <x v="292"/>
    <x v="1"/>
    <s v="Retired"/>
    <x v="0"/>
    <s v="Cosmos 432"/>
  </r>
  <r>
    <s v="RVSN USSR"/>
    <x v="10"/>
    <x v="45"/>
    <m/>
    <x v="308"/>
    <x v="1"/>
    <s v="Retired"/>
    <x v="0"/>
    <s v="Prognoz nâ€ Â­1"/>
  </r>
  <r>
    <s v="RVSN USSR"/>
    <x v="10"/>
    <x v="45"/>
    <m/>
    <x v="308"/>
    <x v="1"/>
    <s v="Retired"/>
    <x v="0"/>
    <s v="Prognoz nâ€ Â­2"/>
  </r>
  <r>
    <s v="RVSN USSR"/>
    <x v="10"/>
    <x v="45"/>
    <m/>
    <x v="292"/>
    <x v="1"/>
    <s v="Retired"/>
    <x v="0"/>
    <s v="Intercosmos-6"/>
  </r>
  <r>
    <s v="RVSN USSR"/>
    <x v="10"/>
    <x v="45"/>
    <s v="1899-12-30 04:02:00"/>
    <x v="306"/>
    <x v="0"/>
    <s v="Retired"/>
    <x v="0"/>
    <s v="Cosmos 482"/>
  </r>
  <r>
    <s v="RVSN USSR"/>
    <x v="10"/>
    <x v="45"/>
    <s v="1899-12-30 04:15:00"/>
    <x v="306"/>
    <x v="1"/>
    <s v="Retired"/>
    <x v="0"/>
    <s v="Venera 8"/>
  </r>
  <r>
    <s v="RVSN USSR"/>
    <x v="10"/>
    <x v="45"/>
    <s v="1899-12-30 06:25:00"/>
    <x v="292"/>
    <x v="1"/>
    <s v="Retired"/>
    <x v="0"/>
    <s v="Cosmos 493"/>
  </r>
  <r>
    <s v="RVSN USSR"/>
    <x v="10"/>
    <x v="45"/>
    <s v="1899-12-30 06:35:00"/>
    <x v="292"/>
    <x v="1"/>
    <s v="Retired"/>
    <x v="0"/>
    <s v="Cosmos 491"/>
  </r>
  <r>
    <s v="RVSN USSR"/>
    <x v="10"/>
    <x v="45"/>
    <s v="1899-12-30 06:59:00"/>
    <x v="292"/>
    <x v="1"/>
    <s v="Retired"/>
    <x v="0"/>
    <s v="Cosmos 492"/>
  </r>
  <r>
    <s v="RVSN USSR"/>
    <x v="10"/>
    <x v="45"/>
    <s v="1899-12-30 08:15:00"/>
    <x v="292"/>
    <x v="1"/>
    <s v="Retired"/>
    <x v="0"/>
    <s v="Cosmos 513"/>
  </r>
  <r>
    <s v="RVSN USSR"/>
    <x v="10"/>
    <x v="45"/>
    <s v="1899-12-30 08:19:00"/>
    <x v="292"/>
    <x v="1"/>
    <s v="Retired"/>
    <x v="0"/>
    <s v="Cosmos 517"/>
  </r>
  <r>
    <s v="RVSN USSR"/>
    <x v="10"/>
    <x v="45"/>
    <s v="1899-12-30 08:20:00"/>
    <x v="292"/>
    <x v="1"/>
    <s v="Retired"/>
    <x v="0"/>
    <s v="Cosmos 519"/>
  </r>
  <r>
    <s v="RVSN USSR"/>
    <x v="10"/>
    <x v="45"/>
    <s v="1899-12-30 08:40:00"/>
    <x v="292"/>
    <x v="1"/>
    <s v="Retired"/>
    <x v="0"/>
    <s v="Cosmos 473"/>
  </r>
  <r>
    <s v="RVSN USSR"/>
    <x v="10"/>
    <x v="45"/>
    <s v="1899-12-30 09:10:00"/>
    <x v="292"/>
    <x v="1"/>
    <s v="Retired"/>
    <x v="0"/>
    <s v="Cosmos 537"/>
  </r>
  <r>
    <s v="RVSN USSR"/>
    <x v="10"/>
    <x v="45"/>
    <s v="1899-12-30 09:30:00"/>
    <x v="292"/>
    <x v="1"/>
    <s v="Retired"/>
    <x v="0"/>
    <s v="Cosmos 474"/>
  </r>
  <r>
    <s v="RVSN USSR"/>
    <x v="10"/>
    <x v="45"/>
    <s v="1899-12-30 09:59:00"/>
    <x v="292"/>
    <x v="1"/>
    <s v="Retired"/>
    <x v="0"/>
    <s v="Cosmos 471"/>
  </r>
  <r>
    <s v="RVSN USSR"/>
    <x v="10"/>
    <x v="45"/>
    <s v="1899-12-30 10:40:00"/>
    <x v="292"/>
    <x v="1"/>
    <s v="Retired"/>
    <x v="0"/>
    <s v="Cosmos 499"/>
  </r>
  <r>
    <s v="RVSN USSR"/>
    <x v="10"/>
    <x v="48"/>
    <m/>
    <x v="308"/>
    <x v="1"/>
    <s v="Retired"/>
    <x v="0"/>
    <s v="Prognoz nâ€ Â­3"/>
  </r>
  <r>
    <s v="RVSN USSR"/>
    <x v="10"/>
    <x v="48"/>
    <s v="1899-12-30 08:30:00"/>
    <x v="292"/>
    <x v="1"/>
    <s v="Retired"/>
    <x v="0"/>
    <s v="Cosmos 547"/>
  </r>
  <r>
    <s v="RVSN USSR"/>
    <x v="10"/>
    <x v="48"/>
    <s v="1899-12-30 09:20:00"/>
    <x v="292"/>
    <x v="1"/>
    <s v="Retired"/>
    <x v="0"/>
    <s v="Cosmos 551"/>
  </r>
  <r>
    <s v="RVSN USSR"/>
    <x v="10"/>
    <x v="48"/>
    <s v="1899-12-30 10:00:00"/>
    <x v="292"/>
    <x v="1"/>
    <s v="Retired"/>
    <x v="0"/>
    <s v="Cosmos 543"/>
  </r>
  <r>
    <s v="RVSN USSR"/>
    <x v="10"/>
    <x v="46"/>
    <s v="1899-12-30 06:20:00"/>
    <x v="292"/>
    <x v="1"/>
    <s v="Retired"/>
    <x v="0"/>
    <s v="Cosmos 658"/>
  </r>
  <r>
    <s v="RVSN USSR"/>
    <x v="10"/>
    <x v="46"/>
    <s v="1899-12-30 07:00:00"/>
    <x v="292"/>
    <x v="1"/>
    <s v="Retired"/>
    <x v="0"/>
    <s v="Cosmos 667"/>
  </r>
  <r>
    <s v="RVSN USSR"/>
    <x v="10"/>
    <x v="46"/>
    <s v="1899-12-30 07:30:00"/>
    <x v="273"/>
    <x v="1"/>
    <s v="Retired"/>
    <x v="0"/>
    <s v="Cosmos 638"/>
  </r>
  <r>
    <s v="RVSN USSR"/>
    <x v="10"/>
    <x v="46"/>
    <s v="1899-12-30 07:39:00"/>
    <x v="292"/>
    <x v="1"/>
    <s v="Retired"/>
    <x v="0"/>
    <s v="Cosmos 674"/>
  </r>
  <r>
    <s v="RVSN USSR"/>
    <x v="10"/>
    <x v="46"/>
    <s v="1899-12-30 08:00:00"/>
    <x v="292"/>
    <x v="0"/>
    <s v="Retired"/>
    <x v="0"/>
    <s v="Zenit-4MK nâ€ Â­23"/>
  </r>
  <r>
    <s v="RVSN USSR"/>
    <x v="10"/>
    <x v="46"/>
    <s v="1899-12-30 08:30:00"/>
    <x v="273"/>
    <x v="1"/>
    <s v="Retired"/>
    <x v="0"/>
    <s v="Cosmos 636"/>
  </r>
  <r>
    <s v="RVSN USSR"/>
    <x v="10"/>
    <x v="46"/>
    <s v="1899-12-30 08:30:00"/>
    <x v="273"/>
    <x v="1"/>
    <s v="Retired"/>
    <x v="0"/>
    <s v="Cosmos 652"/>
  </r>
  <r>
    <s v="RVSN USSR"/>
    <x v="10"/>
    <x v="46"/>
    <s v="1899-12-30 08:56:00"/>
    <x v="292"/>
    <x v="1"/>
    <s v="Retired"/>
    <x v="0"/>
    <s v="Cosmos 632"/>
  </r>
  <r>
    <s v="RVSN USSR"/>
    <x v="10"/>
    <x v="46"/>
    <s v="1899-12-30 09:10:00"/>
    <x v="292"/>
    <x v="1"/>
    <s v="Retired"/>
    <x v="0"/>
    <s v="Cosmos 701"/>
  </r>
  <r>
    <s v="RVSN USSR"/>
    <x v="10"/>
    <x v="46"/>
    <s v="1899-12-30 09:30:00"/>
    <x v="273"/>
    <x v="1"/>
    <s v="Retired"/>
    <x v="0"/>
    <s v="Cosmos 691"/>
  </r>
  <r>
    <s v="RVSN USSR"/>
    <x v="10"/>
    <x v="46"/>
    <s v="1899-12-30 09:30:00"/>
    <x v="292"/>
    <x v="1"/>
    <s v="Retired"/>
    <x v="0"/>
    <s v="Cosmos 685"/>
  </r>
  <r>
    <s v="RVSN USSR"/>
    <x v="10"/>
    <x v="47"/>
    <m/>
    <x v="308"/>
    <x v="1"/>
    <s v="Retired"/>
    <x v="0"/>
    <s v="Prognoz nâ€ Â­4"/>
  </r>
  <r>
    <s v="RVSN USSR"/>
    <x v="10"/>
    <x v="47"/>
    <s v="1899-12-30 06:59:00"/>
    <x v="292"/>
    <x v="1"/>
    <s v="Retired"/>
    <x v="0"/>
    <s v="Cosmos 731"/>
  </r>
  <r>
    <s v="RVSN USSR"/>
    <x v="10"/>
    <x v="47"/>
    <s v="1899-12-30 07:21:00"/>
    <x v="292"/>
    <x v="1"/>
    <s v="Retired"/>
    <x v="0"/>
    <s v="Cosmos 754"/>
  </r>
  <r>
    <s v="RVSN USSR"/>
    <x v="10"/>
    <x v="47"/>
    <s v="1899-12-30 07:29:00"/>
    <x v="292"/>
    <x v="1"/>
    <s v="Retired"/>
    <x v="0"/>
    <s v="Cosmos 740"/>
  </r>
  <r>
    <s v="RVSN USSR"/>
    <x v="10"/>
    <x v="47"/>
    <s v="1899-12-30 08:00:00"/>
    <x v="273"/>
    <x v="1"/>
    <s v="Retired"/>
    <x v="0"/>
    <s v="Cosmos 727"/>
  </r>
  <r>
    <s v="RVSN USSR"/>
    <x v="10"/>
    <x v="47"/>
    <s v="1899-12-30 08:00:00"/>
    <x v="292"/>
    <x v="1"/>
    <s v="Retired"/>
    <x v="0"/>
    <s v="Cosmos 722"/>
  </r>
  <r>
    <s v="RVSN USSR"/>
    <x v="10"/>
    <x v="47"/>
    <s v="1899-12-30 08:30:00"/>
    <x v="292"/>
    <x v="1"/>
    <s v="Retired"/>
    <x v="0"/>
    <s v="Cosmos 774"/>
  </r>
  <r>
    <s v="RVSN USSR"/>
    <x v="10"/>
    <x v="47"/>
    <s v="1899-12-30 08:55:00"/>
    <x v="292"/>
    <x v="1"/>
    <s v="Retired"/>
    <x v="0"/>
    <s v="Cosmos 719"/>
  </r>
  <r>
    <s v="RVSN USSR"/>
    <x v="10"/>
    <x v="47"/>
    <s v="1899-12-30 09:00:00"/>
    <x v="292"/>
    <x v="1"/>
    <s v="Retired"/>
    <x v="0"/>
    <s v="Cosmos 702"/>
  </r>
  <r>
    <s v="RVSN USSR"/>
    <x v="10"/>
    <x v="47"/>
    <s v="1899-12-30 09:00:00"/>
    <x v="292"/>
    <x v="1"/>
    <s v="Retired"/>
    <x v="0"/>
    <s v="Cosmos 710"/>
  </r>
  <r>
    <s v="RVSN USSR"/>
    <x v="10"/>
    <x v="47"/>
    <s v="1899-12-30 09:00:00"/>
    <x v="292"/>
    <x v="1"/>
    <s v="Retired"/>
    <x v="0"/>
    <s v="Cosmos 760"/>
  </r>
  <r>
    <s v="RVSN USSR"/>
    <x v="10"/>
    <x v="47"/>
    <s v="1899-12-30 09:20:00"/>
    <x v="292"/>
    <x v="1"/>
    <s v="Retired"/>
    <x v="0"/>
    <s v="Cosmos 780"/>
  </r>
  <r>
    <s v="RVSN USSR"/>
    <x v="10"/>
    <x v="47"/>
    <s v="1899-12-30 09:50:00"/>
    <x v="292"/>
    <x v="1"/>
    <s v="Retired"/>
    <x v="0"/>
    <s v="Cosmos 786"/>
  </r>
  <r>
    <s v="RVSN USSR"/>
    <x v="10"/>
    <x v="49"/>
    <m/>
    <x v="308"/>
    <x v="1"/>
    <s v="Retired"/>
    <x v="0"/>
    <s v="Prognoz nâ€ Â­5"/>
  </r>
  <r>
    <s v="RVSN USSR"/>
    <x v="10"/>
    <x v="49"/>
    <s v="1899-12-30 07:00:00"/>
    <x v="292"/>
    <x v="1"/>
    <s v="Retired"/>
    <x v="0"/>
    <s v="Cosmos 824"/>
  </r>
  <r>
    <s v="RVSN USSR"/>
    <x v="10"/>
    <x v="49"/>
    <s v="1899-12-30 07:20:00"/>
    <x v="292"/>
    <x v="1"/>
    <s v="Retired"/>
    <x v="0"/>
    <s v="Cosmos 835"/>
  </r>
  <r>
    <s v="RVSN USSR"/>
    <x v="10"/>
    <x v="49"/>
    <s v="1899-12-30 07:50:00"/>
    <x v="292"/>
    <x v="1"/>
    <s v="Retired"/>
    <x v="0"/>
    <s v="Cosmos 817"/>
  </r>
  <r>
    <s v="RVSN USSR"/>
    <x v="10"/>
    <x v="49"/>
    <s v="1899-12-30 08:00:00"/>
    <x v="273"/>
    <x v="1"/>
    <s v="Retired"/>
    <x v="0"/>
    <s v="Cosmos 806"/>
  </r>
  <r>
    <s v="RVSN USSR"/>
    <x v="10"/>
    <x v="49"/>
    <s v="1899-12-30 08:30:00"/>
    <x v="292"/>
    <x v="1"/>
    <s v="Retired"/>
    <x v="0"/>
    <s v="Cosmos 799"/>
  </r>
  <r>
    <s v="RVSN USSR"/>
    <x v="10"/>
    <x v="49"/>
    <s v="1899-12-30 08:50:00"/>
    <x v="292"/>
    <x v="1"/>
    <s v="Retired"/>
    <x v="0"/>
    <s v="Cosmos 802"/>
  </r>
  <r>
    <s v="RVSN USSR"/>
    <x v="10"/>
    <x v="49"/>
    <s v="1899-12-30 09:00:00"/>
    <x v="273"/>
    <x v="1"/>
    <s v="Retired"/>
    <x v="0"/>
    <s v="Cosmos 852"/>
  </r>
  <r>
    <s v="RVSN USSR"/>
    <x v="10"/>
    <x v="49"/>
    <s v="1899-12-30 09:00:00"/>
    <x v="292"/>
    <x v="1"/>
    <s v="Retired"/>
    <x v="0"/>
    <s v="Cosmos 819"/>
  </r>
  <r>
    <s v="RVSN USSR"/>
    <x v="10"/>
    <x v="49"/>
    <s v="1899-12-30 09:15:00"/>
    <x v="273"/>
    <x v="1"/>
    <s v="Retired"/>
    <x v="0"/>
    <s v="Cosmos 809"/>
  </r>
  <r>
    <s v="RVSN USSR"/>
    <x v="10"/>
    <x v="49"/>
    <s v="1899-12-30 09:30:00"/>
    <x v="273"/>
    <x v="1"/>
    <s v="Retired"/>
    <x v="0"/>
    <s v="Cosmos 856"/>
  </r>
  <r>
    <s v="RVSN USSR"/>
    <x v="10"/>
    <x v="49"/>
    <s v="1899-12-30 09:30:00"/>
    <x v="273"/>
    <x v="1"/>
    <s v="Retired"/>
    <x v="0"/>
    <s v="Cosmos 884"/>
  </r>
  <r>
    <s v="RVSN USSR"/>
    <x v="10"/>
    <x v="49"/>
    <s v="1899-12-30 09:35:00"/>
    <x v="273"/>
    <x v="1"/>
    <s v="Retired"/>
    <x v="0"/>
    <s v="Cosmos 859"/>
  </r>
  <r>
    <s v="RVSN USSR"/>
    <x v="10"/>
    <x v="49"/>
    <s v="1899-12-30 10:45:00"/>
    <x v="273"/>
    <x v="1"/>
    <s v="Retired"/>
    <x v="0"/>
    <s v="Cosmos 866"/>
  </r>
  <r>
    <s v="RVSN USSR"/>
    <x v="10"/>
    <x v="50"/>
    <m/>
    <x v="308"/>
    <x v="1"/>
    <s v="Retired"/>
    <x v="0"/>
    <s v="Prognoz nâ€ Â­6"/>
  </r>
  <r>
    <s v="RVSN USSR"/>
    <x v="10"/>
    <x v="50"/>
    <s v="1899-12-30 07:30:00"/>
    <x v="273"/>
    <x v="1"/>
    <s v="Retired"/>
    <x v="0"/>
    <s v="Cosmos 914"/>
  </r>
  <r>
    <s v="RVSN USSR"/>
    <x v="10"/>
    <x v="50"/>
    <s v="1899-12-30 07:35:00"/>
    <x v="273"/>
    <x v="1"/>
    <s v="Retired"/>
    <x v="0"/>
    <s v="Cosmos 932"/>
  </r>
  <r>
    <s v="RVSN USSR"/>
    <x v="10"/>
    <x v="50"/>
    <s v="1899-12-30 08:00:00"/>
    <x v="273"/>
    <x v="1"/>
    <s v="Retired"/>
    <x v="0"/>
    <s v="Cosmos 920"/>
  </r>
  <r>
    <s v="RVSN USSR"/>
    <x v="10"/>
    <x v="50"/>
    <s v="1899-12-30 08:30:00"/>
    <x v="273"/>
    <x v="1"/>
    <s v="Retired"/>
    <x v="0"/>
    <s v="Cosmos 889"/>
  </r>
  <r>
    <s v="RVSN USSR"/>
    <x v="10"/>
    <x v="50"/>
    <s v="1899-12-30 09:00:00"/>
    <x v="273"/>
    <x v="1"/>
    <s v="Retired"/>
    <x v="0"/>
    <s v="Cosmos 904"/>
  </r>
  <r>
    <s v="RVSN USSR"/>
    <x v="10"/>
    <x v="50"/>
    <s v="1899-12-30 09:19:00"/>
    <x v="273"/>
    <x v="0"/>
    <s v="Retired"/>
    <x v="0"/>
    <s v="Zenit-4MK nâ€ Â­381"/>
  </r>
  <r>
    <s v="RVSN USSR"/>
    <x v="10"/>
    <x v="50"/>
    <s v="1899-12-30 09:20:00"/>
    <x v="273"/>
    <x v="1"/>
    <s v="Retired"/>
    <x v="0"/>
    <s v="Cosmos 973"/>
  </r>
  <r>
    <s v="RVSN USSR"/>
    <x v="10"/>
    <x v="50"/>
    <s v="1899-12-30 09:40:00"/>
    <x v="273"/>
    <x v="1"/>
    <s v="Retired"/>
    <x v="0"/>
    <s v="Cosmos 888"/>
  </r>
  <r>
    <s v="RVSN USSR"/>
    <x v="10"/>
    <x v="50"/>
    <s v="1899-12-30 09:40:00"/>
    <x v="273"/>
    <x v="1"/>
    <s v="Retired"/>
    <x v="0"/>
    <s v="Cosmos 966"/>
  </r>
  <r>
    <s v="RVSN USSR"/>
    <x v="10"/>
    <x v="50"/>
    <s v="1899-12-30 09:46:00"/>
    <x v="273"/>
    <x v="1"/>
    <s v="Retired"/>
    <x v="0"/>
    <s v="Cosmos 957"/>
  </r>
  <r>
    <s v="RVSN USSR"/>
    <x v="10"/>
    <x v="50"/>
    <s v="1899-12-30 10:10:00"/>
    <x v="273"/>
    <x v="1"/>
    <s v="Retired"/>
    <x v="0"/>
    <s v="Cosmos 908"/>
  </r>
  <r>
    <s v="RVSN USSR"/>
    <x v="10"/>
    <x v="50"/>
    <s v="1899-12-30 10:40:00"/>
    <x v="273"/>
    <x v="0"/>
    <s v="Retired"/>
    <x v="0"/>
    <s v="Zenit-4MKM nâ€ Â­399"/>
  </r>
  <r>
    <s v="RVSN USSR"/>
    <x v="10"/>
    <x v="50"/>
    <s v="1899-12-30 18:34:00"/>
    <x v="302"/>
    <x v="1"/>
    <s v="Retired"/>
    <x v="0"/>
    <s v="Meteor-Priroda nâ€ Â­2"/>
  </r>
  <r>
    <s v="RVSN USSR"/>
    <x v="10"/>
    <x v="51"/>
    <m/>
    <x v="308"/>
    <x v="1"/>
    <s v="Retired"/>
    <x v="0"/>
    <s v="Prognoz nâ€ Â­7"/>
  </r>
  <r>
    <s v="RVSN USSR"/>
    <x v="10"/>
    <x v="51"/>
    <s v="1899-12-30 07:40:00"/>
    <x v="273"/>
    <x v="1"/>
    <s v="Retired"/>
    <x v="0"/>
    <s v="Cosmos 992"/>
  </r>
  <r>
    <s v="RVSN USSR"/>
    <x v="10"/>
    <x v="51"/>
    <s v="1899-12-30 07:50:00"/>
    <x v="273"/>
    <x v="1"/>
    <s v="Retired"/>
    <x v="0"/>
    <s v="Cosmos 999"/>
  </r>
  <r>
    <s v="RVSN USSR"/>
    <x v="10"/>
    <x v="51"/>
    <s v="1899-12-30 08:35:00"/>
    <x v="273"/>
    <x v="1"/>
    <s v="Retired"/>
    <x v="0"/>
    <s v="Cosmos 1021"/>
  </r>
  <r>
    <s v="RVSN USSR"/>
    <x v="10"/>
    <x v="51"/>
    <s v="1899-12-30 09:10:00"/>
    <x v="273"/>
    <x v="1"/>
    <s v="Retired"/>
    <x v="0"/>
    <s v="Cosmos 1002"/>
  </r>
  <r>
    <s v="RVSN USSR"/>
    <x v="10"/>
    <x v="51"/>
    <s v="1899-12-30 09:30:00"/>
    <x v="273"/>
    <x v="1"/>
    <s v="Retired"/>
    <x v="0"/>
    <s v="Cosmos 1060"/>
  </r>
  <r>
    <s v="RVSN USSR"/>
    <x v="10"/>
    <x v="51"/>
    <s v="1899-12-30 09:30:00"/>
    <x v="273"/>
    <x v="1"/>
    <s v="Retired"/>
    <x v="0"/>
    <s v="Cosmos 989"/>
  </r>
  <r>
    <s v="RVSN USSR"/>
    <x v="10"/>
    <x v="51"/>
    <s v="1899-12-30 09:50:00"/>
    <x v="273"/>
    <x v="1"/>
    <s v="Retired"/>
    <x v="0"/>
    <s v="Cosmos 986"/>
  </r>
  <r>
    <s v="RVSN USSR"/>
    <x v="10"/>
    <x v="52"/>
    <s v="1899-12-30 05:43:00"/>
    <x v="302"/>
    <x v="1"/>
    <s v="Retired"/>
    <x v="0"/>
    <s v="Meteor-Priroda nâ€ Â­3"/>
  </r>
  <r>
    <s v="RVSN USSR"/>
    <x v="10"/>
    <x v="58"/>
    <m/>
    <x v="308"/>
    <x v="1"/>
    <s v="Retired"/>
    <x v="0"/>
    <s v="Prognoz nâ€ Â­8"/>
  </r>
  <r>
    <s v="RVSN USSR"/>
    <x v="10"/>
    <x v="58"/>
    <s v="1899-12-30 06:14:00"/>
    <x v="302"/>
    <x v="1"/>
    <s v="Retired"/>
    <x v="0"/>
    <s v="Meteor-Priroda nâ€ Â­4"/>
  </r>
  <r>
    <s v="RVSN USSR"/>
    <x v="10"/>
    <x v="53"/>
    <s v="1899-12-30 05:14:00"/>
    <x v="302"/>
    <x v="1"/>
    <s v="Retired"/>
    <x v="0"/>
    <s v="Meteor-Priroda nâ€ Â­5 &amp; Iskra 1"/>
  </r>
  <r>
    <s v="RVSN USSR"/>
    <x v="10"/>
    <x v="55"/>
    <m/>
    <x v="308"/>
    <x v="1"/>
    <s v="Retired"/>
    <x v="0"/>
    <s v="Prognoz nâ€ Â­9"/>
  </r>
  <r>
    <s v="RVSN USSR"/>
    <x v="10"/>
    <x v="55"/>
    <s v="1899-12-30 05:50:00"/>
    <x v="302"/>
    <x v="1"/>
    <s v="Retired"/>
    <x v="0"/>
    <s v="Cosmos 1484"/>
  </r>
  <r>
    <s v="RVSN USSR"/>
    <x v="10"/>
    <x v="6"/>
    <m/>
    <x v="308"/>
    <x v="1"/>
    <s v="Retired"/>
    <x v="0"/>
    <s v="Prognoz nâ€ Â­10"/>
  </r>
  <r>
    <s v="RVSN USSR"/>
    <x v="10"/>
    <x v="6"/>
    <s v="1899-12-30 05:48:00"/>
    <x v="302"/>
    <x v="1"/>
    <s v="Retired"/>
    <x v="0"/>
    <s v="Cosmos 1689"/>
  </r>
  <r>
    <s v="RVSN USSR"/>
    <x v="10"/>
    <x v="9"/>
    <s v="1899-12-30 05:48:00"/>
    <x v="302"/>
    <x v="1"/>
    <s v="Retired"/>
    <x v="0"/>
    <s v="Cosmos 1939"/>
  </r>
  <r>
    <s v="RVSN USSR"/>
    <x v="10"/>
    <x v="9"/>
    <s v="1899-12-30 06:43:00"/>
    <x v="302"/>
    <x v="1"/>
    <s v="Retired"/>
    <x v="0"/>
    <s v="IRS-1A"/>
  </r>
  <r>
    <s v="RVSN USSR"/>
    <x v="10"/>
    <x v="12"/>
    <s v="1899-12-30 06:48:00"/>
    <x v="302"/>
    <x v="1"/>
    <s v="Retired"/>
    <x v="0"/>
    <s v="IRS-1B"/>
  </r>
  <r>
    <s v="RVSN USSR"/>
    <x v="125"/>
    <x v="58"/>
    <s v="1899-12-30 07:00:00"/>
    <x v="309"/>
    <x v="1"/>
    <s v="Retired"/>
    <x v="0"/>
    <s v="Cosmos 1151"/>
  </r>
  <r>
    <s v="RVSN USSR"/>
    <x v="125"/>
    <x v="53"/>
    <m/>
    <x v="309"/>
    <x v="1"/>
    <s v="Retired"/>
    <x v="0"/>
    <s v="Aureole 3"/>
  </r>
  <r>
    <s v="RVSN USSR"/>
    <x v="125"/>
    <x v="53"/>
    <s v="1899-12-30 08:00:00"/>
    <x v="309"/>
    <x v="1"/>
    <s v="Retired"/>
    <x v="0"/>
    <s v="Cosmos 1312"/>
  </r>
  <r>
    <s v="RVSN USSR"/>
    <x v="125"/>
    <x v="53"/>
    <s v="1899-12-30 11:20:00"/>
    <x v="309"/>
    <x v="0"/>
    <s v="Retired"/>
    <x v="0"/>
    <s v="Cosmos 1242"/>
  </r>
  <r>
    <s v="RVSN USSR"/>
    <x v="125"/>
    <x v="53"/>
    <s v="1899-12-30 11:47:00"/>
    <x v="309"/>
    <x v="1"/>
    <s v="Retired"/>
    <x v="0"/>
    <s v="Cosmos 1328"/>
  </r>
  <r>
    <s v="RVSN USSR"/>
    <x v="125"/>
    <x v="53"/>
    <s v="1899-12-30 21:40:00"/>
    <x v="309"/>
    <x v="1"/>
    <s v="Retired"/>
    <x v="0"/>
    <s v="Cosmos 1300"/>
  </r>
  <r>
    <s v="RVSN USSR"/>
    <x v="125"/>
    <x v="54"/>
    <s v="1899-12-30 09:15:00"/>
    <x v="309"/>
    <x v="1"/>
    <s v="Retired"/>
    <x v="0"/>
    <s v="Cosmos 1410"/>
  </r>
  <r>
    <s v="RVSN USSR"/>
    <x v="125"/>
    <x v="54"/>
    <s v="1899-12-30 09:50:00"/>
    <x v="309"/>
    <x v="1"/>
    <s v="Retired"/>
    <x v="0"/>
    <s v="Meteor-2 nâ€ Â­8"/>
  </r>
  <r>
    <s v="RVSN USSR"/>
    <x v="125"/>
    <x v="54"/>
    <s v="1899-12-30 17:37:00"/>
    <x v="309"/>
    <x v="1"/>
    <s v="Retired"/>
    <x v="0"/>
    <s v="Cosmos 1378"/>
  </r>
  <r>
    <s v="RVSN USSR"/>
    <x v="125"/>
    <x v="55"/>
    <s v="1899-12-30 07:59:00"/>
    <x v="309"/>
    <x v="1"/>
    <s v="Retired"/>
    <x v="0"/>
    <s v="Cosmos 1500"/>
  </r>
  <r>
    <s v="RVSN USSR"/>
    <x v="125"/>
    <x v="5"/>
    <s v="1899-12-30 14:22:00"/>
    <x v="309"/>
    <x v="0"/>
    <s v="Retired"/>
    <x v="0"/>
    <s v="Meteor-3 nâ€ Â­1a"/>
  </r>
  <r>
    <s v="RVSN USSR"/>
    <x v="125"/>
    <x v="5"/>
    <s v="1899-12-30 17:46:00"/>
    <x v="309"/>
    <x v="1"/>
    <s v="Retired"/>
    <x v="0"/>
    <s v="Cosmos 1606"/>
  </r>
  <r>
    <s v="RVSN USSR"/>
    <x v="125"/>
    <x v="6"/>
    <s v="1899-12-30 01:50:00"/>
    <x v="309"/>
    <x v="1"/>
    <s v="Retired"/>
    <x v="0"/>
    <s v="Meteor-2 nâ€ Â­13"/>
  </r>
  <r>
    <s v="RVSN USSR"/>
    <x v="125"/>
    <x v="6"/>
    <s v="1899-12-30 02:30:00"/>
    <x v="309"/>
    <x v="1"/>
    <s v="Retired"/>
    <x v="0"/>
    <s v="Meteor-3 nâ€ Â­1"/>
  </r>
  <r>
    <s v="RVSN USSR"/>
    <x v="125"/>
    <x v="6"/>
    <s v="1899-12-30 10:36:00"/>
    <x v="309"/>
    <x v="1"/>
    <s v="Retired"/>
    <x v="0"/>
    <s v="Cosmos 1660"/>
  </r>
  <r>
    <s v="RVSN USSR"/>
    <x v="125"/>
    <x v="6"/>
    <s v="1899-12-30 11:45:00"/>
    <x v="309"/>
    <x v="1"/>
    <s v="Retired"/>
    <x v="0"/>
    <s v="Cosmos 1674"/>
  </r>
  <r>
    <s v="RVSN USSR"/>
    <x v="125"/>
    <x v="6"/>
    <s v="1899-12-30 14:51:00"/>
    <x v="309"/>
    <x v="1"/>
    <s v="Retired"/>
    <x v="0"/>
    <s v="Cosmos 1617 to 1622"/>
  </r>
  <r>
    <s v="RVSN USSR"/>
    <x v="125"/>
    <x v="6"/>
    <s v="1899-12-30 15:51:00"/>
    <x v="309"/>
    <x v="1"/>
    <s v="Retired"/>
    <x v="0"/>
    <s v="Cosmos 1707"/>
  </r>
  <r>
    <s v="RVSN USSR"/>
    <x v="125"/>
    <x v="6"/>
    <s v="1899-12-30 21:35:00"/>
    <x v="309"/>
    <x v="1"/>
    <s v="Retired"/>
    <x v="0"/>
    <s v="Cosmos 1690 to 1695"/>
  </r>
  <r>
    <s v="RVSN USSR"/>
    <x v="125"/>
    <x v="6"/>
    <s v="1899-12-30 21:45:00"/>
    <x v="309"/>
    <x v="1"/>
    <s v="Retired"/>
    <x v="0"/>
    <s v="Meteor-2 nâ€ Â­12"/>
  </r>
  <r>
    <s v="RVSN USSR"/>
    <x v="125"/>
    <x v="6"/>
    <s v="1899-12-30 23:40:00"/>
    <x v="309"/>
    <x v="1"/>
    <s v="Retired"/>
    <x v="0"/>
    <s v="Cosmos 1666"/>
  </r>
  <r>
    <s v="RVSN USSR"/>
    <x v="125"/>
    <x v="7"/>
    <s v="1899-12-30 04:26:00"/>
    <x v="309"/>
    <x v="1"/>
    <s v="Retired"/>
    <x v="0"/>
    <s v="Cosmos 1743"/>
  </r>
  <r>
    <s v="RVSN USSR"/>
    <x v="125"/>
    <x v="7"/>
    <s v="1899-12-30 04:42:00"/>
    <x v="309"/>
    <x v="1"/>
    <s v="Retired"/>
    <x v="0"/>
    <s v="Cosmos 1758"/>
  </r>
  <r>
    <s v="RVSN USSR"/>
    <x v="125"/>
    <x v="7"/>
    <s v="1899-12-30 07:00:00"/>
    <x v="309"/>
    <x v="1"/>
    <s v="Retired"/>
    <x v="0"/>
    <s v="Cosmos 1803"/>
  </r>
  <r>
    <s v="RVSN USSR"/>
    <x v="125"/>
    <x v="7"/>
    <s v="1899-12-30 07:21:00"/>
    <x v="309"/>
    <x v="1"/>
    <s v="Retired"/>
    <x v="0"/>
    <s v="Cosmos 1726"/>
  </r>
  <r>
    <s v="RVSN USSR"/>
    <x v="125"/>
    <x v="7"/>
    <s v="1899-12-30 09:29:00"/>
    <x v="309"/>
    <x v="1"/>
    <s v="Retired"/>
    <x v="0"/>
    <s v="Meteor-2 nâ€ Â­14"/>
  </r>
  <r>
    <s v="RVSN USSR"/>
    <x v="125"/>
    <x v="7"/>
    <s v="1899-12-30 18:33:00"/>
    <x v="309"/>
    <x v="1"/>
    <s v="Retired"/>
    <x v="0"/>
    <s v="Cosmos 1782"/>
  </r>
  <r>
    <s v="RVSN USSR"/>
    <x v="125"/>
    <x v="7"/>
    <s v="1899-12-30 23:04:00"/>
    <x v="309"/>
    <x v="1"/>
    <s v="Retired"/>
    <x v="0"/>
    <s v="Cosmos 1733"/>
  </r>
  <r>
    <s v="RVSN USSR"/>
    <x v="125"/>
    <x v="8"/>
    <s v="1899-12-30 02:26:00"/>
    <x v="309"/>
    <x v="1"/>
    <s v="Retired"/>
    <x v="0"/>
    <s v="Meteor-2 nâ€ Â­16"/>
  </r>
  <r>
    <s v="RVSN USSR"/>
    <x v="125"/>
    <x v="8"/>
    <s v="1899-12-30 09:08:00"/>
    <x v="309"/>
    <x v="1"/>
    <s v="Retired"/>
    <x v="0"/>
    <s v="Cosmos 1892"/>
  </r>
  <r>
    <s v="RVSN USSR"/>
    <x v="125"/>
    <x v="8"/>
    <s v="1899-12-30 23:50:00"/>
    <x v="309"/>
    <x v="1"/>
    <s v="Retired"/>
    <x v="0"/>
    <s v="Cosmos 1875 to 1880"/>
  </r>
  <r>
    <s v="RVSN USSR"/>
    <x v="125"/>
    <x v="9"/>
    <m/>
    <x v="309"/>
    <x v="1"/>
    <s v="Retired"/>
    <x v="0"/>
    <s v="Cosmos 1985"/>
  </r>
  <r>
    <s v="RVSN USSR"/>
    <x v="125"/>
    <x v="9"/>
    <s v="1899-12-30 03:49:00"/>
    <x v="309"/>
    <x v="1"/>
    <s v="Retired"/>
    <x v="0"/>
    <s v="Cosmos 1909 to 1914"/>
  </r>
  <r>
    <s v="RVSN USSR"/>
    <x v="125"/>
    <x v="9"/>
    <s v="1899-12-30 07:59:00"/>
    <x v="309"/>
    <x v="1"/>
    <s v="Retired"/>
    <x v="0"/>
    <s v="Cosmos 1950"/>
  </r>
  <r>
    <s v="RVSN USSR"/>
    <x v="125"/>
    <x v="9"/>
    <s v="1899-12-30 08:01:00"/>
    <x v="309"/>
    <x v="1"/>
    <s v="Retired"/>
    <x v="0"/>
    <s v="Cosmos 1975"/>
  </r>
  <r>
    <s v="RVSN USSR"/>
    <x v="125"/>
    <x v="9"/>
    <s v="1899-12-30 09:45:00"/>
    <x v="309"/>
    <x v="1"/>
    <s v="Retired"/>
    <x v="0"/>
    <s v="Okean 1"/>
  </r>
  <r>
    <s v="RVSN USSR"/>
    <x v="125"/>
    <x v="9"/>
    <s v="1899-12-30 10:59:00"/>
    <x v="309"/>
    <x v="1"/>
    <s v="Retired"/>
    <x v="0"/>
    <s v="Meteor-2 nâ€ Â­17"/>
  </r>
  <r>
    <s v="RVSN USSR"/>
    <x v="125"/>
    <x v="10"/>
    <s v="1899-12-30 09:49:00"/>
    <x v="309"/>
    <x v="1"/>
    <s v="Retired"/>
    <x v="0"/>
    <s v="Cosmos 2038 to 2043"/>
  </r>
  <r>
    <s v="RVSN USSR"/>
    <x v="125"/>
    <x v="10"/>
    <s v="1899-12-30 15:13:00"/>
    <x v="309"/>
    <x v="1"/>
    <s v="Retired"/>
    <x v="0"/>
    <s v="Cosmos 1994 to 1999"/>
  </r>
  <r>
    <s v="RVSN USSR"/>
    <x v="125"/>
    <x v="10"/>
    <s v="1899-12-30 21:35:00"/>
    <x v="309"/>
    <x v="1"/>
    <s v="Retired"/>
    <x v="0"/>
    <s v="Meteor-3 nâ€ Â­3"/>
  </r>
  <r>
    <s v="RVSN USSR"/>
    <x v="125"/>
    <x v="11"/>
    <s v="1899-12-30 00:06:00"/>
    <x v="309"/>
    <x v="1"/>
    <s v="Retired"/>
    <x v="0"/>
    <s v="Cosmos 2088"/>
  </r>
  <r>
    <s v="RVSN USSR"/>
    <x v="125"/>
    <x v="11"/>
    <s v="1899-12-30 07:30:00"/>
    <x v="309"/>
    <x v="1"/>
    <s v="Retired"/>
    <x v="0"/>
    <s v="Meteor-2 nâ€ Â­20"/>
  </r>
  <r>
    <s v="RVSN USSR"/>
    <x v="125"/>
    <x v="11"/>
    <s v="1899-12-30 11:20:00"/>
    <x v="309"/>
    <x v="1"/>
    <s v="Retired"/>
    <x v="0"/>
    <s v="Cosmos 2058"/>
  </r>
  <r>
    <s v="RVSN USSR"/>
    <x v="125"/>
    <x v="11"/>
    <s v="1899-12-30 22:29:00"/>
    <x v="309"/>
    <x v="1"/>
    <s v="Retired"/>
    <x v="0"/>
    <s v="Meteor-2 nâ€ Â­19"/>
  </r>
  <r>
    <s v="RVSN USSR"/>
    <x v="125"/>
    <x v="12"/>
    <s v="1899-12-30 20:09:00"/>
    <x v="309"/>
    <x v="1"/>
    <s v="Retired"/>
    <x v="0"/>
    <s v="Cosmos 2165 to 2170"/>
  </r>
  <r>
    <s v="RVSN USSR"/>
    <x v="125"/>
    <x v="13"/>
    <s v="1899-12-30 17:41:00"/>
    <x v="309"/>
    <x v="1"/>
    <s v="Retired"/>
    <x v="0"/>
    <s v="Cosmos 2197 to 2202"/>
  </r>
  <r>
    <s v="RVSN USSR"/>
    <x v="126"/>
    <x v="50"/>
    <s v="1899-12-30 08:00:00"/>
    <x v="309"/>
    <x v="1"/>
    <s v="Retired"/>
    <x v="0"/>
    <s v="Cosmos 972"/>
  </r>
  <r>
    <s v="RVSN USSR"/>
    <x v="126"/>
    <x v="50"/>
    <s v="1899-12-30 10:15:00"/>
    <x v="309"/>
    <x v="1"/>
    <s v="Retired"/>
    <x v="0"/>
    <s v="Cosmos 956"/>
  </r>
  <r>
    <s v="RVSN USSR"/>
    <x v="126"/>
    <x v="50"/>
    <s v="1899-12-30 10:30:00"/>
    <x v="309"/>
    <x v="1"/>
    <s v="Retired"/>
    <x v="0"/>
    <s v="Cosmos 921"/>
  </r>
  <r>
    <s v="RVSN USSR"/>
    <x v="126"/>
    <x v="51"/>
    <s v="1899-12-30 07:00:00"/>
    <x v="309"/>
    <x v="1"/>
    <s v="Retired"/>
    <x v="0"/>
    <s v="Cosmos 1045 &amp; Radio 1 and 2"/>
  </r>
  <r>
    <s v="RVSN USSR"/>
    <x v="126"/>
    <x v="51"/>
    <s v="1899-12-30 17:35:00"/>
    <x v="309"/>
    <x v="1"/>
    <s v="Retired"/>
    <x v="0"/>
    <s v="Cosmos 1025"/>
  </r>
  <r>
    <s v="RVSN USSR"/>
    <x v="126"/>
    <x v="52"/>
    <s v="1899-12-30 13:00:00"/>
    <x v="309"/>
    <x v="1"/>
    <s v="Retired"/>
    <x v="0"/>
    <s v="Cosmos 1076"/>
  </r>
  <r>
    <s v="RVSN USSR"/>
    <x v="126"/>
    <x v="54"/>
    <s v="1899-12-30 04:55:00"/>
    <x v="309"/>
    <x v="1"/>
    <s v="Retired"/>
    <x v="0"/>
    <s v="Cosmos 1408"/>
  </r>
  <r>
    <s v="RVSN USSR"/>
    <x v="126"/>
    <x v="55"/>
    <s v="1899-12-30 12:25:00"/>
    <x v="309"/>
    <x v="1"/>
    <s v="Retired"/>
    <x v="0"/>
    <s v="Cosmos 1515"/>
  </r>
  <r>
    <s v="RVSN USSR"/>
    <x v="126"/>
    <x v="55"/>
    <s v="1899-12-30 12:33:00"/>
    <x v="309"/>
    <x v="1"/>
    <s v="Retired"/>
    <x v="0"/>
    <s v="Cosmos 1510"/>
  </r>
  <r>
    <s v="RVSN USSR"/>
    <x v="126"/>
    <x v="55"/>
    <s v="1899-12-30 14:30:00"/>
    <x v="309"/>
    <x v="1"/>
    <s v="Retired"/>
    <x v="0"/>
    <s v="Cosmos 1455"/>
  </r>
  <r>
    <s v="RVSN USSR"/>
    <x v="126"/>
    <x v="55"/>
    <s v="1899-12-30 23:58:00"/>
    <x v="309"/>
    <x v="1"/>
    <s v="Retired"/>
    <x v="0"/>
    <s v="Cosmos 1470"/>
  </r>
  <r>
    <s v="RVSN USSR"/>
    <x v="126"/>
    <x v="5"/>
    <s v="1899-12-30 03:34:00"/>
    <x v="309"/>
    <x v="1"/>
    <s v="Retired"/>
    <x v="0"/>
    <s v="Meteor-2 nâ€ Â­11"/>
  </r>
  <r>
    <s v="RVSN USSR"/>
    <x v="126"/>
    <x v="5"/>
    <s v="1899-12-30 06:00:00"/>
    <x v="309"/>
    <x v="1"/>
    <s v="Retired"/>
    <x v="0"/>
    <s v="Cosmos 1602"/>
  </r>
  <r>
    <s v="RVSN USSR"/>
    <x v="126"/>
    <x v="5"/>
    <s v="1899-12-30 09:23:00"/>
    <x v="309"/>
    <x v="1"/>
    <s v="Retired"/>
    <x v="0"/>
    <s v="Cosmos 1536"/>
  </r>
  <r>
    <s v="RVSN USSR"/>
    <x v="126"/>
    <x v="5"/>
    <s v="1899-12-30 12:08:00"/>
    <x v="309"/>
    <x v="1"/>
    <s v="Retired"/>
    <x v="0"/>
    <s v="Cosmos 1589"/>
  </r>
  <r>
    <s v="RVSN USSR"/>
    <x v="126"/>
    <x v="5"/>
    <s v="1899-12-30 17:05:00"/>
    <x v="309"/>
    <x v="1"/>
    <s v="Retired"/>
    <x v="0"/>
    <s v="Cosmos 1544"/>
  </r>
  <r>
    <s v="RVSN USSR"/>
    <x v="126"/>
    <x v="6"/>
    <s v="1899-12-30 15:39:00"/>
    <x v="309"/>
    <x v="1"/>
    <s v="Retired"/>
    <x v="0"/>
    <s v="Cosmos 1633"/>
  </r>
  <r>
    <s v="RVSN USSR"/>
    <x v="126"/>
    <x v="6"/>
    <s v="1899-12-30 16:45:00"/>
    <x v="309"/>
    <x v="1"/>
    <s v="Retired"/>
    <x v="0"/>
    <s v="Cosmos 1626"/>
  </r>
  <r>
    <s v="RVSN USSR"/>
    <x v="126"/>
    <x v="6"/>
    <s v="1899-12-30 22:20:00"/>
    <x v="309"/>
    <x v="1"/>
    <s v="Retired"/>
    <x v="0"/>
    <s v="Cosmos 1703"/>
  </r>
  <r>
    <s v="RVSN USSR"/>
    <x v="126"/>
    <x v="7"/>
    <m/>
    <x v="309"/>
    <x v="1"/>
    <s v="Retired"/>
    <x v="0"/>
    <s v="Cosmos 1809"/>
  </r>
  <r>
    <s v="RVSN USSR"/>
    <x v="126"/>
    <x v="7"/>
    <s v="1899-12-30 05:24:00"/>
    <x v="309"/>
    <x v="0"/>
    <s v="Retired"/>
    <x v="0"/>
    <s v="Cosmos 1786 to 1791"/>
  </r>
  <r>
    <s v="RVSN USSR"/>
    <x v="126"/>
    <x v="7"/>
    <s v="1899-12-30 06:56:00"/>
    <x v="309"/>
    <x v="1"/>
    <s v="Retired"/>
    <x v="0"/>
    <s v="Cosmos 1732"/>
  </r>
  <r>
    <s v="RVSN USSR"/>
    <x v="126"/>
    <x v="7"/>
    <s v="1899-12-30 07:30:00"/>
    <x v="309"/>
    <x v="1"/>
    <s v="Retired"/>
    <x v="0"/>
    <s v="Cosmos 1805"/>
  </r>
  <r>
    <s v="RVSN USSR"/>
    <x v="126"/>
    <x v="7"/>
    <s v="1899-12-30 21:08:00"/>
    <x v="309"/>
    <x v="1"/>
    <s v="Retired"/>
    <x v="0"/>
    <s v="Cosmos 1766"/>
  </r>
  <r>
    <s v="RVSN USSR"/>
    <x v="126"/>
    <x v="8"/>
    <s v="1899-12-30 01:19:00"/>
    <x v="309"/>
    <x v="1"/>
    <s v="Retired"/>
    <x v="0"/>
    <s v="Meteor-2 nâ€ Â­15"/>
  </r>
  <r>
    <s v="RVSN USSR"/>
    <x v="126"/>
    <x v="8"/>
    <s v="1899-12-30 04:25:00"/>
    <x v="309"/>
    <x v="1"/>
    <s v="Retired"/>
    <x v="0"/>
    <s v="Cosmos 1869"/>
  </r>
  <r>
    <s v="RVSN USSR"/>
    <x v="126"/>
    <x v="8"/>
    <s v="1899-12-30 04:43:00"/>
    <x v="309"/>
    <x v="1"/>
    <s v="Retired"/>
    <x v="0"/>
    <s v="Cosmos 1823"/>
  </r>
  <r>
    <s v="RVSN USSR"/>
    <x v="126"/>
    <x v="8"/>
    <s v="1899-12-30 09:04:00"/>
    <x v="309"/>
    <x v="1"/>
    <s v="Retired"/>
    <x v="0"/>
    <s v="Cosmos 1812"/>
  </r>
  <r>
    <s v="RVSN USSR"/>
    <x v="126"/>
    <x v="8"/>
    <s v="1899-12-30 13:12:00"/>
    <x v="309"/>
    <x v="1"/>
    <s v="Retired"/>
    <x v="0"/>
    <s v="Cosmos 1827 to 1832"/>
  </r>
  <r>
    <s v="RVSN USSR"/>
    <x v="126"/>
    <x v="8"/>
    <s v="1899-12-30 15:02:00"/>
    <x v="309"/>
    <x v="1"/>
    <s v="Retired"/>
    <x v="0"/>
    <s v="Cosmos 1825"/>
  </r>
  <r>
    <s v="RVSN USSR"/>
    <x v="126"/>
    <x v="8"/>
    <s v="1899-12-30 19:35:00"/>
    <x v="309"/>
    <x v="1"/>
    <s v="Retired"/>
    <x v="0"/>
    <s v="Cosmos 1862"/>
  </r>
  <r>
    <s v="RVSN USSR"/>
    <x v="126"/>
    <x v="8"/>
    <s v="1899-12-30 23:59:00"/>
    <x v="309"/>
    <x v="1"/>
    <s v="Retired"/>
    <x v="0"/>
    <s v="Cosmos 1842"/>
  </r>
  <r>
    <s v="RVSN USSR"/>
    <x v="126"/>
    <x v="9"/>
    <s v="1899-12-30 03:17:00"/>
    <x v="309"/>
    <x v="1"/>
    <s v="Retired"/>
    <x v="0"/>
    <s v="Cosmos 1953"/>
  </r>
  <r>
    <s v="RVSN USSR"/>
    <x v="126"/>
    <x v="9"/>
    <s v="1899-12-30 05:01:00"/>
    <x v="309"/>
    <x v="1"/>
    <s v="Retired"/>
    <x v="0"/>
    <s v="Meteor-3 nâ€ Â­2"/>
  </r>
  <r>
    <s v="RVSN USSR"/>
    <x v="126"/>
    <x v="9"/>
    <s v="1899-12-30 07:40:00"/>
    <x v="309"/>
    <x v="1"/>
    <s v="Retired"/>
    <x v="0"/>
    <s v="Cosmos 1908"/>
  </r>
  <r>
    <s v="RVSN USSR"/>
    <x v="126"/>
    <x v="9"/>
    <s v="1899-12-30 18:49:00"/>
    <x v="309"/>
    <x v="1"/>
    <s v="Retired"/>
    <x v="0"/>
    <s v="Cosmos 1933"/>
  </r>
  <r>
    <s v="RVSN USSR"/>
    <x v="126"/>
    <x v="10"/>
    <m/>
    <x v="309"/>
    <x v="1"/>
    <s v="Retired"/>
    <x v="0"/>
    <s v="Cosmos 2053"/>
  </r>
  <r>
    <s v="RVSN USSR"/>
    <x v="126"/>
    <x v="10"/>
    <s v="1899-12-30 00:04:00"/>
    <x v="309"/>
    <x v="1"/>
    <s v="Retired"/>
    <x v="0"/>
    <s v="Intercosmos 24 &amp; Magion 2"/>
  </r>
  <r>
    <s v="RVSN USSR"/>
    <x v="126"/>
    <x v="10"/>
    <s v="1899-12-30 00:14:00"/>
    <x v="309"/>
    <x v="1"/>
    <s v="Retired"/>
    <x v="0"/>
    <s v="Cosmos 2037"/>
  </r>
  <r>
    <s v="RVSN USSR"/>
    <x v="126"/>
    <x v="10"/>
    <s v="1899-12-30 04:04:00"/>
    <x v="309"/>
    <x v="1"/>
    <s v="Retired"/>
    <x v="0"/>
    <s v="Meteor-2 nâ€ Â­18"/>
  </r>
  <r>
    <s v="RVSN USSR"/>
    <x v="126"/>
    <x v="10"/>
    <s v="1899-12-30 10:10:00"/>
    <x v="309"/>
    <x v="0"/>
    <s v="Retired"/>
    <x v="0"/>
    <s v="Okean 2a"/>
  </r>
  <r>
    <s v="RVSN USSR"/>
    <x v="126"/>
    <x v="11"/>
    <m/>
    <x v="309"/>
    <x v="1"/>
    <s v="Retired"/>
    <x v="0"/>
    <s v="Cosmos 2106"/>
  </r>
  <r>
    <s v="RVSN USSR"/>
    <x v="126"/>
    <x v="11"/>
    <s v="1899-12-30 00:55:00"/>
    <x v="309"/>
    <x v="1"/>
    <s v="Retired"/>
    <x v="0"/>
    <s v="Okean 2"/>
  </r>
  <r>
    <s v="RVSN USSR"/>
    <x v="126"/>
    <x v="11"/>
    <s v="1899-12-30 07:28:00"/>
    <x v="309"/>
    <x v="1"/>
    <s v="Retired"/>
    <x v="0"/>
    <s v="Cosmos 2114 to 2119"/>
  </r>
  <r>
    <s v="RVSN USSR"/>
    <x v="126"/>
    <x v="11"/>
    <s v="1899-12-30 14:15:00"/>
    <x v="309"/>
    <x v="1"/>
    <s v="Retired"/>
    <x v="0"/>
    <s v="Cosmos 2090 to 2095"/>
  </r>
  <r>
    <s v="RVSN USSR"/>
    <x v="126"/>
    <x v="12"/>
    <s v="1899-12-30 01:36:00"/>
    <x v="309"/>
    <x v="1"/>
    <s v="Retired"/>
    <x v="0"/>
    <s v="Meteor-3 nâ€ Â­4"/>
  </r>
  <r>
    <s v="RVSN USSR"/>
    <x v="126"/>
    <x v="12"/>
    <s v="1899-12-30 07:05:00"/>
    <x v="309"/>
    <x v="1"/>
    <s v="Retired"/>
    <x v="0"/>
    <s v="Cosmos 2157 to 2162"/>
  </r>
  <r>
    <s v="RVSN USSR"/>
    <x v="126"/>
    <x v="12"/>
    <s v="1899-12-30 09:00:00"/>
    <x v="309"/>
    <x v="1"/>
    <s v="Retired"/>
    <x v="0"/>
    <s v="Okean 3"/>
  </r>
  <r>
    <s v="RVSN USSR"/>
    <x v="126"/>
    <x v="12"/>
    <s v="1899-12-30 09:14:00"/>
    <x v="309"/>
    <x v="1"/>
    <s v="Retired"/>
    <x v="0"/>
    <s v="Meteor-3 nâ€ Â­5"/>
  </r>
  <r>
    <s v="RVSN USSR"/>
    <x v="126"/>
    <x v="12"/>
    <s v="1899-12-30 15:41:00"/>
    <x v="309"/>
    <x v="1"/>
    <s v="Retired"/>
    <x v="0"/>
    <s v="Cosmos 2151"/>
  </r>
  <r>
    <s v="RVSN USSR"/>
    <x v="126"/>
    <x v="12"/>
    <s v="1899-12-30 21:40:00"/>
    <x v="309"/>
    <x v="1"/>
    <s v="Retired"/>
    <x v="0"/>
    <s v="Cosmos 2143 to 2148"/>
  </r>
  <r>
    <s v="RVSN USSR"/>
    <x v="127"/>
    <x v="42"/>
    <s v="1899-12-30 09:51:00"/>
    <x v="292"/>
    <x v="1"/>
    <s v="Retired"/>
    <x v="0"/>
    <s v="Cosmos 131"/>
  </r>
  <r>
    <s v="RVSN USSR"/>
    <x v="127"/>
    <x v="42"/>
    <s v="1899-12-30 10:28:00"/>
    <x v="290"/>
    <x v="1"/>
    <s v="Retired"/>
    <x v="0"/>
    <s v="Cosmos 112"/>
  </r>
  <r>
    <s v="RVSN USSR"/>
    <x v="127"/>
    <x v="42"/>
    <s v="1899-12-30 11:00:00"/>
    <x v="292"/>
    <x v="0"/>
    <s v="Retired"/>
    <x v="0"/>
    <s v="Zenit-4 nâ€ Â­18"/>
  </r>
  <r>
    <s v="RVSN USSR"/>
    <x v="127"/>
    <x v="42"/>
    <s v="1899-12-30 11:00:00"/>
    <x v="292"/>
    <x v="1"/>
    <s v="Retired"/>
    <x v="0"/>
    <s v="Cosmos 121"/>
  </r>
  <r>
    <s v="RVSN USSR"/>
    <x v="127"/>
    <x v="42"/>
    <s v="1899-12-30 11:40:00"/>
    <x v="292"/>
    <x v="1"/>
    <s v="Retired"/>
    <x v="0"/>
    <s v="Cosmos 114"/>
  </r>
  <r>
    <s v="RVSN USSR"/>
    <x v="127"/>
    <x v="42"/>
    <s v="1899-12-30 12:01:00"/>
    <x v="290"/>
    <x v="1"/>
    <s v="Retired"/>
    <x v="0"/>
    <s v="Cosmos 136"/>
  </r>
  <r>
    <s v="RVSN USSR"/>
    <x v="127"/>
    <x v="42"/>
    <s v="1899-12-30 12:13:00"/>
    <x v="290"/>
    <x v="1"/>
    <s v="Retired"/>
    <x v="0"/>
    <s v="Cosmos 129"/>
  </r>
  <r>
    <s v="RVSN USSR"/>
    <x v="127"/>
    <x v="3"/>
    <s v="1899-12-30 10:19:00"/>
    <x v="292"/>
    <x v="1"/>
    <s v="Retired"/>
    <x v="0"/>
    <s v="Cosmos 141"/>
  </r>
  <r>
    <s v="RVSN USSR"/>
    <x v="127"/>
    <x v="3"/>
    <s v="1899-12-30 10:20:00"/>
    <x v="292"/>
    <x v="1"/>
    <s v="Retired"/>
    <x v="0"/>
    <s v="Cosmos 180"/>
  </r>
  <r>
    <s v="RVSN USSR"/>
    <x v="127"/>
    <x v="3"/>
    <s v="1899-12-30 10:30:00"/>
    <x v="292"/>
    <x v="0"/>
    <s v="Retired"/>
    <x v="0"/>
    <s v="Zenit-2 nâ€ Â­51"/>
  </r>
  <r>
    <s v="RVSN USSR"/>
    <x v="127"/>
    <x v="3"/>
    <s v="1899-12-30 10:30:00"/>
    <x v="292"/>
    <x v="1"/>
    <s v="Retired"/>
    <x v="0"/>
    <s v="Cosmos 175"/>
  </r>
  <r>
    <s v="RVSN USSR"/>
    <x v="127"/>
    <x v="3"/>
    <s v="1899-12-30 11:00:00"/>
    <x v="292"/>
    <x v="0"/>
    <s v="Retired"/>
    <x v="0"/>
    <s v="Zenit-4 nâ€ Â­31"/>
  </r>
  <r>
    <s v="RVSN USSR"/>
    <x v="127"/>
    <x v="3"/>
    <s v="1899-12-30 11:20:00"/>
    <x v="292"/>
    <x v="1"/>
    <s v="Retired"/>
    <x v="0"/>
    <s v="Cosmos 190"/>
  </r>
  <r>
    <s v="RVSN USSR"/>
    <x v="127"/>
    <x v="3"/>
    <s v="1899-12-30 11:30:00"/>
    <x v="292"/>
    <x v="1"/>
    <s v="Retired"/>
    <x v="0"/>
    <s v="Cosmos 181"/>
  </r>
  <r>
    <s v="RVSN USSR"/>
    <x v="127"/>
    <x v="3"/>
    <s v="1899-12-30 11:30:00"/>
    <x v="292"/>
    <x v="1"/>
    <s v="Retired"/>
    <x v="0"/>
    <s v="Cosmos 193"/>
  </r>
  <r>
    <s v="RVSN USSR"/>
    <x v="127"/>
    <x v="3"/>
    <s v="1899-12-30 12:00:00"/>
    <x v="292"/>
    <x v="1"/>
    <s v="Retired"/>
    <x v="0"/>
    <s v="Cosmos 194"/>
  </r>
  <r>
    <s v="RVSN USSR"/>
    <x v="127"/>
    <x v="3"/>
    <s v="1899-12-30 12:00:00"/>
    <x v="292"/>
    <x v="1"/>
    <s v="Retired"/>
    <x v="0"/>
    <s v="Cosmos 195"/>
  </r>
  <r>
    <s v="RVSN USSR"/>
    <x v="127"/>
    <x v="3"/>
    <s v="1899-12-30 12:10:00"/>
    <x v="290"/>
    <x v="1"/>
    <s v="Retired"/>
    <x v="0"/>
    <s v="Cosmos 147"/>
  </r>
  <r>
    <s v="RVSN USSR"/>
    <x v="127"/>
    <x v="3"/>
    <s v="1899-12-30 12:39:00"/>
    <x v="290"/>
    <x v="1"/>
    <s v="Retired"/>
    <x v="0"/>
    <s v="Cosmos 138"/>
  </r>
  <r>
    <s v="RVSN USSR"/>
    <x v="127"/>
    <x v="3"/>
    <s v="1899-12-30 12:44:00"/>
    <x v="292"/>
    <x v="1"/>
    <s v="Retired"/>
    <x v="0"/>
    <s v="Cosmos 150"/>
  </r>
  <r>
    <s v="RVSN USSR"/>
    <x v="127"/>
    <x v="3"/>
    <s v="1899-12-30 12:50:00"/>
    <x v="302"/>
    <x v="1"/>
    <s v="Retired"/>
    <x v="0"/>
    <s v="Cosmos 156"/>
  </r>
  <r>
    <s v="RVSN USSR"/>
    <x v="127"/>
    <x v="3"/>
    <s v="1899-12-30 13:00:00"/>
    <x v="292"/>
    <x v="1"/>
    <s v="Retired"/>
    <x v="0"/>
    <s v="Cosmos 164"/>
  </r>
  <r>
    <s v="RVSN USSR"/>
    <x v="127"/>
    <x v="3"/>
    <s v="1899-12-30 14:00:00"/>
    <x v="292"/>
    <x v="1"/>
    <s v="Retired"/>
    <x v="0"/>
    <s v="Cosmos 161"/>
  </r>
  <r>
    <s v="RVSN USSR"/>
    <x v="127"/>
    <x v="3"/>
    <s v="1899-12-30 14:00:00"/>
    <x v="290"/>
    <x v="1"/>
    <s v="Retired"/>
    <x v="0"/>
    <s v="Cosmos 153"/>
  </r>
  <r>
    <s v="RVSN USSR"/>
    <x v="127"/>
    <x v="3"/>
    <s v="1899-12-30 14:34:00"/>
    <x v="302"/>
    <x v="1"/>
    <s v="Retired"/>
    <x v="0"/>
    <s v="Cosmos 144"/>
  </r>
  <r>
    <s v="RVSN USSR"/>
    <x v="127"/>
    <x v="3"/>
    <s v="1899-12-30 22:49:00"/>
    <x v="302"/>
    <x v="1"/>
    <s v="Retired"/>
    <x v="0"/>
    <s v="Cosmos 184"/>
  </r>
  <r>
    <s v="RVSN USSR"/>
    <x v="127"/>
    <x v="57"/>
    <s v="1899-12-30 09:34:00"/>
    <x v="302"/>
    <x v="1"/>
    <s v="Retired"/>
    <x v="0"/>
    <s v="Cosmos 206"/>
  </r>
  <r>
    <s v="RVSN USSR"/>
    <x v="127"/>
    <x v="57"/>
    <s v="1899-12-30 10:30:00"/>
    <x v="292"/>
    <x v="1"/>
    <s v="Retired"/>
    <x v="0"/>
    <s v="Cosmos 214"/>
  </r>
  <r>
    <s v="RVSN USSR"/>
    <x v="127"/>
    <x v="57"/>
    <s v="1899-12-30 10:50:00"/>
    <x v="292"/>
    <x v="1"/>
    <s v="Retired"/>
    <x v="0"/>
    <s v="Cosmos 223"/>
  </r>
  <r>
    <s v="RVSN USSR"/>
    <x v="127"/>
    <x v="57"/>
    <s v="1899-12-30 11:00:00"/>
    <x v="292"/>
    <x v="1"/>
    <s v="Retired"/>
    <x v="0"/>
    <s v="Cosmos 210"/>
  </r>
  <r>
    <s v="RVSN USSR"/>
    <x v="127"/>
    <x v="57"/>
    <s v="1899-12-30 11:00:00"/>
    <x v="292"/>
    <x v="1"/>
    <s v="Retired"/>
    <x v="0"/>
    <s v="Cosmos 229"/>
  </r>
  <r>
    <s v="RVSN USSR"/>
    <x v="127"/>
    <x v="57"/>
    <s v="1899-12-30 12:00:00"/>
    <x v="292"/>
    <x v="1"/>
    <s v="Retired"/>
    <x v="0"/>
    <s v="Cosmos 199"/>
  </r>
  <r>
    <s v="RVSN USSR"/>
    <x v="127"/>
    <x v="57"/>
    <s v="1899-12-30 12:00:00"/>
    <x v="292"/>
    <x v="1"/>
    <s v="Retired"/>
    <x v="0"/>
    <s v="Cosmos 253"/>
  </r>
  <r>
    <s v="RVSN USSR"/>
    <x v="127"/>
    <x v="57"/>
    <s v="1899-12-30 12:05:00"/>
    <x v="292"/>
    <x v="0"/>
    <s v="Retired"/>
    <x v="0"/>
    <s v="Cosmos 246"/>
  </r>
  <r>
    <s v="RVSN USSR"/>
    <x v="127"/>
    <x v="57"/>
    <s v="1899-12-30 12:05:00"/>
    <x v="292"/>
    <x v="1"/>
    <s v="Retired"/>
    <x v="0"/>
    <s v="Cosmos 247"/>
  </r>
  <r>
    <s v="RVSN USSR"/>
    <x v="127"/>
    <x v="57"/>
    <s v="1899-12-30 12:10:00"/>
    <x v="292"/>
    <x v="1"/>
    <s v="Retired"/>
    <x v="0"/>
    <s v="Cosmos 254"/>
  </r>
  <r>
    <s v="RVSN USSR"/>
    <x v="127"/>
    <x v="57"/>
    <s v="1899-12-30 12:30:00"/>
    <x v="292"/>
    <x v="1"/>
    <s v="Retired"/>
    <x v="0"/>
    <s v="Cosmos 205"/>
  </r>
  <r>
    <s v="RVSN USSR"/>
    <x v="127"/>
    <x v="57"/>
    <s v="1899-12-30 12:30:00"/>
    <x v="292"/>
    <x v="1"/>
    <s v="Retired"/>
    <x v="0"/>
    <s v="Cosmos 207"/>
  </r>
  <r>
    <s v="RVSN USSR"/>
    <x v="127"/>
    <x v="57"/>
    <s v="1899-12-30 12:30:00"/>
    <x v="292"/>
    <x v="1"/>
    <s v="Retired"/>
    <x v="0"/>
    <s v="Cosmos 241"/>
  </r>
  <r>
    <s v="RVSN USSR"/>
    <x v="127"/>
    <x v="57"/>
    <s v="1899-12-30 12:40:00"/>
    <x v="292"/>
    <x v="1"/>
    <s v="Retired"/>
    <x v="0"/>
    <s v="Cosmos 255"/>
  </r>
  <r>
    <s v="RVSN USSR"/>
    <x v="127"/>
    <x v="57"/>
    <s v="1899-12-30 12:59:00"/>
    <x v="292"/>
    <x v="1"/>
    <s v="Retired"/>
    <x v="0"/>
    <s v="Cosmos 237"/>
  </r>
  <r>
    <s v="RVSN USSR"/>
    <x v="127"/>
    <x v="57"/>
    <s v="1899-12-30 13:10:00"/>
    <x v="292"/>
    <x v="1"/>
    <s v="Retired"/>
    <x v="0"/>
    <s v="Cosmos 232"/>
  </r>
  <r>
    <s v="RVSN USSR"/>
    <x v="127"/>
    <x v="57"/>
    <s v="1899-12-30 13:14:00"/>
    <x v="302"/>
    <x v="1"/>
    <s v="Retired"/>
    <x v="0"/>
    <s v="Cosmos 226"/>
  </r>
  <r>
    <s v="RVSN USSR"/>
    <x v="127"/>
    <x v="56"/>
    <s v="1899-12-30 01:45:00"/>
    <x v="302"/>
    <x v="1"/>
    <s v="Retired"/>
    <x v="0"/>
    <s v="Meteor nâ€ Â­13"/>
  </r>
  <r>
    <s v="RVSN USSR"/>
    <x v="127"/>
    <x v="56"/>
    <s v="1899-12-30 08:40:00"/>
    <x v="292"/>
    <x v="1"/>
    <s v="Retired"/>
    <x v="0"/>
    <s v="Cosmos 282"/>
  </r>
  <r>
    <s v="RVSN USSR"/>
    <x v="127"/>
    <x v="56"/>
    <s v="1899-12-30 08:59:00"/>
    <x v="292"/>
    <x v="1"/>
    <s v="Retired"/>
    <x v="0"/>
    <s v="Cosmos 286"/>
  </r>
  <r>
    <s v="RVSN USSR"/>
    <x v="127"/>
    <x v="56"/>
    <s v="1899-12-30 09:00:00"/>
    <x v="292"/>
    <x v="1"/>
    <s v="Retired"/>
    <x v="0"/>
    <s v="Cosmos 289"/>
  </r>
  <r>
    <s v="RVSN USSR"/>
    <x v="127"/>
    <x v="56"/>
    <s v="1899-12-30 09:15:00"/>
    <x v="292"/>
    <x v="0"/>
    <s v="Retired"/>
    <x v="0"/>
    <s v="Cosmos 281"/>
  </r>
  <r>
    <s v="RVSN USSR"/>
    <x v="127"/>
    <x v="56"/>
    <s v="1899-12-30 10:20:00"/>
    <x v="292"/>
    <x v="1"/>
    <s v="Retired"/>
    <x v="0"/>
    <s v="Cosmos 266"/>
  </r>
  <r>
    <s v="RVSN USSR"/>
    <x v="127"/>
    <x v="56"/>
    <s v="1899-12-30 10:20:00"/>
    <x v="292"/>
    <x v="1"/>
    <s v="Retired"/>
    <x v="0"/>
    <s v="Cosmos 276"/>
  </r>
  <r>
    <s v="RVSN USSR"/>
    <x v="127"/>
    <x v="56"/>
    <s v="1899-12-30 11:00:00"/>
    <x v="292"/>
    <x v="1"/>
    <s v="Retired"/>
    <x v="0"/>
    <s v="Cosmos 297"/>
  </r>
  <r>
    <s v="RVSN USSR"/>
    <x v="127"/>
    <x v="56"/>
    <s v="1899-12-30 11:30:00"/>
    <x v="292"/>
    <x v="1"/>
    <s v="Retired"/>
    <x v="0"/>
    <s v="Cosmos 309"/>
  </r>
  <r>
    <s v="RVSN USSR"/>
    <x v="127"/>
    <x v="56"/>
    <s v="1899-12-30 11:45:00"/>
    <x v="292"/>
    <x v="1"/>
    <s v="Retired"/>
    <x v="0"/>
    <s v="Cosmos 302"/>
  </r>
  <r>
    <s v="RVSN USSR"/>
    <x v="127"/>
    <x v="56"/>
    <s v="1899-12-30 12:10:00"/>
    <x v="292"/>
    <x v="1"/>
    <s v="Retired"/>
    <x v="0"/>
    <s v="Cosmos 263"/>
  </r>
  <r>
    <s v="RVSN USSR"/>
    <x v="127"/>
    <x v="56"/>
    <s v="1899-12-30 12:11:00"/>
    <x v="302"/>
    <x v="0"/>
    <s v="Retired"/>
    <x v="0"/>
    <s v="Meteor nâ€ Â­11"/>
  </r>
  <r>
    <s v="RVSN USSR"/>
    <x v="127"/>
    <x v="56"/>
    <s v="1899-12-30 12:15:00"/>
    <x v="292"/>
    <x v="1"/>
    <s v="Retired"/>
    <x v="0"/>
    <s v="Cosmos 270"/>
  </r>
  <r>
    <s v="RVSN USSR"/>
    <x v="127"/>
    <x v="56"/>
    <s v="1899-12-30 12:15:00"/>
    <x v="292"/>
    <x v="1"/>
    <s v="Retired"/>
    <x v="0"/>
    <s v="Cosmos 271"/>
  </r>
  <r>
    <s v="RVSN USSR"/>
    <x v="127"/>
    <x v="56"/>
    <s v="1899-12-30 12:15:00"/>
    <x v="292"/>
    <x v="1"/>
    <s v="Retired"/>
    <x v="0"/>
    <s v="Cosmos 273"/>
  </r>
  <r>
    <s v="RVSN USSR"/>
    <x v="127"/>
    <x v="56"/>
    <s v="1899-12-30 12:15:00"/>
    <x v="292"/>
    <x v="1"/>
    <s v="Retired"/>
    <x v="0"/>
    <s v="Cosmos 301"/>
  </r>
  <r>
    <s v="RVSN USSR"/>
    <x v="127"/>
    <x v="56"/>
    <s v="1899-12-30 12:30:00"/>
    <x v="292"/>
    <x v="1"/>
    <s v="Retired"/>
    <x v="0"/>
    <s v="Cosmos 290"/>
  </r>
  <r>
    <s v="RVSN USSR"/>
    <x v="127"/>
    <x v="56"/>
    <s v="1899-12-30 12:30:00"/>
    <x v="302"/>
    <x v="0"/>
    <s v="Retired"/>
    <x v="0"/>
    <s v="Meteor nâ€ Â­12"/>
  </r>
  <r>
    <s v="RVSN USSR"/>
    <x v="127"/>
    <x v="56"/>
    <s v="1899-12-30 13:00:00"/>
    <x v="292"/>
    <x v="1"/>
    <s v="Retired"/>
    <x v="0"/>
    <s v="Cosmos 278"/>
  </r>
  <r>
    <s v="RVSN USSR"/>
    <x v="127"/>
    <x v="56"/>
    <s v="1899-12-30 13:00:00"/>
    <x v="292"/>
    <x v="1"/>
    <s v="Retired"/>
    <x v="0"/>
    <s v="Cosmos 294"/>
  </r>
  <r>
    <s v="RVSN USSR"/>
    <x v="127"/>
    <x v="56"/>
    <s v="1899-12-30 13:50:00"/>
    <x v="292"/>
    <x v="1"/>
    <s v="Retired"/>
    <x v="0"/>
    <s v="Cosmos 317"/>
  </r>
  <r>
    <s v="RVSN USSR"/>
    <x v="127"/>
    <x v="44"/>
    <s v="1899-12-30 09:00:00"/>
    <x v="292"/>
    <x v="1"/>
    <s v="Retired"/>
    <x v="0"/>
    <s v="Cosmos 333"/>
  </r>
  <r>
    <s v="RVSN USSR"/>
    <x v="127"/>
    <x v="44"/>
    <s v="1899-12-30 10:10:00"/>
    <x v="292"/>
    <x v="1"/>
    <s v="Retired"/>
    <x v="0"/>
    <s v="Cosmos 344"/>
  </r>
  <r>
    <s v="RVSN USSR"/>
    <x v="127"/>
    <x v="44"/>
    <s v="1899-12-30 10:30:00"/>
    <x v="292"/>
    <x v="1"/>
    <s v="Retired"/>
    <x v="0"/>
    <s v="Cosmos 361"/>
  </r>
  <r>
    <s v="RVSN USSR"/>
    <x v="127"/>
    <x v="44"/>
    <s v="1899-12-30 10:50:00"/>
    <x v="302"/>
    <x v="1"/>
    <s v="Retired"/>
    <x v="0"/>
    <s v="Meteor nâ€ Â­15"/>
  </r>
  <r>
    <s v="RVSN USSR"/>
    <x v="127"/>
    <x v="44"/>
    <s v="1899-12-30 11:10:00"/>
    <x v="292"/>
    <x v="1"/>
    <s v="Retired"/>
    <x v="0"/>
    <s v="Cosmos 384"/>
  </r>
  <r>
    <s v="RVSN USSR"/>
    <x v="127"/>
    <x v="44"/>
    <s v="1899-12-30 11:10:00"/>
    <x v="302"/>
    <x v="0"/>
    <s v="Retired"/>
    <x v="0"/>
    <s v="Meteor nâ€ Â­14"/>
  </r>
  <r>
    <s v="RVSN USSR"/>
    <x v="127"/>
    <x v="44"/>
    <s v="1899-12-30 11:22:00"/>
    <x v="302"/>
    <x v="1"/>
    <s v="Retired"/>
    <x v="0"/>
    <s v="Meteor nâ€ Â­17"/>
  </r>
  <r>
    <s v="RVSN USSR"/>
    <x v="127"/>
    <x v="44"/>
    <s v="1899-12-30 11:45:00"/>
    <x v="292"/>
    <x v="1"/>
    <s v="Retired"/>
    <x v="0"/>
    <s v="Cosmos 328"/>
  </r>
  <r>
    <s v="RVSN USSR"/>
    <x v="127"/>
    <x v="44"/>
    <s v="1899-12-30 12:00:00"/>
    <x v="292"/>
    <x v="1"/>
    <s v="Retired"/>
    <x v="0"/>
    <s v="Cosmos 322"/>
  </r>
  <r>
    <s v="RVSN USSR"/>
    <x v="127"/>
    <x v="44"/>
    <s v="1899-12-30 12:00:00"/>
    <x v="292"/>
    <x v="1"/>
    <s v="Retired"/>
    <x v="0"/>
    <s v="Cosmos 323"/>
  </r>
  <r>
    <s v="RVSN USSR"/>
    <x v="127"/>
    <x v="44"/>
    <s v="1899-12-30 13:00:00"/>
    <x v="292"/>
    <x v="1"/>
    <s v="Retired"/>
    <x v="0"/>
    <s v="Cosmos 364"/>
  </r>
  <r>
    <s v="RVSN USSR"/>
    <x v="127"/>
    <x v="44"/>
    <s v="1899-12-30 13:35:00"/>
    <x v="292"/>
    <x v="1"/>
    <s v="Retired"/>
    <x v="0"/>
    <s v="Cosmos 353"/>
  </r>
  <r>
    <s v="RVSN USSR"/>
    <x v="127"/>
    <x v="44"/>
    <s v="1899-12-30 14:15:00"/>
    <x v="302"/>
    <x v="1"/>
    <s v="Retired"/>
    <x v="0"/>
    <s v="Meteor nâ€ Â­16"/>
  </r>
  <r>
    <s v="RVSN USSR"/>
    <x v="127"/>
    <x v="44"/>
    <s v="1899-12-30 16:15:00"/>
    <x v="302"/>
    <x v="1"/>
    <s v="Retired"/>
    <x v="0"/>
    <s v="Cosmos 389"/>
  </r>
  <r>
    <s v="RVSN USSR"/>
    <x v="127"/>
    <x v="43"/>
    <s v="1899-12-30 11:24:00"/>
    <x v="302"/>
    <x v="1"/>
    <s v="Retired"/>
    <x v="0"/>
    <s v="Meteor nâ€ Â­18"/>
  </r>
  <r>
    <s v="RVSN USSR"/>
    <x v="127"/>
    <x v="43"/>
    <s v="1899-12-30 13:00:00"/>
    <x v="292"/>
    <x v="1"/>
    <s v="Retired"/>
    <x v="0"/>
    <s v="Cosmos 438"/>
  </r>
  <r>
    <s v="RVSN USSR"/>
    <x v="127"/>
    <x v="43"/>
    <s v="1899-12-30 14:04:00"/>
    <x v="310"/>
    <x v="0"/>
    <s v="Retired"/>
    <x v="0"/>
    <s v="Cosmos 470"/>
  </r>
  <r>
    <s v="RVSN USSR"/>
    <x v="127"/>
    <x v="43"/>
    <s v="1899-12-30 14:25:00"/>
    <x v="292"/>
    <x v="1"/>
    <s v="Retired"/>
    <x v="0"/>
    <s v="Cosmos 454"/>
  </r>
  <r>
    <s v="RVSN USSR"/>
    <x v="127"/>
    <x v="45"/>
    <s v="1899-12-30 06:16:00"/>
    <x v="293"/>
    <x v="1"/>
    <s v="Retired"/>
    <x v="0"/>
    <s v="Molniya-1 nâ€ Â­29"/>
  </r>
  <r>
    <s v="RVSN USSR"/>
    <x v="127"/>
    <x v="45"/>
    <s v="1899-12-30 06:51:00"/>
    <x v="293"/>
    <x v="1"/>
    <s v="Retired"/>
    <x v="0"/>
    <s v="Molniya-2 nâ€ Â­31"/>
  </r>
  <r>
    <s v="RVSN USSR"/>
    <x v="127"/>
    <x v="45"/>
    <s v="1899-12-30 10:00:00"/>
    <x v="292"/>
    <x v="1"/>
    <s v="Retired"/>
    <x v="0"/>
    <s v="Cosmos 477"/>
  </r>
  <r>
    <s v="RVSN USSR"/>
    <x v="127"/>
    <x v="45"/>
    <s v="1899-12-30 10:15:00"/>
    <x v="292"/>
    <x v="1"/>
    <s v="Retired"/>
    <x v="0"/>
    <s v="Cosmos 483"/>
  </r>
  <r>
    <s v="RVSN USSR"/>
    <x v="127"/>
    <x v="45"/>
    <s v="1899-12-30 10:30:00"/>
    <x v="310"/>
    <x v="1"/>
    <s v="Retired"/>
    <x v="0"/>
    <s v="Cosmos 541"/>
  </r>
  <r>
    <s v="RVSN USSR"/>
    <x v="127"/>
    <x v="45"/>
    <s v="1899-12-30 12:00:00"/>
    <x v="292"/>
    <x v="1"/>
    <s v="Retired"/>
    <x v="0"/>
    <s v="Cosmos 522"/>
  </r>
  <r>
    <s v="RVSN USSR"/>
    <x v="127"/>
    <x v="45"/>
    <s v="1899-12-30 14:05:00"/>
    <x v="302"/>
    <x v="1"/>
    <s v="Retired"/>
    <x v="0"/>
    <s v="Meteor nâ€ Â­22"/>
  </r>
  <r>
    <s v="RVSN USSR"/>
    <x v="127"/>
    <x v="45"/>
    <s v="1899-12-30 18:52:00"/>
    <x v="302"/>
    <x v="1"/>
    <s v="Retired"/>
    <x v="0"/>
    <s v="Meteor nâ€ Â­23"/>
  </r>
  <r>
    <s v="RVSN USSR"/>
    <x v="127"/>
    <x v="45"/>
    <s v="1899-12-30 19:19:00"/>
    <x v="301"/>
    <x v="1"/>
    <s v="Retired"/>
    <x v="0"/>
    <s v="Cosmos 520"/>
  </r>
  <r>
    <s v="RVSN USSR"/>
    <x v="127"/>
    <x v="45"/>
    <s v="1899-12-30 20:19:00"/>
    <x v="293"/>
    <x v="1"/>
    <s v="Retired"/>
    <x v="0"/>
    <s v="Molniya-2 nâ€ Â­28"/>
  </r>
  <r>
    <s v="RVSN USSR"/>
    <x v="127"/>
    <x v="48"/>
    <s v="1899-12-30 00:07:00"/>
    <x v="293"/>
    <x v="1"/>
    <s v="Retired"/>
    <x v="0"/>
    <s v="Molniya-1 nâ€ Â­35"/>
  </r>
  <r>
    <s v="RVSN USSR"/>
    <x v="127"/>
    <x v="48"/>
    <s v="1899-12-30 07:00:00"/>
    <x v="292"/>
    <x v="1"/>
    <s v="Retired"/>
    <x v="0"/>
    <s v="Cosmos 554"/>
  </r>
  <r>
    <s v="RVSN USSR"/>
    <x v="127"/>
    <x v="48"/>
    <s v="1899-12-30 09:58:00"/>
    <x v="293"/>
    <x v="1"/>
    <s v="Retired"/>
    <x v="0"/>
    <s v="Molniya-2 nâ€ Â­34"/>
  </r>
  <r>
    <s v="RVSN USSR"/>
    <x v="127"/>
    <x v="48"/>
    <s v="1899-12-30 10:16:00"/>
    <x v="302"/>
    <x v="1"/>
    <s v="Retired"/>
    <x v="0"/>
    <s v="Meteor nâ€ Â­26"/>
  </r>
  <r>
    <s v="RVSN USSR"/>
    <x v="127"/>
    <x v="48"/>
    <s v="1899-12-30 10:26:00"/>
    <x v="293"/>
    <x v="1"/>
    <s v="Retired"/>
    <x v="0"/>
    <s v="Molniya-2 nâ€ Â­36"/>
  </r>
  <r>
    <s v="RVSN USSR"/>
    <x v="127"/>
    <x v="48"/>
    <s v="1899-12-30 10:40:00"/>
    <x v="292"/>
    <x v="1"/>
    <s v="Retired"/>
    <x v="0"/>
    <s v="Cosmos 584"/>
  </r>
  <r>
    <s v="RVSN USSR"/>
    <x v="127"/>
    <x v="48"/>
    <s v="1899-12-30 10:45:00"/>
    <x v="292"/>
    <x v="1"/>
    <s v="Retired"/>
    <x v="0"/>
    <s v="Cosmos 598"/>
  </r>
  <r>
    <s v="RVSN USSR"/>
    <x v="127"/>
    <x v="48"/>
    <s v="1899-12-30 11:09:00"/>
    <x v="292"/>
    <x v="1"/>
    <s v="Retired"/>
    <x v="0"/>
    <s v="Cosmos 603"/>
  </r>
  <r>
    <s v="RVSN USSR"/>
    <x v="127"/>
    <x v="48"/>
    <s v="1899-12-30 11:11:00"/>
    <x v="293"/>
    <x v="1"/>
    <s v="Retired"/>
    <x v="0"/>
    <s v="Molniya-2 nâ€ Â­33"/>
  </r>
  <r>
    <s v="RVSN USSR"/>
    <x v="127"/>
    <x v="48"/>
    <s v="1899-12-30 11:17:00"/>
    <x v="293"/>
    <x v="1"/>
    <s v="Retired"/>
    <x v="0"/>
    <s v="Molniya-2 nâ€ Â­39"/>
  </r>
  <r>
    <s v="RVSN USSR"/>
    <x v="127"/>
    <x v="48"/>
    <s v="1899-12-30 11:20:00"/>
    <x v="302"/>
    <x v="1"/>
    <s v="Retired"/>
    <x v="0"/>
    <s v="Meteor nâ€ Â­25"/>
  </r>
  <r>
    <s v="RVSN USSR"/>
    <x v="127"/>
    <x v="48"/>
    <s v="1899-12-30 11:50:00"/>
    <x v="310"/>
    <x v="1"/>
    <s v="Retired"/>
    <x v="0"/>
    <s v="Cosmos 576"/>
  </r>
  <r>
    <s v="RVSN USSR"/>
    <x v="127"/>
    <x v="48"/>
    <s v="1899-12-30 12:00:00"/>
    <x v="310"/>
    <x v="1"/>
    <s v="Retired"/>
    <x v="0"/>
    <s v="Cosmos 616"/>
  </r>
  <r>
    <s v="RVSN USSR"/>
    <x v="127"/>
    <x v="48"/>
    <s v="1899-12-30 12:30:00"/>
    <x v="292"/>
    <x v="1"/>
    <s v="Retired"/>
    <x v="0"/>
    <s v="Cosmos 579"/>
  </r>
  <r>
    <s v="RVSN USSR"/>
    <x v="127"/>
    <x v="48"/>
    <s v="1899-12-30 12:30:00"/>
    <x v="292"/>
    <x v="1"/>
    <s v="Retired"/>
    <x v="0"/>
    <s v="Cosmos 597"/>
  </r>
  <r>
    <s v="RVSN USSR"/>
    <x v="127"/>
    <x v="48"/>
    <s v="1899-12-30 12:40:00"/>
    <x v="292"/>
    <x v="1"/>
    <s v="Retired"/>
    <x v="0"/>
    <s v="Cosmos 550"/>
  </r>
  <r>
    <s v="RVSN USSR"/>
    <x v="127"/>
    <x v="48"/>
    <s v="1899-12-30 13:00:00"/>
    <x v="292"/>
    <x v="1"/>
    <s v="Retired"/>
    <x v="0"/>
    <s v="Cosmos 596"/>
  </r>
  <r>
    <s v="RVSN USSR"/>
    <x v="127"/>
    <x v="48"/>
    <s v="1899-12-30 13:01:00"/>
    <x v="301"/>
    <x v="1"/>
    <s v="Retired"/>
    <x v="0"/>
    <s v="Cosmos 606"/>
  </r>
  <r>
    <s v="RVSN USSR"/>
    <x v="127"/>
    <x v="48"/>
    <s v="1899-12-30 13:08:00"/>
    <x v="293"/>
    <x v="1"/>
    <s v="Retired"/>
    <x v="0"/>
    <s v="Molniya-1 nâ€ Â­38"/>
  </r>
  <r>
    <s v="RVSN USSR"/>
    <x v="127"/>
    <x v="46"/>
    <s v="1899-12-30 02:19:00"/>
    <x v="293"/>
    <x v="1"/>
    <s v="Retired"/>
    <x v="0"/>
    <s v="Molniya-2 nâ€ Â­46"/>
  </r>
  <r>
    <s v="RVSN USSR"/>
    <x v="127"/>
    <x v="46"/>
    <s v="1899-12-30 08:30:00"/>
    <x v="292"/>
    <x v="1"/>
    <s v="Retired"/>
    <x v="0"/>
    <s v="Cosmos 639"/>
  </r>
  <r>
    <s v="RVSN USSR"/>
    <x v="127"/>
    <x v="46"/>
    <s v="1899-12-30 09:00:00"/>
    <x v="292"/>
    <x v="0"/>
    <s v="Retired"/>
    <x v="0"/>
    <s v="Zenit-2M nâ€ Â­51"/>
  </r>
  <r>
    <s v="RVSN USSR"/>
    <x v="127"/>
    <x v="46"/>
    <s v="1899-12-30 10:33:00"/>
    <x v="293"/>
    <x v="1"/>
    <s v="Retired"/>
    <x v="0"/>
    <s v="Molniya-3 nâ€ Â­45"/>
  </r>
  <r>
    <s v="RVSN USSR"/>
    <x v="127"/>
    <x v="46"/>
    <s v="1899-12-30 10:40:00"/>
    <x v="310"/>
    <x v="1"/>
    <s v="Retired"/>
    <x v="0"/>
    <s v="Cosmos 693"/>
  </r>
  <r>
    <s v="RVSN USSR"/>
    <x v="127"/>
    <x v="46"/>
    <s v="1899-12-30 12:38:00"/>
    <x v="293"/>
    <x v="1"/>
    <s v="Retired"/>
    <x v="0"/>
    <s v="Molniya-1 nâ€ Â­44"/>
  </r>
  <r>
    <s v="RVSN USSR"/>
    <x v="127"/>
    <x v="46"/>
    <s v="1899-12-30 14:22:00"/>
    <x v="293"/>
    <x v="1"/>
    <s v="Retired"/>
    <x v="0"/>
    <s v="Molniya-2 nâ€ Â­41"/>
  </r>
  <r>
    <s v="RVSN USSR"/>
    <x v="127"/>
    <x v="46"/>
    <s v="1899-12-30 15:00:00"/>
    <x v="292"/>
    <x v="1"/>
    <s v="Retired"/>
    <x v="0"/>
    <s v="Cosmos 688"/>
  </r>
  <r>
    <s v="RVSN USSR"/>
    <x v="127"/>
    <x v="46"/>
    <s v="1899-12-30 15:59:00"/>
    <x v="301"/>
    <x v="1"/>
    <s v="Retired"/>
    <x v="0"/>
    <s v="Cosmos 665"/>
  </r>
  <r>
    <s v="RVSN USSR"/>
    <x v="127"/>
    <x v="47"/>
    <s v="1899-12-30 00:12:00"/>
    <x v="302"/>
    <x v="1"/>
    <s v="Retired"/>
    <x v="0"/>
    <s v="Meteor nâ€ Â­32"/>
  </r>
  <r>
    <s v="RVSN USSR"/>
    <x v="127"/>
    <x v="47"/>
    <s v="1899-12-30 00:19:00"/>
    <x v="295"/>
    <x v="1"/>
    <s v="Retired"/>
    <x v="0"/>
    <s v="Molniya-2 nâ€ Â­53"/>
  </r>
  <r>
    <s v="RVSN USSR"/>
    <x v="127"/>
    <x v="47"/>
    <s v="1899-12-30 01:37:00"/>
    <x v="295"/>
    <x v="1"/>
    <s v="Retired"/>
    <x v="0"/>
    <s v="Molniya-1 nâ€ Â­50 &amp; SRET-2"/>
  </r>
  <r>
    <s v="RVSN USSR"/>
    <x v="127"/>
    <x v="47"/>
    <s v="1899-12-30 02:11:00"/>
    <x v="302"/>
    <x v="1"/>
    <s v="Retired"/>
    <x v="0"/>
    <s v="Cosmos 756"/>
  </r>
  <r>
    <s v="RVSN USSR"/>
    <x v="127"/>
    <x v="47"/>
    <s v="1899-12-30 04:15:00"/>
    <x v="302"/>
    <x v="1"/>
    <s v="Retired"/>
    <x v="0"/>
    <s v="Meteor-2 nâ€ Â­1"/>
  </r>
  <r>
    <s v="RVSN USSR"/>
    <x v="127"/>
    <x v="47"/>
    <s v="1899-12-30 04:49:00"/>
    <x v="293"/>
    <x v="1"/>
    <s v="Retired"/>
    <x v="0"/>
    <s v="Molniya-2 nâ€ Â­47"/>
  </r>
  <r>
    <s v="RVSN USSR"/>
    <x v="127"/>
    <x v="47"/>
    <s v="1899-12-30 05:05:00"/>
    <x v="295"/>
    <x v="1"/>
    <s v="Retired"/>
    <x v="0"/>
    <s v="Molniya-2 nâ€ Â­51"/>
  </r>
  <r>
    <s v="RVSN USSR"/>
    <x v="127"/>
    <x v="47"/>
    <s v="1899-12-30 06:54:00"/>
    <x v="302"/>
    <x v="1"/>
    <s v="Retired"/>
    <x v="0"/>
    <s v="Cosmos 744"/>
  </r>
  <r>
    <s v="RVSN USSR"/>
    <x v="127"/>
    <x v="47"/>
    <s v="1899-12-30 08:50:00"/>
    <x v="292"/>
    <x v="1"/>
    <s v="Retired"/>
    <x v="0"/>
    <s v="Cosmos 721"/>
  </r>
  <r>
    <s v="RVSN USSR"/>
    <x v="127"/>
    <x v="47"/>
    <s v="1899-12-30 10:00:00"/>
    <x v="292"/>
    <x v="1"/>
    <s v="Retired"/>
    <x v="0"/>
    <s v="Cosmos 728"/>
  </r>
  <r>
    <s v="RVSN USSR"/>
    <x v="127"/>
    <x v="47"/>
    <s v="1899-12-30 10:00:00"/>
    <x v="292"/>
    <x v="1"/>
    <s v="Retired"/>
    <x v="0"/>
    <s v="Cosmos 769"/>
  </r>
  <r>
    <s v="RVSN USSR"/>
    <x v="127"/>
    <x v="47"/>
    <s v="1899-12-30 10:23:00"/>
    <x v="295"/>
    <x v="1"/>
    <s v="Retired"/>
    <x v="0"/>
    <s v="Molniya-1 nâ€ Â­49"/>
  </r>
  <r>
    <s v="RVSN USSR"/>
    <x v="127"/>
    <x v="47"/>
    <s v="1899-12-30 11:00:00"/>
    <x v="292"/>
    <x v="1"/>
    <s v="Retired"/>
    <x v="0"/>
    <s v="Cosmos 704"/>
  </r>
  <r>
    <s v="RVSN USSR"/>
    <x v="127"/>
    <x v="47"/>
    <s v="1899-12-30 12:30:00"/>
    <x v="302"/>
    <x v="1"/>
    <s v="Retired"/>
    <x v="0"/>
    <s v="Meteor nâ€ Â­31"/>
  </r>
  <r>
    <s v="RVSN USSR"/>
    <x v="127"/>
    <x v="47"/>
    <s v="1899-12-30 13:00:00"/>
    <x v="292"/>
    <x v="1"/>
    <s v="Retired"/>
    <x v="0"/>
    <s v="Cosmos 747"/>
  </r>
  <r>
    <s v="RVSN USSR"/>
    <x v="127"/>
    <x v="47"/>
    <s v="1899-12-30 13:09:00"/>
    <x v="295"/>
    <x v="1"/>
    <s v="Retired"/>
    <x v="0"/>
    <s v="Molniya-1 nâ€ Â­52"/>
  </r>
  <r>
    <s v="RVSN USSR"/>
    <x v="127"/>
    <x v="47"/>
    <s v="1899-12-30 13:40:00"/>
    <x v="292"/>
    <x v="1"/>
    <s v="Retired"/>
    <x v="0"/>
    <s v="Cosmos 748"/>
  </r>
  <r>
    <s v="RVSN USSR"/>
    <x v="127"/>
    <x v="47"/>
    <s v="1899-12-30 14:29:00"/>
    <x v="292"/>
    <x v="1"/>
    <s v="Retired"/>
    <x v="0"/>
    <s v="Cosmos 776"/>
  </r>
  <r>
    <s v="RVSN USSR"/>
    <x v="127"/>
    <x v="47"/>
    <s v="1899-12-30 14:30:00"/>
    <x v="292"/>
    <x v="1"/>
    <s v="Retired"/>
    <x v="0"/>
    <s v="Cosmos 709"/>
  </r>
  <r>
    <s v="RVSN USSR"/>
    <x v="127"/>
    <x v="47"/>
    <s v="1899-12-30 14:45:00"/>
    <x v="292"/>
    <x v="1"/>
    <s v="Retired"/>
    <x v="0"/>
    <s v="Cosmos 757"/>
  </r>
  <r>
    <s v="RVSN USSR"/>
    <x v="127"/>
    <x v="47"/>
    <s v="1899-12-30 15:02:00"/>
    <x v="301"/>
    <x v="1"/>
    <s v="Retired"/>
    <x v="0"/>
    <s v="Cosmos 706"/>
  </r>
  <r>
    <s v="RVSN USSR"/>
    <x v="127"/>
    <x v="47"/>
    <s v="1899-12-30 17:52:00"/>
    <x v="295"/>
    <x v="1"/>
    <s v="Retired"/>
    <x v="0"/>
    <s v="Molniya-3 nâ€ Â­48"/>
  </r>
  <r>
    <s v="RVSN USSR"/>
    <x v="127"/>
    <x v="47"/>
    <s v="1899-12-30 19:00:00"/>
    <x v="302"/>
    <x v="1"/>
    <s v="Retired"/>
    <x v="0"/>
    <s v="Meteor nâ€ Â­33"/>
  </r>
  <r>
    <s v="RVSN USSR"/>
    <x v="127"/>
    <x v="49"/>
    <s v="1899-12-30 12:50:00"/>
    <x v="310"/>
    <x v="1"/>
    <s v="Retired"/>
    <x v="0"/>
    <s v="Cosmos 811"/>
  </r>
  <r>
    <s v="RVSN USSR"/>
    <x v="127"/>
    <x v="49"/>
    <s v="1899-12-30 13:05:00"/>
    <x v="302"/>
    <x v="1"/>
    <s v="Retired"/>
    <x v="0"/>
    <s v="Meteor nâ€ Â­34"/>
  </r>
  <r>
    <s v="RVSN USSR"/>
    <x v="127"/>
    <x v="49"/>
    <s v="1899-12-30 17:22:00"/>
    <x v="302"/>
    <x v="1"/>
    <s v="Retired"/>
    <x v="0"/>
    <s v="Cosmos 808"/>
  </r>
  <r>
    <s v="RVSN USSR"/>
    <x v="127"/>
    <x v="49"/>
    <s v="1899-12-30 17:57:00"/>
    <x v="295"/>
    <x v="1"/>
    <s v="Retired"/>
    <x v="0"/>
    <s v="Molniya-3 nâ€ Â­60"/>
  </r>
  <r>
    <s v="RVSN USSR"/>
    <x v="127"/>
    <x v="49"/>
    <s v="1899-12-30 19:45:00"/>
    <x v="295"/>
    <x v="1"/>
    <s v="Retired"/>
    <x v="0"/>
    <s v="Molniya-1 nâ€ Â­58"/>
  </r>
  <r>
    <s v="RVSN USSR"/>
    <x v="127"/>
    <x v="51"/>
    <s v="1899-12-30 11:45:00"/>
    <x v="273"/>
    <x v="1"/>
    <s v="Retired"/>
    <x v="0"/>
    <s v="Cosmos 1047"/>
  </r>
  <r>
    <s v="RVSN USSR"/>
    <x v="127"/>
    <x v="51"/>
    <s v="1899-12-30 12:00:00"/>
    <x v="273"/>
    <x v="1"/>
    <s v="Retired"/>
    <x v="0"/>
    <s v="Cosmos 1046"/>
  </r>
  <r>
    <s v="RVSN USSR"/>
    <x v="127"/>
    <x v="51"/>
    <s v="1899-12-30 15:00:00"/>
    <x v="273"/>
    <x v="1"/>
    <s v="Retired"/>
    <x v="0"/>
    <s v="Cosmos 1031"/>
  </r>
  <r>
    <s v="RVSN USSR"/>
    <x v="127"/>
    <x v="51"/>
    <s v="1899-12-30 15:30:00"/>
    <x v="273"/>
    <x v="1"/>
    <s v="Retired"/>
    <x v="0"/>
    <s v="Cosmos 1059"/>
  </r>
  <r>
    <s v="RVSN USSR"/>
    <x v="127"/>
    <x v="51"/>
    <s v="1899-12-30 16:30:00"/>
    <x v="273"/>
    <x v="1"/>
    <s v="Retired"/>
    <x v="0"/>
    <s v="Cosmos 1069"/>
  </r>
  <r>
    <s v="RVSN USSR"/>
    <x v="127"/>
    <x v="52"/>
    <s v="1899-12-30 00:28:00"/>
    <x v="295"/>
    <x v="1"/>
    <s v="Retired"/>
    <x v="0"/>
    <s v="Molniya-1 nâ€ Â­79"/>
  </r>
  <r>
    <s v="RVSN USSR"/>
    <x v="127"/>
    <x v="52"/>
    <s v="1899-12-30 07:03:00"/>
    <x v="295"/>
    <x v="1"/>
    <s v="Retired"/>
    <x v="0"/>
    <s v="Molniya-1 nâ€ Â­82"/>
  </r>
  <r>
    <s v="RVSN USSR"/>
    <x v="127"/>
    <x v="52"/>
    <s v="1899-12-30 18:11:00"/>
    <x v="301"/>
    <x v="1"/>
    <s v="Retired"/>
    <x v="0"/>
    <s v="Cosmos 1109"/>
  </r>
  <r>
    <s v="RVSN USSR"/>
    <x v="127"/>
    <x v="58"/>
    <s v="1899-12-30 00:53:00"/>
    <x v="301"/>
    <x v="1"/>
    <s v="Retired"/>
    <x v="0"/>
    <s v="Cosmos 1191"/>
  </r>
  <r>
    <s v="RVSN USSR"/>
    <x v="127"/>
    <x v="58"/>
    <s v="1899-12-30 04:18:00"/>
    <x v="295"/>
    <x v="1"/>
    <s v="Retired"/>
    <x v="0"/>
    <s v="Molniya-1 nâ€ Â­87"/>
  </r>
  <r>
    <s v="RVSN USSR"/>
    <x v="127"/>
    <x v="58"/>
    <s v="1899-12-30 10:53:00"/>
    <x v="301"/>
    <x v="1"/>
    <s v="Retired"/>
    <x v="0"/>
    <s v="Cosmos 1217"/>
  </r>
  <r>
    <s v="RVSN USSR"/>
    <x v="127"/>
    <x v="58"/>
    <s v="1899-12-30 12:28:00"/>
    <x v="295"/>
    <x v="1"/>
    <s v="Retired"/>
    <x v="0"/>
    <s v="Molniya-1 nâ€ Â­83"/>
  </r>
  <r>
    <s v="RVSN USSR"/>
    <x v="127"/>
    <x v="58"/>
    <s v="1899-12-30 17:31:00"/>
    <x v="295"/>
    <x v="0"/>
    <s v="Retired"/>
    <x v="0"/>
    <s v="Cosmos 1175"/>
  </r>
  <r>
    <s v="RVSN USSR"/>
    <x v="127"/>
    <x v="58"/>
    <s v="1899-12-30 18:34:00"/>
    <x v="295"/>
    <x v="1"/>
    <s v="Retired"/>
    <x v="0"/>
    <s v="Molniya-1 nâ€ Â­85"/>
  </r>
  <r>
    <s v="RVSN USSR"/>
    <x v="127"/>
    <x v="58"/>
    <s v="1899-12-30 20:17:00"/>
    <x v="301"/>
    <x v="1"/>
    <s v="Retired"/>
    <x v="0"/>
    <s v="Cosmos 1172"/>
  </r>
  <r>
    <s v="RVSN USSR"/>
    <x v="127"/>
    <x v="58"/>
    <s v="1899-12-30 21:37:00"/>
    <x v="301"/>
    <x v="1"/>
    <s v="Retired"/>
    <x v="0"/>
    <s v="Cosmos 1223"/>
  </r>
  <r>
    <s v="RVSN USSR"/>
    <x v="127"/>
    <x v="53"/>
    <s v="1899-12-30 03:31:00"/>
    <x v="295"/>
    <x v="1"/>
    <s v="Retired"/>
    <x v="0"/>
    <s v="Molniya-3 nâ€ Â­90"/>
  </r>
  <r>
    <s v="RVSN USSR"/>
    <x v="127"/>
    <x v="53"/>
    <s v="1899-12-30 03:33:00"/>
    <x v="295"/>
    <x v="1"/>
    <s v="Retired"/>
    <x v="0"/>
    <s v="Molniya-3 nâ€ Â­91"/>
  </r>
  <r>
    <s v="RVSN USSR"/>
    <x v="127"/>
    <x v="53"/>
    <s v="1899-12-30 05:59:00"/>
    <x v="295"/>
    <x v="1"/>
    <s v="Retired"/>
    <x v="0"/>
    <s v="Molniya-3 nâ€ Â­94"/>
  </r>
  <r>
    <s v="RVSN USSR"/>
    <x v="127"/>
    <x v="53"/>
    <s v="1899-12-30 09:39:00"/>
    <x v="301"/>
    <x v="1"/>
    <s v="Retired"/>
    <x v="0"/>
    <s v="Cosmos 1261"/>
  </r>
  <r>
    <s v="RVSN USSR"/>
    <x v="127"/>
    <x v="53"/>
    <s v="1899-12-30 14:57:00"/>
    <x v="295"/>
    <x v="1"/>
    <s v="Retired"/>
    <x v="0"/>
    <s v="Molniya-3 nâ€ Â­88"/>
  </r>
  <r>
    <s v="RVSN USSR"/>
    <x v="127"/>
    <x v="53"/>
    <s v="1899-12-30 15:25:00"/>
    <x v="295"/>
    <x v="1"/>
    <s v="Retired"/>
    <x v="0"/>
    <s v="Molniya-1 nâ€ Â­95"/>
  </r>
  <r>
    <s v="RVSN USSR"/>
    <x v="127"/>
    <x v="54"/>
    <s v="1899-12-30 00:02:00"/>
    <x v="295"/>
    <x v="1"/>
    <s v="Retired"/>
    <x v="0"/>
    <s v="Molniya-3 nâ€ Â­101"/>
  </r>
  <r>
    <s v="RVSN USSR"/>
    <x v="127"/>
    <x v="54"/>
    <s v="1899-12-30 00:12:00"/>
    <x v="295"/>
    <x v="1"/>
    <s v="Retired"/>
    <x v="0"/>
    <s v="Molniya-3 nâ€ Â­98"/>
  </r>
  <r>
    <s v="RVSN USSR"/>
    <x v="127"/>
    <x v="54"/>
    <s v="1899-12-30 02:28:00"/>
    <x v="301"/>
    <x v="1"/>
    <s v="Retired"/>
    <x v="0"/>
    <s v="Cosmos 1382"/>
  </r>
  <r>
    <s v="RVSN USSR"/>
    <x v="127"/>
    <x v="54"/>
    <s v="1899-12-30 13:08:00"/>
    <x v="301"/>
    <x v="1"/>
    <s v="Retired"/>
    <x v="0"/>
    <s v="Cosmos 1367"/>
  </r>
  <r>
    <s v="RVSN USSR"/>
    <x v="127"/>
    <x v="54"/>
    <s v="1899-12-30 20:10:00"/>
    <x v="295"/>
    <x v="1"/>
    <s v="Retired"/>
    <x v="0"/>
    <s v="Molniya-1 nâ€ Â­97"/>
  </r>
  <r>
    <s v="RVSN USSR"/>
    <x v="127"/>
    <x v="55"/>
    <s v="1899-12-30 06:07:00"/>
    <x v="295"/>
    <x v="1"/>
    <s v="Retired"/>
    <x v="0"/>
    <s v="Molniya-3 nâ€ Â­109"/>
  </r>
  <r>
    <s v="RVSN USSR"/>
    <x v="127"/>
    <x v="55"/>
    <s v="1899-12-30 15:29:00"/>
    <x v="295"/>
    <x v="1"/>
    <s v="Retired"/>
    <x v="0"/>
    <s v="Molniya-3 nâ€ Â­103"/>
  </r>
  <r>
    <s v="RVSN USSR"/>
    <x v="127"/>
    <x v="55"/>
    <s v="1899-12-30 16:45:00"/>
    <x v="295"/>
    <x v="1"/>
    <s v="Retired"/>
    <x v="0"/>
    <s v="Molniya-1 nâ€ Â­108"/>
  </r>
  <r>
    <s v="RVSN USSR"/>
    <x v="127"/>
    <x v="55"/>
    <s v="1899-12-30 18:14:00"/>
    <x v="295"/>
    <x v="1"/>
    <s v="Retired"/>
    <x v="0"/>
    <s v="Molniya-1 nâ€ Â­104"/>
  </r>
  <r>
    <s v="RVSN USSR"/>
    <x v="127"/>
    <x v="55"/>
    <s v="1899-12-30 22:49:00"/>
    <x v="295"/>
    <x v="1"/>
    <s v="Retired"/>
    <x v="0"/>
    <s v="Molniya-3 nâ€ Â­107"/>
  </r>
  <r>
    <s v="RVSN USSR"/>
    <x v="127"/>
    <x v="5"/>
    <s v="1899-12-30 00:03:00"/>
    <x v="295"/>
    <x v="1"/>
    <s v="Retired"/>
    <x v="0"/>
    <s v="Molniya-1 nâ€ Â­111"/>
  </r>
  <r>
    <s v="RVSN USSR"/>
    <x v="127"/>
    <x v="5"/>
    <s v="1899-12-30 20:40:00"/>
    <x v="295"/>
    <x v="1"/>
    <s v="Retired"/>
    <x v="0"/>
    <s v="Molniya-1 nâ€ Â­113"/>
  </r>
  <r>
    <s v="RVSN USSR"/>
    <x v="127"/>
    <x v="5"/>
    <s v="1899-12-30 23:29:00"/>
    <x v="295"/>
    <x v="1"/>
    <s v="Retired"/>
    <x v="0"/>
    <s v="Molniya-1 nâ€ Â­110"/>
  </r>
  <r>
    <s v="RVSN USSR"/>
    <x v="127"/>
    <x v="6"/>
    <s v="1899-12-30 08:25:00"/>
    <x v="301"/>
    <x v="1"/>
    <s v="Retired"/>
    <x v="0"/>
    <s v="Cosmos 1701"/>
  </r>
  <r>
    <s v="RVSN USSR"/>
    <x v="127"/>
    <x v="6"/>
    <s v="1899-12-30 14:26:00"/>
    <x v="301"/>
    <x v="1"/>
    <s v="Retired"/>
    <x v="0"/>
    <s v="Cosmos 1658"/>
  </r>
  <r>
    <s v="RVSN USSR"/>
    <x v="127"/>
    <x v="6"/>
    <s v="1899-12-30 19:28:00"/>
    <x v="295"/>
    <x v="1"/>
    <s v="Retired"/>
    <x v="0"/>
    <s v="Molniya-1 nâ€ Â­117"/>
  </r>
  <r>
    <s v="RVSN USSR"/>
    <x v="127"/>
    <x v="7"/>
    <s v="1899-12-30 09:29:00"/>
    <x v="301"/>
    <x v="1"/>
    <s v="Retired"/>
    <x v="0"/>
    <s v="Cosmos 1785"/>
  </r>
  <r>
    <s v="RVSN USSR"/>
    <x v="127"/>
    <x v="7"/>
    <s v="1899-12-30 13:05:00"/>
    <x v="301"/>
    <x v="0"/>
    <s v="Retired"/>
    <x v="0"/>
    <s v="Cosmos 1783"/>
  </r>
  <r>
    <s v="RVSN USSR"/>
    <x v="127"/>
    <x v="7"/>
    <s v="1899-12-30 19:50:00"/>
    <x v="295"/>
    <x v="1"/>
    <s v="Retired"/>
    <x v="0"/>
    <s v="Molniya-3 nâ€ Â­122"/>
  </r>
  <r>
    <s v="RVSN USSR"/>
    <x v="127"/>
    <x v="7"/>
    <s v="1899-12-30 21:09:00"/>
    <x v="295"/>
    <x v="1"/>
    <s v="Retired"/>
    <x v="0"/>
    <s v="Molniya-3 nâ€ Â­123"/>
  </r>
  <r>
    <s v="RVSN USSR"/>
    <x v="127"/>
    <x v="7"/>
    <s v="1899-12-30 21:35:00"/>
    <x v="295"/>
    <x v="1"/>
    <s v="Retired"/>
    <x v="0"/>
    <s v="Molniya-1 nâ€ Â­127"/>
  </r>
  <r>
    <s v="RVSN USSR"/>
    <x v="127"/>
    <x v="8"/>
    <s v="1899-12-30 16:06:00"/>
    <x v="295"/>
    <x v="1"/>
    <s v="Retired"/>
    <x v="0"/>
    <s v="Molniya-3 nâ€ Â­129"/>
  </r>
  <r>
    <s v="RVSN USSR"/>
    <x v="127"/>
    <x v="8"/>
    <s v="1899-12-30 22:35:00"/>
    <x v="301"/>
    <x v="1"/>
    <s v="Retired"/>
    <x v="0"/>
    <s v="Cosmos 1903"/>
  </r>
  <r>
    <s v="RVSN USSR"/>
    <x v="127"/>
    <x v="9"/>
    <s v="1899-12-30 09:07:00"/>
    <x v="295"/>
    <x v="1"/>
    <s v="Retired"/>
    <x v="0"/>
    <s v="Molniya-3 nâ€ Â­134"/>
  </r>
  <r>
    <s v="RVSN USSR"/>
    <x v="127"/>
    <x v="9"/>
    <s v="1899-12-30 09:31:00"/>
    <x v="301"/>
    <x v="1"/>
    <s v="Retired"/>
    <x v="0"/>
    <s v="Cosmos 1922"/>
  </r>
  <r>
    <s v="RVSN USSR"/>
    <x v="127"/>
    <x v="9"/>
    <s v="1899-12-30 18:02:00"/>
    <x v="301"/>
    <x v="1"/>
    <s v="Retired"/>
    <x v="0"/>
    <s v="Cosmos 1977"/>
  </r>
  <r>
    <s v="RVSN USSR"/>
    <x v="127"/>
    <x v="9"/>
    <s v="1899-12-30 22:23:00"/>
    <x v="301"/>
    <x v="1"/>
    <s v="Retired"/>
    <x v="0"/>
    <s v="Cosmos 1974"/>
  </r>
  <r>
    <s v="RVSN USSR"/>
    <x v="127"/>
    <x v="18"/>
    <s v="1899-12-30 12:53:00"/>
    <x v="295"/>
    <x v="1"/>
    <s v="Retired"/>
    <x v="0"/>
    <s v="Molniya-1 nâ€ Â­133"/>
  </r>
  <r>
    <s v="RVSN USSR"/>
    <x v="105"/>
    <x v="62"/>
    <m/>
    <x v="311"/>
    <x v="0"/>
    <s v="Retired"/>
    <x v="0"/>
    <s v="Strela-1 #4, 5, 6"/>
  </r>
  <r>
    <s v="RVSN USSR"/>
    <x v="105"/>
    <x v="62"/>
    <s v="1899-12-30 09:15:00"/>
    <x v="311"/>
    <x v="1"/>
    <s v="Retired"/>
    <x v="0"/>
    <s v="Cosmos 38, 39 &amp; 40"/>
  </r>
  <r>
    <s v="RVSN USSR"/>
    <x v="105"/>
    <x v="41"/>
    <s v="1899-12-30 03:31:00"/>
    <x v="311"/>
    <x v="1"/>
    <s v="Retired"/>
    <x v="0"/>
    <s v="Cosmos 71 to 75"/>
  </r>
  <r>
    <s v="RVSN USSR"/>
    <x v="105"/>
    <x v="41"/>
    <s v="1899-12-30 03:31:00"/>
    <x v="311"/>
    <x v="1"/>
    <s v="Retired"/>
    <x v="0"/>
    <s v="Cosmos 80 to 84"/>
  </r>
  <r>
    <s v="RVSN USSR"/>
    <x v="105"/>
    <x v="41"/>
    <s v="1899-12-30 07:59:00"/>
    <x v="311"/>
    <x v="1"/>
    <s v="Retired"/>
    <x v="0"/>
    <s v="Cosmos 86 to 90"/>
  </r>
  <r>
    <s v="RVSN USSR"/>
    <x v="105"/>
    <x v="41"/>
    <s v="1899-12-30 11:00:00"/>
    <x v="311"/>
    <x v="1"/>
    <s v="Retired"/>
    <x v="0"/>
    <s v="Cosmos 54, 55 &amp; 56"/>
  </r>
  <r>
    <s v="RVSN USSR"/>
    <x v="105"/>
    <x v="41"/>
    <s v="1899-12-30 11:00:00"/>
    <x v="311"/>
    <x v="1"/>
    <s v="Retired"/>
    <x v="0"/>
    <s v="Cosmos 61, 62 &amp; 63"/>
  </r>
  <r>
    <s v="RVSN USSR"/>
    <x v="105"/>
    <x v="41"/>
    <s v="1899-12-30 12:30:00"/>
    <x v="311"/>
    <x v="1"/>
    <s v="Retired"/>
    <x v="0"/>
    <s v="Cosmos 103"/>
  </r>
  <r>
    <s v="RVSN USSR"/>
    <x v="105"/>
    <x v="42"/>
    <s v="1899-12-30 13:00:00"/>
    <x v="267"/>
    <x v="0"/>
    <s v="Retired"/>
    <x v="0"/>
    <s v="Strela-2 #2"/>
  </r>
  <r>
    <s v="RVSN USSR"/>
    <x v="105"/>
    <x v="3"/>
    <s v="1899-12-30 11:50:00"/>
    <x v="267"/>
    <x v="1"/>
    <s v="Retired"/>
    <x v="0"/>
    <s v="Cosmos 151"/>
  </r>
  <r>
    <s v="RVSN USSR"/>
    <x v="105"/>
    <x v="57"/>
    <m/>
    <x v="267"/>
    <x v="0"/>
    <s v="Retired"/>
    <x v="0"/>
    <s v="Strela-2 #4"/>
  </r>
  <r>
    <s v="RVSN USSR"/>
    <x v="105"/>
    <x v="57"/>
    <s v="1899-12-30 11:29:00"/>
    <x v="267"/>
    <x v="1"/>
    <s v="Retired"/>
    <x v="0"/>
    <s v="Cosmos 236"/>
  </r>
  <r>
    <s v="RVSN USSR"/>
    <x v="128"/>
    <x v="43"/>
    <s v="1899-12-30 08:00:00"/>
    <x v="292"/>
    <x v="1"/>
    <s v="Retired"/>
    <x v="0"/>
    <s v="Cosmos 406"/>
  </r>
  <r>
    <s v="RVSN USSR"/>
    <x v="128"/>
    <x v="43"/>
    <s v="1899-12-30 08:20:00"/>
    <x v="292"/>
    <x v="1"/>
    <s v="Retired"/>
    <x v="0"/>
    <s v="Cosmos 403"/>
  </r>
  <r>
    <s v="RVSN USSR"/>
    <x v="128"/>
    <x v="43"/>
    <s v="1899-12-30 11:00:00"/>
    <x v="292"/>
    <x v="1"/>
    <s v="Retired"/>
    <x v="0"/>
    <s v="Cosmos 430"/>
  </r>
  <r>
    <s v="RVSN USSR"/>
    <x v="128"/>
    <x v="43"/>
    <s v="1899-12-30 11:00:00"/>
    <x v="292"/>
    <x v="1"/>
    <s v="Retired"/>
    <x v="0"/>
    <s v="Cosmos 464"/>
  </r>
  <r>
    <s v="RVSN USSR"/>
    <x v="128"/>
    <x v="43"/>
    <s v="1899-12-30 11:30:00"/>
    <x v="292"/>
    <x v="1"/>
    <s v="Retired"/>
    <x v="0"/>
    <s v="Cosmos 442"/>
  </r>
  <r>
    <s v="RVSN USSR"/>
    <x v="128"/>
    <x v="43"/>
    <s v="1899-12-30 12:00:00"/>
    <x v="292"/>
    <x v="0"/>
    <s v="Retired"/>
    <x v="0"/>
    <s v="Cosmos 456"/>
  </r>
  <r>
    <s v="RVSN USSR"/>
    <x v="128"/>
    <x v="43"/>
    <s v="1899-12-30 12:00:00"/>
    <x v="292"/>
    <x v="1"/>
    <s v="Retired"/>
    <x v="0"/>
    <s v="Cosmos 439"/>
  </r>
  <r>
    <s v="RVSN USSR"/>
    <x v="128"/>
    <x v="43"/>
    <s v="1899-12-30 12:30:00"/>
    <x v="292"/>
    <x v="1"/>
    <s v="Retired"/>
    <x v="0"/>
    <s v="Cosmos 443"/>
  </r>
  <r>
    <s v="RVSN USSR"/>
    <x v="128"/>
    <x v="43"/>
    <s v="1899-12-30 13:59:00"/>
    <x v="292"/>
    <x v="1"/>
    <s v="Retired"/>
    <x v="0"/>
    <s v="Cosmos 396"/>
  </r>
  <r>
    <s v="RVSN USSR"/>
    <x v="128"/>
    <x v="45"/>
    <s v="1899-12-30 08:00:00"/>
    <x v="292"/>
    <x v="1"/>
    <s v="Retired"/>
    <x v="0"/>
    <s v="Cosmos 484"/>
  </r>
  <r>
    <s v="RVSN USSR"/>
    <x v="128"/>
    <x v="45"/>
    <s v="1899-12-30 10:19:00"/>
    <x v="292"/>
    <x v="1"/>
    <s v="Retired"/>
    <x v="0"/>
    <s v="Cosmos 490"/>
  </r>
  <r>
    <s v="RVSN USSR"/>
    <x v="128"/>
    <x v="45"/>
    <s v="1899-12-30 11:19:00"/>
    <x v="292"/>
    <x v="1"/>
    <s v="Retired"/>
    <x v="0"/>
    <s v="Cosmos 495"/>
  </r>
  <r>
    <s v="RVSN USSR"/>
    <x v="128"/>
    <x v="45"/>
    <s v="1899-12-30 13:00:00"/>
    <x v="292"/>
    <x v="1"/>
    <s v="Retired"/>
    <x v="0"/>
    <s v="Cosmos 478"/>
  </r>
  <r>
    <s v="RVSN USSR"/>
    <x v="128"/>
    <x v="45"/>
    <s v="1899-12-30 13:45:00"/>
    <x v="292"/>
    <x v="1"/>
    <s v="Retired"/>
    <x v="0"/>
    <s v="Cosmos 503"/>
  </r>
  <r>
    <s v="RVSN USSR"/>
    <x v="128"/>
    <x v="45"/>
    <s v="1899-12-30 18:00:00"/>
    <x v="292"/>
    <x v="1"/>
    <s v="Retired"/>
    <x v="0"/>
    <s v="Cosmos 486"/>
  </r>
  <r>
    <s v="RVSN USSR"/>
    <x v="128"/>
    <x v="48"/>
    <s v="1899-12-30 10:59:00"/>
    <x v="292"/>
    <x v="0"/>
    <s v="Retired"/>
    <x v="0"/>
    <s v="Zenit-4M nâ€ Â­50"/>
  </r>
  <r>
    <s v="RVSN USSR"/>
    <x v="128"/>
    <x v="48"/>
    <s v="1899-12-30 11:00:00"/>
    <x v="273"/>
    <x v="1"/>
    <s v="Retired"/>
    <x v="0"/>
    <s v="Cosmos 559"/>
  </r>
  <r>
    <s v="RVSN USSR"/>
    <x v="128"/>
    <x v="48"/>
    <s v="1899-12-30 13:05:00"/>
    <x v="273"/>
    <x v="1"/>
    <s v="Retired"/>
    <x v="0"/>
    <s v="Cosmos 587"/>
  </r>
  <r>
    <s v="RVSN USSR"/>
    <x v="128"/>
    <x v="48"/>
    <s v="1899-12-30 18:24:00"/>
    <x v="273"/>
    <x v="1"/>
    <s v="Retired"/>
    <x v="0"/>
    <s v="Cosmos 605"/>
  </r>
  <r>
    <s v="RVSN USSR"/>
    <x v="128"/>
    <x v="46"/>
    <s v="1899-12-30 12:16:00"/>
    <x v="273"/>
    <x v="0"/>
    <s v="Retired"/>
    <x v="0"/>
    <s v="Yantar-2K nâ€ Â­01"/>
  </r>
  <r>
    <s v="RVSN USSR"/>
    <x v="128"/>
    <x v="46"/>
    <s v="1899-12-30 13:30:00"/>
    <x v="273"/>
    <x v="0"/>
    <s v="Retired"/>
    <x v="0"/>
    <s v="Cosmos 697"/>
  </r>
  <r>
    <s v="RVSN USSR"/>
    <x v="128"/>
    <x v="46"/>
    <s v="1899-12-30 17:59:00"/>
    <x v="273"/>
    <x v="1"/>
    <s v="Retired"/>
    <x v="0"/>
    <s v="Cosmos 690"/>
  </r>
  <r>
    <s v="RVSN USSR"/>
    <x v="128"/>
    <x v="47"/>
    <s v="1899-12-30 05:30:00"/>
    <x v="273"/>
    <x v="1"/>
    <s v="Retired"/>
    <x v="0"/>
    <s v="Cosmos 759"/>
  </r>
  <r>
    <s v="RVSN USSR"/>
    <x v="128"/>
    <x v="47"/>
    <s v="1899-12-30 06:45:00"/>
    <x v="292"/>
    <x v="1"/>
    <s v="Retired"/>
    <x v="0"/>
    <s v="Cosmos 741"/>
  </r>
  <r>
    <s v="RVSN USSR"/>
    <x v="128"/>
    <x v="47"/>
    <s v="1899-12-30 06:50:00"/>
    <x v="273"/>
    <x v="1"/>
    <s v="Retired"/>
    <x v="0"/>
    <s v="Cosmos 720"/>
  </r>
  <r>
    <s v="RVSN USSR"/>
    <x v="128"/>
    <x v="47"/>
    <s v="1899-12-30 08:04:00"/>
    <x v="292"/>
    <x v="1"/>
    <s v="Retired"/>
    <x v="0"/>
    <s v="Cosmos 730"/>
  </r>
  <r>
    <s v="RVSN USSR"/>
    <x v="128"/>
    <x v="47"/>
    <s v="1899-12-30 09:49:00"/>
    <x v="273"/>
    <x v="1"/>
    <s v="Retired"/>
    <x v="0"/>
    <s v="Cosmos 771"/>
  </r>
  <r>
    <s v="RVSN USSR"/>
    <x v="128"/>
    <x v="47"/>
    <s v="1899-12-30 10:00:00"/>
    <x v="292"/>
    <x v="1"/>
    <s v="Retired"/>
    <x v="0"/>
    <s v="Cosmos 784"/>
  </r>
  <r>
    <s v="RVSN USSR"/>
    <x v="128"/>
    <x v="47"/>
    <s v="1899-12-30 10:22:00"/>
    <x v="295"/>
    <x v="1"/>
    <s v="Retired"/>
    <x v="0"/>
    <s v="Molniya-3 nâ€ Â­56"/>
  </r>
  <r>
    <s v="RVSN USSR"/>
    <x v="128"/>
    <x v="47"/>
    <s v="1899-12-30 11:06:00"/>
    <x v="295"/>
    <x v="1"/>
    <s v="Retired"/>
    <x v="0"/>
    <s v="Molniya-2 nâ€ Â­55"/>
  </r>
  <r>
    <s v="RVSN USSR"/>
    <x v="128"/>
    <x v="47"/>
    <s v="1899-12-30 12:30:00"/>
    <x v="273"/>
    <x v="1"/>
    <s v="Retired"/>
    <x v="0"/>
    <s v="Cosmos 743"/>
  </r>
  <r>
    <s v="RVSN USSR"/>
    <x v="128"/>
    <x v="47"/>
    <s v="1899-12-30 12:59:00"/>
    <x v="292"/>
    <x v="1"/>
    <s v="Retired"/>
    <x v="0"/>
    <s v="Cosmos 746"/>
  </r>
  <r>
    <s v="RVSN USSR"/>
    <x v="128"/>
    <x v="47"/>
    <s v="1899-12-30 13:00:00"/>
    <x v="292"/>
    <x v="1"/>
    <s v="Retired"/>
    <x v="0"/>
    <s v="Cosmos 751"/>
  </r>
  <r>
    <s v="RVSN USSR"/>
    <x v="128"/>
    <x v="47"/>
    <s v="1899-12-30 13:00:00"/>
    <x v="292"/>
    <x v="1"/>
    <s v="Retired"/>
    <x v="0"/>
    <s v="Cosmos 753"/>
  </r>
  <r>
    <s v="RVSN USSR"/>
    <x v="128"/>
    <x v="47"/>
    <s v="1899-12-30 13:20:00"/>
    <x v="292"/>
    <x v="1"/>
    <s v="Retired"/>
    <x v="0"/>
    <s v="Cosmos 742"/>
  </r>
  <r>
    <s v="RVSN USSR"/>
    <x v="128"/>
    <x v="47"/>
    <s v="1899-12-30 14:30:00"/>
    <x v="273"/>
    <x v="1"/>
    <s v="Retired"/>
    <x v="0"/>
    <s v="Cosmos 1012"/>
  </r>
  <r>
    <s v="RVSN USSR"/>
    <x v="128"/>
    <x v="47"/>
    <s v="1899-12-30 14:49:00"/>
    <x v="273"/>
    <x v="1"/>
    <s v="Retired"/>
    <x v="0"/>
    <s v="Cosmos 758"/>
  </r>
  <r>
    <s v="RVSN USSR"/>
    <x v="128"/>
    <x v="47"/>
    <s v="1899-12-30 15:19:00"/>
    <x v="292"/>
    <x v="1"/>
    <s v="Retired"/>
    <x v="0"/>
    <s v="Cosmos 779"/>
  </r>
  <r>
    <s v="RVSN USSR"/>
    <x v="128"/>
    <x v="47"/>
    <s v="1899-12-30 17:00:00"/>
    <x v="273"/>
    <x v="1"/>
    <s v="Retired"/>
    <x v="0"/>
    <s v="Cosmos 782"/>
  </r>
  <r>
    <s v="RVSN USSR"/>
    <x v="128"/>
    <x v="47"/>
    <s v="1899-12-30 19:13:00"/>
    <x v="295"/>
    <x v="1"/>
    <s v="Retired"/>
    <x v="0"/>
    <s v="Molniya-3 nâ€ Â­54"/>
  </r>
  <r>
    <s v="RVSN USSR"/>
    <x v="128"/>
    <x v="49"/>
    <s v="1899-12-30 03:23:00"/>
    <x v="295"/>
    <x v="0"/>
    <s v="Retired"/>
    <x v="0"/>
    <s v="Cosmos 853"/>
  </r>
  <r>
    <s v="RVSN USSR"/>
    <x v="128"/>
    <x v="49"/>
    <s v="1899-12-30 07:00:00"/>
    <x v="273"/>
    <x v="1"/>
    <s v="Retired"/>
    <x v="0"/>
    <s v="Cosmos 820"/>
  </r>
  <r>
    <s v="RVSN USSR"/>
    <x v="128"/>
    <x v="49"/>
    <s v="1899-12-30 07:10:00"/>
    <x v="273"/>
    <x v="1"/>
    <s v="Retired"/>
    <x v="0"/>
    <s v="Cosmos 834"/>
  </r>
  <r>
    <s v="RVSN USSR"/>
    <x v="128"/>
    <x v="49"/>
    <s v="1899-12-30 08:30:00"/>
    <x v="292"/>
    <x v="1"/>
    <s v="Retired"/>
    <x v="0"/>
    <s v="Cosmos 813"/>
  </r>
  <r>
    <s v="RVSN USSR"/>
    <x v="128"/>
    <x v="49"/>
    <s v="1899-12-30 09:00:00"/>
    <x v="292"/>
    <x v="1"/>
    <s v="Retired"/>
    <x v="0"/>
    <s v="Cosmos 821"/>
  </r>
  <r>
    <s v="RVSN USSR"/>
    <x v="128"/>
    <x v="49"/>
    <s v="1899-12-30 09:30:00"/>
    <x v="292"/>
    <x v="1"/>
    <s v="Retired"/>
    <x v="0"/>
    <s v="Cosmos 815"/>
  </r>
  <r>
    <s v="RVSN USSR"/>
    <x v="128"/>
    <x v="49"/>
    <s v="1899-12-30 11:40:00"/>
    <x v="273"/>
    <x v="1"/>
    <s v="Retired"/>
    <x v="0"/>
    <s v="Cosmos 855"/>
  </r>
  <r>
    <s v="RVSN USSR"/>
    <x v="128"/>
    <x v="49"/>
    <s v="1899-12-30 13:09:00"/>
    <x v="292"/>
    <x v="1"/>
    <s v="Retired"/>
    <x v="0"/>
    <s v="Cosmos 833"/>
  </r>
  <r>
    <s v="RVSN USSR"/>
    <x v="128"/>
    <x v="49"/>
    <s v="1899-12-30 13:30:00"/>
    <x v="273"/>
    <x v="1"/>
    <s v="Retired"/>
    <x v="0"/>
    <s v="Cosmos 848"/>
  </r>
  <r>
    <s v="RVSN USSR"/>
    <x v="128"/>
    <x v="49"/>
    <s v="1899-12-30 13:30:00"/>
    <x v="302"/>
    <x v="1"/>
    <s v="Retired"/>
    <x v="0"/>
    <s v="Meteor nâ€ Â­35"/>
  </r>
  <r>
    <s v="RVSN USSR"/>
    <x v="128"/>
    <x v="49"/>
    <s v="1899-12-30 14:01:00"/>
    <x v="273"/>
    <x v="1"/>
    <s v="Retired"/>
    <x v="0"/>
    <s v="Cosmos 805"/>
  </r>
  <r>
    <s v="RVSN USSR"/>
    <x v="128"/>
    <x v="49"/>
    <s v="1899-12-30 15:00:00"/>
    <x v="273"/>
    <x v="1"/>
    <s v="Retired"/>
    <x v="0"/>
    <s v="Cosmos 857"/>
  </r>
  <r>
    <s v="RVSN USSR"/>
    <x v="128"/>
    <x v="49"/>
    <s v="1899-12-30 15:00:00"/>
    <x v="292"/>
    <x v="1"/>
    <s v="Retired"/>
    <x v="0"/>
    <s v="Cosmos 810"/>
  </r>
  <r>
    <s v="RVSN USSR"/>
    <x v="128"/>
    <x v="49"/>
    <s v="1899-12-30 15:34:00"/>
    <x v="292"/>
    <x v="1"/>
    <s v="Retired"/>
    <x v="0"/>
    <s v="Cosmos 788"/>
  </r>
  <r>
    <s v="RVSN USSR"/>
    <x v="128"/>
    <x v="49"/>
    <s v="1899-12-30 15:40:00"/>
    <x v="273"/>
    <x v="1"/>
    <s v="Retired"/>
    <x v="0"/>
    <s v="Cosmos 844"/>
  </r>
  <r>
    <s v="RVSN USSR"/>
    <x v="128"/>
    <x v="49"/>
    <s v="1899-12-30 22:59:00"/>
    <x v="302"/>
    <x v="1"/>
    <s v="Retired"/>
    <x v="0"/>
    <s v="Meteor nâ€ Â­36"/>
  </r>
  <r>
    <s v="RVSN USSR"/>
    <x v="128"/>
    <x v="50"/>
    <s v="1899-12-30 01:37:00"/>
    <x v="295"/>
    <x v="1"/>
    <s v="Retired"/>
    <x v="0"/>
    <s v="Molniya-3 nâ€ Â­71"/>
  </r>
  <r>
    <s v="RVSN USSR"/>
    <x v="128"/>
    <x v="50"/>
    <s v="1899-12-30 01:38:00"/>
    <x v="301"/>
    <x v="1"/>
    <s v="Retired"/>
    <x v="0"/>
    <s v="Cosmos 903"/>
  </r>
  <r>
    <s v="RVSN USSR"/>
    <x v="128"/>
    <x v="50"/>
    <s v="1899-12-30 02:05:00"/>
    <x v="302"/>
    <x v="1"/>
    <s v="Retired"/>
    <x v="0"/>
    <s v="Meteor nâ€ Â­37"/>
  </r>
  <r>
    <s v="RVSN USSR"/>
    <x v="128"/>
    <x v="50"/>
    <s v="1899-12-30 08:00:00"/>
    <x v="273"/>
    <x v="1"/>
    <s v="Retired"/>
    <x v="0"/>
    <s v="Cosmos 916"/>
  </r>
  <r>
    <s v="RVSN USSR"/>
    <x v="128"/>
    <x v="50"/>
    <s v="1899-12-30 08:30:00"/>
    <x v="273"/>
    <x v="1"/>
    <s v="Retired"/>
    <x v="0"/>
    <s v="Cosmos 898"/>
  </r>
  <r>
    <s v="RVSN USSR"/>
    <x v="128"/>
    <x v="50"/>
    <s v="1899-12-30 11:00:00"/>
    <x v="273"/>
    <x v="1"/>
    <s v="Retired"/>
    <x v="0"/>
    <s v="Cosmos 897"/>
  </r>
  <r>
    <s v="RVSN USSR"/>
    <x v="128"/>
    <x v="50"/>
    <s v="1899-12-30 11:30:00"/>
    <x v="273"/>
    <x v="1"/>
    <s v="Retired"/>
    <x v="0"/>
    <s v="Cosmos 892"/>
  </r>
  <r>
    <s v="RVSN USSR"/>
    <x v="128"/>
    <x v="50"/>
    <s v="1899-12-30 14:00:00"/>
    <x v="273"/>
    <x v="1"/>
    <s v="Retired"/>
    <x v="0"/>
    <s v="Cosmos 907"/>
  </r>
  <r>
    <s v="RVSN USSR"/>
    <x v="128"/>
    <x v="50"/>
    <s v="1899-12-30 14:01:00"/>
    <x v="273"/>
    <x v="1"/>
    <s v="Retired"/>
    <x v="0"/>
    <s v="Cosmos 936"/>
  </r>
  <r>
    <s v="RVSN USSR"/>
    <x v="128"/>
    <x v="50"/>
    <s v="1899-12-30 14:30:00"/>
    <x v="273"/>
    <x v="1"/>
    <s v="Retired"/>
    <x v="0"/>
    <s v="Cosmos 953"/>
  </r>
  <r>
    <s v="RVSN USSR"/>
    <x v="128"/>
    <x v="50"/>
    <s v="1899-12-30 14:45:00"/>
    <x v="273"/>
    <x v="1"/>
    <s v="Retired"/>
    <x v="0"/>
    <s v="Cosmos 905"/>
  </r>
  <r>
    <s v="RVSN USSR"/>
    <x v="128"/>
    <x v="50"/>
    <s v="1899-12-30 15:10:00"/>
    <x v="273"/>
    <x v="1"/>
    <s v="Retired"/>
    <x v="0"/>
    <s v="Cosmos 950"/>
  </r>
  <r>
    <s v="RVSN USSR"/>
    <x v="128"/>
    <x v="50"/>
    <s v="1899-12-30 17:30:00"/>
    <x v="273"/>
    <x v="1"/>
    <s v="Retired"/>
    <x v="0"/>
    <s v="Cosmos 949"/>
  </r>
  <r>
    <s v="RVSN USSR"/>
    <x v="128"/>
    <x v="50"/>
    <s v="1899-12-30 18:06:00"/>
    <x v="295"/>
    <x v="1"/>
    <s v="Retired"/>
    <x v="0"/>
    <s v="Molniya-1 nâ€ Â­70"/>
  </r>
  <r>
    <s v="RVSN USSR"/>
    <x v="128"/>
    <x v="51"/>
    <m/>
    <x v="302"/>
    <x v="1"/>
    <s v="Retired"/>
    <x v="0"/>
    <s v="Cosmos 1066"/>
  </r>
  <r>
    <s v="RVSN USSR"/>
    <x v="128"/>
    <x v="51"/>
    <s v="1899-12-30 02:58:00"/>
    <x v="301"/>
    <x v="1"/>
    <s v="Retired"/>
    <x v="0"/>
    <s v="Cosmos 1024"/>
  </r>
  <r>
    <s v="RVSN USSR"/>
    <x v="128"/>
    <x v="51"/>
    <s v="1899-12-30 05:19:00"/>
    <x v="295"/>
    <x v="1"/>
    <s v="Retired"/>
    <x v="0"/>
    <s v="Molniya-3 nâ€ Â­77"/>
  </r>
  <r>
    <s v="RVSN USSR"/>
    <x v="128"/>
    <x v="51"/>
    <s v="1899-12-30 06:51:00"/>
    <x v="295"/>
    <x v="1"/>
    <s v="Retired"/>
    <x v="0"/>
    <s v="Molniya-3 nâ€ Â­72"/>
  </r>
  <r>
    <s v="RVSN USSR"/>
    <x v="128"/>
    <x v="51"/>
    <s v="1899-12-30 08:05:00"/>
    <x v="273"/>
    <x v="1"/>
    <s v="Retired"/>
    <x v="0"/>
    <s v="Cosmos 1032"/>
  </r>
  <r>
    <s v="RVSN USSR"/>
    <x v="128"/>
    <x v="51"/>
    <s v="1899-12-30 10:30:00"/>
    <x v="273"/>
    <x v="1"/>
    <s v="Retired"/>
    <x v="0"/>
    <s v="Cosmos 1022"/>
  </r>
  <r>
    <s v="RVSN USSR"/>
    <x v="128"/>
    <x v="51"/>
    <s v="1899-12-30 10:40:00"/>
    <x v="273"/>
    <x v="1"/>
    <s v="Retired"/>
    <x v="0"/>
    <s v="Cosmos 1007"/>
  </r>
  <r>
    <s v="RVSN USSR"/>
    <x v="128"/>
    <x v="51"/>
    <s v="1899-12-30 10:42:00"/>
    <x v="273"/>
    <x v="1"/>
    <s v="Retired"/>
    <x v="0"/>
    <s v="Cosmos 993"/>
  </r>
  <r>
    <s v="RVSN USSR"/>
    <x v="128"/>
    <x v="51"/>
    <s v="1899-12-30 10:50:00"/>
    <x v="273"/>
    <x v="1"/>
    <s v="Retired"/>
    <x v="0"/>
    <s v="Cosmos 995"/>
  </r>
  <r>
    <s v="RVSN USSR"/>
    <x v="128"/>
    <x v="51"/>
    <s v="1899-12-30 11:00:00"/>
    <x v="273"/>
    <x v="1"/>
    <s v="Retired"/>
    <x v="0"/>
    <s v="Cosmos 1033"/>
  </r>
  <r>
    <s v="RVSN USSR"/>
    <x v="128"/>
    <x v="51"/>
    <s v="1899-12-30 12:12:00"/>
    <x v="295"/>
    <x v="1"/>
    <s v="Retired"/>
    <x v="0"/>
    <s v="Molniya-1 nâ€ Â­74"/>
  </r>
  <r>
    <s v="RVSN USSR"/>
    <x v="128"/>
    <x v="51"/>
    <s v="1899-12-30 12:15:00"/>
    <x v="273"/>
    <x v="1"/>
    <s v="Retired"/>
    <x v="0"/>
    <s v="Cosmos 988"/>
  </r>
  <r>
    <s v="RVSN USSR"/>
    <x v="128"/>
    <x v="51"/>
    <s v="1899-12-30 15:00:00"/>
    <x v="273"/>
    <x v="1"/>
    <s v="Retired"/>
    <x v="0"/>
    <s v="Cosmos 1028"/>
  </r>
  <r>
    <s v="RVSN USSR"/>
    <x v="128"/>
    <x v="51"/>
    <s v="1899-12-30 15:15:00"/>
    <x v="273"/>
    <x v="1"/>
    <s v="Retired"/>
    <x v="0"/>
    <s v="Cosmos 984"/>
  </r>
  <r>
    <s v="RVSN USSR"/>
    <x v="128"/>
    <x v="51"/>
    <s v="1899-12-30 15:30:00"/>
    <x v="273"/>
    <x v="1"/>
    <s v="Retired"/>
    <x v="0"/>
    <s v="Cosmos 1004"/>
  </r>
  <r>
    <s v="RVSN USSR"/>
    <x v="128"/>
    <x v="51"/>
    <s v="1899-12-30 15:30:00"/>
    <x v="273"/>
    <x v="1"/>
    <s v="Retired"/>
    <x v="0"/>
    <s v="Cosmos 1042"/>
  </r>
  <r>
    <s v="RVSN USSR"/>
    <x v="128"/>
    <x v="51"/>
    <s v="1899-12-30 15:50:00"/>
    <x v="273"/>
    <x v="1"/>
    <s v="Retired"/>
    <x v="0"/>
    <s v="Cosmos 974"/>
  </r>
  <r>
    <s v="RVSN USSR"/>
    <x v="128"/>
    <x v="51"/>
    <s v="1899-12-30 22:07:00"/>
    <x v="295"/>
    <x v="1"/>
    <s v="Retired"/>
    <x v="0"/>
    <s v="Molniya-1 nâ€ Â­73"/>
  </r>
  <r>
    <s v="RVSN USSR"/>
    <x v="128"/>
    <x v="52"/>
    <s v="1899-12-30 03:56:00"/>
    <x v="295"/>
    <x v="1"/>
    <s v="Retired"/>
    <x v="0"/>
    <s v="Molniya-1 nâ€ Â­81"/>
  </r>
  <r>
    <s v="RVSN USSR"/>
    <x v="128"/>
    <x v="52"/>
    <s v="1899-12-30 05:27:00"/>
    <x v="302"/>
    <x v="1"/>
    <s v="Retired"/>
    <x v="0"/>
    <s v="Cosmos 1093"/>
  </r>
  <r>
    <s v="RVSN USSR"/>
    <x v="128"/>
    <x v="58"/>
    <s v="1899-12-30 05:34:00"/>
    <x v="302"/>
    <x v="1"/>
    <s v="Retired"/>
    <x v="0"/>
    <s v="Cosmos 1206"/>
  </r>
  <r>
    <s v="RVSN USSR"/>
    <x v="128"/>
    <x v="58"/>
    <s v="1899-12-30 07:34:00"/>
    <x v="302"/>
    <x v="1"/>
    <s v="Retired"/>
    <x v="0"/>
    <s v="Cosmos 1184"/>
  </r>
  <r>
    <s v="RVSN USSR"/>
    <x v="128"/>
    <x v="58"/>
    <s v="1899-12-30 10:37:00"/>
    <x v="295"/>
    <x v="1"/>
    <s v="Retired"/>
    <x v="0"/>
    <s v="Molniya-3 nâ€ Â­86"/>
  </r>
  <r>
    <s v="RVSN USSR"/>
    <x v="128"/>
    <x v="58"/>
    <s v="1899-12-30 11:00:00"/>
    <x v="302"/>
    <x v="1"/>
    <s v="Retired"/>
    <x v="0"/>
    <s v="Meteor-2 nâ€ Â­7"/>
  </r>
  <r>
    <s v="RVSN USSR"/>
    <x v="128"/>
    <x v="58"/>
    <s v="1899-12-30 11:53:00"/>
    <x v="302"/>
    <x v="1"/>
    <s v="Retired"/>
    <x v="0"/>
    <s v="Cosmos 1222"/>
  </r>
  <r>
    <s v="RVSN USSR"/>
    <x v="128"/>
    <x v="58"/>
    <s v="1899-12-30 20:51:00"/>
    <x v="301"/>
    <x v="1"/>
    <s v="Retired"/>
    <x v="0"/>
    <s v="Cosmos 1188"/>
  </r>
  <r>
    <s v="RVSN USSR"/>
    <x v="128"/>
    <x v="53"/>
    <m/>
    <x v="302"/>
    <x v="1"/>
    <s v="Retired"/>
    <x v="0"/>
    <s v="Intercosmos 22"/>
  </r>
  <r>
    <s v="RVSN USSR"/>
    <x v="128"/>
    <x v="53"/>
    <s v="1899-12-30 03:49:00"/>
    <x v="302"/>
    <x v="1"/>
    <s v="Retired"/>
    <x v="0"/>
    <s v="Cosmos 1271"/>
  </r>
  <r>
    <s v="RVSN USSR"/>
    <x v="128"/>
    <x v="53"/>
    <s v="1899-12-30 08:43:00"/>
    <x v="295"/>
    <x v="0"/>
    <s v="Retired"/>
    <x v="0"/>
    <s v="Cosmos 1305"/>
  </r>
  <r>
    <s v="RVSN USSR"/>
    <x v="128"/>
    <x v="53"/>
    <s v="1899-12-30 14:58:00"/>
    <x v="302"/>
    <x v="1"/>
    <s v="Retired"/>
    <x v="0"/>
    <s v="Cosmos 1242"/>
  </r>
  <r>
    <s v="RVSN USSR"/>
    <x v="128"/>
    <x v="53"/>
    <s v="1899-12-30 16:27:00"/>
    <x v="295"/>
    <x v="1"/>
    <s v="Retired"/>
    <x v="0"/>
    <s v="Molniya-1 nâ€ Â­89"/>
  </r>
  <r>
    <s v="RVSN USSR"/>
    <x v="128"/>
    <x v="53"/>
    <s v="1899-12-30 17:47:00"/>
    <x v="295"/>
    <x v="1"/>
    <s v="Retired"/>
    <x v="0"/>
    <s v="Molniya-1 nâ€ Â­92"/>
  </r>
  <r>
    <s v="RVSN USSR"/>
    <x v="128"/>
    <x v="53"/>
    <s v="1899-12-30 19:37:00"/>
    <x v="301"/>
    <x v="1"/>
    <s v="Retired"/>
    <x v="0"/>
    <s v="Cosmos 1278"/>
  </r>
  <r>
    <s v="RVSN USSR"/>
    <x v="128"/>
    <x v="53"/>
    <s v="1899-12-30 21:45:00"/>
    <x v="302"/>
    <x v="1"/>
    <s v="Retired"/>
    <x v="0"/>
    <s v="Meteor-2 nâ€ Â­8"/>
  </r>
  <r>
    <s v="RVSN USSR"/>
    <x v="128"/>
    <x v="53"/>
    <s v="1899-12-30 23:01:00"/>
    <x v="302"/>
    <x v="1"/>
    <s v="Retired"/>
    <x v="0"/>
    <s v="Cosmos 1315"/>
  </r>
  <r>
    <s v="RVSN USSR"/>
    <x v="128"/>
    <x v="54"/>
    <s v="1899-12-30 22:02:00"/>
    <x v="295"/>
    <x v="1"/>
    <s v="Retired"/>
    <x v="0"/>
    <s v="Molniya-1 nâ€ Â­99"/>
  </r>
  <r>
    <s v="RVSN USSR"/>
    <x v="128"/>
    <x v="54"/>
    <s v="1899-12-30 22:30:00"/>
    <x v="302"/>
    <x v="1"/>
    <s v="Retired"/>
    <x v="0"/>
    <s v="Meteor-2 nâ€ Â­10"/>
  </r>
  <r>
    <s v="RVSN USSR"/>
    <x v="128"/>
    <x v="7"/>
    <s v="1899-12-30 15:25:00"/>
    <x v="295"/>
    <x v="1"/>
    <s v="Retired"/>
    <x v="0"/>
    <s v="Molniya-1 nâ€ Â­128"/>
  </r>
  <r>
    <s v="RVSN USSR"/>
    <x v="128"/>
    <x v="9"/>
    <s v="1899-12-30 05:27:00"/>
    <x v="295"/>
    <x v="1"/>
    <s v="Retired"/>
    <x v="0"/>
    <s v="Molniya-1 nâ€ Â­136"/>
  </r>
  <r>
    <s v="RVSN USSR"/>
    <x v="128"/>
    <x v="9"/>
    <s v="1899-12-30 14:15:00"/>
    <x v="295"/>
    <x v="1"/>
    <s v="Retired"/>
    <x v="0"/>
    <s v="Molniya-3 nâ€ Â­135"/>
  </r>
  <r>
    <s v="RVSN USSR"/>
    <x v="128"/>
    <x v="10"/>
    <s v="1899-12-30 04:21:00"/>
    <x v="301"/>
    <x v="1"/>
    <s v="Retired"/>
    <x v="0"/>
    <s v="Cosmos 2001"/>
  </r>
  <r>
    <s v="RVSN USSR"/>
    <x v="128"/>
    <x v="10"/>
    <s v="1899-12-30 10:01:00"/>
    <x v="295"/>
    <x v="1"/>
    <s v="Retired"/>
    <x v="0"/>
    <s v="Molniya-3 nâ€ Â­140"/>
  </r>
  <r>
    <s v="RVSN USSR"/>
    <x v="128"/>
    <x v="10"/>
    <s v="1899-12-30 17:09:00"/>
    <x v="295"/>
    <x v="1"/>
    <s v="Retired"/>
    <x v="0"/>
    <s v="Molniya-3 nâ€ Â­138"/>
  </r>
  <r>
    <s v="RVSN USSR"/>
    <x v="128"/>
    <x v="11"/>
    <s v="1899-12-30 01:07:00"/>
    <x v="295"/>
    <x v="1"/>
    <s v="Retired"/>
    <x v="0"/>
    <s v="Molniya-3 nâ€ Â­143"/>
  </r>
  <r>
    <s v="RVSN USSR"/>
    <x v="128"/>
    <x v="11"/>
    <s v="1899-12-30 03:51:00"/>
    <x v="295"/>
    <x v="1"/>
    <s v="Retired"/>
    <x v="0"/>
    <s v="Molniya-1 nâ€ Â­146"/>
  </r>
  <r>
    <s v="RVSN USSR"/>
    <x v="128"/>
    <x v="11"/>
    <s v="1899-12-30 16:40:00"/>
    <x v="301"/>
    <x v="1"/>
    <s v="Retired"/>
    <x v="0"/>
    <s v="Cosmos 2063"/>
  </r>
  <r>
    <s v="RVSN USSR"/>
    <x v="128"/>
    <x v="11"/>
    <s v="1899-12-30 20:45:00"/>
    <x v="301"/>
    <x v="0"/>
    <s v="Retired"/>
    <x v="0"/>
    <s v="Cosmos 2084"/>
  </r>
  <r>
    <s v="RVSN USSR"/>
    <x v="128"/>
    <x v="12"/>
    <s v="1899-12-30 12:19:00"/>
    <x v="295"/>
    <x v="1"/>
    <s v="Retired"/>
    <x v="0"/>
    <s v="Molniya-3 nâ€ Â­148"/>
  </r>
  <r>
    <s v="RVSN USSR"/>
    <x v="128"/>
    <x v="12"/>
    <s v="1899-12-30 15:19:00"/>
    <x v="295"/>
    <x v="1"/>
    <s v="Retired"/>
    <x v="0"/>
    <s v="Molniya-1 nâ€ Â­147"/>
  </r>
  <r>
    <s v="RVSN USSR"/>
    <x v="128"/>
    <x v="13"/>
    <s v="1899-12-30 01:18:00"/>
    <x v="301"/>
    <x v="1"/>
    <s v="Retired"/>
    <x v="0"/>
    <s v="Cosmos 2176"/>
  </r>
  <r>
    <s v="RVSN USSR"/>
    <x v="128"/>
    <x v="13"/>
    <s v="1899-12-30 09:53:00"/>
    <x v="301"/>
    <x v="1"/>
    <s v="Retired"/>
    <x v="0"/>
    <s v="Cosmos 2196"/>
  </r>
  <r>
    <s v="RVSN USSR"/>
    <x v="128"/>
    <x v="16"/>
    <s v="1899-12-30 23:59:00"/>
    <x v="308"/>
    <x v="1"/>
    <s v="Retired"/>
    <x v="0"/>
    <s v="Interbol 1 &amp; Magion 4"/>
  </r>
  <r>
    <s v="RVSN USSR"/>
    <x v="128"/>
    <x v="17"/>
    <s v="1899-12-30 05:22:00"/>
    <x v="308"/>
    <x v="1"/>
    <s v="Retired"/>
    <x v="0"/>
    <s v="Interbol 2, Magion5 &amp; Victor"/>
  </r>
  <r>
    <s v="RVSN USSR"/>
    <x v="111"/>
    <x v="56"/>
    <s v="1899-12-30 13:20:00"/>
    <x v="292"/>
    <x v="1"/>
    <s v="Retired"/>
    <x v="0"/>
    <s v="Cosmos 313"/>
  </r>
  <r>
    <s v="RVSN USSR"/>
    <x v="111"/>
    <x v="44"/>
    <s v="1899-12-30 03:23:00"/>
    <x v="293"/>
    <x v="1"/>
    <s v="Retired"/>
    <x v="0"/>
    <s v="Molniya-1 nâ€ Â­21"/>
  </r>
  <r>
    <s v="RVSN USSR"/>
    <x v="111"/>
    <x v="44"/>
    <s v="1899-12-30 08:00:00"/>
    <x v="292"/>
    <x v="1"/>
    <s v="Retired"/>
    <x v="0"/>
    <s v="Cosmos 326"/>
  </r>
  <r>
    <s v="RVSN USSR"/>
    <x v="111"/>
    <x v="44"/>
    <s v="1899-12-30 08:14:00"/>
    <x v="293"/>
    <x v="1"/>
    <s v="Retired"/>
    <x v="0"/>
    <s v="Molniya-1 nâ€ Â­19"/>
  </r>
  <r>
    <s v="RVSN USSR"/>
    <x v="111"/>
    <x v="44"/>
    <s v="1899-12-30 08:30:00"/>
    <x v="292"/>
    <x v="1"/>
    <s v="Retired"/>
    <x v="0"/>
    <s v="Cosmos 329"/>
  </r>
  <r>
    <s v="RVSN USSR"/>
    <x v="111"/>
    <x v="44"/>
    <s v="1899-12-30 09:30:00"/>
    <x v="292"/>
    <x v="1"/>
    <s v="Retired"/>
    <x v="0"/>
    <s v="Cosmos 355"/>
  </r>
  <r>
    <s v="RVSN USSR"/>
    <x v="111"/>
    <x v="44"/>
    <s v="1899-12-30 12:14:00"/>
    <x v="292"/>
    <x v="1"/>
    <s v="Retired"/>
    <x v="0"/>
    <s v="Cosmos 325"/>
  </r>
  <r>
    <s v="RVSN USSR"/>
    <x v="111"/>
    <x v="44"/>
    <s v="1899-12-30 12:30:00"/>
    <x v="292"/>
    <x v="0"/>
    <s v="Retired"/>
    <x v="0"/>
    <s v="Zenit-4 nâ€ Â­75"/>
  </r>
  <r>
    <s v="RVSN USSR"/>
    <x v="111"/>
    <x v="44"/>
    <s v="1899-12-30 12:59:00"/>
    <x v="292"/>
    <x v="1"/>
    <s v="Retired"/>
    <x v="0"/>
    <s v="Cosmos 349"/>
  </r>
  <r>
    <s v="RVSN USSR"/>
    <x v="111"/>
    <x v="44"/>
    <s v="1899-12-30 13:20:00"/>
    <x v="292"/>
    <x v="1"/>
    <s v="Retired"/>
    <x v="0"/>
    <s v="Cosmos 376"/>
  </r>
  <r>
    <s v="RVSN USSR"/>
    <x v="111"/>
    <x v="44"/>
    <s v="1899-12-30 13:55:00"/>
    <x v="292"/>
    <x v="1"/>
    <s v="Retired"/>
    <x v="0"/>
    <s v="Cosmos 383"/>
  </r>
  <r>
    <s v="RVSN USSR"/>
    <x v="111"/>
    <x v="44"/>
    <s v="1899-12-30 15:47:00"/>
    <x v="293"/>
    <x v="1"/>
    <s v="Retired"/>
    <x v="0"/>
    <s v="Molniya-1 nâ€ Â­23"/>
  </r>
  <r>
    <s v="RVSN USSR"/>
    <x v="111"/>
    <x v="44"/>
    <s v="1899-12-30 18:57:00"/>
    <x v="293"/>
    <x v="1"/>
    <s v="Retired"/>
    <x v="0"/>
    <s v="Molniya-1 nâ€ Â­17"/>
  </r>
  <r>
    <s v="RVSN USSR"/>
    <x v="111"/>
    <x v="43"/>
    <s v="1899-12-30 01:02:00"/>
    <x v="292"/>
    <x v="0"/>
    <s v="Retired"/>
    <x v="0"/>
    <s v="Zenit-2M nâ€ Â­17"/>
  </r>
  <r>
    <s v="RVSN USSR"/>
    <x v="111"/>
    <x v="43"/>
    <s v="1899-12-30 01:41:00"/>
    <x v="302"/>
    <x v="1"/>
    <s v="Retired"/>
    <x v="0"/>
    <s v="Meteor nâ€ Â­20"/>
  </r>
  <r>
    <s v="RVSN USSR"/>
    <x v="111"/>
    <x v="43"/>
    <s v="1899-12-30 03:29:00"/>
    <x v="293"/>
    <x v="1"/>
    <s v="Retired"/>
    <x v="0"/>
    <s v="Molniya-1 nâ€ Â­20"/>
  </r>
  <r>
    <s v="RVSN USSR"/>
    <x v="111"/>
    <x v="43"/>
    <s v="1899-12-30 07:10:00"/>
    <x v="302"/>
    <x v="1"/>
    <s v="Retired"/>
    <x v="0"/>
    <s v="Cosmos 405"/>
  </r>
  <r>
    <s v="RVSN USSR"/>
    <x v="111"/>
    <x v="43"/>
    <s v="1899-12-30 09:30:00"/>
    <x v="293"/>
    <x v="1"/>
    <s v="Retired"/>
    <x v="0"/>
    <s v="Molniya-2 nâ€ Â­24"/>
  </r>
  <r>
    <s v="RVSN USSR"/>
    <x v="111"/>
    <x v="43"/>
    <s v="1899-12-30 10:00:00"/>
    <x v="292"/>
    <x v="1"/>
    <s v="Retired"/>
    <x v="0"/>
    <s v="Cosmos 427"/>
  </r>
  <r>
    <s v="RVSN USSR"/>
    <x v="111"/>
    <x v="43"/>
    <s v="1899-12-30 10:19:00"/>
    <x v="292"/>
    <x v="1"/>
    <s v="Retired"/>
    <x v="0"/>
    <s v="Cosmos 512"/>
  </r>
  <r>
    <s v="RVSN USSR"/>
    <x v="111"/>
    <x v="43"/>
    <s v="1899-12-30 10:30:00"/>
    <x v="292"/>
    <x v="0"/>
    <s v="Retired"/>
    <x v="0"/>
    <s v="Zenit-4M nâ€ Â­17"/>
  </r>
  <r>
    <s v="RVSN USSR"/>
    <x v="111"/>
    <x v="43"/>
    <s v="1899-12-30 10:30:00"/>
    <x v="292"/>
    <x v="1"/>
    <s v="Retired"/>
    <x v="0"/>
    <s v="Cosmos 424"/>
  </r>
  <r>
    <s v="RVSN USSR"/>
    <x v="111"/>
    <x v="43"/>
    <s v="1899-12-30 10:50:00"/>
    <x v="302"/>
    <x v="1"/>
    <s v="Retired"/>
    <x v="0"/>
    <s v="Meteor nâ€ Â­21"/>
  </r>
  <r>
    <s v="RVSN USSR"/>
    <x v="111"/>
    <x v="43"/>
    <s v="1899-12-30 10:59:00"/>
    <x v="292"/>
    <x v="1"/>
    <s v="Retired"/>
    <x v="0"/>
    <s v="Cosmos 401"/>
  </r>
  <r>
    <s v="RVSN USSR"/>
    <x v="111"/>
    <x v="43"/>
    <s v="1899-12-30 11:44:00"/>
    <x v="302"/>
    <x v="1"/>
    <s v="Retired"/>
    <x v="0"/>
    <s v="Meteor nâ€ Â­19"/>
  </r>
  <r>
    <s v="RVSN USSR"/>
    <x v="111"/>
    <x v="43"/>
    <s v="1899-12-30 13:00:00"/>
    <x v="292"/>
    <x v="0"/>
    <s v="Retired"/>
    <x v="0"/>
    <s v="Zenit-2M nâ€ Â­25"/>
  </r>
  <r>
    <s v="RVSN USSR"/>
    <x v="111"/>
    <x v="43"/>
    <s v="1899-12-30 22:50:00"/>
    <x v="293"/>
    <x v="1"/>
    <s v="Retired"/>
    <x v="0"/>
    <s v="Molniya-1 nâ€ Â­25"/>
  </r>
  <r>
    <s v="RVSN USSR"/>
    <x v="111"/>
    <x v="45"/>
    <s v="1899-12-30 09:40:00"/>
    <x v="292"/>
    <x v="1"/>
    <s v="Retired"/>
    <x v="0"/>
    <s v="Cosmos 518"/>
  </r>
  <r>
    <s v="RVSN USSR"/>
    <x v="111"/>
    <x v="45"/>
    <s v="1899-12-30 10:00:00"/>
    <x v="292"/>
    <x v="1"/>
    <s v="Retired"/>
    <x v="0"/>
    <s v="Cosmos 515"/>
  </r>
  <r>
    <s v="RVSN USSR"/>
    <x v="111"/>
    <x v="45"/>
    <s v="1899-12-30 10:49:00"/>
    <x v="292"/>
    <x v="0"/>
    <s v="Retired"/>
    <x v="0"/>
    <s v="Zenit-4M nâ€ Â­40"/>
  </r>
  <r>
    <s v="RVSN USSR"/>
    <x v="111"/>
    <x v="45"/>
    <s v="1899-12-30 11:00:00"/>
    <x v="302"/>
    <x v="0"/>
    <s v="Retired"/>
    <x v="0"/>
    <s v="Cosmos 542"/>
  </r>
  <r>
    <s v="RVSN USSR"/>
    <x v="111"/>
    <x v="45"/>
    <s v="1899-12-30 11:15:00"/>
    <x v="302"/>
    <x v="1"/>
    <s v="Retired"/>
    <x v="0"/>
    <s v="Cosmos 476"/>
  </r>
  <r>
    <s v="RVSN USSR"/>
    <x v="111"/>
    <x v="45"/>
    <s v="1899-12-30 11:20:00"/>
    <x v="292"/>
    <x v="1"/>
    <s v="Retired"/>
    <x v="0"/>
    <s v="Cosmos 488"/>
  </r>
  <r>
    <s v="RVSN USSR"/>
    <x v="111"/>
    <x v="45"/>
    <s v="1899-12-30 11:59:00"/>
    <x v="292"/>
    <x v="1"/>
    <s v="Retired"/>
    <x v="0"/>
    <s v="Cosmos 525"/>
  </r>
  <r>
    <s v="RVSN USSR"/>
    <x v="111"/>
    <x v="45"/>
    <s v="1899-12-30 13:29:00"/>
    <x v="292"/>
    <x v="1"/>
    <s v="Retired"/>
    <x v="0"/>
    <s v="Cosmos 527"/>
  </r>
  <r>
    <s v="RVSN USSR"/>
    <x v="111"/>
    <x v="45"/>
    <s v="1899-12-30 13:40:00"/>
    <x v="292"/>
    <x v="1"/>
    <s v="Retired"/>
    <x v="0"/>
    <s v="Cosmos 538"/>
  </r>
  <r>
    <s v="RVSN USSR"/>
    <x v="111"/>
    <x v="45"/>
    <s v="1899-12-30 14:30:00"/>
    <x v="293"/>
    <x v="1"/>
    <s v="Retired"/>
    <x v="0"/>
    <s v="Molniya-2 nâ€ Â­27"/>
  </r>
  <r>
    <s v="RVSN USSR"/>
    <x v="111"/>
    <x v="45"/>
    <s v="1899-12-30 14:30:00"/>
    <x v="310"/>
    <x v="0"/>
    <s v="Retired"/>
    <x v="0"/>
    <s v="Cosmos 502"/>
  </r>
  <r>
    <s v="RVSN USSR"/>
    <x v="111"/>
    <x v="45"/>
    <s v="1899-12-30 20:38:00"/>
    <x v="293"/>
    <x v="1"/>
    <s v="Retired"/>
    <x v="0"/>
    <s v="Molniya-1 nâ€ Â­26 &amp; SRET-1"/>
  </r>
  <r>
    <s v="RVSN USSR"/>
    <x v="111"/>
    <x v="45"/>
    <s v="1899-12-30 22:05:00"/>
    <x v="302"/>
    <x v="1"/>
    <s v="Retired"/>
    <x v="0"/>
    <s v="Meteor nâ€ Â­24"/>
  </r>
  <r>
    <s v="RVSN USSR"/>
    <x v="111"/>
    <x v="48"/>
    <s v="1899-12-30 08:59:00"/>
    <x v="292"/>
    <x v="1"/>
    <s v="Retired"/>
    <x v="0"/>
    <s v="Cosmos 554"/>
  </r>
  <r>
    <s v="RVSN USSR"/>
    <x v="111"/>
    <x v="48"/>
    <s v="1899-12-30 10:00:00"/>
    <x v="292"/>
    <x v="1"/>
    <s v="Retired"/>
    <x v="0"/>
    <s v="Cosmos 552"/>
  </r>
  <r>
    <s v="RVSN USSR"/>
    <x v="111"/>
    <x v="48"/>
    <s v="1899-12-30 10:14:00"/>
    <x v="292"/>
    <x v="1"/>
    <s v="Retired"/>
    <x v="0"/>
    <s v="Cosmos 602"/>
  </r>
  <r>
    <s v="RVSN USSR"/>
    <x v="111"/>
    <x v="48"/>
    <s v="1899-12-30 10:30:00"/>
    <x v="292"/>
    <x v="1"/>
    <s v="Retired"/>
    <x v="0"/>
    <s v="Cosmos 560"/>
  </r>
  <r>
    <s v="RVSN USSR"/>
    <x v="111"/>
    <x v="48"/>
    <s v="1899-12-30 10:45:00"/>
    <x v="292"/>
    <x v="1"/>
    <s v="Retired"/>
    <x v="0"/>
    <s v="Cosmos 555"/>
  </r>
  <r>
    <s v="RVSN USSR"/>
    <x v="111"/>
    <x v="48"/>
    <s v="1899-12-30 11:30:00"/>
    <x v="292"/>
    <x v="1"/>
    <s v="Retired"/>
    <x v="0"/>
    <s v="Cosmos 563"/>
  </r>
  <r>
    <s v="RVSN USSR"/>
    <x v="111"/>
    <x v="48"/>
    <s v="1899-12-30 11:30:00"/>
    <x v="292"/>
    <x v="1"/>
    <s v="Retired"/>
    <x v="0"/>
    <s v="Cosmos 577"/>
  </r>
  <r>
    <s v="RVSN USSR"/>
    <x v="111"/>
    <x v="48"/>
    <s v="1899-12-30 11:43:00"/>
    <x v="292"/>
    <x v="1"/>
    <s v="Retired"/>
    <x v="0"/>
    <s v="Cosmos 612"/>
  </r>
  <r>
    <s v="RVSN USSR"/>
    <x v="111"/>
    <x v="48"/>
    <s v="1899-12-30 12:00:00"/>
    <x v="292"/>
    <x v="1"/>
    <s v="Retired"/>
    <x v="0"/>
    <s v="Cosmos 600"/>
  </r>
  <r>
    <s v="RVSN USSR"/>
    <x v="111"/>
    <x v="48"/>
    <s v="1899-12-30 12:30:00"/>
    <x v="292"/>
    <x v="1"/>
    <s v="Retired"/>
    <x v="0"/>
    <s v="Cosmos 625"/>
  </r>
  <r>
    <s v="RVSN USSR"/>
    <x v="111"/>
    <x v="48"/>
    <s v="1899-12-30 12:38:00"/>
    <x v="292"/>
    <x v="1"/>
    <s v="Retired"/>
    <x v="0"/>
    <s v="Cosmos 607"/>
  </r>
  <r>
    <s v="RVSN USSR"/>
    <x v="111"/>
    <x v="48"/>
    <s v="1899-12-30 13:15:00"/>
    <x v="292"/>
    <x v="1"/>
    <s v="Retired"/>
    <x v="0"/>
    <s v="Cosmos 548"/>
  </r>
  <r>
    <s v="RVSN USSR"/>
    <x v="111"/>
    <x v="48"/>
    <s v="1899-12-30 13:29:00"/>
    <x v="292"/>
    <x v="1"/>
    <s v="Retired"/>
    <x v="0"/>
    <s v="Cosmos 575"/>
  </r>
  <r>
    <s v="RVSN USSR"/>
    <x v="111"/>
    <x v="48"/>
    <s v="1899-12-30 13:30:00"/>
    <x v="292"/>
    <x v="1"/>
    <s v="Retired"/>
    <x v="0"/>
    <s v="Cosmos 561"/>
  </r>
  <r>
    <s v="RVSN USSR"/>
    <x v="111"/>
    <x v="48"/>
    <s v="1899-12-30 14:00:00"/>
    <x v="292"/>
    <x v="1"/>
    <s v="Retired"/>
    <x v="0"/>
    <s v="Cosmos 578"/>
  </r>
  <r>
    <s v="RVSN USSR"/>
    <x v="111"/>
    <x v="48"/>
    <s v="1899-12-30 14:00:00"/>
    <x v="302"/>
    <x v="1"/>
    <s v="Retired"/>
    <x v="0"/>
    <s v="Cosmos 604"/>
  </r>
  <r>
    <s v="RVSN USSR"/>
    <x v="111"/>
    <x v="46"/>
    <s v="1899-12-30 01:23:00"/>
    <x v="293"/>
    <x v="1"/>
    <s v="Retired"/>
    <x v="0"/>
    <s v="Molniya-2 nâ€ Â­42"/>
  </r>
  <r>
    <s v="RVSN USSR"/>
    <x v="111"/>
    <x v="46"/>
    <s v="1899-12-30 03:41:00"/>
    <x v="302"/>
    <x v="1"/>
    <s v="Retired"/>
    <x v="0"/>
    <s v="Cosmos 673"/>
  </r>
  <r>
    <s v="RVSN USSR"/>
    <x v="111"/>
    <x v="46"/>
    <s v="1899-12-30 06:59:00"/>
    <x v="292"/>
    <x v="1"/>
    <s v="Retired"/>
    <x v="0"/>
    <s v="Cosmos 669"/>
  </r>
  <r>
    <s v="RVSN USSR"/>
    <x v="111"/>
    <x v="46"/>
    <s v="1899-12-30 10:17:00"/>
    <x v="302"/>
    <x v="1"/>
    <s v="Retired"/>
    <x v="0"/>
    <s v="Meteor nâ€ Â­29"/>
  </r>
  <r>
    <s v="RVSN USSR"/>
    <x v="111"/>
    <x v="46"/>
    <s v="1899-12-30 10:29:00"/>
    <x v="292"/>
    <x v="1"/>
    <s v="Retired"/>
    <x v="0"/>
    <s v="Cosmos 635"/>
  </r>
  <r>
    <s v="RVSN USSR"/>
    <x v="111"/>
    <x v="46"/>
    <s v="1899-12-30 11:00:00"/>
    <x v="292"/>
    <x v="1"/>
    <s v="Retired"/>
    <x v="0"/>
    <s v="Cosmos 630"/>
  </r>
  <r>
    <s v="RVSN USSR"/>
    <x v="111"/>
    <x v="46"/>
    <s v="1899-12-30 11:38:00"/>
    <x v="302"/>
    <x v="1"/>
    <s v="Retired"/>
    <x v="0"/>
    <s v="Meteor nâ€ Â­27"/>
  </r>
  <r>
    <s v="RVSN USSR"/>
    <x v="111"/>
    <x v="46"/>
    <s v="1899-12-30 11:44:00"/>
    <x v="292"/>
    <x v="1"/>
    <s v="Retired"/>
    <x v="0"/>
    <s v="Cosmos 696"/>
  </r>
  <r>
    <s v="RVSN USSR"/>
    <x v="111"/>
    <x v="46"/>
    <s v="1899-12-30 11:45:00"/>
    <x v="292"/>
    <x v="1"/>
    <s v="Retired"/>
    <x v="0"/>
    <s v="Cosmos 694"/>
  </r>
  <r>
    <s v="RVSN USSR"/>
    <x v="111"/>
    <x v="46"/>
    <s v="1899-12-30 11:45:00"/>
    <x v="302"/>
    <x v="1"/>
    <s v="Retired"/>
    <x v="0"/>
    <s v="Meteor nâ€ Â­30"/>
  </r>
  <r>
    <s v="RVSN USSR"/>
    <x v="111"/>
    <x v="46"/>
    <s v="1899-12-30 11:50:00"/>
    <x v="302"/>
    <x v="1"/>
    <s v="Retired"/>
    <x v="0"/>
    <s v="Meteor nâ€ Â­28"/>
  </r>
  <r>
    <s v="RVSN USSR"/>
    <x v="111"/>
    <x v="46"/>
    <s v="1899-12-30 12:15:00"/>
    <x v="292"/>
    <x v="1"/>
    <s v="Retired"/>
    <x v="0"/>
    <s v="Cosmos 666"/>
  </r>
  <r>
    <s v="RVSN USSR"/>
    <x v="111"/>
    <x v="46"/>
    <s v="1899-12-30 12:22:00"/>
    <x v="292"/>
    <x v="1"/>
    <s v="Retired"/>
    <x v="0"/>
    <s v="Cosmos 640"/>
  </r>
  <r>
    <s v="RVSN USSR"/>
    <x v="111"/>
    <x v="46"/>
    <s v="1899-12-30 12:29:00"/>
    <x v="292"/>
    <x v="1"/>
    <s v="Retired"/>
    <x v="0"/>
    <s v="Cosmos 659"/>
  </r>
  <r>
    <s v="RVSN USSR"/>
    <x v="111"/>
    <x v="46"/>
    <s v="1899-12-30 12:30:00"/>
    <x v="292"/>
    <x v="1"/>
    <s v="Retired"/>
    <x v="0"/>
    <s v="Cosmos 653"/>
  </r>
  <r>
    <s v="RVSN USSR"/>
    <x v="111"/>
    <x v="46"/>
    <s v="1899-12-30 12:44:00"/>
    <x v="292"/>
    <x v="1"/>
    <s v="Retired"/>
    <x v="0"/>
    <s v="Cosmos 657"/>
  </r>
  <r>
    <s v="RVSN USSR"/>
    <x v="111"/>
    <x v="46"/>
    <s v="1899-12-30 12:49:00"/>
    <x v="292"/>
    <x v="1"/>
    <s v="Retired"/>
    <x v="0"/>
    <s v="Cosmos 671"/>
  </r>
  <r>
    <s v="RVSN USSR"/>
    <x v="111"/>
    <x v="46"/>
    <s v="1899-12-30 12:50:00"/>
    <x v="310"/>
    <x v="1"/>
    <s v="Retired"/>
    <x v="0"/>
    <s v="Cosmos 664"/>
  </r>
  <r>
    <s v="RVSN USSR"/>
    <x v="111"/>
    <x v="46"/>
    <s v="1899-12-30 13:29:00"/>
    <x v="292"/>
    <x v="1"/>
    <s v="Retired"/>
    <x v="0"/>
    <s v="Cosmos 649"/>
  </r>
  <r>
    <s v="RVSN USSR"/>
    <x v="111"/>
    <x v="46"/>
    <s v="1899-12-30 14:20:00"/>
    <x v="292"/>
    <x v="1"/>
    <s v="Retired"/>
    <x v="0"/>
    <s v="Cosmos 692"/>
  </r>
  <r>
    <s v="RVSN USSR"/>
    <x v="111"/>
    <x v="46"/>
    <s v="1899-12-30 14:39:00"/>
    <x v="302"/>
    <x v="1"/>
    <s v="Retired"/>
    <x v="0"/>
    <s v="Meteor-Priroda nâ€ Â­1"/>
  </r>
  <r>
    <s v="RVSN USSR"/>
    <x v="111"/>
    <x v="46"/>
    <s v="1899-12-30 15:00:00"/>
    <x v="292"/>
    <x v="1"/>
    <s v="Retired"/>
    <x v="0"/>
    <s v="Cosmos 629"/>
  </r>
  <r>
    <s v="RVSN USSR"/>
    <x v="111"/>
    <x v="46"/>
    <s v="1899-12-30 20:53:00"/>
    <x v="295"/>
    <x v="1"/>
    <s v="Retired"/>
    <x v="0"/>
    <s v="Molniya-1 nâ€ Â­40"/>
  </r>
  <r>
    <s v="RVSN USSR"/>
    <x v="111"/>
    <x v="49"/>
    <s v="1899-12-30 02:44:00"/>
    <x v="295"/>
    <x v="1"/>
    <s v="Retired"/>
    <x v="0"/>
    <s v="Molniya-2 nâ€ Â­64"/>
  </r>
  <r>
    <s v="RVSN USSR"/>
    <x v="111"/>
    <x v="49"/>
    <s v="1899-12-30 06:38:00"/>
    <x v="295"/>
    <x v="1"/>
    <s v="Retired"/>
    <x v="0"/>
    <s v="Molniya-3 nâ€ Â­65"/>
  </r>
  <r>
    <s v="RVSN USSR"/>
    <x v="111"/>
    <x v="49"/>
    <s v="1899-12-30 08:05:00"/>
    <x v="295"/>
    <x v="0"/>
    <s v="Retired"/>
    <x v="0"/>
    <s v="Cosmos 837"/>
  </r>
  <r>
    <s v="RVSN USSR"/>
    <x v="111"/>
    <x v="49"/>
    <s v="1899-12-30 09:00:00"/>
    <x v="273"/>
    <x v="1"/>
    <s v="Retired"/>
    <x v="0"/>
    <s v="Cosmos 840"/>
  </r>
  <r>
    <s v="RVSN USSR"/>
    <x v="111"/>
    <x v="49"/>
    <s v="1899-12-30 09:11:00"/>
    <x v="301"/>
    <x v="1"/>
    <s v="Retired"/>
    <x v="0"/>
    <s v="Cosmos 862"/>
  </r>
  <r>
    <s v="RVSN USSR"/>
    <x v="111"/>
    <x v="49"/>
    <s v="1899-12-30 09:20:00"/>
    <x v="273"/>
    <x v="1"/>
    <s v="Retired"/>
    <x v="0"/>
    <s v="Cosmos 854"/>
  </r>
  <r>
    <s v="RVSN USSR"/>
    <x v="111"/>
    <x v="49"/>
    <s v="1899-12-30 10:00:00"/>
    <x v="273"/>
    <x v="1"/>
    <s v="Retired"/>
    <x v="0"/>
    <s v="Cosmos 879"/>
  </r>
  <r>
    <s v="RVSN USSR"/>
    <x v="111"/>
    <x v="49"/>
    <s v="1899-12-30 11:00:00"/>
    <x v="273"/>
    <x v="0"/>
    <s v="Retired"/>
    <x v="0"/>
    <s v="Zenit-4MKT nâ€ Â­370"/>
  </r>
  <r>
    <s v="RVSN USSR"/>
    <x v="111"/>
    <x v="49"/>
    <s v="1899-12-30 11:20:00"/>
    <x v="273"/>
    <x v="1"/>
    <s v="Retired"/>
    <x v="0"/>
    <s v="Cosmos 865"/>
  </r>
  <r>
    <s v="RVSN USSR"/>
    <x v="111"/>
    <x v="49"/>
    <s v="1899-12-30 13:40:00"/>
    <x v="273"/>
    <x v="1"/>
    <s v="Retired"/>
    <x v="0"/>
    <s v="Cosmos 847"/>
  </r>
  <r>
    <s v="RVSN USSR"/>
    <x v="111"/>
    <x v="49"/>
    <s v="1899-12-30 14:30:00"/>
    <x v="273"/>
    <x v="1"/>
    <s v="Retired"/>
    <x v="0"/>
    <s v="Cosmos 863"/>
  </r>
  <r>
    <s v="RVSN USSR"/>
    <x v="111"/>
    <x v="49"/>
    <s v="1899-12-30 14:34:00"/>
    <x v="302"/>
    <x v="1"/>
    <s v="Retired"/>
    <x v="0"/>
    <s v="Cosmos 851"/>
  </r>
  <r>
    <s v="RVSN USSR"/>
    <x v="111"/>
    <x v="49"/>
    <s v="1899-12-30 16:27:00"/>
    <x v="273"/>
    <x v="1"/>
    <s v="Retired"/>
    <x v="0"/>
    <s v="Cosmos 867"/>
  </r>
  <r>
    <s v="RVSN USSR"/>
    <x v="111"/>
    <x v="50"/>
    <s v="1899-12-30 01:00:00"/>
    <x v="302"/>
    <x v="1"/>
    <s v="Retired"/>
    <x v="0"/>
    <s v="Cosmos 955"/>
  </r>
  <r>
    <s v="RVSN USSR"/>
    <x v="111"/>
    <x v="50"/>
    <s v="1899-12-30 01:58:00"/>
    <x v="301"/>
    <x v="1"/>
    <s v="Retired"/>
    <x v="0"/>
    <s v="Cosmos 917"/>
  </r>
  <r>
    <s v="RVSN USSR"/>
    <x v="111"/>
    <x v="50"/>
    <s v="1899-12-30 04:44:00"/>
    <x v="301"/>
    <x v="1"/>
    <s v="Retired"/>
    <x v="0"/>
    <s v="Cosmos 931"/>
  </r>
  <r>
    <s v="RVSN USSR"/>
    <x v="111"/>
    <x v="50"/>
    <s v="1899-12-30 07:00:00"/>
    <x v="273"/>
    <x v="1"/>
    <s v="Retired"/>
    <x v="0"/>
    <s v="Cosmos 912"/>
  </r>
  <r>
    <s v="RVSN USSR"/>
    <x v="111"/>
    <x v="50"/>
    <s v="1899-12-30 07:25:00"/>
    <x v="302"/>
    <x v="1"/>
    <s v="Retired"/>
    <x v="0"/>
    <s v="Cosmos 925"/>
  </r>
  <r>
    <s v="RVSN USSR"/>
    <x v="111"/>
    <x v="50"/>
    <s v="1899-12-30 08:00:00"/>
    <x v="273"/>
    <x v="1"/>
    <s v="Retired"/>
    <x v="0"/>
    <s v="Cosmos 935"/>
  </r>
  <r>
    <s v="RVSN USSR"/>
    <x v="111"/>
    <x v="50"/>
    <s v="1899-12-30 08:59:00"/>
    <x v="273"/>
    <x v="1"/>
    <s v="Retired"/>
    <x v="0"/>
    <s v="Cosmos 902"/>
  </r>
  <r>
    <s v="RVSN USSR"/>
    <x v="111"/>
    <x v="50"/>
    <s v="1899-12-30 09:00:00"/>
    <x v="273"/>
    <x v="1"/>
    <s v="Retired"/>
    <x v="0"/>
    <s v="Cosmos 927"/>
  </r>
  <r>
    <s v="RVSN USSR"/>
    <x v="111"/>
    <x v="50"/>
    <s v="1899-12-30 09:00:00"/>
    <x v="273"/>
    <x v="1"/>
    <s v="Retired"/>
    <x v="0"/>
    <s v="Cosmos 948"/>
  </r>
  <r>
    <s v="RVSN USSR"/>
    <x v="111"/>
    <x v="50"/>
    <s v="1899-12-30 09:10:00"/>
    <x v="295"/>
    <x v="1"/>
    <s v="Retired"/>
    <x v="0"/>
    <s v="Molniya-3 nâ€ Â­68"/>
  </r>
  <r>
    <s v="RVSN USSR"/>
    <x v="111"/>
    <x v="50"/>
    <s v="1899-12-30 09:30:00"/>
    <x v="302"/>
    <x v="1"/>
    <s v="Retired"/>
    <x v="0"/>
    <s v="Meteor-2 nâ€ Â­3"/>
  </r>
  <r>
    <s v="RVSN USSR"/>
    <x v="111"/>
    <x v="50"/>
    <s v="1899-12-30 10:09:00"/>
    <x v="273"/>
    <x v="1"/>
    <s v="Retired"/>
    <x v="0"/>
    <s v="Cosmos 947"/>
  </r>
  <r>
    <s v="RVSN USSR"/>
    <x v="111"/>
    <x v="50"/>
    <s v="1899-12-30 10:30:00"/>
    <x v="273"/>
    <x v="1"/>
    <s v="Retired"/>
    <x v="0"/>
    <s v="Cosmos 896"/>
  </r>
  <r>
    <s v="RVSN USSR"/>
    <x v="111"/>
    <x v="50"/>
    <s v="1899-12-30 11:51:00"/>
    <x v="295"/>
    <x v="1"/>
    <s v="Retired"/>
    <x v="0"/>
    <s v="Molniya-1 nâ€ Â­67"/>
  </r>
  <r>
    <s v="RVSN USSR"/>
    <x v="111"/>
    <x v="50"/>
    <s v="1899-12-30 12:00:00"/>
    <x v="273"/>
    <x v="1"/>
    <s v="Retired"/>
    <x v="0"/>
    <s v="Cosmos 964"/>
  </r>
  <r>
    <s v="RVSN USSR"/>
    <x v="111"/>
    <x v="50"/>
    <s v="1899-12-30 14:00:00"/>
    <x v="273"/>
    <x v="1"/>
    <s v="Retired"/>
    <x v="0"/>
    <s v="Cosmos 915"/>
  </r>
  <r>
    <s v="RVSN USSR"/>
    <x v="111"/>
    <x v="50"/>
    <s v="1899-12-30 14:00:00"/>
    <x v="273"/>
    <x v="1"/>
    <s v="Retired"/>
    <x v="0"/>
    <s v="Cosmos 922"/>
  </r>
  <r>
    <s v="RVSN USSR"/>
    <x v="111"/>
    <x v="50"/>
    <s v="1899-12-30 14:29:00"/>
    <x v="273"/>
    <x v="1"/>
    <s v="Retired"/>
    <x v="0"/>
    <s v="Cosmos 938"/>
  </r>
  <r>
    <s v="RVSN USSR"/>
    <x v="111"/>
    <x v="50"/>
    <s v="1899-12-30 14:57:00"/>
    <x v="295"/>
    <x v="1"/>
    <s v="Retired"/>
    <x v="0"/>
    <s v="Molniya-2 nâ€ Â­66"/>
  </r>
  <r>
    <s v="RVSN USSR"/>
    <x v="111"/>
    <x v="50"/>
    <s v="1899-12-30 15:14:00"/>
    <x v="273"/>
    <x v="1"/>
    <s v="Retired"/>
    <x v="0"/>
    <s v="Cosmos 958"/>
  </r>
  <r>
    <s v="RVSN USSR"/>
    <x v="111"/>
    <x v="50"/>
    <s v="1899-12-30 15:50:00"/>
    <x v="273"/>
    <x v="1"/>
    <s v="Retired"/>
    <x v="0"/>
    <s v="Cosmos 969"/>
  </r>
  <r>
    <s v="RVSN USSR"/>
    <x v="111"/>
    <x v="50"/>
    <s v="1899-12-30 18:07:00"/>
    <x v="273"/>
    <x v="1"/>
    <s v="Retired"/>
    <x v="0"/>
    <s v="Cosmos 934"/>
  </r>
  <r>
    <s v="RVSN USSR"/>
    <x v="111"/>
    <x v="50"/>
    <s v="1899-12-30 21:18:00"/>
    <x v="302"/>
    <x v="1"/>
    <s v="Retired"/>
    <x v="0"/>
    <s v="Cosmos 895"/>
  </r>
  <r>
    <s v="RVSN USSR"/>
    <x v="111"/>
    <x v="50"/>
    <s v="1899-12-30 23:17:00"/>
    <x v="302"/>
    <x v="1"/>
    <s v="Retired"/>
    <x v="0"/>
    <s v="Meteor-2 nâ€ Â­2"/>
  </r>
  <r>
    <s v="RVSN USSR"/>
    <x v="111"/>
    <x v="51"/>
    <s v="1899-12-30 01:35:00"/>
    <x v="302"/>
    <x v="1"/>
    <s v="Retired"/>
    <x v="0"/>
    <s v="Cosmos 1063"/>
  </r>
  <r>
    <s v="RVSN USSR"/>
    <x v="111"/>
    <x v="51"/>
    <s v="1899-12-30 03:04:00"/>
    <x v="301"/>
    <x v="1"/>
    <s v="Retired"/>
    <x v="0"/>
    <s v="Cosmos 1030"/>
  </r>
  <r>
    <s v="RVSN USSR"/>
    <x v="111"/>
    <x v="51"/>
    <s v="1899-12-30 04:07:00"/>
    <x v="302"/>
    <x v="1"/>
    <s v="Retired"/>
    <x v="0"/>
    <s v="Cosmos 1005"/>
  </r>
  <r>
    <s v="RVSN USSR"/>
    <x v="111"/>
    <x v="51"/>
    <s v="1899-12-30 07:30:00"/>
    <x v="273"/>
    <x v="1"/>
    <s v="Retired"/>
    <x v="0"/>
    <s v="Cosmos 1010"/>
  </r>
  <r>
    <s v="RVSN USSR"/>
    <x v="111"/>
    <x v="51"/>
    <s v="1899-12-30 12:00:00"/>
    <x v="273"/>
    <x v="1"/>
    <s v="Retired"/>
    <x v="0"/>
    <s v="Cosmos 1049"/>
  </r>
  <r>
    <s v="RVSN USSR"/>
    <x v="111"/>
    <x v="51"/>
    <s v="1899-12-30 13:23:00"/>
    <x v="302"/>
    <x v="1"/>
    <s v="Retired"/>
    <x v="0"/>
    <s v="Cosmos 975"/>
  </r>
  <r>
    <s v="RVSN USSR"/>
    <x v="111"/>
    <x v="51"/>
    <s v="1899-12-30 14:50:00"/>
    <x v="273"/>
    <x v="1"/>
    <s v="Retired"/>
    <x v="0"/>
    <s v="Cosmos 987"/>
  </r>
  <r>
    <s v="RVSN USSR"/>
    <x v="111"/>
    <x v="51"/>
    <s v="1899-12-30 15:00:00"/>
    <x v="295"/>
    <x v="1"/>
    <s v="Retired"/>
    <x v="0"/>
    <s v="Molniya-1 nâ€ Â­75"/>
  </r>
  <r>
    <s v="RVSN USSR"/>
    <x v="111"/>
    <x v="51"/>
    <s v="1899-12-30 15:00:00"/>
    <x v="273"/>
    <x v="1"/>
    <s v="Retired"/>
    <x v="0"/>
    <s v="Cosmos 1029"/>
  </r>
  <r>
    <s v="RVSN USSR"/>
    <x v="111"/>
    <x v="51"/>
    <s v="1899-12-30 15:00:00"/>
    <x v="273"/>
    <x v="1"/>
    <s v="Retired"/>
    <x v="0"/>
    <s v="Cosmos 1044"/>
  </r>
  <r>
    <s v="RVSN USSR"/>
    <x v="111"/>
    <x v="51"/>
    <s v="1899-12-30 15:20:00"/>
    <x v="273"/>
    <x v="1"/>
    <s v="Retired"/>
    <x v="0"/>
    <s v="Cosmos 1061"/>
  </r>
  <r>
    <s v="RVSN USSR"/>
    <x v="111"/>
    <x v="51"/>
    <s v="1899-12-30 15:30:00"/>
    <x v="273"/>
    <x v="0"/>
    <s v="Retired"/>
    <x v="0"/>
    <s v="Cosmos 1068"/>
  </r>
  <r>
    <s v="RVSN USSR"/>
    <x v="111"/>
    <x v="51"/>
    <s v="1899-12-30 15:30:00"/>
    <x v="273"/>
    <x v="1"/>
    <s v="Retired"/>
    <x v="0"/>
    <s v="Cosmos 1003"/>
  </r>
  <r>
    <s v="RVSN USSR"/>
    <x v="111"/>
    <x v="51"/>
    <s v="1899-12-30 16:20:00"/>
    <x v="273"/>
    <x v="1"/>
    <s v="Retired"/>
    <x v="0"/>
    <s v="Cosmos 1050"/>
  </r>
  <r>
    <s v="RVSN USSR"/>
    <x v="111"/>
    <x v="51"/>
    <s v="1899-12-30 19:44:00"/>
    <x v="302"/>
    <x v="1"/>
    <s v="Retired"/>
    <x v="0"/>
    <s v="Cosmos 1043"/>
  </r>
  <r>
    <s v="RVSN USSR"/>
    <x v="111"/>
    <x v="51"/>
    <s v="1899-12-30 23:47:00"/>
    <x v="295"/>
    <x v="1"/>
    <s v="Retired"/>
    <x v="0"/>
    <s v="Molniya-1 nâ€ Â­76"/>
  </r>
  <r>
    <s v="RVSN USSR"/>
    <x v="111"/>
    <x v="52"/>
    <s v="1899-12-30 00:17:00"/>
    <x v="301"/>
    <x v="1"/>
    <s v="Retired"/>
    <x v="0"/>
    <s v="Cosmos 1124"/>
  </r>
  <r>
    <s v="RVSN USSR"/>
    <x v="111"/>
    <x v="52"/>
    <s v="1899-12-30 09:25:00"/>
    <x v="302"/>
    <x v="1"/>
    <s v="Retired"/>
    <x v="0"/>
    <s v="Meteor-2 nâ€ Â­6"/>
  </r>
  <r>
    <s v="RVSN USSR"/>
    <x v="111"/>
    <x v="52"/>
    <s v="1899-12-30 09:55:00"/>
    <x v="302"/>
    <x v="1"/>
    <s v="Retired"/>
    <x v="0"/>
    <s v="Cosmos 1145"/>
  </r>
  <r>
    <s v="RVSN USSR"/>
    <x v="111"/>
    <x v="52"/>
    <s v="1899-12-30 11:58:00"/>
    <x v="302"/>
    <x v="1"/>
    <s v="Retired"/>
    <x v="0"/>
    <s v="Cosmos 1116"/>
  </r>
  <r>
    <s v="RVSN USSR"/>
    <x v="111"/>
    <x v="52"/>
    <s v="1899-12-30 15:42:00"/>
    <x v="295"/>
    <x v="1"/>
    <s v="Retired"/>
    <x v="0"/>
    <s v="Molniya-3 nâ€ Â­78"/>
  </r>
  <r>
    <s v="RVSN USSR"/>
    <x v="111"/>
    <x v="52"/>
    <s v="1899-12-30 18:12:00"/>
    <x v="302"/>
    <x v="1"/>
    <s v="Retired"/>
    <x v="0"/>
    <s v="Cosmos 1143"/>
  </r>
  <r>
    <s v="RVSN USSR"/>
    <x v="111"/>
    <x v="52"/>
    <s v="1899-12-30 18:45:00"/>
    <x v="302"/>
    <x v="1"/>
    <s v="Retired"/>
    <x v="0"/>
    <s v="Meteor-2 nâ€ Â­5"/>
  </r>
  <r>
    <s v="RVSN USSR"/>
    <x v="111"/>
    <x v="52"/>
    <s v="1899-12-30 21:41:00"/>
    <x v="302"/>
    <x v="1"/>
    <s v="Retired"/>
    <x v="0"/>
    <s v="Cosmos 1077"/>
  </r>
  <r>
    <s v="RVSN USSR"/>
    <x v="111"/>
    <x v="52"/>
    <s v="1899-12-30 23:28:00"/>
    <x v="295"/>
    <x v="1"/>
    <s v="Retired"/>
    <x v="0"/>
    <s v="Molniya-3 nâ€ Â­80"/>
  </r>
  <r>
    <s v="RVSN USSR"/>
    <x v="111"/>
    <x v="58"/>
    <s v="1899-12-30 00:52:00"/>
    <x v="301"/>
    <x v="0"/>
    <s v="Retired"/>
    <x v="0"/>
    <s v="Cosmos 1164"/>
  </r>
  <r>
    <s v="RVSN USSR"/>
    <x v="111"/>
    <x v="58"/>
    <s v="1899-12-30 12:51:00"/>
    <x v="302"/>
    <x v="1"/>
    <s v="Retired"/>
    <x v="0"/>
    <s v="Cosmos 1154"/>
  </r>
  <r>
    <s v="RVSN USSR"/>
    <x v="111"/>
    <x v="55"/>
    <s v="1899-12-30 19:21:00"/>
    <x v="301"/>
    <x v="1"/>
    <s v="Retired"/>
    <x v="0"/>
    <s v="Cosmos 1481"/>
  </r>
  <r>
    <s v="RVSN USSR"/>
    <x v="111"/>
    <x v="5"/>
    <s v="1899-12-30 08:26:00"/>
    <x v="295"/>
    <x v="1"/>
    <s v="Retired"/>
    <x v="0"/>
    <s v="Molniya-1 nâ€ Â­112"/>
  </r>
  <r>
    <s v="RVSN USSR"/>
    <x v="111"/>
    <x v="5"/>
    <s v="1899-12-30 21:30:00"/>
    <x v="301"/>
    <x v="1"/>
    <s v="Retired"/>
    <x v="0"/>
    <s v="Cosmos 1581"/>
  </r>
  <r>
    <s v="RVSN USSR"/>
    <x v="111"/>
    <x v="6"/>
    <s v="1899-12-30 01:05:00"/>
    <x v="295"/>
    <x v="1"/>
    <s v="Retired"/>
    <x v="0"/>
    <s v="Molniya-3 nâ€ Â­116"/>
  </r>
  <r>
    <s v="RVSN USSR"/>
    <x v="111"/>
    <x v="6"/>
    <s v="1899-12-30 01:18:00"/>
    <x v="301"/>
    <x v="1"/>
    <s v="Retired"/>
    <x v="0"/>
    <s v="Cosmos 1684"/>
  </r>
  <r>
    <s v="RVSN USSR"/>
    <x v="111"/>
    <x v="6"/>
    <s v="1899-12-30 06:22:00"/>
    <x v="295"/>
    <x v="1"/>
    <s v="Retired"/>
    <x v="0"/>
    <s v="Molniya-3 nâ€ Â­114"/>
  </r>
  <r>
    <s v="RVSN USSR"/>
    <x v="111"/>
    <x v="6"/>
    <s v="1899-12-30 07:33:00"/>
    <x v="295"/>
    <x v="1"/>
    <s v="Retired"/>
    <x v="0"/>
    <s v="Molniya-3 nâ€ Â­118"/>
  </r>
  <r>
    <s v="RVSN USSR"/>
    <x v="111"/>
    <x v="6"/>
    <s v="1899-12-30 07:40:00"/>
    <x v="295"/>
    <x v="1"/>
    <s v="Retired"/>
    <x v="0"/>
    <s v="Molniya-3 nâ€ Â­115"/>
  </r>
  <r>
    <s v="RVSN USSR"/>
    <x v="111"/>
    <x v="6"/>
    <s v="1899-12-30 17:24:00"/>
    <x v="295"/>
    <x v="1"/>
    <s v="Retired"/>
    <x v="0"/>
    <s v="Molniya-1 nâ€ Â­120"/>
  </r>
  <r>
    <s v="RVSN USSR"/>
    <x v="111"/>
    <x v="6"/>
    <s v="1899-12-30 18:56:00"/>
    <x v="295"/>
    <x v="1"/>
    <s v="Retired"/>
    <x v="0"/>
    <s v="Molniya-3 nâ€ Â­121"/>
  </r>
  <r>
    <s v="RVSN USSR"/>
    <x v="111"/>
    <x v="6"/>
    <s v="1899-12-30 20:24:00"/>
    <x v="301"/>
    <x v="1"/>
    <s v="Retired"/>
    <x v="0"/>
    <s v="Cosmos 1698"/>
  </r>
  <r>
    <s v="RVSN USSR"/>
    <x v="111"/>
    <x v="7"/>
    <s v="1899-12-30 01:16:00"/>
    <x v="301"/>
    <x v="1"/>
    <s v="Retired"/>
    <x v="0"/>
    <s v="Cosmos 1761"/>
  </r>
  <r>
    <s v="RVSN USSR"/>
    <x v="111"/>
    <x v="7"/>
    <s v="1899-12-30 08:49:00"/>
    <x v="295"/>
    <x v="1"/>
    <s v="Retired"/>
    <x v="0"/>
    <s v="Molniya-3 nâ€ Â­126"/>
  </r>
  <r>
    <s v="RVSN USSR"/>
    <x v="111"/>
    <x v="7"/>
    <s v="1899-12-30 09:12:00"/>
    <x v="295"/>
    <x v="1"/>
    <s v="Retired"/>
    <x v="0"/>
    <s v="Molniya-1 nâ€ Â­125"/>
  </r>
  <r>
    <s v="RVSN USSR"/>
    <x v="111"/>
    <x v="7"/>
    <s v="1899-12-30 15:05:00"/>
    <x v="295"/>
    <x v="1"/>
    <s v="Retired"/>
    <x v="0"/>
    <s v="Molniya-1 nâ€ Â­124"/>
  </r>
  <r>
    <s v="RVSN USSR"/>
    <x v="111"/>
    <x v="7"/>
    <s v="1899-12-30 18:35:00"/>
    <x v="301"/>
    <x v="1"/>
    <s v="Retired"/>
    <x v="0"/>
    <s v="Cosmos 1806"/>
  </r>
  <r>
    <s v="RVSN USSR"/>
    <x v="111"/>
    <x v="8"/>
    <s v="1899-12-30 07:40:00"/>
    <x v="301"/>
    <x v="1"/>
    <s v="Retired"/>
    <x v="0"/>
    <s v="Cosmos 1851"/>
  </r>
  <r>
    <s v="RVSN USSR"/>
    <x v="111"/>
    <x v="9"/>
    <s v="1899-12-30 15:27:00"/>
    <x v="295"/>
    <x v="1"/>
    <s v="Retired"/>
    <x v="0"/>
    <s v="Molniya-3 nâ€ Â­132"/>
  </r>
  <r>
    <s v="RVSN USSR"/>
    <x v="111"/>
    <x v="9"/>
    <s v="1899-12-30 20:55:00"/>
    <x v="295"/>
    <x v="1"/>
    <s v="Retired"/>
    <x v="0"/>
    <s v="Molniya-1 nâ€ Â­131"/>
  </r>
  <r>
    <s v="RVSN USSR"/>
    <x v="111"/>
    <x v="10"/>
    <s v="1899-12-30 14:38:00"/>
    <x v="295"/>
    <x v="1"/>
    <s v="Retired"/>
    <x v="0"/>
    <s v="Molniya-1 nâ€ Â­139"/>
  </r>
  <r>
    <s v="RVSN USSR"/>
    <x v="111"/>
    <x v="11"/>
    <s v="1899-12-30 01:37:00"/>
    <x v="295"/>
    <x v="1"/>
    <s v="Retired"/>
    <x v="0"/>
    <s v="Molniya-1 nâ€ Â­142"/>
  </r>
  <r>
    <s v="RVSN USSR"/>
    <x v="111"/>
    <x v="11"/>
    <s v="1899-12-30 02:51:00"/>
    <x v="295"/>
    <x v="1"/>
    <s v="Retired"/>
    <x v="0"/>
    <s v="Molniya-3 nâ€ Â­141"/>
  </r>
  <r>
    <s v="RVSN USSR"/>
    <x v="111"/>
    <x v="11"/>
    <s v="1899-12-30 07:46:00"/>
    <x v="301"/>
    <x v="1"/>
    <s v="Retired"/>
    <x v="0"/>
    <s v="Cosmos 2097"/>
  </r>
  <r>
    <s v="RVSN USSR"/>
    <x v="111"/>
    <x v="11"/>
    <s v="1899-12-30 20:16:00"/>
    <x v="295"/>
    <x v="1"/>
    <s v="Retired"/>
    <x v="0"/>
    <s v="Molniya-3 nâ€ Â­145"/>
  </r>
  <r>
    <s v="RVSN USSR"/>
    <x v="111"/>
    <x v="11"/>
    <s v="1899-12-30 20:18:00"/>
    <x v="295"/>
    <x v="1"/>
    <s v="Retired"/>
    <x v="0"/>
    <s v="Molniya-1 nâ€ Â­144"/>
  </r>
  <r>
    <s v="RVSN USSR"/>
    <x v="111"/>
    <x v="12"/>
    <s v="1899-12-30 09:09:00"/>
    <x v="295"/>
    <x v="1"/>
    <s v="Retired"/>
    <x v="0"/>
    <s v="Molniya-1 nâ€ Â­149"/>
  </r>
  <r>
    <s v="RVSN USSR"/>
    <x v="111"/>
    <x v="12"/>
    <s v="1899-12-30 11:53:00"/>
    <x v="295"/>
    <x v="1"/>
    <s v="Retired"/>
    <x v="0"/>
    <s v="Molniya-1 nâ€ Â­150"/>
  </r>
  <r>
    <s v="RVSN USSR"/>
    <x v="111"/>
    <x v="12"/>
    <s v="1899-12-30 20:01:00"/>
    <x v="295"/>
    <x v="1"/>
    <s v="Retired"/>
    <x v="0"/>
    <s v="Molniya-3 nâ€ Â­151"/>
  </r>
  <r>
    <s v="RVSN USSR"/>
    <x v="79"/>
    <x v="6"/>
    <s v="1899-12-30 07:00:00"/>
    <x v="312"/>
    <x v="1"/>
    <s v="Retired"/>
    <x v="0"/>
    <s v="Cosmos 1697"/>
  </r>
  <r>
    <s v="RVSN USSR"/>
    <x v="79"/>
    <x v="6"/>
    <s v="1899-12-30 08:00:00"/>
    <x v="312"/>
    <x v="0"/>
    <s v="Retired"/>
    <x v="0"/>
    <s v="EPN 03.0694 nâ€ Â­1"/>
  </r>
  <r>
    <s v="RVSN USSR"/>
    <x v="79"/>
    <x v="6"/>
    <s v="1899-12-30 08:29:00"/>
    <x v="312"/>
    <x v="0"/>
    <s v="Retired"/>
    <x v="0"/>
    <s v="EPN 03.0694 nâ€ Â­2"/>
  </r>
  <r>
    <s v="RVSN USSR"/>
    <x v="79"/>
    <x v="6"/>
    <s v="1899-12-30 09:16:00"/>
    <x v="312"/>
    <x v="0"/>
    <s v="Retired"/>
    <x v="0"/>
    <s v="Cosmos 1714"/>
  </r>
  <r>
    <s v="RVSN USSR"/>
    <x v="79"/>
    <x v="7"/>
    <s v="1899-12-30 08:00:00"/>
    <x v="312"/>
    <x v="1"/>
    <s v="Retired"/>
    <x v="0"/>
    <s v="Cosmos 1786 &amp; EPN nâ€ Â­3"/>
  </r>
  <r>
    <s v="RVSN USSR"/>
    <x v="79"/>
    <x v="7"/>
    <s v="1899-12-30 08:30:00"/>
    <x v="312"/>
    <x v="1"/>
    <s v="Retired"/>
    <x v="0"/>
    <s v="Cosmos 1767"/>
  </r>
  <r>
    <s v="RVSN USSR"/>
    <x v="79"/>
    <x v="8"/>
    <s v="1899-12-30 03:59:00"/>
    <x v="312"/>
    <x v="1"/>
    <s v="Retired"/>
    <x v="0"/>
    <s v="Cosmos 1871"/>
  </r>
  <r>
    <s v="RVSN USSR"/>
    <x v="79"/>
    <x v="8"/>
    <s v="1899-12-30 05:40:00"/>
    <x v="312"/>
    <x v="1"/>
    <s v="Retired"/>
    <x v="0"/>
    <s v="Cosmos 1844"/>
  </r>
  <r>
    <s v="RVSN USSR"/>
    <x v="79"/>
    <x v="8"/>
    <s v="1899-12-30 08:20:00"/>
    <x v="312"/>
    <x v="1"/>
    <s v="Retired"/>
    <x v="0"/>
    <s v="Cosmos 1873"/>
  </r>
  <r>
    <s v="RVSN USSR"/>
    <x v="79"/>
    <x v="8"/>
    <s v="1899-12-30 08:30:00"/>
    <x v="312"/>
    <x v="1"/>
    <s v="Retired"/>
    <x v="0"/>
    <s v="Cosmos 1820"/>
  </r>
  <r>
    <s v="RVSN USSR"/>
    <x v="79"/>
    <x v="8"/>
    <s v="1899-12-30 08:30:00"/>
    <x v="312"/>
    <x v="1"/>
    <s v="Retired"/>
    <x v="0"/>
    <s v="Cosmos 1833"/>
  </r>
  <r>
    <s v="RVSN USSR"/>
    <x v="79"/>
    <x v="9"/>
    <s v="1899-12-30 09:20:00"/>
    <x v="312"/>
    <x v="1"/>
    <s v="Retired"/>
    <x v="0"/>
    <s v="Cosmos 1943"/>
  </r>
  <r>
    <s v="RVSN USSR"/>
    <x v="79"/>
    <x v="9"/>
    <s v="1899-12-30 14:50:00"/>
    <x v="312"/>
    <x v="1"/>
    <s v="Retired"/>
    <x v="0"/>
    <s v="Cosmos 1980"/>
  </r>
  <r>
    <s v="RVSN USSR"/>
    <x v="79"/>
    <x v="12"/>
    <s v="1899-12-30 08:58:00"/>
    <x v="312"/>
    <x v="0"/>
    <s v="Retired"/>
    <x v="0"/>
    <s v="Tselina-2 nâ€ Â­9"/>
  </r>
  <r>
    <s v="RVSN USSR"/>
    <x v="79"/>
    <x v="13"/>
    <s v="1899-12-30 18:14:00"/>
    <x v="312"/>
    <x v="0"/>
    <s v="Retired"/>
    <x v="0"/>
    <s v="Tselina-2 nâ€ Â­10"/>
  </r>
  <r>
    <s v="RVSN USSR"/>
    <x v="129"/>
    <x v="11"/>
    <s v="1899-12-30 04:27:00"/>
    <x v="312"/>
    <x v="0"/>
    <s v="Retired"/>
    <x v="0"/>
    <s v="Tselina-2 nâ€ Â­8"/>
  </r>
  <r>
    <s v="RVSN USSR"/>
    <x v="129"/>
    <x v="11"/>
    <s v="1899-12-30 05:14:00"/>
    <x v="312"/>
    <x v="1"/>
    <s v="Retired"/>
    <x v="0"/>
    <s v="Cosmos 2082"/>
  </r>
  <r>
    <s v="RVSN USSR"/>
    <x v="60"/>
    <x v="3"/>
    <s v="1899-12-30 09:00:00"/>
    <x v="313"/>
    <x v="0"/>
    <s v="Retired"/>
    <x v="0"/>
    <s v="Cosmos 154"/>
  </r>
  <r>
    <s v="RVSN USSR"/>
    <x v="60"/>
    <x v="3"/>
    <s v="1899-12-30 11:30:00"/>
    <x v="313"/>
    <x v="1"/>
    <s v="Retired"/>
    <x v="0"/>
    <s v="Cosmos 146"/>
  </r>
  <r>
    <s v="RVSN USSR"/>
    <x v="60"/>
    <x v="3"/>
    <s v="1899-12-30 21:11:00"/>
    <x v="313"/>
    <x v="0"/>
    <s v="Retired"/>
    <x v="0"/>
    <s v="Zond"/>
  </r>
  <r>
    <s v="RVSN USSR"/>
    <x v="60"/>
    <x v="57"/>
    <s v="1899-12-30 18:29:00"/>
    <x v="313"/>
    <x v="0"/>
    <s v="Retired"/>
    <x v="0"/>
    <s v="Zond-4"/>
  </r>
  <r>
    <s v="RVSN USSR"/>
    <x v="60"/>
    <x v="57"/>
    <s v="1899-12-30 19:11:00"/>
    <x v="313"/>
    <x v="1"/>
    <s v="Retired"/>
    <x v="0"/>
    <s v="Zond-6"/>
  </r>
  <r>
    <s v="RVSN USSR"/>
    <x v="60"/>
    <x v="57"/>
    <s v="1899-12-30 21:42:00"/>
    <x v="313"/>
    <x v="1"/>
    <s v="Retired"/>
    <x v="0"/>
    <s v="Zond-5"/>
  </r>
  <r>
    <s v="RVSN USSR"/>
    <x v="60"/>
    <x v="56"/>
    <s v="1899-12-30 04:14:00"/>
    <x v="313"/>
    <x v="0"/>
    <s v="Retired"/>
    <x v="0"/>
    <s v="Zond"/>
  </r>
  <r>
    <s v="RVSN USSR"/>
    <x v="60"/>
    <x v="56"/>
    <s v="1899-12-30 09:00:00"/>
    <x v="313"/>
    <x v="0"/>
    <s v="Retired"/>
    <x v="0"/>
    <s v="Zond (L1E)"/>
  </r>
  <r>
    <s v="RVSN USSR"/>
    <x v="60"/>
    <x v="56"/>
    <s v="1899-12-30 10:40:00"/>
    <x v="313"/>
    <x v="0"/>
    <s v="Retired"/>
    <x v="0"/>
    <s v="M-69 Nâ€ Â­521"/>
  </r>
  <r>
    <s v="RVSN USSR"/>
    <x v="60"/>
    <x v="56"/>
    <s v="1899-12-30 23:48:00"/>
    <x v="313"/>
    <x v="1"/>
    <s v="Retired"/>
    <x v="0"/>
    <s v="Zond-7"/>
  </r>
  <r>
    <s v="RVSN USSR"/>
    <x v="60"/>
    <x v="44"/>
    <s v="1899-12-30 04:16:00"/>
    <x v="313"/>
    <x v="0"/>
    <s v="Retired"/>
    <x v="0"/>
    <s v="Luna-16c"/>
  </r>
  <r>
    <s v="RVSN USSR"/>
    <x v="60"/>
    <x v="44"/>
    <s v="1899-12-30 13:25:00"/>
    <x v="313"/>
    <x v="1"/>
    <s v="Retired"/>
    <x v="0"/>
    <s v="Luna-16"/>
  </r>
  <r>
    <s v="RVSN USSR"/>
    <x v="60"/>
    <x v="44"/>
    <s v="1899-12-30 14:40:00"/>
    <x v="313"/>
    <x v="1"/>
    <s v="Retired"/>
    <x v="0"/>
    <s v="Luna-17"/>
  </r>
  <r>
    <s v="RVSN USSR"/>
    <x v="60"/>
    <x v="44"/>
    <s v="1899-12-30 17:00:00"/>
    <x v="313"/>
    <x v="1"/>
    <s v="Retired"/>
    <x v="0"/>
    <s v="Cosmos 382 (L1E)"/>
  </r>
  <r>
    <s v="RVSN USSR"/>
    <x v="60"/>
    <x v="44"/>
    <s v="1899-12-30 19:55:00"/>
    <x v="313"/>
    <x v="1"/>
    <s v="Retired"/>
    <x v="0"/>
    <s v="Zond-8"/>
  </r>
  <r>
    <s v="RVSN USSR"/>
    <x v="60"/>
    <x v="43"/>
    <s v="1899-12-30 15:26:00"/>
    <x v="313"/>
    <x v="1"/>
    <s v="Retired"/>
    <x v="0"/>
    <s v="Mars-3"/>
  </r>
  <r>
    <s v="RVSN USSR"/>
    <x v="60"/>
    <x v="43"/>
    <s v="1899-12-30 16:58:00"/>
    <x v="313"/>
    <x v="1"/>
    <s v="Retired"/>
    <x v="0"/>
    <s v="Cosmos 419"/>
  </r>
  <r>
    <s v="RVSN USSR"/>
    <x v="60"/>
    <x v="45"/>
    <s v="1899-12-30 03:20:00"/>
    <x v="313"/>
    <x v="0"/>
    <s v="Retired"/>
    <x v="0"/>
    <s v="DOS-2"/>
  </r>
  <r>
    <s v="RVSN USSR"/>
    <x v="60"/>
    <x v="48"/>
    <s v="1899-12-30 09:00:00"/>
    <x v="314"/>
    <x v="1"/>
    <s v="Retired"/>
    <x v="0"/>
    <s v="Saliout-2"/>
  </r>
  <r>
    <s v="RVSN USSR"/>
    <x v="60"/>
    <x v="46"/>
    <s v="1899-12-30 13:35:00"/>
    <x v="315"/>
    <x v="1"/>
    <s v="Retired"/>
    <x v="0"/>
    <s v="Cosmos 637"/>
  </r>
  <r>
    <s v="RVSN USSR"/>
    <x v="61"/>
    <x v="41"/>
    <s v="1899-12-30 11:16:00"/>
    <x v="316"/>
    <x v="1"/>
    <s v="Retired"/>
    <x v="0"/>
    <s v="Proton-1"/>
  </r>
  <r>
    <s v="RVSN USSR"/>
    <x v="61"/>
    <x v="41"/>
    <s v="1899-12-30 12:29:00"/>
    <x v="316"/>
    <x v="1"/>
    <s v="Retired"/>
    <x v="0"/>
    <s v="Proton-2"/>
  </r>
  <r>
    <s v="RVSN USSR"/>
    <x v="61"/>
    <x v="42"/>
    <s v="1899-12-30 12:57:00"/>
    <x v="316"/>
    <x v="1"/>
    <s v="Retired"/>
    <x v="0"/>
    <s v="Proton-3"/>
  </r>
  <r>
    <s v="RVSN USSR"/>
    <x v="61"/>
    <x v="42"/>
    <s v="1899-12-30 14:39:00"/>
    <x v="316"/>
    <x v="0"/>
    <s v="Retired"/>
    <x v="0"/>
    <s v="Proton-3a"/>
  </r>
  <r>
    <s v="RVSN USSR"/>
    <x v="61"/>
    <x v="3"/>
    <s v="1899-12-30 19:07:00"/>
    <x v="313"/>
    <x v="0"/>
    <s v="Retired"/>
    <x v="0"/>
    <s v="Zond"/>
  </r>
  <r>
    <s v="RVSN USSR"/>
    <x v="61"/>
    <x v="57"/>
    <s v="1899-12-30 11:40:00"/>
    <x v="314"/>
    <x v="1"/>
    <s v="Retired"/>
    <x v="0"/>
    <s v="Proton-4"/>
  </r>
  <r>
    <s v="RVSN USSR"/>
    <x v="61"/>
    <x v="57"/>
    <s v="1899-12-30 23:01:00"/>
    <x v="313"/>
    <x v="0"/>
    <s v="Retired"/>
    <x v="0"/>
    <s v="Zond"/>
  </r>
  <r>
    <s v="RVSN USSR"/>
    <x v="61"/>
    <x v="56"/>
    <s v="1899-12-30 06:48:00"/>
    <x v="313"/>
    <x v="0"/>
    <s v="Retired"/>
    <x v="0"/>
    <s v="Luna-15a"/>
  </r>
  <r>
    <s v="RVSN USSR"/>
    <x v="61"/>
    <x v="56"/>
    <s v="1899-12-30 10:33:00"/>
    <x v="313"/>
    <x v="0"/>
    <s v="Retired"/>
    <x v="0"/>
    <s v="M-69 ???522"/>
  </r>
  <r>
    <s v="RVSN USSR"/>
    <x v="61"/>
    <x v="56"/>
    <s v="1899-12-30 14:09:00"/>
    <x v="313"/>
    <x v="0"/>
    <s v="Retired"/>
    <x v="0"/>
    <s v="Cosmos 305 (Luna-16b)"/>
  </r>
  <r>
    <s v="RVSN USSR"/>
    <x v="61"/>
    <x v="56"/>
    <s v="1899-12-30 15:00:00"/>
    <x v="313"/>
    <x v="1"/>
    <s v="Retired"/>
    <x v="0"/>
    <s v="Cosmos 300 (luna-16a)"/>
  </r>
  <r>
    <s v="RVSN USSR"/>
    <x v="61"/>
    <x v="56"/>
    <s v="1899-12-30 23:59:00"/>
    <x v="313"/>
    <x v="0"/>
    <s v="Retired"/>
    <x v="0"/>
    <s v="Luna-15b"/>
  </r>
  <r>
    <s v="RVSN USSR"/>
    <x v="61"/>
    <x v="43"/>
    <s v="1899-12-30 01:40:00"/>
    <x v="314"/>
    <x v="1"/>
    <s v="Retired"/>
    <x v="0"/>
    <s v="Saliout-1"/>
  </r>
  <r>
    <s v="RVSN USSR"/>
    <x v="61"/>
    <x v="43"/>
    <s v="1899-12-30 10:00:00"/>
    <x v="313"/>
    <x v="1"/>
    <s v="Retired"/>
    <x v="0"/>
    <s v="Luna-19"/>
  </r>
  <r>
    <s v="RVSN USSR"/>
    <x v="61"/>
    <x v="43"/>
    <s v="1899-12-30 13:40:00"/>
    <x v="313"/>
    <x v="1"/>
    <s v="Retired"/>
    <x v="0"/>
    <s v="Luna-18"/>
  </r>
  <r>
    <s v="RVSN USSR"/>
    <x v="61"/>
    <x v="43"/>
    <s v="1899-12-30 16:22:00"/>
    <x v="313"/>
    <x v="1"/>
    <s v="Retired"/>
    <x v="0"/>
    <s v="Mars-2"/>
  </r>
  <r>
    <s v="RVSN USSR"/>
    <x v="61"/>
    <x v="45"/>
    <s v="1899-12-30 03:27:00"/>
    <x v="313"/>
    <x v="1"/>
    <s v="Retired"/>
    <x v="0"/>
    <s v="Luna-20"/>
  </r>
  <r>
    <s v="RVSN USSR"/>
    <x v="61"/>
    <x v="46"/>
    <s v="1899-12-30 08:56:00"/>
    <x v="313"/>
    <x v="1"/>
    <s v="Retired"/>
    <x v="0"/>
    <s v="Luna-22"/>
  </r>
  <r>
    <s v="RVSN USSR"/>
    <x v="130"/>
    <x v="62"/>
    <s v="1899-12-30 23:02:00"/>
    <x v="285"/>
    <x v="1"/>
    <s v="Retired"/>
    <x v="0"/>
    <s v="Cosmos 51"/>
  </r>
  <r>
    <s v="RVSN USSR"/>
    <x v="130"/>
    <x v="41"/>
    <m/>
    <x v="285"/>
    <x v="0"/>
    <s v="Retired"/>
    <x v="0"/>
    <s v="DS-K40 #1"/>
  </r>
  <r>
    <s v="RVSN USSR"/>
    <x v="130"/>
    <x v="41"/>
    <s v="1899-12-30 04:33:00"/>
    <x v="285"/>
    <x v="1"/>
    <s v="Retired"/>
    <x v="0"/>
    <s v="Cosmos 76"/>
  </r>
  <r>
    <s v="RVSN USSR"/>
    <x v="130"/>
    <x v="41"/>
    <s v="1899-12-30 05:31:00"/>
    <x v="300"/>
    <x v="1"/>
    <s v="Retired"/>
    <x v="0"/>
    <s v="Cosmos 95"/>
  </r>
  <r>
    <s v="RVSN USSR"/>
    <x v="130"/>
    <x v="41"/>
    <s v="1899-12-30 05:44:00"/>
    <x v="300"/>
    <x v="1"/>
    <s v="Retired"/>
    <x v="0"/>
    <s v="Cosmos 93"/>
  </r>
  <r>
    <s v="RVSN USSR"/>
    <x v="130"/>
    <x v="41"/>
    <s v="1899-12-30 06:14:00"/>
    <x v="285"/>
    <x v="1"/>
    <s v="Retired"/>
    <x v="0"/>
    <s v="Cosmos 101"/>
  </r>
  <r>
    <s v="RVSN USSR"/>
    <x v="130"/>
    <x v="41"/>
    <s v="1899-12-30 06:30:00"/>
    <x v="285"/>
    <x v="0"/>
    <s v="Retired"/>
    <x v="0"/>
    <s v="DS-A1 #6"/>
  </r>
  <r>
    <s v="RVSN USSR"/>
    <x v="130"/>
    <x v="41"/>
    <s v="1899-12-30 06:30:00"/>
    <x v="285"/>
    <x v="1"/>
    <s v="Retired"/>
    <x v="0"/>
    <s v="Cosmos 70"/>
  </r>
  <r>
    <s v="RVSN USSR"/>
    <x v="130"/>
    <x v="41"/>
    <s v="1899-12-30 09:36:00"/>
    <x v="285"/>
    <x v="1"/>
    <s v="Retired"/>
    <x v="0"/>
    <s v="Cosmos 53"/>
  </r>
  <r>
    <s v="RVSN USSR"/>
    <x v="130"/>
    <x v="41"/>
    <s v="1899-12-30 12:00:00"/>
    <x v="285"/>
    <x v="0"/>
    <s v="Retired"/>
    <x v="0"/>
    <s v="DS-P1 You #2"/>
  </r>
  <r>
    <s v="RVSN USSR"/>
    <x v="130"/>
    <x v="41"/>
    <s v="1899-12-30 12:14:00"/>
    <x v="300"/>
    <x v="1"/>
    <s v="Retired"/>
    <x v="0"/>
    <s v="Cosmos 97"/>
  </r>
  <r>
    <s v="RVSN USSR"/>
    <x v="130"/>
    <x v="42"/>
    <m/>
    <x v="285"/>
    <x v="0"/>
    <s v="Retired"/>
    <x v="0"/>
    <s v="DS-K40 #2"/>
  </r>
  <r>
    <s v="RVSN USSR"/>
    <x v="130"/>
    <x v="42"/>
    <s v="1899-12-30 05:30:00"/>
    <x v="300"/>
    <x v="1"/>
    <s v="Retired"/>
    <x v="0"/>
    <s v="Cosmos 119"/>
  </r>
  <r>
    <s v="RVSN USSR"/>
    <x v="130"/>
    <x v="42"/>
    <s v="1899-12-30 05:31:00"/>
    <x v="285"/>
    <x v="1"/>
    <s v="Retired"/>
    <x v="0"/>
    <s v="Cosmos 123"/>
  </r>
  <r>
    <s v="RVSN USSR"/>
    <x v="130"/>
    <x v="42"/>
    <s v="1899-12-30 10:04:00"/>
    <x v="300"/>
    <x v="1"/>
    <s v="Retired"/>
    <x v="0"/>
    <s v="Cosmos 116"/>
  </r>
  <r>
    <s v="RVSN USSR"/>
    <x v="130"/>
    <x v="42"/>
    <s v="1899-12-30 12:28:00"/>
    <x v="300"/>
    <x v="1"/>
    <s v="Retired"/>
    <x v="0"/>
    <s v="Cosmos 106"/>
  </r>
  <r>
    <s v="RVSN USSR"/>
    <x v="130"/>
    <x v="42"/>
    <s v="1899-12-30 13:11:00"/>
    <x v="285"/>
    <x v="1"/>
    <s v="Retired"/>
    <x v="0"/>
    <s v="Cosmos 137"/>
  </r>
  <r>
    <s v="RVSN USSR"/>
    <x v="130"/>
    <x v="42"/>
    <s v="1899-12-30 18:00:00"/>
    <x v="285"/>
    <x v="1"/>
    <s v="Retired"/>
    <x v="0"/>
    <s v="Cosmos 108"/>
  </r>
  <r>
    <s v="RVSN USSR"/>
    <x v="130"/>
    <x v="42"/>
    <s v="1899-12-30 20:37:00"/>
    <x v="300"/>
    <x v="1"/>
    <s v="Retired"/>
    <x v="0"/>
    <s v="Cosmos 135"/>
  </r>
  <r>
    <s v="RVSN USSR"/>
    <x v="130"/>
    <x v="3"/>
    <s v="1899-12-30 04:43:00"/>
    <x v="300"/>
    <x v="1"/>
    <s v="Retired"/>
    <x v="0"/>
    <s v="Cosmos 166"/>
  </r>
  <r>
    <s v="RVSN USSR"/>
    <x v="130"/>
    <x v="3"/>
    <s v="1899-12-30 05:03:00"/>
    <x v="300"/>
    <x v="1"/>
    <s v="Retired"/>
    <x v="0"/>
    <s v="Cosmos 163"/>
  </r>
  <r>
    <s v="RVSN USSR"/>
    <x v="130"/>
    <x v="3"/>
    <s v="1899-12-30 06:30:00"/>
    <x v="285"/>
    <x v="1"/>
    <s v="Retired"/>
    <x v="0"/>
    <s v="Cosmos 196"/>
  </r>
  <r>
    <s v="RVSN USSR"/>
    <x v="130"/>
    <x v="3"/>
    <s v="1899-12-30 06:44:00"/>
    <x v="300"/>
    <x v="1"/>
    <s v="Retired"/>
    <x v="0"/>
    <s v="Cosmos 145"/>
  </r>
  <r>
    <s v="RVSN USSR"/>
    <x v="130"/>
    <x v="3"/>
    <s v="1899-12-30 09:01:00"/>
    <x v="300"/>
    <x v="1"/>
    <s v="Retired"/>
    <x v="0"/>
    <s v="Cosmos 197"/>
  </r>
  <r>
    <s v="RVSN USSR"/>
    <x v="130"/>
    <x v="3"/>
    <s v="1899-12-30 10:04:00"/>
    <x v="300"/>
    <x v="1"/>
    <s v="Retired"/>
    <x v="0"/>
    <s v="Cosmos 142"/>
  </r>
  <r>
    <s v="RVSN USSR"/>
    <x v="130"/>
    <x v="3"/>
    <s v="1899-12-30 10:07:00"/>
    <x v="300"/>
    <x v="1"/>
    <s v="Retired"/>
    <x v="0"/>
    <s v="Cosmos 149"/>
  </r>
  <r>
    <s v="RVSN USSR"/>
    <x v="130"/>
    <x v="57"/>
    <m/>
    <x v="300"/>
    <x v="0"/>
    <s v="Retired"/>
    <x v="0"/>
    <s v="DS-U1-Ya #1"/>
  </r>
  <r>
    <s v="RVSN USSR"/>
    <x v="130"/>
    <x v="57"/>
    <s v="1899-12-30 04:42:00"/>
    <x v="300"/>
    <x v="1"/>
    <s v="Retired"/>
    <x v="0"/>
    <s v="Cosmos 219"/>
  </r>
  <r>
    <s v="RVSN USSR"/>
    <x v="130"/>
    <x v="57"/>
    <s v="1899-12-30 05:09:00"/>
    <x v="300"/>
    <x v="1"/>
    <s v="Retired"/>
    <x v="0"/>
    <s v="Cosmos 259"/>
  </r>
  <r>
    <s v="RVSN USSR"/>
    <x v="130"/>
    <x v="57"/>
    <s v="1899-12-30 06:59:00"/>
    <x v="300"/>
    <x v="1"/>
    <s v="Retired"/>
    <x v="0"/>
    <s v="Cosmos 230"/>
  </r>
  <r>
    <s v="RVSN USSR"/>
    <x v="130"/>
    <x v="57"/>
    <s v="1899-12-30 07:04:00"/>
    <x v="300"/>
    <x v="1"/>
    <s v="Retired"/>
    <x v="0"/>
    <s v="Cosmos 221"/>
  </r>
  <r>
    <s v="RVSN USSR"/>
    <x v="130"/>
    <x v="57"/>
    <s v="1899-12-30 09:45:00"/>
    <x v="300"/>
    <x v="1"/>
    <s v="Retired"/>
    <x v="0"/>
    <s v="Cosmos 262"/>
  </r>
  <r>
    <s v="RVSN USSR"/>
    <x v="130"/>
    <x v="57"/>
    <s v="1899-12-30 10:03:00"/>
    <x v="300"/>
    <x v="1"/>
    <s v="Retired"/>
    <x v="0"/>
    <s v="Cosmos 202"/>
  </r>
  <r>
    <s v="RVSN USSR"/>
    <x v="130"/>
    <x v="57"/>
    <s v="1899-12-30 21:29:00"/>
    <x v="300"/>
    <x v="1"/>
    <s v="Retired"/>
    <x v="0"/>
    <s v="Cosmos 225"/>
  </r>
  <r>
    <s v="RVSN USSR"/>
    <x v="130"/>
    <x v="57"/>
    <s v="1899-12-30 22:29:00"/>
    <x v="300"/>
    <x v="1"/>
    <s v="Retired"/>
    <x v="0"/>
    <s v="Cosmos 215"/>
  </r>
  <r>
    <s v="RVSN USSR"/>
    <x v="130"/>
    <x v="56"/>
    <s v="1899-12-30 06:00:00"/>
    <x v="317"/>
    <x v="1"/>
    <s v="Retired"/>
    <x v="0"/>
    <s v="BOR-2 Shuttle"/>
  </r>
  <r>
    <s v="RVSN USSR"/>
    <x v="130"/>
    <x v="56"/>
    <s v="1899-12-30 09:59:00"/>
    <x v="300"/>
    <x v="1"/>
    <s v="Retired"/>
    <x v="0"/>
    <s v="Intercosmos-2"/>
  </r>
  <r>
    <s v="RVSN USSR"/>
    <x v="130"/>
    <x v="56"/>
    <s v="1899-12-30 13:01:00"/>
    <x v="300"/>
    <x v="1"/>
    <s v="Retired"/>
    <x v="0"/>
    <s v="Cosmos 307"/>
  </r>
  <r>
    <s v="RVSN USSR"/>
    <x v="130"/>
    <x v="56"/>
    <s v="1899-12-30 13:04:00"/>
    <x v="300"/>
    <x v="1"/>
    <s v="Retired"/>
    <x v="0"/>
    <s v="Cosmos 268"/>
  </r>
  <r>
    <s v="RVSN USSR"/>
    <x v="130"/>
    <x v="56"/>
    <s v="1899-12-30 13:19:00"/>
    <x v="300"/>
    <x v="1"/>
    <s v="Retired"/>
    <x v="0"/>
    <s v="Intercosmos-1"/>
  </r>
  <r>
    <s v="RVSN USSR"/>
    <x v="130"/>
    <x v="44"/>
    <s v="1899-12-30 02:00:00"/>
    <x v="317"/>
    <x v="1"/>
    <s v="Retired"/>
    <x v="0"/>
    <s v="BOR-2 Shuttle"/>
  </r>
  <r>
    <s v="RVSN USSR"/>
    <x v="130"/>
    <x v="44"/>
    <s v="1899-12-30 02:59:00"/>
    <x v="300"/>
    <x v="1"/>
    <s v="Retired"/>
    <x v="0"/>
    <s v="Intercosmos-3"/>
  </r>
  <r>
    <s v="RVSN USSR"/>
    <x v="130"/>
    <x v="44"/>
    <s v="1899-12-30 09:30:00"/>
    <x v="300"/>
    <x v="1"/>
    <s v="Retired"/>
    <x v="0"/>
    <s v="Cosmos 347"/>
  </r>
  <r>
    <s v="RVSN USSR"/>
    <x v="130"/>
    <x v="44"/>
    <s v="1899-12-30 10:59:00"/>
    <x v="300"/>
    <x v="1"/>
    <s v="Retired"/>
    <x v="0"/>
    <s v="Cosmos 320"/>
  </r>
  <r>
    <s v="RVSN USSR"/>
    <x v="130"/>
    <x v="44"/>
    <s v="1899-12-30 22:24:00"/>
    <x v="300"/>
    <x v="1"/>
    <s v="Retired"/>
    <x v="0"/>
    <s v="Cosmos 335"/>
  </r>
  <r>
    <s v="RVSN USSR"/>
    <x v="130"/>
    <x v="43"/>
    <s v="1899-12-30 04:22:00"/>
    <x v="317"/>
    <x v="1"/>
    <s v="Retired"/>
    <x v="0"/>
    <s v="BOR-2 Shuttle"/>
  </r>
  <r>
    <s v="RVSN USSR"/>
    <x v="130"/>
    <x v="43"/>
    <s v="1899-12-30 08:15:00"/>
    <x v="300"/>
    <x v="0"/>
    <s v="Retired"/>
    <x v="0"/>
    <s v="DS-P1-You #39"/>
  </r>
  <r>
    <s v="RVSN USSR"/>
    <x v="130"/>
    <x v="43"/>
    <s v="1899-12-30 08:25:00"/>
    <x v="300"/>
    <x v="1"/>
    <s v="Retired"/>
    <x v="0"/>
    <s v="Intercosmos-5"/>
  </r>
  <r>
    <s v="RVSN USSR"/>
    <x v="130"/>
    <x v="45"/>
    <s v="1899-12-30 05:58:00"/>
    <x v="300"/>
    <x v="1"/>
    <s v="Retired"/>
    <x v="0"/>
    <s v="Intercosmos-7"/>
  </r>
  <r>
    <s v="RVSN USSR"/>
    <x v="130"/>
    <x v="45"/>
    <s v="1899-12-30 05:59:00"/>
    <x v="300"/>
    <x v="1"/>
    <s v="Retired"/>
    <x v="0"/>
    <s v="Cosmos 501"/>
  </r>
  <r>
    <s v="RVSN USSR"/>
    <x v="130"/>
    <x v="45"/>
    <s v="1899-12-30 05:59:00"/>
    <x v="317"/>
    <x v="1"/>
    <s v="Retired"/>
    <x v="0"/>
    <s v="BOR-2 Shuttle"/>
  </r>
  <r>
    <s v="RVSN USSR"/>
    <x v="130"/>
    <x v="45"/>
    <s v="1899-12-30 21:49:00"/>
    <x v="300"/>
    <x v="1"/>
    <s v="Retired"/>
    <x v="0"/>
    <s v="Intercosmos-8"/>
  </r>
  <r>
    <s v="RVSN USSR"/>
    <x v="130"/>
    <x v="48"/>
    <s v="1899-12-30 03:50:00"/>
    <x v="317"/>
    <x v="1"/>
    <s v="Retired"/>
    <x v="0"/>
    <s v="BOR-3 Shuttle"/>
  </r>
  <r>
    <s v="RVSN USSR"/>
    <x v="130"/>
    <x v="48"/>
    <s v="1899-12-30 10:20:00"/>
    <x v="300"/>
    <x v="1"/>
    <s v="Retired"/>
    <x v="0"/>
    <s v="Intercosmos-9"/>
  </r>
  <r>
    <s v="RVSN USSR"/>
    <x v="130"/>
    <x v="46"/>
    <s v="1899-12-30 05:01:00"/>
    <x v="317"/>
    <x v="1"/>
    <s v="Retired"/>
    <x v="0"/>
    <s v="BOR-3 Shuttle"/>
  </r>
  <r>
    <s v="RVSN USSR"/>
    <x v="130"/>
    <x v="58"/>
    <m/>
    <x v="317"/>
    <x v="1"/>
    <s v="Retired"/>
    <x v="0"/>
    <s v="BOR-4 Shuttle"/>
  </r>
  <r>
    <s v="RVSN USSR"/>
    <x v="130"/>
    <x v="54"/>
    <s v="1899-12-30 21:30:00"/>
    <x v="317"/>
    <x v="1"/>
    <s v="Retired"/>
    <x v="0"/>
    <s v="Cosmos 1374 (BOR-4 Space Shuttle)"/>
  </r>
  <r>
    <s v="RVSN USSR"/>
    <x v="130"/>
    <x v="55"/>
    <m/>
    <x v="317"/>
    <x v="1"/>
    <s v="Retired"/>
    <x v="0"/>
    <s v="BOR-5 Shuttle"/>
  </r>
  <r>
    <s v="RVSN USSR"/>
    <x v="130"/>
    <x v="55"/>
    <s v="1899-12-30 10:00:00"/>
    <x v="317"/>
    <x v="1"/>
    <s v="Retired"/>
    <x v="0"/>
    <s v="Cosmos 1517 (BOR-4 Space Shuttle)"/>
  </r>
  <r>
    <s v="RVSN USSR"/>
    <x v="130"/>
    <x v="55"/>
    <s v="1899-12-30 22:30:00"/>
    <x v="317"/>
    <x v="1"/>
    <s v="Retired"/>
    <x v="0"/>
    <s v="Cosmos 1445 (BOR-4 Space Shuttle)"/>
  </r>
  <r>
    <s v="RVSN USSR"/>
    <x v="130"/>
    <x v="5"/>
    <m/>
    <x v="317"/>
    <x v="1"/>
    <s v="Retired"/>
    <x v="0"/>
    <s v="BOR-4 Shuttle"/>
  </r>
  <r>
    <s v="RVSN USSR"/>
    <x v="130"/>
    <x v="5"/>
    <m/>
    <x v="317"/>
    <x v="1"/>
    <s v="Retired"/>
    <x v="0"/>
    <s v="BOR-5 Shuttle"/>
  </r>
  <r>
    <s v="RVSN USSR"/>
    <x v="130"/>
    <x v="5"/>
    <s v="1899-12-30 03:55:00"/>
    <x v="317"/>
    <x v="1"/>
    <s v="Retired"/>
    <x v="0"/>
    <s v="Cosmos 1614 (BOR-4 Space Shuttle)"/>
  </r>
  <r>
    <s v="RVSN USSR"/>
    <x v="130"/>
    <x v="6"/>
    <m/>
    <x v="317"/>
    <x v="1"/>
    <s v="Retired"/>
    <x v="0"/>
    <s v="BOR-5 Shuttle"/>
  </r>
  <r>
    <s v="RVSN USSR"/>
    <x v="130"/>
    <x v="7"/>
    <s v="1899-12-30 23:59:00"/>
    <x v="317"/>
    <x v="1"/>
    <s v="Retired"/>
    <x v="0"/>
    <s v="BOR-5 Shuttle"/>
  </r>
  <r>
    <s v="RVSN USSR"/>
    <x v="130"/>
    <x v="8"/>
    <m/>
    <x v="317"/>
    <x v="1"/>
    <s v="Retired"/>
    <x v="0"/>
    <s v="BOR-4 Shuttle"/>
  </r>
  <r>
    <s v="RVSN USSR"/>
    <x v="130"/>
    <x v="8"/>
    <m/>
    <x v="317"/>
    <x v="1"/>
    <s v="Retired"/>
    <x v="0"/>
    <s v="BOR-5 Shuttle"/>
  </r>
  <r>
    <s v="RVSN USSR"/>
    <x v="130"/>
    <x v="9"/>
    <m/>
    <x v="317"/>
    <x v="1"/>
    <s v="Retired"/>
    <x v="0"/>
    <s v="BOR-5 Shuttle"/>
  </r>
  <r>
    <s v="RVSN USSR"/>
    <x v="131"/>
    <x v="3"/>
    <s v="1899-12-30 02:21:00"/>
    <x v="318"/>
    <x v="1"/>
    <s v="Retired"/>
    <x v="0"/>
    <s v="Cosmos 185"/>
  </r>
  <r>
    <s v="RVSN USSR"/>
    <x v="131"/>
    <x v="3"/>
    <s v="1899-12-30 11:28:00"/>
    <x v="318"/>
    <x v="1"/>
    <s v="Retired"/>
    <x v="0"/>
    <s v="Cosmos 198"/>
  </r>
  <r>
    <s v="RVSN USSR"/>
    <x v="131"/>
    <x v="57"/>
    <s v="1899-12-30 04:20:00"/>
    <x v="318"/>
    <x v="1"/>
    <s v="Retired"/>
    <x v="0"/>
    <s v="Cosmos 248"/>
  </r>
  <r>
    <s v="RVSN USSR"/>
    <x v="131"/>
    <x v="57"/>
    <s v="1899-12-30 09:30:00"/>
    <x v="318"/>
    <x v="1"/>
    <s v="Retired"/>
    <x v="0"/>
    <s v="Cosmos 209"/>
  </r>
  <r>
    <s v="RVSN USSR"/>
    <x v="131"/>
    <x v="57"/>
    <s v="1899-12-30 16:00:00"/>
    <x v="318"/>
    <x v="0"/>
    <s v="Retired"/>
    <x v="0"/>
    <s v="Cosmos 217"/>
  </r>
  <r>
    <s v="RVSN USSR"/>
    <x v="131"/>
    <x v="56"/>
    <s v="1899-12-30 05:40:00"/>
    <x v="319"/>
    <x v="1"/>
    <s v="Retired"/>
    <x v="0"/>
    <s v="Cosmos 291"/>
  </r>
  <r>
    <s v="RVSN USSR"/>
    <x v="131"/>
    <x v="56"/>
    <s v="1899-12-30 11:14:00"/>
    <x v="318"/>
    <x v="0"/>
    <s v="Retired"/>
    <x v="0"/>
    <s v="US-A nâ€ Â­5"/>
  </r>
  <r>
    <s v="RVSN USSR"/>
    <x v="131"/>
    <x v="44"/>
    <s v="1899-12-30 05:38:00"/>
    <x v="319"/>
    <x v="1"/>
    <s v="Retired"/>
    <x v="0"/>
    <s v="Cosmos 373"/>
  </r>
  <r>
    <s v="RVSN USSR"/>
    <x v="131"/>
    <x v="44"/>
    <s v="1899-12-30 10:26:00"/>
    <x v="319"/>
    <x v="1"/>
    <s v="Retired"/>
    <x v="0"/>
    <s v="Cosmos 367"/>
  </r>
  <r>
    <s v="RVSN USSR"/>
    <x v="131"/>
    <x v="43"/>
    <s v="1899-12-30 11:29:00"/>
    <x v="319"/>
    <x v="1"/>
    <s v="Retired"/>
    <x v="0"/>
    <s v="Cosmos 402"/>
  </r>
  <r>
    <s v="RVSN USSR"/>
    <x v="131"/>
    <x v="43"/>
    <s v="1899-12-30 11:29:00"/>
    <x v="319"/>
    <x v="1"/>
    <s v="Retired"/>
    <x v="0"/>
    <s v="Cosmos 469"/>
  </r>
  <r>
    <s v="RVSN USSR"/>
    <x v="131"/>
    <x v="45"/>
    <s v="1899-12-30 10:36:00"/>
    <x v="319"/>
    <x v="1"/>
    <s v="Retired"/>
    <x v="0"/>
    <s v="Cosmos 516"/>
  </r>
  <r>
    <s v="RVSN USSR"/>
    <x v="131"/>
    <x v="48"/>
    <s v="1899-12-30 09:10:00"/>
    <x v="319"/>
    <x v="0"/>
    <s v="Retired"/>
    <x v="0"/>
    <s v="Cosmos 556"/>
  </r>
  <r>
    <s v="RVSN USSR"/>
    <x v="131"/>
    <x v="48"/>
    <s v="1899-12-30 20:19:00"/>
    <x v="319"/>
    <x v="1"/>
    <s v="Retired"/>
    <x v="0"/>
    <s v="Cosmos 626"/>
  </r>
  <r>
    <s v="RVSN USSR"/>
    <x v="131"/>
    <x v="46"/>
    <s v="1899-12-30 06:53:00"/>
    <x v="319"/>
    <x v="1"/>
    <s v="Retired"/>
    <x v="0"/>
    <s v="Cosmos 654"/>
  </r>
  <r>
    <s v="RVSN USSR"/>
    <x v="131"/>
    <x v="46"/>
    <s v="1899-12-30 07:30:00"/>
    <x v="319"/>
    <x v="1"/>
    <s v="Retired"/>
    <x v="0"/>
    <s v="Cosmos 651"/>
  </r>
  <r>
    <s v="RVSN USSR"/>
    <x v="131"/>
    <x v="47"/>
    <s v="1899-12-30 12:45:00"/>
    <x v="319"/>
    <x v="1"/>
    <s v="Retired"/>
    <x v="0"/>
    <s v="Cosmos 785"/>
  </r>
  <r>
    <s v="RVSN USSR"/>
    <x v="131"/>
    <x v="49"/>
    <s v="1899-12-30 10:30:00"/>
    <x v="319"/>
    <x v="1"/>
    <s v="Retired"/>
    <x v="0"/>
    <s v="Cosmos 838"/>
  </r>
  <r>
    <s v="RVSN USSR"/>
    <x v="131"/>
    <x v="49"/>
    <s v="1899-12-30 12:05:00"/>
    <x v="319"/>
    <x v="1"/>
    <s v="Retired"/>
    <x v="0"/>
    <s v="Cosmos 886"/>
  </r>
  <r>
    <s v="RVSN USSR"/>
    <x v="131"/>
    <x v="49"/>
    <s v="1899-12-30 15:14:00"/>
    <x v="319"/>
    <x v="1"/>
    <s v="Retired"/>
    <x v="0"/>
    <s v="Cosmos 843"/>
  </r>
  <r>
    <s v="RVSN USSR"/>
    <x v="131"/>
    <x v="49"/>
    <s v="1899-12-30 16:53:00"/>
    <x v="319"/>
    <x v="1"/>
    <s v="Retired"/>
    <x v="0"/>
    <s v="Cosmos 861"/>
  </r>
  <r>
    <s v="RVSN USSR"/>
    <x v="131"/>
    <x v="49"/>
    <s v="1899-12-30 18:06:00"/>
    <x v="319"/>
    <x v="1"/>
    <s v="Retired"/>
    <x v="0"/>
    <s v="Cosmos 860"/>
  </r>
  <r>
    <s v="RVSN USSR"/>
    <x v="131"/>
    <x v="51"/>
    <s v="1899-12-30 00:21:00"/>
    <x v="319"/>
    <x v="1"/>
    <s v="Retired"/>
    <x v="0"/>
    <s v="Cosmos 1009"/>
  </r>
  <r>
    <s v="RVSN USSR"/>
    <x v="131"/>
    <x v="52"/>
    <s v="1899-12-30 10:00:00"/>
    <x v="319"/>
    <x v="1"/>
    <s v="Retired"/>
    <x v="0"/>
    <s v="Cosmos 1096"/>
  </r>
  <r>
    <s v="RVSN USSR"/>
    <x v="131"/>
    <x v="52"/>
    <s v="1899-12-30 12:00:00"/>
    <x v="319"/>
    <x v="1"/>
    <s v="Retired"/>
    <x v="0"/>
    <s v="Cosmos 1094"/>
  </r>
  <r>
    <s v="RVSN USSR"/>
    <x v="131"/>
    <x v="53"/>
    <s v="1899-12-30 08:28:00"/>
    <x v="319"/>
    <x v="1"/>
    <s v="Retired"/>
    <x v="0"/>
    <s v="Cosmos 1286"/>
  </r>
  <r>
    <s v="RVSN USSR"/>
    <x v="131"/>
    <x v="53"/>
    <s v="1899-12-30 18:09:00"/>
    <x v="319"/>
    <x v="1"/>
    <s v="Retired"/>
    <x v="0"/>
    <s v="Cosmos 1249"/>
  </r>
  <r>
    <s v="RVSN USSR"/>
    <x v="131"/>
    <x v="53"/>
    <s v="1899-12-30 20:31:00"/>
    <x v="319"/>
    <x v="1"/>
    <s v="Retired"/>
    <x v="0"/>
    <s v="Cosmos 1306"/>
  </r>
  <r>
    <s v="RVSN USSR"/>
    <x v="131"/>
    <x v="53"/>
    <s v="1899-12-30 23:45:00"/>
    <x v="319"/>
    <x v="1"/>
    <s v="Retired"/>
    <x v="0"/>
    <s v="Cosmos 1260"/>
  </r>
  <r>
    <s v="RVSN USSR"/>
    <x v="131"/>
    <x v="54"/>
    <s v="1899-12-30 01:11:00"/>
    <x v="319"/>
    <x v="1"/>
    <s v="Retired"/>
    <x v="0"/>
    <s v="Cosmos 1337"/>
  </r>
  <r>
    <s v="RVSN USSR"/>
    <x v="131"/>
    <x v="54"/>
    <s v="1899-12-30 10:06:00"/>
    <x v="319"/>
    <x v="1"/>
    <s v="Retired"/>
    <x v="0"/>
    <s v="Cosmos 1402"/>
  </r>
  <r>
    <s v="RVSN USSR"/>
    <x v="131"/>
    <x v="54"/>
    <s v="1899-12-30 11:04:00"/>
    <x v="319"/>
    <x v="1"/>
    <s v="Retired"/>
    <x v="0"/>
    <s v="Cosmos 1379"/>
  </r>
  <r>
    <s v="RVSN USSR"/>
    <x v="131"/>
    <x v="55"/>
    <s v="1899-12-30 10:30:00"/>
    <x v="319"/>
    <x v="1"/>
    <s v="Retired"/>
    <x v="0"/>
    <s v="Cosmos 1461"/>
  </r>
  <r>
    <s v="RVSN USSR"/>
    <x v="131"/>
    <x v="5"/>
    <s v="1899-12-30 00:21:00"/>
    <x v="319"/>
    <x v="1"/>
    <s v="Retired"/>
    <x v="0"/>
    <s v="Cosmos 1579"/>
  </r>
  <r>
    <s v="RVSN USSR"/>
    <x v="131"/>
    <x v="6"/>
    <s v="1899-12-30 05:36:00"/>
    <x v="319"/>
    <x v="1"/>
    <s v="Retired"/>
    <x v="0"/>
    <s v="Cosmos 1670"/>
  </r>
  <r>
    <s v="RVSN USSR"/>
    <x v="131"/>
    <x v="6"/>
    <s v="1899-12-30 19:58:00"/>
    <x v="319"/>
    <x v="1"/>
    <s v="Retired"/>
    <x v="0"/>
    <s v="Cosmos 1625"/>
  </r>
  <r>
    <s v="RVSN USSR"/>
    <x v="131"/>
    <x v="6"/>
    <s v="1899-12-30 22:33:00"/>
    <x v="319"/>
    <x v="1"/>
    <s v="Retired"/>
    <x v="0"/>
    <s v="Cosmos 1677"/>
  </r>
  <r>
    <s v="RVSN USSR"/>
    <x v="131"/>
    <x v="7"/>
    <s v="1899-12-30 01:44:00"/>
    <x v="319"/>
    <x v="1"/>
    <s v="Retired"/>
    <x v="0"/>
    <s v="Cosmos 1735"/>
  </r>
  <r>
    <s v="RVSN USSR"/>
    <x v="131"/>
    <x v="7"/>
    <s v="1899-12-30 19:26:00"/>
    <x v="319"/>
    <x v="1"/>
    <s v="Retired"/>
    <x v="0"/>
    <s v="Cosmos 1737"/>
  </r>
  <r>
    <s v="RVSN USSR"/>
    <x v="131"/>
    <x v="8"/>
    <s v="1899-12-30 03:51:00"/>
    <x v="319"/>
    <x v="1"/>
    <s v="Retired"/>
    <x v="0"/>
    <s v="Cosmos 1834"/>
  </r>
  <r>
    <s v="RVSN USSR"/>
    <x v="131"/>
    <x v="8"/>
    <s v="1899-12-30 21:33:00"/>
    <x v="319"/>
    <x v="1"/>
    <s v="Retired"/>
    <x v="0"/>
    <s v="Cosmos 1860"/>
  </r>
  <r>
    <s v="RVSN USSR"/>
    <x v="131"/>
    <x v="8"/>
    <s v="1899-12-30 21:48:00"/>
    <x v="319"/>
    <x v="1"/>
    <s v="Retired"/>
    <x v="0"/>
    <s v="Cosmos 1890"/>
  </r>
  <r>
    <s v="RVSN USSR"/>
    <x v="131"/>
    <x v="9"/>
    <s v="1899-12-30 00:12:00"/>
    <x v="319"/>
    <x v="1"/>
    <s v="Retired"/>
    <x v="0"/>
    <s v="Cosmos 1979"/>
  </r>
  <r>
    <s v="RVSN USSR"/>
    <x v="131"/>
    <x v="9"/>
    <s v="1899-12-30 02:49:00"/>
    <x v="319"/>
    <x v="1"/>
    <s v="Retired"/>
    <x v="0"/>
    <s v="Cosmos 1949"/>
  </r>
  <r>
    <s v="RVSN USSR"/>
    <x v="131"/>
    <x v="9"/>
    <s v="1899-12-30 14:21:00"/>
    <x v="319"/>
    <x v="1"/>
    <s v="Retired"/>
    <x v="0"/>
    <s v="Cosmos 1932"/>
  </r>
  <r>
    <s v="RVSN USSR"/>
    <x v="132"/>
    <x v="57"/>
    <s v="1899-12-30 00:27:00"/>
    <x v="318"/>
    <x v="1"/>
    <s v="Retired"/>
    <x v="0"/>
    <s v="Cosmos 252"/>
  </r>
  <r>
    <s v="RVSN USSR"/>
    <x v="132"/>
    <x v="57"/>
    <s v="1899-12-30 04:02:00"/>
    <x v="318"/>
    <x v="1"/>
    <s v="Retired"/>
    <x v="0"/>
    <s v="Cosmos 249"/>
  </r>
  <r>
    <s v="RVSN USSR"/>
    <x v="132"/>
    <x v="56"/>
    <s v="1899-12-30 09:25:00"/>
    <x v="319"/>
    <x v="1"/>
    <s v="Retired"/>
    <x v="0"/>
    <s v="Cosmos 316"/>
  </r>
  <r>
    <s v="RVSN USSR"/>
    <x v="132"/>
    <x v="44"/>
    <s v="1899-12-30 02:36:00"/>
    <x v="319"/>
    <x v="1"/>
    <s v="Retired"/>
    <x v="0"/>
    <s v="Cosmos 375"/>
  </r>
  <r>
    <s v="RVSN USSR"/>
    <x v="132"/>
    <x v="44"/>
    <s v="1899-12-30 04:42:00"/>
    <x v="319"/>
    <x v="1"/>
    <s v="Retired"/>
    <x v="0"/>
    <s v="Cosmos 374"/>
  </r>
  <r>
    <s v="RVSN USSR"/>
    <x v="132"/>
    <x v="43"/>
    <s v="1899-12-30 11:11:00"/>
    <x v="319"/>
    <x v="1"/>
    <s v="Retired"/>
    <x v="0"/>
    <s v="Cosmos 397"/>
  </r>
  <r>
    <s v="RVSN USSR"/>
    <x v="132"/>
    <x v="43"/>
    <s v="1899-12-30 13:19:00"/>
    <x v="319"/>
    <x v="1"/>
    <s v="Retired"/>
    <x v="0"/>
    <s v="Cosmos 462"/>
  </r>
  <r>
    <s v="RVSN USSR"/>
    <x v="132"/>
    <x v="43"/>
    <s v="1899-12-30 14:27:00"/>
    <x v="319"/>
    <x v="1"/>
    <s v="Retired"/>
    <x v="0"/>
    <s v="Cosmos 404"/>
  </r>
  <r>
    <s v="RVSN USSR"/>
    <x v="132"/>
    <x v="46"/>
    <s v="1899-12-30 11:00:00"/>
    <x v="319"/>
    <x v="1"/>
    <s v="Retired"/>
    <x v="0"/>
    <s v="Cosmos 699"/>
  </r>
  <r>
    <s v="RVSN USSR"/>
    <x v="132"/>
    <x v="47"/>
    <s v="1899-12-30 11:00:00"/>
    <x v="319"/>
    <x v="1"/>
    <s v="Retired"/>
    <x v="0"/>
    <s v="Cosmos 723"/>
  </r>
  <r>
    <s v="RVSN USSR"/>
    <x v="132"/>
    <x v="47"/>
    <s v="1899-12-30 11:00:00"/>
    <x v="319"/>
    <x v="1"/>
    <s v="Retired"/>
    <x v="0"/>
    <s v="Cosmos 724"/>
  </r>
  <r>
    <s v="RVSN USSR"/>
    <x v="132"/>
    <x v="47"/>
    <s v="1899-12-30 11:00:00"/>
    <x v="319"/>
    <x v="1"/>
    <s v="Retired"/>
    <x v="0"/>
    <s v="Cosmos 777"/>
  </r>
  <r>
    <s v="RVSN USSR"/>
    <x v="132"/>
    <x v="49"/>
    <s v="1899-12-30 08:29:00"/>
    <x v="319"/>
    <x v="1"/>
    <s v="Retired"/>
    <x v="0"/>
    <s v="Cosmos 804"/>
  </r>
  <r>
    <s v="RVSN USSR"/>
    <x v="132"/>
    <x v="49"/>
    <s v="1899-12-30 14:30:00"/>
    <x v="319"/>
    <x v="1"/>
    <s v="Retired"/>
    <x v="0"/>
    <s v="Cosmos 868"/>
  </r>
  <r>
    <s v="RVSN USSR"/>
    <x v="132"/>
    <x v="49"/>
    <s v="1899-12-30 17:15:00"/>
    <x v="319"/>
    <x v="1"/>
    <s v="Retired"/>
    <x v="0"/>
    <s v="Cosmos 814"/>
  </r>
  <r>
    <s v="RVSN USSR"/>
    <x v="132"/>
    <x v="50"/>
    <s v="1899-12-30 05:14:00"/>
    <x v="319"/>
    <x v="1"/>
    <s v="Retired"/>
    <x v="0"/>
    <s v="Cosmos 961"/>
  </r>
  <r>
    <s v="RVSN USSR"/>
    <x v="132"/>
    <x v="50"/>
    <s v="1899-12-30 07:07:00"/>
    <x v="319"/>
    <x v="1"/>
    <s v="Retired"/>
    <x v="0"/>
    <s v="Cosmos 937"/>
  </r>
  <r>
    <s v="RVSN USSR"/>
    <x v="132"/>
    <x v="50"/>
    <s v="1899-12-30 07:23:00"/>
    <x v="319"/>
    <x v="1"/>
    <s v="Retired"/>
    <x v="0"/>
    <s v="Cosmos 918"/>
  </r>
  <r>
    <s v="RVSN USSR"/>
    <x v="132"/>
    <x v="50"/>
    <s v="1899-12-30 10:35:00"/>
    <x v="319"/>
    <x v="1"/>
    <s v="Retired"/>
    <x v="0"/>
    <s v="Cosmos 970"/>
  </r>
  <r>
    <s v="RVSN USSR"/>
    <x v="132"/>
    <x v="50"/>
    <s v="1899-12-30 12:14:00"/>
    <x v="319"/>
    <x v="1"/>
    <s v="Retired"/>
    <x v="0"/>
    <s v="Cosmos 910"/>
  </r>
  <r>
    <s v="RVSN USSR"/>
    <x v="132"/>
    <x v="50"/>
    <s v="1899-12-30 13:48:00"/>
    <x v="319"/>
    <x v="1"/>
    <s v="Retired"/>
    <x v="0"/>
    <s v="Cosmos 954"/>
  </r>
  <r>
    <s v="RVSN USSR"/>
    <x v="132"/>
    <x v="50"/>
    <s v="1899-12-30 14:25:00"/>
    <x v="319"/>
    <x v="1"/>
    <s v="Retired"/>
    <x v="0"/>
    <s v="Cosmos 952"/>
  </r>
  <r>
    <s v="RVSN USSR"/>
    <x v="132"/>
    <x v="58"/>
    <s v="1899-12-30 00:51:00"/>
    <x v="319"/>
    <x v="1"/>
    <s v="Retired"/>
    <x v="0"/>
    <s v="Cosmos 1174"/>
  </r>
  <r>
    <s v="RVSN USSR"/>
    <x v="132"/>
    <x v="58"/>
    <s v="1899-12-30 10:40:00"/>
    <x v="319"/>
    <x v="1"/>
    <s v="Retired"/>
    <x v="0"/>
    <s v="Cosmos 1167"/>
  </r>
  <r>
    <s v="RVSN USSR"/>
    <x v="132"/>
    <x v="58"/>
    <s v="1899-12-30 11:40:00"/>
    <x v="319"/>
    <x v="1"/>
    <s v="Retired"/>
    <x v="0"/>
    <s v="Cosmos 1176"/>
  </r>
  <r>
    <s v="RVSN USSR"/>
    <x v="132"/>
    <x v="58"/>
    <s v="1899-12-30 15:04:00"/>
    <x v="319"/>
    <x v="1"/>
    <s v="Retired"/>
    <x v="0"/>
    <s v="Cosmos 1220"/>
  </r>
  <r>
    <s v="RVSN USSR"/>
    <x v="132"/>
    <x v="53"/>
    <s v="1899-12-30 02:19:00"/>
    <x v="319"/>
    <x v="1"/>
    <s v="Retired"/>
    <x v="0"/>
    <s v="Cosmos 1243"/>
  </r>
  <r>
    <s v="RVSN USSR"/>
    <x v="132"/>
    <x v="53"/>
    <s v="1899-12-30 03:45:00"/>
    <x v="319"/>
    <x v="1"/>
    <s v="Retired"/>
    <x v="0"/>
    <s v="Cosmos 1266"/>
  </r>
  <r>
    <s v="RVSN USSR"/>
    <x v="132"/>
    <x v="53"/>
    <s v="1899-12-30 16:37:00"/>
    <x v="319"/>
    <x v="1"/>
    <s v="Retired"/>
    <x v="0"/>
    <s v="Cosmos 1299"/>
  </r>
  <r>
    <s v="RVSN USSR"/>
    <x v="132"/>
    <x v="53"/>
    <s v="1899-12-30 16:55:00"/>
    <x v="319"/>
    <x v="1"/>
    <s v="Retired"/>
    <x v="0"/>
    <s v="Cosmos 1258"/>
  </r>
  <r>
    <s v="RVSN USSR"/>
    <x v="132"/>
    <x v="54"/>
    <s v="1899-12-30 00:01:00"/>
    <x v="319"/>
    <x v="1"/>
    <s v="Retired"/>
    <x v="0"/>
    <s v="Cosmos 1412"/>
  </r>
  <r>
    <s v="RVSN USSR"/>
    <x v="132"/>
    <x v="54"/>
    <s v="1899-12-30 09:55:00"/>
    <x v="319"/>
    <x v="1"/>
    <s v="Retired"/>
    <x v="0"/>
    <s v="Cosmos 1355"/>
  </r>
  <r>
    <s v="RVSN USSR"/>
    <x v="132"/>
    <x v="54"/>
    <s v="1899-12-30 13:58:00"/>
    <x v="319"/>
    <x v="1"/>
    <s v="Retired"/>
    <x v="0"/>
    <s v="Cosmos 1372"/>
  </r>
  <r>
    <s v="RVSN USSR"/>
    <x v="132"/>
    <x v="54"/>
    <s v="1899-12-30 17:50:00"/>
    <x v="319"/>
    <x v="1"/>
    <s v="Retired"/>
    <x v="0"/>
    <s v="Cosmos 1405"/>
  </r>
  <r>
    <s v="RVSN USSR"/>
    <x v="132"/>
    <x v="54"/>
    <s v="1899-12-30 19:39:00"/>
    <x v="319"/>
    <x v="1"/>
    <s v="Retired"/>
    <x v="0"/>
    <s v="Cosmos 1365"/>
  </r>
  <r>
    <s v="RVSN USSR"/>
    <x v="132"/>
    <x v="55"/>
    <s v="1899-12-30 08:30:00"/>
    <x v="319"/>
    <x v="1"/>
    <s v="Retired"/>
    <x v="0"/>
    <s v="Cosmos 1507"/>
  </r>
  <r>
    <s v="RVSN USSR"/>
    <x v="132"/>
    <x v="5"/>
    <s v="1899-12-30 12:29:00"/>
    <x v="319"/>
    <x v="1"/>
    <s v="Retired"/>
    <x v="0"/>
    <s v="Cosmos 1607"/>
  </r>
  <r>
    <s v="RVSN USSR"/>
    <x v="132"/>
    <x v="5"/>
    <s v="1899-12-30 18:46:00"/>
    <x v="319"/>
    <x v="1"/>
    <s v="Retired"/>
    <x v="0"/>
    <s v="Cosmos 1567"/>
  </r>
  <r>
    <s v="RVSN USSR"/>
    <x v="132"/>
    <x v="5"/>
    <s v="1899-12-30 22:50:00"/>
    <x v="319"/>
    <x v="1"/>
    <s v="Retired"/>
    <x v="0"/>
    <s v="Cosmos 1588"/>
  </r>
  <r>
    <s v="RVSN USSR"/>
    <x v="132"/>
    <x v="6"/>
    <s v="1899-12-30 01:32:00"/>
    <x v="319"/>
    <x v="1"/>
    <s v="Retired"/>
    <x v="0"/>
    <s v="Cosmos 1682"/>
  </r>
  <r>
    <s v="RVSN USSR"/>
    <x v="132"/>
    <x v="6"/>
    <s v="1899-12-30 21:40:00"/>
    <x v="319"/>
    <x v="1"/>
    <s v="Retired"/>
    <x v="0"/>
    <s v="Cosmos 1646"/>
  </r>
  <r>
    <s v="RVSN USSR"/>
    <x v="132"/>
    <x v="7"/>
    <s v="1899-12-30 05:08:00"/>
    <x v="319"/>
    <x v="1"/>
    <s v="Retired"/>
    <x v="0"/>
    <s v="Cosmos 1769"/>
  </r>
  <r>
    <s v="RVSN USSR"/>
    <x v="132"/>
    <x v="7"/>
    <s v="1899-12-30 10:05:00"/>
    <x v="319"/>
    <x v="1"/>
    <s v="Retired"/>
    <x v="0"/>
    <s v="Cosmos 1736"/>
  </r>
  <r>
    <s v="RVSN USSR"/>
    <x v="132"/>
    <x v="7"/>
    <s v="1899-12-30 12:58:00"/>
    <x v="319"/>
    <x v="1"/>
    <s v="Retired"/>
    <x v="0"/>
    <s v="Cosmos 1771"/>
  </r>
  <r>
    <s v="RVSN USSR"/>
    <x v="132"/>
    <x v="8"/>
    <s v="1899-12-30 05:40:00"/>
    <x v="319"/>
    <x v="1"/>
    <s v="Retired"/>
    <x v="0"/>
    <s v="Cosmos 1900"/>
  </r>
  <r>
    <s v="RVSN USSR"/>
    <x v="132"/>
    <x v="8"/>
    <s v="1899-12-30 15:35:00"/>
    <x v="319"/>
    <x v="1"/>
    <s v="Retired"/>
    <x v="0"/>
    <s v="Cosmos 1867"/>
  </r>
  <r>
    <s v="RVSN USSR"/>
    <x v="132"/>
    <x v="8"/>
    <s v="1899-12-30 23:30:00"/>
    <x v="319"/>
    <x v="1"/>
    <s v="Retired"/>
    <x v="0"/>
    <s v="Cosmos 1818"/>
  </r>
  <r>
    <s v="RVSN USSR"/>
    <x v="132"/>
    <x v="10"/>
    <s v="1899-12-30 00:00:00"/>
    <x v="319"/>
    <x v="1"/>
    <s v="Retired"/>
    <x v="0"/>
    <s v="Cosmos 2033"/>
  </r>
  <r>
    <s v="RVSN USSR"/>
    <x v="132"/>
    <x v="10"/>
    <s v="1899-12-30 16:20:00"/>
    <x v="319"/>
    <x v="1"/>
    <s v="Retired"/>
    <x v="0"/>
    <s v="Cosmos 2046"/>
  </r>
  <r>
    <s v="RVSN USSR"/>
    <x v="132"/>
    <x v="10"/>
    <s v="1899-12-30 23:22:00"/>
    <x v="319"/>
    <x v="1"/>
    <s v="Retired"/>
    <x v="0"/>
    <s v="Cosmos 2051"/>
  </r>
  <r>
    <s v="RVSN USSR"/>
    <x v="132"/>
    <x v="11"/>
    <s v="1899-12-30 00:48:00"/>
    <x v="319"/>
    <x v="1"/>
    <s v="Retired"/>
    <x v="0"/>
    <s v="Cosmos 2107"/>
  </r>
  <r>
    <s v="RVSN USSR"/>
    <x v="132"/>
    <x v="11"/>
    <s v="1899-12-30 06:33:00"/>
    <x v="319"/>
    <x v="1"/>
    <s v="Retired"/>
    <x v="0"/>
    <s v="Cosmos 2103"/>
  </r>
  <r>
    <s v="RVSN USSR"/>
    <x v="132"/>
    <x v="11"/>
    <s v="1899-12-30 15:27:00"/>
    <x v="319"/>
    <x v="1"/>
    <s v="Retired"/>
    <x v="0"/>
    <s v="Cosmos 2060"/>
  </r>
  <r>
    <s v="RVSN USSR"/>
    <x v="132"/>
    <x v="11"/>
    <s v="1899-12-30 16:17:00"/>
    <x v="319"/>
    <x v="1"/>
    <s v="Retired"/>
    <x v="0"/>
    <s v="Cosmos 2096"/>
  </r>
  <r>
    <s v="RVSN USSR"/>
    <x v="132"/>
    <x v="12"/>
    <s v="1899-12-30 11:34:00"/>
    <x v="319"/>
    <x v="1"/>
    <s v="Retired"/>
    <x v="0"/>
    <s v="Cosmos 2122"/>
  </r>
  <r>
    <s v="Sandia"/>
    <x v="133"/>
    <x v="33"/>
    <m/>
    <x v="320"/>
    <x v="0"/>
    <s v="Active"/>
    <x v="48"/>
    <s v="HiakaSat, STACEM &amp; Others"/>
  </r>
  <r>
    <s v="Sea Launch"/>
    <x v="134"/>
    <x v="1"/>
    <m/>
    <x v="321"/>
    <x v="1"/>
    <s v="Retired"/>
    <x v="0"/>
    <s v="DemoSat"/>
  </r>
  <r>
    <s v="Sea Launch"/>
    <x v="134"/>
    <x v="1"/>
    <m/>
    <x v="321"/>
    <x v="1"/>
    <s v="Retired"/>
    <x v="0"/>
    <s v="DirecTV 1R"/>
  </r>
  <r>
    <s v="Sea Launch"/>
    <x v="134"/>
    <x v="19"/>
    <s v="1899-12-30 05:51:00"/>
    <x v="321"/>
    <x v="1"/>
    <s v="Retired"/>
    <x v="0"/>
    <s v="Thuraya 1"/>
  </r>
  <r>
    <s v="Sea Launch"/>
    <x v="134"/>
    <x v="19"/>
    <s v="1899-12-30 14:49:00"/>
    <x v="321"/>
    <x v="0"/>
    <s v="Retired"/>
    <x v="0"/>
    <s v="ICO F-1"/>
  </r>
  <r>
    <s v="Sea Launch"/>
    <x v="134"/>
    <x v="19"/>
    <s v="1899-12-30 22:41:00"/>
    <x v="321"/>
    <x v="1"/>
    <s v="Retired"/>
    <x v="0"/>
    <s v="PAS 9"/>
  </r>
  <r>
    <s v="Sea Launch"/>
    <x v="134"/>
    <x v="20"/>
    <m/>
    <x v="321"/>
    <x v="1"/>
    <s v="Retired"/>
    <x v="0"/>
    <s v="XM-1"/>
  </r>
  <r>
    <s v="Sea Launch"/>
    <x v="134"/>
    <x v="20"/>
    <s v="1899-12-30 22:33:00"/>
    <x v="321"/>
    <x v="1"/>
    <s v="Retired"/>
    <x v="0"/>
    <s v="XM-2"/>
  </r>
  <r>
    <s v="Sea Launch"/>
    <x v="134"/>
    <x v="21"/>
    <s v="1899-12-30 22:39:00"/>
    <x v="321"/>
    <x v="1"/>
    <s v="Retired"/>
    <x v="0"/>
    <s v="Galaxy IIIC"/>
  </r>
  <r>
    <s v="Sea Launch"/>
    <x v="134"/>
    <x v="2"/>
    <m/>
    <x v="321"/>
    <x v="1"/>
    <s v="Retired"/>
    <x v="0"/>
    <s v="EchoStar 9"/>
  </r>
  <r>
    <s v="Sea Launch"/>
    <x v="134"/>
    <x v="2"/>
    <s v="1899-12-30 04:02:00"/>
    <x v="321"/>
    <x v="1"/>
    <s v="Retired"/>
    <x v="0"/>
    <s v="Galaxy-13"/>
  </r>
  <r>
    <s v="Sea Launch"/>
    <x v="134"/>
    <x v="2"/>
    <s v="1899-12-30 13:55:00"/>
    <x v="321"/>
    <x v="1"/>
    <s v="Retired"/>
    <x v="0"/>
    <s v="Thuraya-2"/>
  </r>
  <r>
    <s v="Sea Launch"/>
    <x v="134"/>
    <x v="22"/>
    <s v="1899-12-30 03:58:00"/>
    <x v="321"/>
    <x v="1"/>
    <s v="Retired"/>
    <x v="0"/>
    <s v="Telstar 18"/>
  </r>
  <r>
    <s v="Sea Launch"/>
    <x v="134"/>
    <x v="22"/>
    <s v="1899-12-30 04:12:00"/>
    <x v="321"/>
    <x v="1"/>
    <s v="Retired"/>
    <x v="0"/>
    <s v="Telstar 14"/>
  </r>
  <r>
    <s v="Sea Launch"/>
    <x v="134"/>
    <x v="22"/>
    <s v="1899-12-30 12:41:00"/>
    <x v="321"/>
    <x v="1"/>
    <s v="Retired"/>
    <x v="0"/>
    <s v="DirecTV-7S"/>
  </r>
  <r>
    <s v="Sea Launch"/>
    <x v="134"/>
    <x v="23"/>
    <s v="1899-12-30 03:50:00"/>
    <x v="321"/>
    <x v="1"/>
    <s v="Retired"/>
    <x v="0"/>
    <s v="XM-3"/>
  </r>
  <r>
    <s v="Sea Launch"/>
    <x v="134"/>
    <x v="23"/>
    <s v="1899-12-30 07:31:00"/>
    <x v="321"/>
    <x v="1"/>
    <s v="Retired"/>
    <x v="0"/>
    <s v="Spaceway-1"/>
  </r>
  <r>
    <s v="Sea Launch"/>
    <x v="134"/>
    <x v="23"/>
    <s v="1899-12-30 14:02:00"/>
    <x v="321"/>
    <x v="1"/>
    <s v="Retired"/>
    <x v="0"/>
    <s v="Intelsat-Americas 8"/>
  </r>
  <r>
    <s v="Sea Launch"/>
    <x v="134"/>
    <x v="23"/>
    <s v="1899-12-30 14:06:00"/>
    <x v="321"/>
    <x v="1"/>
    <s v="Retired"/>
    <x v="0"/>
    <s v="Inmarsat 4F-2"/>
  </r>
  <r>
    <s v="Sea Launch"/>
    <x v="134"/>
    <x v="24"/>
    <s v="1899-12-30 03:26:00"/>
    <x v="321"/>
    <x v="1"/>
    <s v="Retired"/>
    <x v="0"/>
    <s v="Koreasat 5"/>
  </r>
  <r>
    <s v="Sea Launch"/>
    <x v="134"/>
    <x v="24"/>
    <s v="1899-12-30 07:49:00"/>
    <x v="321"/>
    <x v="1"/>
    <s v="Retired"/>
    <x v="0"/>
    <s v="Galaxy 16"/>
  </r>
  <r>
    <s v="Sea Launch"/>
    <x v="134"/>
    <x v="24"/>
    <s v="1899-12-30 22:34:00"/>
    <x v="321"/>
    <x v="1"/>
    <s v="Retired"/>
    <x v="0"/>
    <s v="EchoStar-X"/>
  </r>
  <r>
    <s v="Sea Launch"/>
    <x v="134"/>
    <x v="24"/>
    <s v="1899-12-30 23:29:00"/>
    <x v="321"/>
    <x v="1"/>
    <s v="Retired"/>
    <x v="0"/>
    <s v="JCSat-9"/>
  </r>
  <r>
    <s v="Sea Launch"/>
    <x v="134"/>
    <x v="24"/>
    <s v="1899-12-30 23:48:00"/>
    <x v="321"/>
    <x v="1"/>
    <s v="Retired"/>
    <x v="0"/>
    <s v="XM-4"/>
  </r>
  <r>
    <s v="Sea Launch"/>
    <x v="134"/>
    <x v="25"/>
    <s v="1899-12-30 23:21:00"/>
    <x v="321"/>
    <x v="0"/>
    <s v="Retired"/>
    <x v="0"/>
    <s v="NSS-8"/>
  </r>
  <r>
    <s v="Sea Launch"/>
    <x v="134"/>
    <x v="26"/>
    <s v="1899-12-30 05:20:00"/>
    <x v="321"/>
    <x v="1"/>
    <s v="Retired"/>
    <x v="0"/>
    <s v="EchoStar XI"/>
  </r>
  <r>
    <s v="Sea Launch"/>
    <x v="134"/>
    <x v="26"/>
    <s v="1899-12-30 09:27:00"/>
    <x v="321"/>
    <x v="1"/>
    <s v="Retired"/>
    <x v="0"/>
    <s v="Galaxy 19"/>
  </r>
  <r>
    <s v="Sea Launch"/>
    <x v="134"/>
    <x v="26"/>
    <s v="1899-12-30 09:42:00"/>
    <x v="321"/>
    <x v="1"/>
    <s v="Retired"/>
    <x v="0"/>
    <s v="Galaxy 18"/>
  </r>
  <r>
    <s v="Sea Launch"/>
    <x v="134"/>
    <x v="26"/>
    <s v="1899-12-30 11:48:00"/>
    <x v="321"/>
    <x v="1"/>
    <s v="Retired"/>
    <x v="0"/>
    <s v="Thuraya-3"/>
  </r>
  <r>
    <s v="Sea Launch"/>
    <x v="134"/>
    <x v="26"/>
    <s v="1899-12-30 22:47:00"/>
    <x v="321"/>
    <x v="1"/>
    <s v="Retired"/>
    <x v="0"/>
    <s v="DirecTV-11"/>
  </r>
  <r>
    <s v="Sea Launch"/>
    <x v="134"/>
    <x v="27"/>
    <s v="1899-12-30 08:15:00"/>
    <x v="321"/>
    <x v="1"/>
    <s v="Retired"/>
    <x v="0"/>
    <s v="Sicral-1B"/>
  </r>
  <r>
    <s v="Sea Launch"/>
    <x v="134"/>
    <x v="29"/>
    <s v="1899-12-30 20:17:00"/>
    <x v="321"/>
    <x v="1"/>
    <s v="Retired"/>
    <x v="0"/>
    <s v="Atlantic Bird 7"/>
  </r>
  <r>
    <s v="Sea Launch"/>
    <x v="134"/>
    <x v="30"/>
    <s v="1899-12-30 05:22:00"/>
    <x v="321"/>
    <x v="1"/>
    <s v="Retired"/>
    <x v="0"/>
    <s v="Intelsat-19"/>
  </r>
  <r>
    <s v="Sea Launch"/>
    <x v="134"/>
    <x v="30"/>
    <s v="1899-12-30 06:54:00"/>
    <x v="321"/>
    <x v="1"/>
    <s v="Retired"/>
    <x v="0"/>
    <s v="Intelsat-21"/>
  </r>
  <r>
    <s v="Sea Launch"/>
    <x v="134"/>
    <x v="30"/>
    <s v="1899-12-30 20:43:00"/>
    <x v="321"/>
    <x v="1"/>
    <s v="Retired"/>
    <x v="0"/>
    <s v="Eutelsat-70B"/>
  </r>
  <r>
    <s v="Sea Launch"/>
    <x v="134"/>
    <x v="31"/>
    <s v="1899-12-30 06:55:00"/>
    <x v="321"/>
    <x v="0"/>
    <s v="Retired"/>
    <x v="0"/>
    <s v="Intelsat-27"/>
  </r>
  <r>
    <s v="Sea Launch"/>
    <x v="134"/>
    <x v="32"/>
    <s v="1899-12-30 21:09:00"/>
    <x v="321"/>
    <x v="1"/>
    <s v="Retired"/>
    <x v="0"/>
    <s v="Eutelsat-3B"/>
  </r>
  <r>
    <s v="SpaceX"/>
    <x v="91"/>
    <x v="35"/>
    <s v="1899-12-30 06:00:00"/>
    <x v="322"/>
    <x v="1"/>
    <s v="Retired"/>
    <x v="31"/>
    <s v="Echostar 23"/>
  </r>
  <r>
    <s v="SpaceX"/>
    <x v="91"/>
    <x v="35"/>
    <s v="1899-12-30 11:15:00"/>
    <x v="322"/>
    <x v="1"/>
    <s v="Retired"/>
    <x v="31"/>
    <s v="NROL-76"/>
  </r>
  <r>
    <s v="SpaceX"/>
    <x v="91"/>
    <x v="35"/>
    <s v="1899-12-30 14:00:00"/>
    <x v="323"/>
    <x v="1"/>
    <s v="Retired"/>
    <x v="31"/>
    <s v="OTV-5"/>
  </r>
  <r>
    <s v="SpaceX"/>
    <x v="91"/>
    <x v="35"/>
    <s v="1899-12-30 14:39:00"/>
    <x v="322"/>
    <x v="1"/>
    <s v="Retired"/>
    <x v="31"/>
    <s v="CRS-10"/>
  </r>
  <r>
    <s v="SpaceX"/>
    <x v="91"/>
    <x v="35"/>
    <s v="1899-12-30 16:31:00"/>
    <x v="323"/>
    <x v="1"/>
    <s v="Retired"/>
    <x v="31"/>
    <s v="CRS-12"/>
  </r>
  <r>
    <s v="SpaceX"/>
    <x v="91"/>
    <x v="35"/>
    <s v="1899-12-30 19:10:00"/>
    <x v="322"/>
    <x v="1"/>
    <s v="Retired"/>
    <x v="31"/>
    <s v="BulgariaSat-1"/>
  </r>
  <r>
    <s v="SpaceX"/>
    <x v="91"/>
    <x v="35"/>
    <s v="1899-12-30 19:34:00"/>
    <x v="323"/>
    <x v="1"/>
    <s v="Retired"/>
    <x v="31"/>
    <s v="Koreasat 5A"/>
  </r>
  <r>
    <s v="SpaceX"/>
    <x v="91"/>
    <x v="35"/>
    <s v="1899-12-30 20:25:00"/>
    <x v="322"/>
    <x v="1"/>
    <s v="Retired"/>
    <x v="31"/>
    <s v="Intelsat 35e"/>
  </r>
  <r>
    <s v="SpaceX"/>
    <x v="91"/>
    <x v="35"/>
    <s v="1899-12-30 21:07:00"/>
    <x v="322"/>
    <x v="1"/>
    <s v="Retired"/>
    <x v="31"/>
    <s v="CRS-11"/>
  </r>
  <r>
    <s v="SpaceX"/>
    <x v="91"/>
    <x v="35"/>
    <s v="1899-12-30 22:27:00"/>
    <x v="322"/>
    <x v="1"/>
    <s v="Retired"/>
    <x v="31"/>
    <s v="SES-10"/>
  </r>
  <r>
    <s v="SpaceX"/>
    <x v="91"/>
    <x v="35"/>
    <s v="1899-12-30 22:53:00"/>
    <x v="322"/>
    <x v="1"/>
    <s v="Retired"/>
    <x v="31"/>
    <s v="SES-11 / EchoStar 105"/>
  </r>
  <r>
    <s v="SpaceX"/>
    <x v="91"/>
    <x v="35"/>
    <s v="1899-12-30 23:21:00"/>
    <x v="322"/>
    <x v="1"/>
    <s v="Retired"/>
    <x v="31"/>
    <s v="Inmarsat-5 F4"/>
  </r>
  <r>
    <s v="SpaceX"/>
    <x v="91"/>
    <x v="36"/>
    <s v="1899-12-30 20:14:00"/>
    <x v="324"/>
    <x v="1"/>
    <s v="Active"/>
    <x v="49"/>
    <s v="Bangabandhu-1"/>
  </r>
  <r>
    <s v="SpaceX"/>
    <x v="91"/>
    <x v="36"/>
    <s v="1899-12-30 20:45:00"/>
    <x v="325"/>
    <x v="1"/>
    <s v="Active"/>
    <x v="32"/>
    <s v="Test flight"/>
  </r>
  <r>
    <s v="SpaceX"/>
    <x v="91"/>
    <x v="36"/>
    <s v="1899-12-30 20:46:00"/>
    <x v="324"/>
    <x v="1"/>
    <s v="Active"/>
    <x v="49"/>
    <s v="Es'hail 2"/>
  </r>
  <r>
    <s v="SpaceX"/>
    <x v="91"/>
    <x v="37"/>
    <s v="1899-12-30 06:30:00"/>
    <x v="325"/>
    <x v="1"/>
    <s v="Active"/>
    <x v="32"/>
    <s v="STP-2"/>
  </r>
  <r>
    <s v="SpaceX"/>
    <x v="91"/>
    <x v="37"/>
    <s v="1899-12-30 07:49:00"/>
    <x v="324"/>
    <x v="1"/>
    <s v="Active"/>
    <x v="49"/>
    <s v="SpaceX Demo-1"/>
  </r>
  <r>
    <s v="SpaceX"/>
    <x v="91"/>
    <x v="37"/>
    <s v="1899-12-30 22:35:00"/>
    <x v="325"/>
    <x v="1"/>
    <s v="Active"/>
    <x v="32"/>
    <s v="ArabSat 6A"/>
  </r>
  <r>
    <s v="SpaceX"/>
    <x v="91"/>
    <x v="38"/>
    <s v="1899-12-30 00:27:00"/>
    <x v="324"/>
    <x v="1"/>
    <s v="Active"/>
    <x v="49"/>
    <s v="SpaceX Crew-1"/>
  </r>
  <r>
    <s v="SpaceX"/>
    <x v="91"/>
    <x v="38"/>
    <s v="1899-12-30 05:12:00"/>
    <x v="324"/>
    <x v="1"/>
    <s v="Active"/>
    <x v="49"/>
    <s v="Starlink V1 L9 &amp; BlackSky"/>
  </r>
  <r>
    <s v="SpaceX"/>
    <x v="91"/>
    <x v="38"/>
    <s v="1899-12-30 11:29:00"/>
    <x v="324"/>
    <x v="1"/>
    <s v="Active"/>
    <x v="49"/>
    <s v="Starlink V1 L12"/>
  </r>
  <r>
    <s v="SpaceX"/>
    <x v="91"/>
    <x v="38"/>
    <s v="1899-12-30 12:16:00"/>
    <x v="324"/>
    <x v="1"/>
    <s v="Active"/>
    <x v="49"/>
    <s v="Starlink V1 L5"/>
  </r>
  <r>
    <s v="SpaceX"/>
    <x v="91"/>
    <x v="38"/>
    <s v="1899-12-30 12:25:00"/>
    <x v="324"/>
    <x v="1"/>
    <s v="Active"/>
    <x v="49"/>
    <s v="Starlink V1 L13"/>
  </r>
  <r>
    <s v="SpaceX"/>
    <x v="91"/>
    <x v="38"/>
    <s v="1899-12-30 12:46:00"/>
    <x v="324"/>
    <x v="1"/>
    <s v="Active"/>
    <x v="49"/>
    <s v="Starlink V1 L11"/>
  </r>
  <r>
    <s v="SpaceX"/>
    <x v="91"/>
    <x v="38"/>
    <s v="1899-12-30 14:00:00"/>
    <x v="324"/>
    <x v="1"/>
    <s v="Active"/>
    <x v="49"/>
    <s v="NROL-108"/>
  </r>
  <r>
    <s v="SpaceX"/>
    <x v="91"/>
    <x v="38"/>
    <s v="1899-12-30 15:30:00"/>
    <x v="324"/>
    <x v="1"/>
    <s v="Active"/>
    <x v="49"/>
    <s v="Crew Dragon Inflight Abort Test"/>
  </r>
  <r>
    <s v="SpaceX"/>
    <x v="91"/>
    <x v="38"/>
    <s v="1899-12-30 16:17:00"/>
    <x v="324"/>
    <x v="1"/>
    <s v="Active"/>
    <x v="49"/>
    <s v="CRS SpX-21"/>
  </r>
  <r>
    <s v="SpaceX"/>
    <x v="91"/>
    <x v="38"/>
    <s v="1899-12-30 19:22:00"/>
    <x v="324"/>
    <x v="1"/>
    <s v="Active"/>
    <x v="49"/>
    <s v="SpaceX Demo-2"/>
  </r>
  <r>
    <s v="SpaceX"/>
    <x v="91"/>
    <x v="38"/>
    <s v="1899-12-30 19:30:00"/>
    <x v="324"/>
    <x v="1"/>
    <s v="Active"/>
    <x v="49"/>
    <s v="Starlink V1 L6"/>
  </r>
  <r>
    <s v="SpaceX"/>
    <x v="91"/>
    <x v="39"/>
    <s v="1899-12-30 00:02:00"/>
    <x v="324"/>
    <x v="1"/>
    <s v="Active"/>
    <x v="49"/>
    <s v="Inspiration4"/>
  </r>
  <r>
    <s v="SpaceX"/>
    <x v="91"/>
    <x v="39"/>
    <s v="1899-12-30 02:03:00"/>
    <x v="324"/>
    <x v="1"/>
    <s v="Active"/>
    <x v="49"/>
    <s v="SpaceX Crew-3"/>
  </r>
  <r>
    <s v="SpaceX"/>
    <x v="91"/>
    <x v="39"/>
    <s v="1899-12-30 06:00:00"/>
    <x v="324"/>
    <x v="1"/>
    <s v="Active"/>
    <x v="49"/>
    <s v="IXPE"/>
  </r>
  <r>
    <s v="SpaceX"/>
    <x v="91"/>
    <x v="39"/>
    <s v="1899-12-30 07:14:00"/>
    <x v="324"/>
    <x v="1"/>
    <s v="Active"/>
    <x v="49"/>
    <s v="CRS SpX-23"/>
  </r>
  <r>
    <s v="SpaceX"/>
    <x v="91"/>
    <x v="39"/>
    <s v="1899-12-30 08:24:00"/>
    <x v="324"/>
    <x v="1"/>
    <s v="Active"/>
    <x v="49"/>
    <s v="Starlink V1 L17"/>
  </r>
  <r>
    <s v="SpaceX"/>
    <x v="91"/>
    <x v="39"/>
    <s v="1899-12-30 09:49:00"/>
    <x v="324"/>
    <x v="1"/>
    <s v="Active"/>
    <x v="49"/>
    <s v="SpaceX Crew-2"/>
  </r>
  <r>
    <s v="SpaceX"/>
    <x v="91"/>
    <x v="39"/>
    <s v="1899-12-30 10:01:00"/>
    <x v="324"/>
    <x v="1"/>
    <s v="Active"/>
    <x v="49"/>
    <s v="Starlink V1 L21"/>
  </r>
  <r>
    <s v="SpaceX"/>
    <x v="91"/>
    <x v="39"/>
    <s v="1899-12-30 10:07:00"/>
    <x v="324"/>
    <x v="1"/>
    <s v="Active"/>
    <x v="49"/>
    <s v="CRS SpX-24"/>
  </r>
  <r>
    <s v="SpaceX"/>
    <x v="91"/>
    <x v="39"/>
    <s v="1899-12-30 13:02:00"/>
    <x v="324"/>
    <x v="1"/>
    <s v="Active"/>
    <x v="49"/>
    <s v="Starlink V1 L16"/>
  </r>
  <r>
    <s v="SpaceX"/>
    <x v="91"/>
    <x v="39"/>
    <s v="1899-12-30 17:29:00"/>
    <x v="324"/>
    <x v="1"/>
    <s v="Active"/>
    <x v="49"/>
    <s v="CRS SpX-22"/>
  </r>
  <r>
    <s v="SpaceX"/>
    <x v="91"/>
    <x v="39"/>
    <s v="1899-12-30 19:01:00"/>
    <x v="324"/>
    <x v="1"/>
    <s v="Active"/>
    <x v="49"/>
    <s v="Starlink V1 L25"/>
  </r>
  <r>
    <s v="SpaceX"/>
    <x v="91"/>
    <x v="39"/>
    <s v="1899-12-30 22:56:00"/>
    <x v="324"/>
    <x v="1"/>
    <s v="Active"/>
    <x v="49"/>
    <s v="Starlink V1 L26 &amp; Rideshares"/>
  </r>
  <r>
    <s v="SpaceX"/>
    <x v="91"/>
    <x v="40"/>
    <s v="1899-12-30 00:44:00"/>
    <x v="324"/>
    <x v="1"/>
    <s v="Active"/>
    <x v="49"/>
    <s v="CRS SpX-25"/>
  </r>
  <r>
    <s v="SpaceX"/>
    <x v="91"/>
    <x v="40"/>
    <s v="1899-12-30 02:02:00"/>
    <x v="324"/>
    <x v="1"/>
    <s v="Active"/>
    <x v="49"/>
    <s v="Starlink Group 4-6"/>
  </r>
  <r>
    <s v="SpaceX"/>
    <x v="91"/>
    <x v="40"/>
    <s v="1899-12-30 07:52:00"/>
    <x v="324"/>
    <x v="1"/>
    <s v="Active"/>
    <x v="49"/>
    <s v="SpaceX Crew-4"/>
  </r>
  <r>
    <s v="SpaceX"/>
    <x v="91"/>
    <x v="40"/>
    <s v="1899-12-30 09:42:00"/>
    <x v="324"/>
    <x v="1"/>
    <s v="Active"/>
    <x v="49"/>
    <s v="Starlink Group 4-17"/>
  </r>
  <r>
    <s v="SpaceX"/>
    <x v="91"/>
    <x v="40"/>
    <s v="1899-12-30 10:59:00"/>
    <x v="324"/>
    <x v="1"/>
    <s v="Active"/>
    <x v="49"/>
    <s v="Starlink Group 4-18"/>
  </r>
  <r>
    <s v="SpaceX"/>
    <x v="91"/>
    <x v="40"/>
    <s v="1899-12-30 13:38:00"/>
    <x v="324"/>
    <x v="1"/>
    <s v="Active"/>
    <x v="49"/>
    <s v="Starlink Group 4-25"/>
  </r>
  <r>
    <s v="SpaceX"/>
    <x v="91"/>
    <x v="40"/>
    <s v="1899-12-30 14:25:00"/>
    <x v="324"/>
    <x v="1"/>
    <s v="Active"/>
    <x v="49"/>
    <s v="Starlink Group 4-9"/>
  </r>
  <r>
    <s v="SpaceX"/>
    <x v="91"/>
    <x v="40"/>
    <s v="1899-12-30 15:17:00"/>
    <x v="324"/>
    <x v="1"/>
    <s v="Active"/>
    <x v="49"/>
    <s v="Axiom Mission 1 (Ax-1)"/>
  </r>
  <r>
    <s v="SpaceX"/>
    <x v="91"/>
    <x v="40"/>
    <s v="1899-12-30 16:09:00"/>
    <x v="324"/>
    <x v="1"/>
    <s v="Active"/>
    <x v="49"/>
    <s v="Starlink Group 4-19"/>
  </r>
  <r>
    <s v="SpaceX"/>
    <x v="91"/>
    <x v="40"/>
    <s v="1899-12-30 18:13:00"/>
    <x v="324"/>
    <x v="1"/>
    <s v="Active"/>
    <x v="49"/>
    <s v="Starlink Group 4-7"/>
  </r>
  <r>
    <s v="SpaceX"/>
    <x v="91"/>
    <x v="40"/>
    <s v="1899-12-30 21:49:00"/>
    <x v="324"/>
    <x v="1"/>
    <s v="Active"/>
    <x v="49"/>
    <s v="Starlink Group 4-5"/>
  </r>
  <r>
    <s v="SpaceX"/>
    <x v="135"/>
    <x v="24"/>
    <s v="1899-12-30 21:30:00"/>
    <x v="326"/>
    <x v="0"/>
    <s v="Retired"/>
    <x v="50"/>
    <s v="FalconSat-2"/>
  </r>
  <r>
    <s v="SpaceX"/>
    <x v="135"/>
    <x v="25"/>
    <s v="1899-12-30 01:10:00"/>
    <x v="326"/>
    <x v="0"/>
    <s v="Retired"/>
    <x v="50"/>
    <s v="DemoSat"/>
  </r>
  <r>
    <s v="SpaceX"/>
    <x v="135"/>
    <x v="26"/>
    <s v="1899-12-30 03:34:00"/>
    <x v="326"/>
    <x v="0"/>
    <s v="Retired"/>
    <x v="50"/>
    <s v="Flight 3"/>
  </r>
  <r>
    <s v="SpaceX"/>
    <x v="135"/>
    <x v="26"/>
    <s v="1899-12-30 23:15:00"/>
    <x v="326"/>
    <x v="1"/>
    <s v="Retired"/>
    <x v="50"/>
    <s v="RatSat"/>
  </r>
  <r>
    <s v="SpaceX"/>
    <x v="135"/>
    <x v="27"/>
    <s v="1899-12-30 03:35:00"/>
    <x v="326"/>
    <x v="1"/>
    <s v="Retired"/>
    <x v="50"/>
    <s v="RazakSat"/>
  </r>
  <r>
    <s v="SpaceX"/>
    <x v="136"/>
    <x v="38"/>
    <s v="1899-12-30 23:57:00"/>
    <x v="327"/>
    <x v="1"/>
    <s v="Active"/>
    <x v="0"/>
    <s v="150 Meter Hop"/>
  </r>
  <r>
    <s v="SpaceX"/>
    <x v="81"/>
    <x v="28"/>
    <s v="1899-12-30 15:43:00"/>
    <x v="328"/>
    <x v="1"/>
    <s v="Retired"/>
    <x v="51"/>
    <s v="COTS-1"/>
  </r>
  <r>
    <s v="SpaceX"/>
    <x v="81"/>
    <x v="28"/>
    <s v="1899-12-30 18:45:00"/>
    <x v="328"/>
    <x v="1"/>
    <s v="Retired"/>
    <x v="51"/>
    <s v="Flight 1"/>
  </r>
  <r>
    <s v="SpaceX"/>
    <x v="81"/>
    <x v="30"/>
    <s v="1899-12-30 00:35:00"/>
    <x v="328"/>
    <x v="0"/>
    <s v="Retired"/>
    <x v="51"/>
    <s v="CRS-1"/>
  </r>
  <r>
    <s v="SpaceX"/>
    <x v="81"/>
    <x v="30"/>
    <s v="1899-12-30 07:44:00"/>
    <x v="328"/>
    <x v="1"/>
    <s v="Retired"/>
    <x v="51"/>
    <s v="COTS-2+"/>
  </r>
  <r>
    <s v="SpaceX"/>
    <x v="81"/>
    <x v="31"/>
    <s v="1899-12-30 15:10:00"/>
    <x v="328"/>
    <x v="1"/>
    <s v="Retired"/>
    <x v="51"/>
    <s v="CRS-2"/>
  </r>
  <r>
    <s v="SpaceX"/>
    <x v="81"/>
    <x v="31"/>
    <s v="1899-12-30 22:41:00"/>
    <x v="329"/>
    <x v="1"/>
    <s v="Retired"/>
    <x v="52"/>
    <s v="SES-8"/>
  </r>
  <r>
    <s v="SpaceX"/>
    <x v="81"/>
    <x v="32"/>
    <s v="1899-12-30 05:00:00"/>
    <x v="329"/>
    <x v="1"/>
    <s v="Retired"/>
    <x v="52"/>
    <s v="AsiaSat 6"/>
  </r>
  <r>
    <s v="SpaceX"/>
    <x v="81"/>
    <x v="32"/>
    <s v="1899-12-30 05:52:00"/>
    <x v="329"/>
    <x v="1"/>
    <s v="Retired"/>
    <x v="52"/>
    <s v="CRS-4"/>
  </r>
  <r>
    <s v="SpaceX"/>
    <x v="81"/>
    <x v="32"/>
    <s v="1899-12-30 08:00:00"/>
    <x v="329"/>
    <x v="1"/>
    <s v="Retired"/>
    <x v="52"/>
    <s v="AsiaSat 8"/>
  </r>
  <r>
    <s v="SpaceX"/>
    <x v="81"/>
    <x v="32"/>
    <s v="1899-12-30 15:15:00"/>
    <x v="329"/>
    <x v="1"/>
    <s v="Retired"/>
    <x v="52"/>
    <s v="OG2 Mission 1"/>
  </r>
  <r>
    <s v="SpaceX"/>
    <x v="81"/>
    <x v="32"/>
    <s v="1899-12-30 19:25:00"/>
    <x v="329"/>
    <x v="1"/>
    <s v="Retired"/>
    <x v="52"/>
    <s v="CRS-3"/>
  </r>
  <r>
    <s v="SpaceX"/>
    <x v="81"/>
    <x v="32"/>
    <s v="1899-12-30 22:06:00"/>
    <x v="329"/>
    <x v="1"/>
    <s v="Retired"/>
    <x v="52"/>
    <s v="Thaicom 6"/>
  </r>
  <r>
    <s v="SpaceX"/>
    <x v="81"/>
    <x v="33"/>
    <s v="1899-12-30 01:29:00"/>
    <x v="322"/>
    <x v="1"/>
    <s v="Retired"/>
    <x v="31"/>
    <s v="OG2 Mission 2"/>
  </r>
  <r>
    <s v="SpaceX"/>
    <x v="81"/>
    <x v="33"/>
    <s v="1899-12-30 03:50:00"/>
    <x v="329"/>
    <x v="1"/>
    <s v="Retired"/>
    <x v="52"/>
    <s v="ABS-3A &amp; EUTELSAT 115 West B"/>
  </r>
  <r>
    <s v="SpaceX"/>
    <x v="81"/>
    <x v="33"/>
    <s v="1899-12-30 09:47:00"/>
    <x v="329"/>
    <x v="1"/>
    <s v="Retired"/>
    <x v="52"/>
    <s v="CRS-5"/>
  </r>
  <r>
    <s v="SpaceX"/>
    <x v="81"/>
    <x v="33"/>
    <s v="1899-12-30 14:21:00"/>
    <x v="329"/>
    <x v="0"/>
    <s v="Retired"/>
    <x v="52"/>
    <s v="CRS-7"/>
  </r>
  <r>
    <s v="SpaceX"/>
    <x v="81"/>
    <x v="33"/>
    <s v="1899-12-30 20:10:00"/>
    <x v="329"/>
    <x v="1"/>
    <s v="Retired"/>
    <x v="52"/>
    <s v="CRS-6"/>
  </r>
  <r>
    <s v="SpaceX"/>
    <x v="81"/>
    <x v="33"/>
    <s v="1899-12-30 23:03:00"/>
    <x v="329"/>
    <x v="1"/>
    <s v="Retired"/>
    <x v="52"/>
    <s v="DSCOVR"/>
  </r>
  <r>
    <s v="SpaceX"/>
    <x v="81"/>
    <x v="33"/>
    <s v="1899-12-30 23:03:00"/>
    <x v="329"/>
    <x v="1"/>
    <s v="Retired"/>
    <x v="52"/>
    <s v="Turkmen??lem52E/MonacoSat"/>
  </r>
  <r>
    <s v="SpaceX"/>
    <x v="81"/>
    <x v="34"/>
    <s v="1899-12-30 04:45:00"/>
    <x v="322"/>
    <x v="1"/>
    <s v="Retired"/>
    <x v="31"/>
    <s v="CRS-9"/>
  </r>
  <r>
    <s v="SpaceX"/>
    <x v="81"/>
    <x v="34"/>
    <s v="1899-12-30 05:21:00"/>
    <x v="322"/>
    <x v="1"/>
    <s v="Retired"/>
    <x v="31"/>
    <s v="JCSAT-14"/>
  </r>
  <r>
    <s v="SpaceX"/>
    <x v="81"/>
    <x v="34"/>
    <s v="1899-12-30 05:26:00"/>
    <x v="322"/>
    <x v="1"/>
    <s v="Retired"/>
    <x v="31"/>
    <s v="JCSAT-16"/>
  </r>
  <r>
    <s v="SpaceX"/>
    <x v="81"/>
    <x v="34"/>
    <s v="1899-12-30 13:07:00"/>
    <x v="322"/>
    <x v="0"/>
    <s v="Retired"/>
    <x v="31"/>
    <s v="AMOS-6"/>
  </r>
  <r>
    <s v="SpaceX"/>
    <x v="81"/>
    <x v="34"/>
    <s v="1899-12-30 14:29:00"/>
    <x v="322"/>
    <x v="1"/>
    <s v="Retired"/>
    <x v="31"/>
    <s v="ABS-2A &amp; Eutelsat 117 West B"/>
  </r>
  <r>
    <s v="SpaceX"/>
    <x v="81"/>
    <x v="34"/>
    <s v="1899-12-30 20:43:00"/>
    <x v="322"/>
    <x v="1"/>
    <s v="Retired"/>
    <x v="31"/>
    <s v="CRS-8"/>
  </r>
  <r>
    <s v="SpaceX"/>
    <x v="81"/>
    <x v="34"/>
    <s v="1899-12-30 21:39:00"/>
    <x v="322"/>
    <x v="1"/>
    <s v="Retired"/>
    <x v="31"/>
    <s v="Thaicom 8"/>
  </r>
  <r>
    <s v="SpaceX"/>
    <x v="81"/>
    <x v="34"/>
    <s v="1899-12-30 23:35:00"/>
    <x v="322"/>
    <x v="1"/>
    <s v="Retired"/>
    <x v="31"/>
    <s v="SES-9"/>
  </r>
  <r>
    <s v="SpaceX"/>
    <x v="81"/>
    <x v="35"/>
    <s v="1899-12-30 15:36:00"/>
    <x v="322"/>
    <x v="1"/>
    <s v="Retired"/>
    <x v="31"/>
    <s v="CRS-13"/>
  </r>
  <r>
    <s v="SpaceX"/>
    <x v="81"/>
    <x v="36"/>
    <s v="1899-12-30 01:00:00"/>
    <x v="323"/>
    <x v="1"/>
    <s v="Retired"/>
    <x v="31"/>
    <s v="Zuma"/>
  </r>
  <r>
    <s v="SpaceX"/>
    <x v="81"/>
    <x v="36"/>
    <s v="1899-12-30 04:29:00"/>
    <x v="323"/>
    <x v="1"/>
    <s v="Retired"/>
    <x v="31"/>
    <s v="SES-12"/>
  </r>
  <r>
    <s v="SpaceX"/>
    <x v="81"/>
    <x v="36"/>
    <s v="1899-12-30 04:45:00"/>
    <x v="324"/>
    <x v="1"/>
    <s v="Active"/>
    <x v="49"/>
    <s v="Telstar 18V / APStar 5C"/>
  </r>
  <r>
    <s v="SpaceX"/>
    <x v="81"/>
    <x v="36"/>
    <s v="1899-12-30 05:18:00"/>
    <x v="324"/>
    <x v="1"/>
    <s v="Active"/>
    <x v="49"/>
    <s v="Merah Putih (Telkom-4)"/>
  </r>
  <r>
    <s v="SpaceX"/>
    <x v="81"/>
    <x v="36"/>
    <s v="1899-12-30 05:33:00"/>
    <x v="323"/>
    <x v="1"/>
    <s v="Retired"/>
    <x v="31"/>
    <s v="Hispasat 30W-6"/>
  </r>
  <r>
    <s v="SpaceX"/>
    <x v="81"/>
    <x v="36"/>
    <s v="1899-12-30 05:50:00"/>
    <x v="324"/>
    <x v="1"/>
    <s v="Active"/>
    <x v="49"/>
    <s v="Telstar 19V"/>
  </r>
  <r>
    <s v="SpaceX"/>
    <x v="81"/>
    <x v="36"/>
    <s v="1899-12-30 09:42:00"/>
    <x v="323"/>
    <x v="1"/>
    <s v="Retired"/>
    <x v="31"/>
    <s v="CRS-15"/>
  </r>
  <r>
    <s v="SpaceX"/>
    <x v="81"/>
    <x v="36"/>
    <s v="1899-12-30 13:51:00"/>
    <x v="324"/>
    <x v="1"/>
    <s v="Active"/>
    <x v="49"/>
    <s v="GPS III SV01"/>
  </r>
  <r>
    <s v="SpaceX"/>
    <x v="81"/>
    <x v="36"/>
    <s v="1899-12-30 18:16:00"/>
    <x v="324"/>
    <x v="1"/>
    <s v="Active"/>
    <x v="49"/>
    <s v="CRS-16"/>
  </r>
  <r>
    <s v="SpaceX"/>
    <x v="81"/>
    <x v="36"/>
    <s v="1899-12-30 20:30:00"/>
    <x v="323"/>
    <x v="1"/>
    <s v="Retired"/>
    <x v="31"/>
    <s v="CRS-14"/>
  </r>
  <r>
    <s v="SpaceX"/>
    <x v="81"/>
    <x v="36"/>
    <s v="1899-12-30 21:25:00"/>
    <x v="322"/>
    <x v="1"/>
    <s v="Retired"/>
    <x v="31"/>
    <s v="GovSat-1 / SES-16"/>
  </r>
  <r>
    <s v="SpaceX"/>
    <x v="81"/>
    <x v="36"/>
    <s v="1899-12-30 22:51:00"/>
    <x v="323"/>
    <x v="1"/>
    <s v="Retired"/>
    <x v="31"/>
    <s v="Transiting Exoplanet Survey Satellite (TESS)"/>
  </r>
  <r>
    <s v="SpaceX"/>
    <x v="81"/>
    <x v="37"/>
    <s v="1899-12-30 00:10:00"/>
    <x v="324"/>
    <x v="1"/>
    <s v="Active"/>
    <x v="49"/>
    <s v="JCSAT-18 / Kacific-1"/>
  </r>
  <r>
    <s v="SpaceX"/>
    <x v="81"/>
    <x v="37"/>
    <s v="1899-12-30 01:45:00"/>
    <x v="324"/>
    <x v="1"/>
    <s v="Active"/>
    <x v="49"/>
    <s v="Nusantara Satu &amp; Beresheet"/>
  </r>
  <r>
    <s v="SpaceX"/>
    <x v="81"/>
    <x v="37"/>
    <s v="1899-12-30 02:30:00"/>
    <x v="324"/>
    <x v="1"/>
    <s v="Active"/>
    <x v="49"/>
    <s v="Starlink V0.9"/>
  </r>
  <r>
    <s v="SpaceX"/>
    <x v="81"/>
    <x v="37"/>
    <s v="1899-12-30 06:48:00"/>
    <x v="324"/>
    <x v="1"/>
    <s v="Active"/>
    <x v="49"/>
    <s v="CRS-17"/>
  </r>
  <r>
    <s v="SpaceX"/>
    <x v="81"/>
    <x v="37"/>
    <s v="1899-12-30 14:56:00"/>
    <x v="324"/>
    <x v="1"/>
    <s v="Active"/>
    <x v="49"/>
    <s v="Starlink V1 L1"/>
  </r>
  <r>
    <s v="SpaceX"/>
    <x v="81"/>
    <x v="37"/>
    <s v="1899-12-30 17:29:00"/>
    <x v="324"/>
    <x v="1"/>
    <s v="Active"/>
    <x v="49"/>
    <s v="CRS-19"/>
  </r>
  <r>
    <s v="SpaceX"/>
    <x v="81"/>
    <x v="37"/>
    <s v="1899-12-30 22:01:00"/>
    <x v="324"/>
    <x v="1"/>
    <s v="Active"/>
    <x v="49"/>
    <s v="CRS-18"/>
  </r>
  <r>
    <s v="SpaceX"/>
    <x v="81"/>
    <x v="37"/>
    <s v="1899-12-30 23:23:00"/>
    <x v="324"/>
    <x v="1"/>
    <s v="Active"/>
    <x v="49"/>
    <s v="AMOS-17"/>
  </r>
  <r>
    <s v="SpaceX"/>
    <x v="81"/>
    <x v="38"/>
    <s v="1899-12-30 01:25:00"/>
    <x v="324"/>
    <x v="1"/>
    <s v="Active"/>
    <x v="49"/>
    <s v="Starlink V1 L7"/>
  </r>
  <r>
    <s v="SpaceX"/>
    <x v="81"/>
    <x v="38"/>
    <s v="1899-12-30 02:19:00"/>
    <x v="324"/>
    <x v="1"/>
    <s v="Active"/>
    <x v="49"/>
    <s v="Starlink V1 L2"/>
  </r>
  <r>
    <s v="SpaceX"/>
    <x v="81"/>
    <x v="38"/>
    <s v="1899-12-30 04:50:00"/>
    <x v="324"/>
    <x v="1"/>
    <s v="Active"/>
    <x v="49"/>
    <s v="CRS-20"/>
  </r>
  <r>
    <s v="SpaceX"/>
    <x v="81"/>
    <x v="38"/>
    <s v="1899-12-30 09:21:00"/>
    <x v="324"/>
    <x v="1"/>
    <s v="Active"/>
    <x v="49"/>
    <s v="Starlink V1 L8 &amp; SkySat 16 to 18"/>
  </r>
  <r>
    <s v="SpaceX"/>
    <x v="81"/>
    <x v="38"/>
    <s v="1899-12-30 14:06:00"/>
    <x v="324"/>
    <x v="1"/>
    <s v="Active"/>
    <x v="49"/>
    <s v="Starlink V1 L3"/>
  </r>
  <r>
    <s v="SpaceX"/>
    <x v="81"/>
    <x v="38"/>
    <s v="1899-12-30 15:05:00"/>
    <x v="324"/>
    <x v="1"/>
    <s v="Active"/>
    <x v="49"/>
    <s v="Starlink V1 L4"/>
  </r>
  <r>
    <s v="SpaceX"/>
    <x v="81"/>
    <x v="38"/>
    <s v="1899-12-30 20:10:00"/>
    <x v="324"/>
    <x v="1"/>
    <s v="Active"/>
    <x v="49"/>
    <s v="GPS III SV03"/>
  </r>
  <r>
    <s v="SpaceX"/>
    <x v="81"/>
    <x v="38"/>
    <s v="1899-12-30 21:30:00"/>
    <x v="324"/>
    <x v="1"/>
    <s v="Active"/>
    <x v="49"/>
    <s v="ANASIS-II"/>
  </r>
  <r>
    <s v="SpaceX"/>
    <x v="137"/>
    <x v="38"/>
    <s v="1899-12-30 02:13:00"/>
    <x v="324"/>
    <x v="1"/>
    <s v="Active"/>
    <x v="49"/>
    <s v="Starlink V1 L15"/>
  </r>
  <r>
    <s v="SpaceX"/>
    <x v="137"/>
    <x v="38"/>
    <s v="1899-12-30 14:31:00"/>
    <x v="324"/>
    <x v="1"/>
    <s v="Active"/>
    <x v="49"/>
    <s v="Starlink V1 L10 &amp; SkySat 19 to 21"/>
  </r>
  <r>
    <s v="SpaceX"/>
    <x v="137"/>
    <x v="38"/>
    <s v="1899-12-30 15:31:00"/>
    <x v="324"/>
    <x v="1"/>
    <s v="Active"/>
    <x v="49"/>
    <s v="Starlink V1 L14"/>
  </r>
  <r>
    <s v="SpaceX"/>
    <x v="137"/>
    <x v="38"/>
    <s v="1899-12-30 17:30:00"/>
    <x v="324"/>
    <x v="1"/>
    <s v="Active"/>
    <x v="49"/>
    <s v="SXM-7"/>
  </r>
  <r>
    <s v="SpaceX"/>
    <x v="137"/>
    <x v="38"/>
    <s v="1899-12-30 23:18:00"/>
    <x v="324"/>
    <x v="1"/>
    <s v="Active"/>
    <x v="49"/>
    <s v="SAOCOM 1B &amp; Rideshares"/>
  </r>
  <r>
    <s v="SpaceX"/>
    <x v="137"/>
    <x v="38"/>
    <s v="1899-12-30 23:24:00"/>
    <x v="324"/>
    <x v="1"/>
    <s v="Active"/>
    <x v="49"/>
    <s v="GPS III-4"/>
  </r>
  <r>
    <s v="SpaceX"/>
    <x v="137"/>
    <x v="39"/>
    <s v="1899-12-30 02:15:00"/>
    <x v="324"/>
    <x v="1"/>
    <s v="Active"/>
    <x v="49"/>
    <s v="TÃ¼rksat 5A"/>
  </r>
  <r>
    <s v="SpaceX"/>
    <x v="137"/>
    <x v="39"/>
    <s v="1899-12-30 03:44:00"/>
    <x v="324"/>
    <x v="1"/>
    <s v="Active"/>
    <x v="49"/>
    <s v="Starlink V1 L24"/>
  </r>
  <r>
    <s v="SpaceX"/>
    <x v="137"/>
    <x v="39"/>
    <s v="1899-12-30 03:58:00"/>
    <x v="324"/>
    <x v="1"/>
    <s v="Active"/>
    <x v="49"/>
    <s v="TÃ¼rksat 5B"/>
  </r>
  <r>
    <s v="SpaceX"/>
    <x v="137"/>
    <x v="39"/>
    <s v="1899-12-30 03:59:00"/>
    <x v="324"/>
    <x v="1"/>
    <s v="Active"/>
    <x v="49"/>
    <s v="Starlink V1 L19"/>
  </r>
  <r>
    <s v="SpaceX"/>
    <x v="137"/>
    <x v="39"/>
    <s v="1899-12-30 04:26:00"/>
    <x v="324"/>
    <x v="1"/>
    <s v="Active"/>
    <x v="49"/>
    <s v="SXM-8"/>
  </r>
  <r>
    <s v="SpaceX"/>
    <x v="137"/>
    <x v="39"/>
    <s v="1899-12-30 06:19:00"/>
    <x v="324"/>
    <x v="1"/>
    <s v="Active"/>
    <x v="49"/>
    <s v="Starlink V1 L18"/>
  </r>
  <r>
    <s v="SpaceX"/>
    <x v="137"/>
    <x v="39"/>
    <s v="1899-12-30 06:42:00"/>
    <x v="324"/>
    <x v="1"/>
    <s v="Active"/>
    <x v="49"/>
    <s v="Starlink V1 L27"/>
  </r>
  <r>
    <s v="SpaceX"/>
    <x v="137"/>
    <x v="39"/>
    <s v="1899-12-30 08:13:00"/>
    <x v="324"/>
    <x v="1"/>
    <s v="Active"/>
    <x v="49"/>
    <s v="Starlink V1 L20"/>
  </r>
  <r>
    <s v="SpaceX"/>
    <x v="137"/>
    <x v="39"/>
    <s v="1899-12-30 08:28:00"/>
    <x v="324"/>
    <x v="1"/>
    <s v="Active"/>
    <x v="49"/>
    <s v="Starlink V1 L22"/>
  </r>
  <r>
    <s v="SpaceX"/>
    <x v="137"/>
    <x v="39"/>
    <s v="1899-12-30 12:19:00"/>
    <x v="324"/>
    <x v="1"/>
    <s v="Active"/>
    <x v="49"/>
    <s v="Starlink Group 4-1"/>
  </r>
  <r>
    <s v="SpaceX"/>
    <x v="137"/>
    <x v="39"/>
    <s v="1899-12-30 15:00:00"/>
    <x v="324"/>
    <x v="1"/>
    <s v="Active"/>
    <x v="49"/>
    <s v="Transporter 1"/>
  </r>
  <r>
    <s v="SpaceX"/>
    <x v="137"/>
    <x v="39"/>
    <s v="1899-12-30 16:09:00"/>
    <x v="324"/>
    <x v="1"/>
    <s v="Active"/>
    <x v="49"/>
    <s v="GPS III-5"/>
  </r>
  <r>
    <s v="SpaceX"/>
    <x v="137"/>
    <x v="39"/>
    <s v="1899-12-30 16:34:00"/>
    <x v="324"/>
    <x v="1"/>
    <s v="Active"/>
    <x v="49"/>
    <s v="Starlink V1 L23"/>
  </r>
  <r>
    <s v="SpaceX"/>
    <x v="137"/>
    <x v="39"/>
    <s v="1899-12-30 18:59:00"/>
    <x v="324"/>
    <x v="1"/>
    <s v="Active"/>
    <x v="49"/>
    <s v="Starlink V1 L28"/>
  </r>
  <r>
    <s v="SpaceX"/>
    <x v="137"/>
    <x v="39"/>
    <s v="1899-12-30 19:31:00"/>
    <x v="324"/>
    <x v="1"/>
    <s v="Active"/>
    <x v="49"/>
    <s v="Transporter 2"/>
  </r>
  <r>
    <s v="SpaceX"/>
    <x v="137"/>
    <x v="39"/>
    <s v="1899-12-30 23:12:00"/>
    <x v="324"/>
    <x v="1"/>
    <s v="Active"/>
    <x v="49"/>
    <s v="Starlink Group 4-3 &amp; BlackSky"/>
  </r>
  <r>
    <s v="SpaceX"/>
    <x v="137"/>
    <x v="40"/>
    <s v="1899-12-30 04:27:00"/>
    <x v="324"/>
    <x v="1"/>
    <s v="Active"/>
    <x v="49"/>
    <s v="Globalstar FM15 &amp; USA 328 to 331"/>
  </r>
  <r>
    <s v="SpaceX"/>
    <x v="137"/>
    <x v="40"/>
    <s v="1899-12-30 04:42:00"/>
    <x v="324"/>
    <x v="1"/>
    <s v="Active"/>
    <x v="49"/>
    <s v="Starlink Group 4-12"/>
  </r>
  <r>
    <s v="SpaceX"/>
    <x v="137"/>
    <x v="40"/>
    <s v="1899-12-30 13:11:00"/>
    <x v="324"/>
    <x v="1"/>
    <s v="Active"/>
    <x v="49"/>
    <s v="Starlink Group 4-21"/>
  </r>
  <r>
    <s v="SpaceX"/>
    <x v="137"/>
    <x v="40"/>
    <s v="1899-12-30 13:45:00"/>
    <x v="324"/>
    <x v="1"/>
    <s v="Active"/>
    <x v="49"/>
    <s v="Starlink Group 4-10"/>
  </r>
  <r>
    <s v="SpaceX"/>
    <x v="137"/>
    <x v="40"/>
    <s v="1899-12-30 14:20:00"/>
    <x v="324"/>
    <x v="1"/>
    <s v="Active"/>
    <x v="49"/>
    <s v="Starlink Group 4-22"/>
  </r>
  <r>
    <s v="SpaceX"/>
    <x v="137"/>
    <x v="40"/>
    <s v="1899-12-30 14:44:00"/>
    <x v="324"/>
    <x v="1"/>
    <s v="Active"/>
    <x v="49"/>
    <s v="Starlink Group 4-8"/>
  </r>
  <r>
    <s v="SpaceX"/>
    <x v="137"/>
    <x v="40"/>
    <s v="1899-12-30 15:25:00"/>
    <x v="324"/>
    <x v="1"/>
    <s v="Active"/>
    <x v="49"/>
    <s v="Transporter 3"/>
  </r>
  <r>
    <s v="SpaceX"/>
    <x v="137"/>
    <x v="40"/>
    <s v="1899-12-30 16:24:00"/>
    <x v="324"/>
    <x v="1"/>
    <s v="Active"/>
    <x v="49"/>
    <s v="Transporter 4"/>
  </r>
  <r>
    <s v="SpaceX"/>
    <x v="137"/>
    <x v="40"/>
    <s v="1899-12-30 17:51:00"/>
    <x v="324"/>
    <x v="1"/>
    <s v="Active"/>
    <x v="49"/>
    <s v="Starlink Group 4-14"/>
  </r>
  <r>
    <s v="SpaceX"/>
    <x v="137"/>
    <x v="40"/>
    <s v="1899-12-30 18:35:00"/>
    <x v="324"/>
    <x v="1"/>
    <s v="Active"/>
    <x v="49"/>
    <s v="Transporter 5"/>
  </r>
  <r>
    <s v="SpaceX"/>
    <x v="137"/>
    <x v="40"/>
    <s v="1899-12-30 20:40:00"/>
    <x v="324"/>
    <x v="1"/>
    <s v="Active"/>
    <x v="49"/>
    <s v="Starlink Group 4-15"/>
  </r>
  <r>
    <s v="SpaceX"/>
    <x v="137"/>
    <x v="40"/>
    <s v="1899-12-30 21:04:00"/>
    <x v="324"/>
    <x v="1"/>
    <s v="Active"/>
    <x v="49"/>
    <s v="Nilesat-301"/>
  </r>
  <r>
    <s v="SpaceX"/>
    <x v="137"/>
    <x v="40"/>
    <s v="1899-12-30 21:04:00"/>
    <x v="324"/>
    <x v="1"/>
    <s v="Active"/>
    <x v="49"/>
    <s v="SES-22"/>
  </r>
  <r>
    <s v="SpaceX"/>
    <x v="137"/>
    <x v="40"/>
    <s v="1899-12-30 21:27:00"/>
    <x v="324"/>
    <x v="1"/>
    <s v="Active"/>
    <x v="49"/>
    <s v="Starlink Group 4-16"/>
  </r>
  <r>
    <s v="SpaceX"/>
    <x v="137"/>
    <x v="40"/>
    <s v="1899-12-30 23:11:00"/>
    <x v="324"/>
    <x v="1"/>
    <s v="Active"/>
    <x v="49"/>
    <s v="CSG-2"/>
  </r>
  <r>
    <s v="SpaceX"/>
    <x v="56"/>
    <x v="31"/>
    <s v="1899-12-30 16:00:00"/>
    <x v="329"/>
    <x v="1"/>
    <s v="Retired"/>
    <x v="52"/>
    <s v="CASSIOPE"/>
  </r>
  <r>
    <s v="SpaceX"/>
    <x v="56"/>
    <x v="34"/>
    <s v="1899-12-30 18:42:00"/>
    <x v="329"/>
    <x v="1"/>
    <s v="Retired"/>
    <x v="52"/>
    <s v="Jason-3"/>
  </r>
  <r>
    <s v="SpaceX"/>
    <x v="56"/>
    <x v="35"/>
    <s v="1899-12-30 01:27:00"/>
    <x v="322"/>
    <x v="1"/>
    <s v="Retired"/>
    <x v="31"/>
    <s v="Iridium-4"/>
  </r>
  <r>
    <s v="SpaceX"/>
    <x v="56"/>
    <x v="35"/>
    <s v="1899-12-30 12:37:00"/>
    <x v="323"/>
    <x v="1"/>
    <s v="Retired"/>
    <x v="31"/>
    <s v="Iridium-3"/>
  </r>
  <r>
    <s v="SpaceX"/>
    <x v="56"/>
    <x v="35"/>
    <s v="1899-12-30 17:54:00"/>
    <x v="322"/>
    <x v="1"/>
    <s v="Retired"/>
    <x v="31"/>
    <s v="Iridium-1"/>
  </r>
  <r>
    <s v="SpaceX"/>
    <x v="56"/>
    <x v="35"/>
    <s v="1899-12-30 18:51:00"/>
    <x v="322"/>
    <x v="1"/>
    <s v="Retired"/>
    <x v="31"/>
    <s v="Formosat-5"/>
  </r>
  <r>
    <s v="SpaceX"/>
    <x v="56"/>
    <x v="35"/>
    <s v="1899-12-30 20:25:00"/>
    <x v="322"/>
    <x v="1"/>
    <s v="Retired"/>
    <x v="31"/>
    <s v="Iridium-2"/>
  </r>
  <r>
    <s v="SpaceX"/>
    <x v="56"/>
    <x v="36"/>
    <s v="1899-12-30 02:21:00"/>
    <x v="324"/>
    <x v="1"/>
    <s v="Active"/>
    <x v="49"/>
    <s v="SAOCOM 1A"/>
  </r>
  <r>
    <s v="SpaceX"/>
    <x v="56"/>
    <x v="36"/>
    <s v="1899-12-30 11:39:00"/>
    <x v="324"/>
    <x v="1"/>
    <s v="Active"/>
    <x v="49"/>
    <s v="Iridium-7"/>
  </r>
  <r>
    <s v="SpaceX"/>
    <x v="56"/>
    <x v="36"/>
    <s v="1899-12-30 14:14:00"/>
    <x v="323"/>
    <x v="1"/>
    <s v="Retired"/>
    <x v="31"/>
    <s v="Iridium-5"/>
  </r>
  <r>
    <s v="SpaceX"/>
    <x v="56"/>
    <x v="36"/>
    <s v="1899-12-30 14:17:00"/>
    <x v="322"/>
    <x v="1"/>
    <s v="Retired"/>
    <x v="31"/>
    <s v="PAZ &amp; Tintin A, Tintin B"/>
  </r>
  <r>
    <s v="SpaceX"/>
    <x v="56"/>
    <x v="36"/>
    <s v="1899-12-30 18:34:00"/>
    <x v="324"/>
    <x v="1"/>
    <s v="Active"/>
    <x v="49"/>
    <s v="Spaceflight SSO-A"/>
  </r>
  <r>
    <s v="SpaceX"/>
    <x v="56"/>
    <x v="36"/>
    <s v="1899-12-30 19:47:00"/>
    <x v="323"/>
    <x v="1"/>
    <s v="Retired"/>
    <x v="31"/>
    <s v="Iridium-6 &amp; GRACE-FO"/>
  </r>
  <r>
    <s v="SpaceX"/>
    <x v="56"/>
    <x v="37"/>
    <s v="1899-12-30 14:17:00"/>
    <x v="324"/>
    <x v="1"/>
    <s v="Active"/>
    <x v="49"/>
    <s v="RADARSAT Constellation"/>
  </r>
  <r>
    <s v="SpaceX"/>
    <x v="56"/>
    <x v="37"/>
    <s v="1899-12-30 15:31:00"/>
    <x v="324"/>
    <x v="1"/>
    <s v="Active"/>
    <x v="49"/>
    <s v="Iridium-8"/>
  </r>
  <r>
    <s v="SpaceX"/>
    <x v="138"/>
    <x v="38"/>
    <s v="1899-12-30 17:17:00"/>
    <x v="324"/>
    <x v="1"/>
    <s v="Active"/>
    <x v="49"/>
    <s v="Sentinel-6A Michael Freilich"/>
  </r>
  <r>
    <s v="SpaceX"/>
    <x v="138"/>
    <x v="39"/>
    <s v="1899-12-30 03:55:00"/>
    <x v="324"/>
    <x v="1"/>
    <s v="Active"/>
    <x v="49"/>
    <s v="Starlink Group 2-1"/>
  </r>
  <r>
    <s v="SpaceX"/>
    <x v="138"/>
    <x v="39"/>
    <s v="1899-12-30 06:21:00"/>
    <x v="324"/>
    <x v="1"/>
    <s v="Active"/>
    <x v="49"/>
    <s v="DART"/>
  </r>
  <r>
    <s v="SpaceX"/>
    <x v="138"/>
    <x v="39"/>
    <s v="1899-12-30 12:41:00"/>
    <x v="324"/>
    <x v="1"/>
    <s v="Active"/>
    <x v="49"/>
    <s v="Starlink Group 4-4"/>
  </r>
  <r>
    <s v="SpaceX"/>
    <x v="138"/>
    <x v="40"/>
    <s v="1899-12-30 01:39:00"/>
    <x v="324"/>
    <x v="1"/>
    <s v="Active"/>
    <x v="49"/>
    <s v="Starlink Group 3-1"/>
  </r>
  <r>
    <s v="SpaceX"/>
    <x v="138"/>
    <x v="40"/>
    <s v="1899-12-30 13:13:00"/>
    <x v="324"/>
    <x v="1"/>
    <s v="Active"/>
    <x v="49"/>
    <s v="NROL-85"/>
  </r>
  <r>
    <s v="SpaceX"/>
    <x v="138"/>
    <x v="40"/>
    <s v="1899-12-30 14:19:00"/>
    <x v="324"/>
    <x v="1"/>
    <s v="Active"/>
    <x v="49"/>
    <s v="SARah 1"/>
  </r>
  <r>
    <s v="SpaceX"/>
    <x v="138"/>
    <x v="40"/>
    <s v="1899-12-30 17:12:00"/>
    <x v="324"/>
    <x v="1"/>
    <s v="Active"/>
    <x v="49"/>
    <s v="Starlink Group 4-11"/>
  </r>
  <r>
    <s v="SpaceX"/>
    <x v="138"/>
    <x v="40"/>
    <s v="1899-12-30 17:39:00"/>
    <x v="324"/>
    <x v="1"/>
    <s v="Active"/>
    <x v="49"/>
    <s v="Starlink Group 3-2"/>
  </r>
  <r>
    <s v="SpaceX"/>
    <x v="138"/>
    <x v="40"/>
    <s v="1899-12-30 20:27:00"/>
    <x v="324"/>
    <x v="1"/>
    <s v="Active"/>
    <x v="49"/>
    <s v="NROL-87"/>
  </r>
  <r>
    <s v="SpaceX"/>
    <x v="138"/>
    <x v="40"/>
    <s v="1899-12-30 22:07:00"/>
    <x v="324"/>
    <x v="1"/>
    <s v="Active"/>
    <x v="49"/>
    <s v="Starlink Group 4-13"/>
  </r>
  <r>
    <s v="SpaceX"/>
    <x v="139"/>
    <x v="38"/>
    <s v="1899-12-30 22:45:00"/>
    <x v="327"/>
    <x v="0"/>
    <s v="Active"/>
    <x v="0"/>
    <s v="12.5-Kilometer Test Flight"/>
  </r>
  <r>
    <s v="SpaceX"/>
    <x v="139"/>
    <x v="39"/>
    <s v="1899-12-30 22:25:00"/>
    <x v="327"/>
    <x v="1"/>
    <s v="Active"/>
    <x v="0"/>
    <s v="10-Kilometer Test Flight"/>
  </r>
  <r>
    <s v="SpaceX"/>
    <x v="139"/>
    <x v="39"/>
    <s v="1899-12-30 23:14:00"/>
    <x v="327"/>
    <x v="0"/>
    <s v="Active"/>
    <x v="0"/>
    <s v="10-Kilometer Test Flight"/>
  </r>
  <r>
    <s v="SpaceX"/>
    <x v="140"/>
    <x v="39"/>
    <s v="1899-12-30 13:00:00"/>
    <x v="327"/>
    <x v="0"/>
    <s v="Active"/>
    <x v="0"/>
    <s v="10-Kilometer Test Flight"/>
  </r>
  <r>
    <s v="SpaceX"/>
    <x v="140"/>
    <x v="39"/>
    <s v="1899-12-30 20:25:00"/>
    <x v="327"/>
    <x v="0"/>
    <s v="Active"/>
    <x v="0"/>
    <s v="10-Kilometer Test Flight"/>
  </r>
  <r>
    <s v="SRC"/>
    <x v="141"/>
    <x v="18"/>
    <s v="1899-12-30 03:15:00"/>
    <x v="330"/>
    <x v="1"/>
    <s v="Retired"/>
    <x v="0"/>
    <s v="Tubsat"/>
  </r>
  <r>
    <s v="SRC"/>
    <x v="142"/>
    <x v="23"/>
    <s v="1899-12-30 19:46:00"/>
    <x v="331"/>
    <x v="0"/>
    <s v="Retired"/>
    <x v="0"/>
    <s v="Cosmos 1"/>
  </r>
  <r>
    <s v="SRC"/>
    <x v="143"/>
    <x v="24"/>
    <s v="1899-12-30 18:50:00"/>
    <x v="330"/>
    <x v="1"/>
    <s v="Retired"/>
    <x v="0"/>
    <s v="Kompass-2"/>
  </r>
  <r>
    <s v="Starsem"/>
    <x v="110"/>
    <x v="38"/>
    <s v="1899-12-30 12:26:00"/>
    <x v="23"/>
    <x v="1"/>
    <s v="Active"/>
    <x v="6"/>
    <s v="OneWeb #4"/>
  </r>
  <r>
    <s v="Starsem"/>
    <x v="110"/>
    <x v="39"/>
    <s v="1899-12-30 02:47:00"/>
    <x v="23"/>
    <x v="1"/>
    <s v="Active"/>
    <x v="6"/>
    <s v="OneWeb #5"/>
  </r>
  <r>
    <s v="Starsem"/>
    <x v="110"/>
    <x v="39"/>
    <s v="1899-12-30 09:40:00"/>
    <x v="23"/>
    <x v="1"/>
    <s v="Active"/>
    <x v="6"/>
    <s v="OneWeb #11"/>
  </r>
  <r>
    <s v="Starsem"/>
    <x v="110"/>
    <x v="39"/>
    <s v="1899-12-30 12:48:00"/>
    <x v="23"/>
    <x v="1"/>
    <s v="Active"/>
    <x v="6"/>
    <s v="OneWeb #8"/>
  </r>
  <r>
    <s v="Starsem"/>
    <x v="110"/>
    <x v="39"/>
    <s v="1899-12-30 17:38:00"/>
    <x v="23"/>
    <x v="1"/>
    <s v="Active"/>
    <x v="6"/>
    <s v="OneWeb #7"/>
  </r>
  <r>
    <s v="Starsem"/>
    <x v="110"/>
    <x v="39"/>
    <s v="1899-12-30 22:14:00"/>
    <x v="23"/>
    <x v="1"/>
    <s v="Active"/>
    <x v="6"/>
    <s v="OneWeb #6"/>
  </r>
  <r>
    <s v="Starsem"/>
    <x v="10"/>
    <x v="2"/>
    <s v="1899-12-30 17:45:00"/>
    <x v="332"/>
    <x v="1"/>
    <s v="Retired"/>
    <x v="0"/>
    <s v="Mars Express"/>
  </r>
  <r>
    <s v="Starsem"/>
    <x v="10"/>
    <x v="39"/>
    <s v="1899-12-30 13:10:00"/>
    <x v="23"/>
    <x v="1"/>
    <s v="Active"/>
    <x v="6"/>
    <s v="OneWeb #12"/>
  </r>
  <r>
    <s v="Starsem"/>
    <x v="10"/>
    <x v="39"/>
    <s v="1899-12-30 18:07:00"/>
    <x v="23"/>
    <x v="1"/>
    <s v="Active"/>
    <x v="6"/>
    <s v="OneWeb #10"/>
  </r>
  <r>
    <s v="Starsem"/>
    <x v="10"/>
    <x v="39"/>
    <s v="1899-12-30 22:13:00"/>
    <x v="23"/>
    <x v="1"/>
    <s v="Active"/>
    <x v="6"/>
    <s v="OneWeb #9"/>
  </r>
  <r>
    <s v="ULA"/>
    <x v="18"/>
    <x v="25"/>
    <s v="1899-12-30 09:26:00"/>
    <x v="33"/>
    <x v="1"/>
    <s v="Retired"/>
    <x v="0"/>
    <s v="Phoenix"/>
  </r>
  <r>
    <s v="ULA"/>
    <x v="18"/>
    <x v="25"/>
    <s v="1899-12-30 12:23:00"/>
    <x v="33"/>
    <x v="1"/>
    <s v="Retired"/>
    <x v="0"/>
    <s v="GPS IIRM-4"/>
  </r>
  <r>
    <s v="ULA"/>
    <x v="18"/>
    <x v="25"/>
    <s v="1899-12-30 20:04:00"/>
    <x v="33"/>
    <x v="1"/>
    <s v="Retired"/>
    <x v="0"/>
    <s v="GPS IIRM-5"/>
  </r>
  <r>
    <s v="ULA"/>
    <x v="18"/>
    <x v="26"/>
    <s v="1899-12-30 06:10:00"/>
    <x v="33"/>
    <x v="1"/>
    <s v="Retired"/>
    <x v="0"/>
    <s v="GPS IIRM-6"/>
  </r>
  <r>
    <s v="ULA"/>
    <x v="18"/>
    <x v="27"/>
    <s v="1899-12-30 08:34:00"/>
    <x v="33"/>
    <x v="1"/>
    <s v="Retired"/>
    <x v="0"/>
    <s v="GPS IIRM-7"/>
  </r>
  <r>
    <s v="ULA"/>
    <x v="18"/>
    <x v="27"/>
    <s v="1899-12-30 10:35:00"/>
    <x v="33"/>
    <x v="1"/>
    <s v="Retired"/>
    <x v="0"/>
    <s v="GPS IIRM-8"/>
  </r>
  <r>
    <s v="ULA"/>
    <x v="19"/>
    <x v="25"/>
    <s v="1899-12-30 11:34:00"/>
    <x v="50"/>
    <x v="1"/>
    <s v="Retired"/>
    <x v="0"/>
    <s v="Dawn"/>
  </r>
  <r>
    <s v="ULA"/>
    <x v="19"/>
    <x v="25"/>
    <s v="1899-12-30 23:01:00"/>
    <x v="333"/>
    <x v="1"/>
    <s v="Retired"/>
    <x v="0"/>
    <s v="THEMIS"/>
  </r>
  <r>
    <s v="ULA"/>
    <x v="19"/>
    <x v="26"/>
    <s v="1899-12-30 16:05:00"/>
    <x v="334"/>
    <x v="1"/>
    <s v="Retired"/>
    <x v="0"/>
    <s v="GLAST"/>
  </r>
  <r>
    <s v="ULA"/>
    <x v="19"/>
    <x v="27"/>
    <s v="1899-12-30 03:49:00"/>
    <x v="52"/>
    <x v="1"/>
    <s v="Retired"/>
    <x v="0"/>
    <s v="Kepler"/>
  </r>
  <r>
    <s v="ULA"/>
    <x v="19"/>
    <x v="27"/>
    <s v="1899-12-30 12:20:00"/>
    <x v="39"/>
    <x v="1"/>
    <s v="Retired"/>
    <x v="0"/>
    <s v="STSS Demo"/>
  </r>
  <r>
    <s v="ULA"/>
    <x v="19"/>
    <x v="29"/>
    <s v="1899-12-30 13:08:00"/>
    <x v="334"/>
    <x v="1"/>
    <s v="Retired"/>
    <x v="0"/>
    <s v="GRAIL"/>
  </r>
  <r>
    <s v="ULA"/>
    <x v="20"/>
    <x v="24"/>
    <s v="1899-12-30 21:00:00"/>
    <x v="39"/>
    <x v="1"/>
    <s v="Retired"/>
    <x v="0"/>
    <s v="NROL-21"/>
  </r>
  <r>
    <s v="ULA"/>
    <x v="20"/>
    <x v="25"/>
    <s v="1899-12-30 02:31:00"/>
    <x v="37"/>
    <x v="1"/>
    <s v="Retired"/>
    <x v="0"/>
    <s v="COSMO-2"/>
  </r>
  <r>
    <s v="ULA"/>
    <x v="20"/>
    <x v="25"/>
    <s v="1899-12-30 02:34:00"/>
    <x v="37"/>
    <x v="1"/>
    <s v="Retired"/>
    <x v="0"/>
    <s v="COSMO-SkyMed"/>
  </r>
  <r>
    <s v="ULA"/>
    <x v="20"/>
    <x v="25"/>
    <s v="1899-12-30 18:35:00"/>
    <x v="39"/>
    <x v="1"/>
    <s v="Retired"/>
    <x v="0"/>
    <s v="DigitalGlobe WorldView-1"/>
  </r>
  <r>
    <s v="ULA"/>
    <x v="20"/>
    <x v="26"/>
    <s v="1899-12-30 02:28:00"/>
    <x v="37"/>
    <x v="1"/>
    <s v="Retired"/>
    <x v="0"/>
    <s v="COSMO-3"/>
  </r>
  <r>
    <s v="ULA"/>
    <x v="20"/>
    <x v="26"/>
    <s v="1899-12-30 07:46:00"/>
    <x v="40"/>
    <x v="1"/>
    <s v="Retired"/>
    <x v="0"/>
    <s v="Jason-2"/>
  </r>
  <r>
    <s v="ULA"/>
    <x v="20"/>
    <x v="26"/>
    <s v="1899-12-30 18:50:00"/>
    <x v="37"/>
    <x v="1"/>
    <s v="Retired"/>
    <x v="0"/>
    <s v="GeoEye-1"/>
  </r>
  <r>
    <s v="ULA"/>
    <x v="20"/>
    <x v="27"/>
    <s v="1899-12-30 10:22:00"/>
    <x v="40"/>
    <x v="1"/>
    <s v="Retired"/>
    <x v="0"/>
    <s v="NOAA-N Prime"/>
  </r>
  <r>
    <s v="ULA"/>
    <x v="20"/>
    <x v="27"/>
    <s v="1899-12-30 14:09:00"/>
    <x v="40"/>
    <x v="1"/>
    <s v="Retired"/>
    <x v="0"/>
    <s v="WISE"/>
  </r>
  <r>
    <s v="ULA"/>
    <x v="20"/>
    <x v="27"/>
    <s v="1899-12-30 18:51:00"/>
    <x v="39"/>
    <x v="1"/>
    <s v="Retired"/>
    <x v="0"/>
    <s v="WorldView-2"/>
  </r>
  <r>
    <s v="ULA"/>
    <x v="20"/>
    <x v="27"/>
    <s v="1899-12-30 20:24:00"/>
    <x v="39"/>
    <x v="1"/>
    <s v="Retired"/>
    <x v="0"/>
    <s v="STSS-ATRR"/>
  </r>
  <r>
    <s v="ULA"/>
    <x v="20"/>
    <x v="28"/>
    <s v="1899-12-30 02:20:00"/>
    <x v="37"/>
    <x v="1"/>
    <s v="Retired"/>
    <x v="0"/>
    <s v="COSMO-4"/>
  </r>
  <r>
    <s v="ULA"/>
    <x v="20"/>
    <x v="29"/>
    <s v="1899-12-30 09:48:00"/>
    <x v="39"/>
    <x v="1"/>
    <s v="Retired"/>
    <x v="0"/>
    <s v="Suomi NPP / ELaNa III"/>
  </r>
  <r>
    <s v="ULA"/>
    <x v="20"/>
    <x v="29"/>
    <s v="1899-12-30 14:20:00"/>
    <x v="40"/>
    <x v="1"/>
    <s v="Retired"/>
    <x v="0"/>
    <s v="SAC-D"/>
  </r>
  <r>
    <s v="ULA"/>
    <x v="20"/>
    <x v="32"/>
    <s v="1899-12-30 09:56:00"/>
    <x v="40"/>
    <x v="1"/>
    <s v="Retired"/>
    <x v="0"/>
    <s v="OCO-2"/>
  </r>
  <r>
    <s v="ULA"/>
    <x v="20"/>
    <x v="33"/>
    <s v="1899-12-30 14:22:00"/>
    <x v="40"/>
    <x v="1"/>
    <s v="Retired"/>
    <x v="0"/>
    <s v="SMAP / ELaNa X"/>
  </r>
  <r>
    <s v="ULA"/>
    <x v="20"/>
    <x v="35"/>
    <s v="1899-12-30 09:47:00"/>
    <x v="39"/>
    <x v="1"/>
    <s v="Retired"/>
    <x v="0"/>
    <s v="JPSS-1"/>
  </r>
  <r>
    <s v="ULA"/>
    <x v="20"/>
    <x v="36"/>
    <s v="1899-12-30 13:02:00"/>
    <x v="37"/>
    <x v="1"/>
    <s v="Retired"/>
    <x v="0"/>
    <s v="ICESat-2"/>
  </r>
  <r>
    <s v="ULA"/>
    <x v="21"/>
    <x v="25"/>
    <s v="1899-12-30 01:50:00"/>
    <x v="56"/>
    <x v="1"/>
    <s v="Active"/>
    <x v="10"/>
    <s v="DSP-23"/>
  </r>
  <r>
    <s v="ULA"/>
    <x v="21"/>
    <x v="27"/>
    <s v="1899-12-30 01:47:00"/>
    <x v="335"/>
    <x v="1"/>
    <s v="Retired"/>
    <x v="0"/>
    <s v="WGS-3"/>
  </r>
  <r>
    <s v="ULA"/>
    <x v="21"/>
    <x v="27"/>
    <s v="1899-12-30 02:47:00"/>
    <x v="56"/>
    <x v="1"/>
    <s v="Active"/>
    <x v="10"/>
    <s v="NROL-26"/>
  </r>
  <r>
    <s v="ULA"/>
    <x v="21"/>
    <x v="27"/>
    <s v="1899-12-30 22:51:00"/>
    <x v="54"/>
    <x v="1"/>
    <s v="Retired"/>
    <x v="8"/>
    <s v="GOES-O"/>
  </r>
  <r>
    <s v="ULA"/>
    <x v="21"/>
    <x v="28"/>
    <s v="1899-12-30 03:00:00"/>
    <x v="54"/>
    <x v="1"/>
    <s v="Retired"/>
    <x v="8"/>
    <s v="GPS IIF-1"/>
  </r>
  <r>
    <s v="ULA"/>
    <x v="21"/>
    <x v="28"/>
    <s v="1899-12-30 22:58:00"/>
    <x v="56"/>
    <x v="1"/>
    <s v="Active"/>
    <x v="10"/>
    <s v="NROL-32"/>
  </r>
  <r>
    <s v="ULA"/>
    <x v="21"/>
    <x v="28"/>
    <s v="1899-12-30 23:57:00"/>
    <x v="54"/>
    <x v="1"/>
    <s v="Retired"/>
    <x v="8"/>
    <s v="GOES 15"/>
  </r>
  <r>
    <s v="ULA"/>
    <x v="21"/>
    <x v="29"/>
    <s v="1899-12-30 06:41:00"/>
    <x v="54"/>
    <x v="1"/>
    <s v="Retired"/>
    <x v="8"/>
    <s v="GPS IIF-2"/>
  </r>
  <r>
    <s v="ULA"/>
    <x v="21"/>
    <x v="29"/>
    <s v="1899-12-30 22:38:00"/>
    <x v="54"/>
    <x v="1"/>
    <s v="Retired"/>
    <x v="8"/>
    <s v="NROL-27"/>
  </r>
  <r>
    <s v="ULA"/>
    <x v="21"/>
    <x v="30"/>
    <s v="1899-12-30 00:38:00"/>
    <x v="335"/>
    <x v="1"/>
    <s v="Retired"/>
    <x v="0"/>
    <s v="WGS-4"/>
  </r>
  <r>
    <s v="ULA"/>
    <x v="21"/>
    <x v="30"/>
    <s v="1899-12-30 12:10:00"/>
    <x v="54"/>
    <x v="1"/>
    <s v="Retired"/>
    <x v="8"/>
    <s v="GPS IIF-3"/>
  </r>
  <r>
    <s v="ULA"/>
    <x v="21"/>
    <x v="30"/>
    <s v="1899-12-30 13:15:00"/>
    <x v="56"/>
    <x v="1"/>
    <s v="Active"/>
    <x v="10"/>
    <s v="NROL-15"/>
  </r>
  <r>
    <s v="ULA"/>
    <x v="21"/>
    <x v="31"/>
    <s v="1899-12-30 00:27:00"/>
    <x v="335"/>
    <x v="1"/>
    <s v="Retired"/>
    <x v="0"/>
    <s v="WGS-5"/>
  </r>
  <r>
    <s v="ULA"/>
    <x v="21"/>
    <x v="31"/>
    <s v="1899-12-30 00:29:00"/>
    <x v="335"/>
    <x v="1"/>
    <s v="Retired"/>
    <x v="0"/>
    <s v="WGS-6"/>
  </r>
  <r>
    <s v="ULA"/>
    <x v="21"/>
    <x v="32"/>
    <s v="1899-12-30 00:03:00"/>
    <x v="54"/>
    <x v="1"/>
    <s v="Retired"/>
    <x v="8"/>
    <s v="GPS IIF-6"/>
  </r>
  <r>
    <s v="ULA"/>
    <x v="21"/>
    <x v="32"/>
    <s v="1899-12-30 01:59:00"/>
    <x v="54"/>
    <x v="1"/>
    <s v="Retired"/>
    <x v="8"/>
    <s v="GPS IIF-5"/>
  </r>
  <r>
    <s v="ULA"/>
    <x v="21"/>
    <x v="32"/>
    <s v="1899-12-30 12:05:00"/>
    <x v="56"/>
    <x v="1"/>
    <s v="Active"/>
    <x v="10"/>
    <s v="EFT-1"/>
  </r>
  <r>
    <s v="ULA"/>
    <x v="21"/>
    <x v="32"/>
    <s v="1899-12-30 23:28:00"/>
    <x v="54"/>
    <x v="1"/>
    <s v="Retired"/>
    <x v="8"/>
    <s v="AFSPC-4"/>
  </r>
  <r>
    <s v="ULA"/>
    <x v="21"/>
    <x v="33"/>
    <s v="1899-12-30 00:07:00"/>
    <x v="335"/>
    <x v="1"/>
    <s v="Retired"/>
    <x v="0"/>
    <s v="WGS-7"/>
  </r>
  <r>
    <s v="ULA"/>
    <x v="21"/>
    <x v="33"/>
    <s v="1899-12-30 18:36:00"/>
    <x v="54"/>
    <x v="1"/>
    <s v="Retired"/>
    <x v="8"/>
    <s v="GPS IIF-9"/>
  </r>
  <r>
    <s v="ULA"/>
    <x v="21"/>
    <x v="34"/>
    <s v="1899-12-30 04:52:00"/>
    <x v="54"/>
    <x v="1"/>
    <s v="Retired"/>
    <x v="8"/>
    <s v="AFSPC-6"/>
  </r>
  <r>
    <s v="ULA"/>
    <x v="21"/>
    <x v="34"/>
    <s v="1899-12-30 17:51:00"/>
    <x v="56"/>
    <x v="1"/>
    <s v="Active"/>
    <x v="10"/>
    <s v="NROL-37"/>
  </r>
  <r>
    <s v="ULA"/>
    <x v="21"/>
    <x v="34"/>
    <s v="1899-12-30 23:53:00"/>
    <x v="335"/>
    <x v="1"/>
    <s v="Retired"/>
    <x v="0"/>
    <s v="WGS-8"/>
  </r>
  <r>
    <s v="ULA"/>
    <x v="21"/>
    <x v="35"/>
    <s v="1899-12-30 00:18:00"/>
    <x v="335"/>
    <x v="1"/>
    <s v="Retired"/>
    <x v="0"/>
    <s v="WGS-9"/>
  </r>
  <r>
    <s v="ULA"/>
    <x v="21"/>
    <x v="36"/>
    <s v="1899-12-30 07:31:00"/>
    <x v="56"/>
    <x v="1"/>
    <s v="Active"/>
    <x v="10"/>
    <s v="Parker Solar Probe"/>
  </r>
  <r>
    <s v="ULA"/>
    <x v="21"/>
    <x v="37"/>
    <s v="1899-12-30 00:26:00"/>
    <x v="335"/>
    <x v="1"/>
    <s v="Retired"/>
    <x v="0"/>
    <s v="WGS-10"/>
  </r>
  <r>
    <s v="ULA"/>
    <x v="21"/>
    <x v="37"/>
    <s v="1899-12-30 13:06:00"/>
    <x v="54"/>
    <x v="1"/>
    <s v="Retired"/>
    <x v="8"/>
    <s v="GPS III SV02"/>
  </r>
  <r>
    <s v="ULA"/>
    <x v="144"/>
    <x v="38"/>
    <s v="1899-12-30 01:09:00"/>
    <x v="56"/>
    <x v="1"/>
    <s v="Active"/>
    <x v="10"/>
    <s v="NROL-44"/>
  </r>
  <r>
    <s v="ULA"/>
    <x v="54"/>
    <x v="26"/>
    <s v="1899-12-30 10:02:00"/>
    <x v="157"/>
    <x v="1"/>
    <s v="Retired"/>
    <x v="28"/>
    <s v="NROL-28"/>
  </r>
  <r>
    <s v="ULA"/>
    <x v="54"/>
    <x v="27"/>
    <s v="1899-12-30 16:12:00"/>
    <x v="153"/>
    <x v="1"/>
    <s v="Active"/>
    <x v="24"/>
    <s v="DMSP-5D3-F18"/>
  </r>
  <r>
    <s v="ULA"/>
    <x v="54"/>
    <x v="28"/>
    <s v="1899-12-30 04:03:00"/>
    <x v="336"/>
    <x v="1"/>
    <s v="Retired"/>
    <x v="53"/>
    <s v="NROL-41"/>
  </r>
  <r>
    <s v="ULA"/>
    <x v="54"/>
    <x v="29"/>
    <s v="1899-12-30 04:24:00"/>
    <x v="157"/>
    <x v="1"/>
    <s v="Retired"/>
    <x v="28"/>
    <s v="NROL-34"/>
  </r>
  <r>
    <s v="ULA"/>
    <x v="54"/>
    <x v="30"/>
    <s v="1899-12-30 21:39:00"/>
    <x v="153"/>
    <x v="1"/>
    <s v="Active"/>
    <x v="24"/>
    <s v="NROL-36"/>
  </r>
  <r>
    <s v="ULA"/>
    <x v="54"/>
    <x v="31"/>
    <s v="1899-12-30 07:14:00"/>
    <x v="336"/>
    <x v="1"/>
    <s v="Retired"/>
    <x v="53"/>
    <s v="NROL-39"/>
  </r>
  <r>
    <s v="ULA"/>
    <x v="54"/>
    <x v="31"/>
    <s v="1899-12-30 18:02:00"/>
    <x v="153"/>
    <x v="1"/>
    <s v="Active"/>
    <x v="24"/>
    <s v="Landsat 8"/>
  </r>
  <r>
    <s v="ULA"/>
    <x v="54"/>
    <x v="32"/>
    <s v="1899-12-30 03:19:00"/>
    <x v="337"/>
    <x v="1"/>
    <s v="Active"/>
    <x v="54"/>
    <s v="NROL-35"/>
  </r>
  <r>
    <s v="ULA"/>
    <x v="54"/>
    <x v="32"/>
    <s v="1899-12-30 14:46:00"/>
    <x v="153"/>
    <x v="1"/>
    <s v="Active"/>
    <x v="24"/>
    <s v="DMSP-5D3 F19"/>
  </r>
  <r>
    <s v="ULA"/>
    <x v="54"/>
    <x v="32"/>
    <s v="1899-12-30 18:30:00"/>
    <x v="153"/>
    <x v="1"/>
    <s v="Active"/>
    <x v="24"/>
    <s v="WorldView 3"/>
  </r>
  <r>
    <s v="ULA"/>
    <x v="54"/>
    <x v="33"/>
    <s v="1899-12-30 12:49:00"/>
    <x v="153"/>
    <x v="1"/>
    <s v="Active"/>
    <x v="24"/>
    <s v="NROL-55"/>
  </r>
  <r>
    <s v="ULA"/>
    <x v="54"/>
    <x v="34"/>
    <s v="1899-12-30 18:30:00"/>
    <x v="153"/>
    <x v="1"/>
    <s v="Active"/>
    <x v="24"/>
    <s v="WorldView-4"/>
  </r>
  <r>
    <s v="ULA"/>
    <x v="54"/>
    <x v="35"/>
    <s v="1899-12-30 05:49:00"/>
    <x v="337"/>
    <x v="1"/>
    <s v="Active"/>
    <x v="54"/>
    <s v="NROL-42"/>
  </r>
  <r>
    <s v="ULA"/>
    <x v="54"/>
    <x v="35"/>
    <s v="1899-12-30 17:49:00"/>
    <x v="153"/>
    <x v="1"/>
    <s v="Active"/>
    <x v="24"/>
    <s v="NROL-79"/>
  </r>
  <r>
    <s v="ULA"/>
    <x v="54"/>
    <x v="36"/>
    <s v="1899-12-30 11:05:00"/>
    <x v="153"/>
    <x v="1"/>
    <s v="Active"/>
    <x v="24"/>
    <s v="InSight"/>
  </r>
  <r>
    <s v="ULA"/>
    <x v="145"/>
    <x v="39"/>
    <s v="1899-12-30 18:12:00"/>
    <x v="153"/>
    <x v="1"/>
    <s v="Active"/>
    <x v="24"/>
    <s v="Landsat 9 &amp; Others"/>
  </r>
  <r>
    <s v="ULA"/>
    <x v="62"/>
    <x v="25"/>
    <s v="1899-12-30 00:22:00"/>
    <x v="338"/>
    <x v="1"/>
    <s v="Active"/>
    <x v="55"/>
    <s v="WSG-1"/>
  </r>
  <r>
    <s v="ULA"/>
    <x v="62"/>
    <x v="25"/>
    <s v="1899-12-30 03:10:00"/>
    <x v="153"/>
    <x v="1"/>
    <s v="Active"/>
    <x v="24"/>
    <s v="STP-1, FalconSat-3"/>
  </r>
  <r>
    <s v="ULA"/>
    <x v="62"/>
    <x v="25"/>
    <s v="1899-12-30 15:11:00"/>
    <x v="153"/>
    <x v="0"/>
    <s v="Active"/>
    <x v="24"/>
    <s v="NROL-30 &amp; NOSS-3"/>
  </r>
  <r>
    <s v="ULA"/>
    <x v="62"/>
    <x v="25"/>
    <s v="1899-12-30 22:05:00"/>
    <x v="153"/>
    <x v="1"/>
    <s v="Active"/>
    <x v="24"/>
    <s v="NROL-24"/>
  </r>
  <r>
    <s v="ULA"/>
    <x v="62"/>
    <x v="26"/>
    <s v="1899-12-30 20:12:00"/>
    <x v="338"/>
    <x v="1"/>
    <s v="Active"/>
    <x v="55"/>
    <s v="ICO G1"/>
  </r>
  <r>
    <s v="ULA"/>
    <x v="62"/>
    <x v="27"/>
    <s v="1899-12-30 00:31:00"/>
    <x v="338"/>
    <x v="1"/>
    <s v="Active"/>
    <x v="55"/>
    <s v="WGS-2"/>
  </r>
  <r>
    <s v="ULA"/>
    <x v="62"/>
    <x v="27"/>
    <s v="1899-12-30 06:55:00"/>
    <x v="155"/>
    <x v="1"/>
    <s v="Retired"/>
    <x v="26"/>
    <s v="Intersat 14"/>
  </r>
  <r>
    <s v="ULA"/>
    <x v="62"/>
    <x v="27"/>
    <s v="1899-12-30 17:32:00"/>
    <x v="338"/>
    <x v="1"/>
    <s v="Active"/>
    <x v="55"/>
    <s v="LRO/LCROSS"/>
  </r>
  <r>
    <s v="ULA"/>
    <x v="62"/>
    <x v="27"/>
    <s v="1899-12-30 21:35:00"/>
    <x v="153"/>
    <x v="1"/>
    <s v="Active"/>
    <x v="24"/>
    <s v="PAN"/>
  </r>
  <r>
    <s v="ULA"/>
    <x v="62"/>
    <x v="28"/>
    <s v="1899-12-30 11:07:00"/>
    <x v="339"/>
    <x v="1"/>
    <s v="Active"/>
    <x v="56"/>
    <s v="AEHF-1"/>
  </r>
  <r>
    <s v="ULA"/>
    <x v="62"/>
    <x v="28"/>
    <s v="1899-12-30 15:23:00"/>
    <x v="153"/>
    <x v="1"/>
    <s v="Active"/>
    <x v="24"/>
    <s v="SDO"/>
  </r>
  <r>
    <s v="ULA"/>
    <x v="62"/>
    <x v="28"/>
    <s v="1899-12-30 23:52:00"/>
    <x v="336"/>
    <x v="1"/>
    <s v="Retired"/>
    <x v="53"/>
    <s v="OTV-1"/>
  </r>
  <r>
    <s v="ULA"/>
    <x v="62"/>
    <x v="29"/>
    <s v="1899-12-30 15:02:00"/>
    <x v="337"/>
    <x v="1"/>
    <s v="Active"/>
    <x v="54"/>
    <s v="Mars Science Laboratory"/>
  </r>
  <r>
    <s v="ULA"/>
    <x v="62"/>
    <x v="29"/>
    <s v="1899-12-30 16:25:00"/>
    <x v="156"/>
    <x v="1"/>
    <s v="Active"/>
    <x v="27"/>
    <s v="Juno"/>
  </r>
  <r>
    <s v="ULA"/>
    <x v="62"/>
    <x v="29"/>
    <s v="1899-12-30 18:10:00"/>
    <x v="153"/>
    <x v="1"/>
    <s v="Active"/>
    <x v="24"/>
    <s v="SBIRS GEO-1"/>
  </r>
  <r>
    <s v="ULA"/>
    <x v="62"/>
    <x v="29"/>
    <s v="1899-12-30 22:46:00"/>
    <x v="336"/>
    <x v="1"/>
    <s v="Retired"/>
    <x v="53"/>
    <s v="OTV-2"/>
  </r>
  <r>
    <s v="ULA"/>
    <x v="62"/>
    <x v="30"/>
    <s v="1899-12-30 08:05:00"/>
    <x v="153"/>
    <x v="1"/>
    <s v="Active"/>
    <x v="24"/>
    <s v="Van Allen Probes (RBSP)"/>
  </r>
  <r>
    <s v="ULA"/>
    <x v="62"/>
    <x v="30"/>
    <s v="1899-12-30 12:28:00"/>
    <x v="153"/>
    <x v="1"/>
    <s v="Active"/>
    <x v="24"/>
    <s v="NROL-38"/>
  </r>
  <r>
    <s v="ULA"/>
    <x v="62"/>
    <x v="30"/>
    <s v="1899-12-30 18:03:00"/>
    <x v="336"/>
    <x v="1"/>
    <s v="Retired"/>
    <x v="53"/>
    <s v="OTV-3"/>
  </r>
  <r>
    <s v="ULA"/>
    <x v="62"/>
    <x v="30"/>
    <s v="1899-12-30 18:42:00"/>
    <x v="339"/>
    <x v="1"/>
    <s v="Active"/>
    <x v="56"/>
    <s v="AEHF-2"/>
  </r>
  <r>
    <s v="ULA"/>
    <x v="62"/>
    <x v="30"/>
    <s v="1899-12-30 22:15:00"/>
    <x v="156"/>
    <x v="1"/>
    <s v="Active"/>
    <x v="27"/>
    <s v="MUOS-1"/>
  </r>
  <r>
    <s v="ULA"/>
    <x v="62"/>
    <x v="31"/>
    <s v="1899-12-30 01:48:00"/>
    <x v="153"/>
    <x v="1"/>
    <s v="Active"/>
    <x v="24"/>
    <s v="TDRS-K"/>
  </r>
  <r>
    <s v="ULA"/>
    <x v="62"/>
    <x v="31"/>
    <s v="1899-12-30 08:10:00"/>
    <x v="339"/>
    <x v="1"/>
    <s v="Active"/>
    <x v="56"/>
    <s v="AEHF-3"/>
  </r>
  <r>
    <s v="ULA"/>
    <x v="62"/>
    <x v="31"/>
    <s v="1899-12-30 13:00:00"/>
    <x v="156"/>
    <x v="1"/>
    <s v="Active"/>
    <x v="27"/>
    <s v="MUOS-2"/>
  </r>
  <r>
    <s v="ULA"/>
    <x v="62"/>
    <x v="31"/>
    <s v="1899-12-30 18:28:00"/>
    <x v="153"/>
    <x v="1"/>
    <s v="Active"/>
    <x v="24"/>
    <s v="MAVEN"/>
  </r>
  <r>
    <s v="ULA"/>
    <x v="62"/>
    <x v="31"/>
    <s v="1899-12-30 21:21:00"/>
    <x v="153"/>
    <x v="1"/>
    <s v="Active"/>
    <x v="24"/>
    <s v="SBIRS GEO-2"/>
  </r>
  <r>
    <s v="ULA"/>
    <x v="62"/>
    <x v="31"/>
    <s v="1899-12-30 21:38:00"/>
    <x v="153"/>
    <x v="1"/>
    <s v="Active"/>
    <x v="24"/>
    <s v="GPS IIF-4"/>
  </r>
  <r>
    <s v="ULA"/>
    <x v="62"/>
    <x v="32"/>
    <s v="1899-12-30 00:10:00"/>
    <x v="153"/>
    <x v="1"/>
    <s v="Active"/>
    <x v="24"/>
    <s v="CLIO"/>
  </r>
  <r>
    <s v="ULA"/>
    <x v="62"/>
    <x v="32"/>
    <s v="1899-12-30 02:33:00"/>
    <x v="153"/>
    <x v="1"/>
    <s v="Active"/>
    <x v="24"/>
    <s v="TDRS-L"/>
  </r>
  <r>
    <s v="ULA"/>
    <x v="62"/>
    <x v="32"/>
    <s v="1899-12-30 03:23:00"/>
    <x v="153"/>
    <x v="1"/>
    <s v="Active"/>
    <x v="24"/>
    <s v="GPS IIF-7"/>
  </r>
  <r>
    <s v="ULA"/>
    <x v="62"/>
    <x v="32"/>
    <s v="1899-12-30 13:09:00"/>
    <x v="153"/>
    <x v="1"/>
    <s v="Active"/>
    <x v="24"/>
    <s v="NROL-33"/>
  </r>
  <r>
    <s v="ULA"/>
    <x v="62"/>
    <x v="32"/>
    <s v="1899-12-30 17:21:00"/>
    <x v="153"/>
    <x v="1"/>
    <s v="Active"/>
    <x v="24"/>
    <s v="GPS IIF-8"/>
  </r>
  <r>
    <s v="ULA"/>
    <x v="62"/>
    <x v="32"/>
    <s v="1899-12-30 17:45:00"/>
    <x v="337"/>
    <x v="1"/>
    <s v="Active"/>
    <x v="54"/>
    <s v="NROL-67"/>
  </r>
  <r>
    <s v="ULA"/>
    <x v="62"/>
    <x v="33"/>
    <s v="1899-12-30 01:04:00"/>
    <x v="156"/>
    <x v="1"/>
    <s v="Active"/>
    <x v="27"/>
    <s v="MUOS-3"/>
  </r>
  <r>
    <s v="ULA"/>
    <x v="62"/>
    <x v="33"/>
    <s v="1899-12-30 02:44:00"/>
    <x v="338"/>
    <x v="1"/>
    <s v="Active"/>
    <x v="55"/>
    <s v="MMS"/>
  </r>
  <r>
    <s v="ULA"/>
    <x v="62"/>
    <x v="33"/>
    <s v="1899-12-30 10:18:00"/>
    <x v="156"/>
    <x v="1"/>
    <s v="Active"/>
    <x v="27"/>
    <s v="MUOS-4"/>
  </r>
  <r>
    <s v="ULA"/>
    <x v="62"/>
    <x v="33"/>
    <s v="1899-12-30 10:28:00"/>
    <x v="338"/>
    <x v="1"/>
    <s v="Active"/>
    <x v="55"/>
    <s v="Morelos-3"/>
  </r>
  <r>
    <s v="ULA"/>
    <x v="62"/>
    <x v="33"/>
    <s v="1899-12-30 15:05:00"/>
    <x v="336"/>
    <x v="1"/>
    <s v="Retired"/>
    <x v="53"/>
    <s v="OTV-4"/>
  </r>
  <r>
    <s v="ULA"/>
    <x v="62"/>
    <x v="33"/>
    <s v="1899-12-30 15:36:00"/>
    <x v="153"/>
    <x v="1"/>
    <s v="Active"/>
    <x v="24"/>
    <s v="GPS IIF-10"/>
  </r>
  <r>
    <s v="ULA"/>
    <x v="62"/>
    <x v="33"/>
    <s v="1899-12-30 16:13:00"/>
    <x v="153"/>
    <x v="1"/>
    <s v="Active"/>
    <x v="24"/>
    <s v="GPS IIF-11"/>
  </r>
  <r>
    <s v="ULA"/>
    <x v="62"/>
    <x v="33"/>
    <s v="1899-12-30 21:44:00"/>
    <x v="153"/>
    <x v="1"/>
    <s v="Active"/>
    <x v="24"/>
    <s v="CRS OA-4"/>
  </r>
  <r>
    <s v="ULA"/>
    <x v="62"/>
    <x v="34"/>
    <s v="1899-12-30 03:05:00"/>
    <x v="153"/>
    <x v="1"/>
    <s v="Active"/>
    <x v="24"/>
    <s v="CRS OA-6"/>
  </r>
  <r>
    <s v="ULA"/>
    <x v="62"/>
    <x v="34"/>
    <s v="1899-12-30 12:37:00"/>
    <x v="338"/>
    <x v="1"/>
    <s v="Active"/>
    <x v="55"/>
    <s v="NROL-61"/>
  </r>
  <r>
    <s v="ULA"/>
    <x v="62"/>
    <x v="34"/>
    <s v="1899-12-30 13:38:00"/>
    <x v="153"/>
    <x v="1"/>
    <s v="Active"/>
    <x v="24"/>
    <s v="GPS IIF-12"/>
  </r>
  <r>
    <s v="ULA"/>
    <x v="62"/>
    <x v="34"/>
    <s v="1899-12-30 14:30:00"/>
    <x v="156"/>
    <x v="1"/>
    <s v="Active"/>
    <x v="27"/>
    <s v="MUOS-5"/>
  </r>
  <r>
    <s v="ULA"/>
    <x v="62"/>
    <x v="34"/>
    <s v="1899-12-30 19:13:00"/>
    <x v="155"/>
    <x v="1"/>
    <s v="Retired"/>
    <x v="26"/>
    <s v="EchoStar 19"/>
  </r>
  <r>
    <s v="ULA"/>
    <x v="62"/>
    <x v="34"/>
    <s v="1899-12-30 23:05:00"/>
    <x v="157"/>
    <x v="1"/>
    <s v="Retired"/>
    <x v="28"/>
    <s v="OSIRIS-REx"/>
  </r>
  <r>
    <s v="ULA"/>
    <x v="62"/>
    <x v="34"/>
    <s v="1899-12-30 23:42:00"/>
    <x v="337"/>
    <x v="1"/>
    <s v="Active"/>
    <x v="54"/>
    <s v="GOES-R (GOES-16)"/>
  </r>
  <r>
    <s v="ULA"/>
    <x v="62"/>
    <x v="35"/>
    <s v="1899-12-30 00:42:00"/>
    <x v="153"/>
    <x v="1"/>
    <s v="Active"/>
    <x v="24"/>
    <s v="SBIRS GEO-3"/>
  </r>
  <r>
    <s v="ULA"/>
    <x v="62"/>
    <x v="35"/>
    <s v="1899-12-30 07:28:00"/>
    <x v="338"/>
    <x v="1"/>
    <s v="Active"/>
    <x v="55"/>
    <s v="NROL-52"/>
  </r>
  <r>
    <s v="ULA"/>
    <x v="62"/>
    <x v="35"/>
    <s v="1899-12-30 12:29:00"/>
    <x v="153"/>
    <x v="1"/>
    <s v="Active"/>
    <x v="24"/>
    <s v="TDRS-M (TDRS-13)"/>
  </r>
  <r>
    <s v="ULA"/>
    <x v="62"/>
    <x v="35"/>
    <s v="1899-12-30 15:11:00"/>
    <x v="153"/>
    <x v="1"/>
    <s v="Active"/>
    <x v="24"/>
    <s v="CRS OA-7"/>
  </r>
  <r>
    <s v="ULA"/>
    <x v="62"/>
    <x v="36"/>
    <s v="1899-12-30 00:48:00"/>
    <x v="157"/>
    <x v="1"/>
    <s v="Retired"/>
    <x v="28"/>
    <s v="SBIRS GEO-4"/>
  </r>
  <r>
    <s v="ULA"/>
    <x v="62"/>
    <x v="36"/>
    <s v="1899-12-30 04:15:00"/>
    <x v="156"/>
    <x v="1"/>
    <s v="Active"/>
    <x v="27"/>
    <s v="AEHF-4"/>
  </r>
  <r>
    <s v="ULA"/>
    <x v="62"/>
    <x v="36"/>
    <s v="1899-12-30 22:02:00"/>
    <x v="337"/>
    <x v="1"/>
    <s v="Active"/>
    <x v="54"/>
    <s v="GOES-S (GOES-17)"/>
  </r>
  <r>
    <s v="ULA"/>
    <x v="62"/>
    <x v="36"/>
    <s v="1899-12-30 23:13:00"/>
    <x v="156"/>
    <x v="1"/>
    <s v="Active"/>
    <x v="27"/>
    <s v="AFSPC-11"/>
  </r>
  <r>
    <s v="ULA"/>
    <x v="62"/>
    <x v="37"/>
    <s v="1899-12-30 10:13:00"/>
    <x v="156"/>
    <x v="1"/>
    <s v="Active"/>
    <x v="27"/>
    <s v="AEHF 5"/>
  </r>
  <r>
    <s v="ULA"/>
    <x v="62"/>
    <x v="37"/>
    <s v="1899-12-30 11:36:00"/>
    <x v="340"/>
    <x v="1"/>
    <s v="Active"/>
    <x v="0"/>
    <s v="Starliner OFT"/>
  </r>
  <r>
    <s v="ULA"/>
    <x v="62"/>
    <x v="38"/>
    <s v="1899-12-30 04:03:00"/>
    <x v="157"/>
    <x v="1"/>
    <s v="Retired"/>
    <x v="28"/>
    <s v="Solar Orbiter"/>
  </r>
  <r>
    <s v="ULA"/>
    <x v="62"/>
    <x v="38"/>
    <s v="1899-12-30 11:50:00"/>
    <x v="337"/>
    <x v="1"/>
    <s v="Active"/>
    <x v="54"/>
    <s v="Perseverance"/>
  </r>
  <r>
    <s v="ULA"/>
    <x v="62"/>
    <x v="38"/>
    <s v="1899-12-30 13:14:00"/>
    <x v="336"/>
    <x v="1"/>
    <s v="Retired"/>
    <x v="53"/>
    <s v="OTV-6 (USSF-7)"/>
  </r>
  <r>
    <s v="ULA"/>
    <x v="62"/>
    <x v="38"/>
    <s v="1899-12-30 20:18:00"/>
    <x v="156"/>
    <x v="1"/>
    <s v="Active"/>
    <x v="27"/>
    <s v="AEHF 6"/>
  </r>
  <r>
    <s v="ULA"/>
    <x v="146"/>
    <x v="38"/>
    <s v="1899-12-30 22:32:00"/>
    <x v="339"/>
    <x v="1"/>
    <s v="Active"/>
    <x v="56"/>
    <s v="NROL-101"/>
  </r>
  <r>
    <s v="ULA"/>
    <x v="146"/>
    <x v="39"/>
    <s v="1899-12-30 09:34:00"/>
    <x v="153"/>
    <x v="1"/>
    <s v="Active"/>
    <x v="24"/>
    <s v="Lucy"/>
  </r>
  <r>
    <s v="ULA"/>
    <x v="146"/>
    <x v="39"/>
    <s v="1899-12-30 10:19:00"/>
    <x v="156"/>
    <x v="1"/>
    <s v="Active"/>
    <x v="27"/>
    <s v="STP-3"/>
  </r>
  <r>
    <s v="ULA"/>
    <x v="146"/>
    <x v="39"/>
    <s v="1899-12-30 17:37:00"/>
    <x v="338"/>
    <x v="1"/>
    <s v="Active"/>
    <x v="55"/>
    <s v="SBIRS GEO-5"/>
  </r>
  <r>
    <s v="ULA"/>
    <x v="146"/>
    <x v="40"/>
    <s v="1899-12-30 19:00:00"/>
    <x v="341"/>
    <x v="1"/>
    <s v="Retired"/>
    <x v="26"/>
    <s v="GSSAP 5 &amp; 6 (USSF-8)"/>
  </r>
  <r>
    <s v="ULA"/>
    <x v="146"/>
    <x v="40"/>
    <s v="1899-12-30 21:38:00"/>
    <x v="337"/>
    <x v="1"/>
    <s v="Active"/>
    <x v="54"/>
    <s v="GOES-T (GOES-18)"/>
  </r>
  <r>
    <s v="ULA"/>
    <x v="146"/>
    <x v="40"/>
    <s v="1899-12-30 22:54:00"/>
    <x v="340"/>
    <x v="1"/>
    <s v="Active"/>
    <x v="0"/>
    <s v="Starliner OFT-2"/>
  </r>
  <r>
    <s v="ULA"/>
    <x v="146"/>
    <x v="40"/>
    <s v="1899-12-30 23:15:00"/>
    <x v="337"/>
    <x v="1"/>
    <s v="Active"/>
    <x v="54"/>
    <s v="USSF-12 (WFOV)"/>
  </r>
  <r>
    <s v="ULA"/>
    <x v="22"/>
    <x v="29"/>
    <s v="1899-12-30 21:10:00"/>
    <x v="56"/>
    <x v="1"/>
    <s v="Active"/>
    <x v="10"/>
    <s v="NROL-49"/>
  </r>
  <r>
    <s v="ULA"/>
    <x v="22"/>
    <x v="30"/>
    <s v="1899-12-30 23:12:00"/>
    <x v="342"/>
    <x v="1"/>
    <s v="Retired"/>
    <x v="0"/>
    <s v="NROL-25"/>
  </r>
  <r>
    <s v="ULA"/>
    <x v="22"/>
    <x v="31"/>
    <s v="1899-12-30 18:03:00"/>
    <x v="56"/>
    <x v="1"/>
    <s v="Active"/>
    <x v="10"/>
    <s v="NROL-65"/>
  </r>
  <r>
    <s v="ULA"/>
    <x v="22"/>
    <x v="34"/>
    <s v="1899-12-30 11:40:00"/>
    <x v="342"/>
    <x v="1"/>
    <s v="Retired"/>
    <x v="0"/>
    <s v="NROL-45"/>
  </r>
  <r>
    <s v="ULA"/>
    <x v="22"/>
    <x v="36"/>
    <s v="1899-12-30 22:11:00"/>
    <x v="342"/>
    <x v="1"/>
    <s v="Retired"/>
    <x v="0"/>
    <s v="NROL-47"/>
  </r>
  <r>
    <s v="ULA"/>
    <x v="22"/>
    <x v="37"/>
    <s v="1899-12-30 19:10:00"/>
    <x v="56"/>
    <x v="1"/>
    <s v="Active"/>
    <x v="10"/>
    <s v="NROL-71"/>
  </r>
  <r>
    <s v="ULA"/>
    <x v="147"/>
    <x v="39"/>
    <s v="1899-12-30 20:47:00"/>
    <x v="56"/>
    <x v="1"/>
    <s v="Active"/>
    <x v="10"/>
    <s v="NROL-82"/>
  </r>
  <r>
    <s v="US Air Force"/>
    <x v="148"/>
    <x v="4"/>
    <s v="1899-12-30 23:02:00"/>
    <x v="343"/>
    <x v="1"/>
    <s v="Retired"/>
    <x v="0"/>
    <s v="SCORE"/>
  </r>
  <r>
    <s v="US Air Force"/>
    <x v="18"/>
    <x v="4"/>
    <s v="1899-12-30 12:18:00"/>
    <x v="252"/>
    <x v="0"/>
    <s v="Retired"/>
    <x v="0"/>
    <s v="Pioneer 0"/>
  </r>
  <r>
    <s v="US Air Force"/>
    <x v="18"/>
    <x v="64"/>
    <s v="1899-12-30 14:24:00"/>
    <x v="344"/>
    <x v="1"/>
    <s v="Retired"/>
    <x v="0"/>
    <s v="Explorer 6"/>
  </r>
  <r>
    <s v="US Air Force"/>
    <x v="18"/>
    <x v="64"/>
    <s v="1899-12-30 14:34:00"/>
    <x v="345"/>
    <x v="0"/>
    <s v="Retired"/>
    <x v="0"/>
    <s v="Transit 1A"/>
  </r>
  <r>
    <s v="US Air Force"/>
    <x v="18"/>
    <x v="59"/>
    <s v="1899-12-30 09:16:00"/>
    <x v="346"/>
    <x v="0"/>
    <s v="Retired"/>
    <x v="0"/>
    <s v="Echo 1"/>
  </r>
  <r>
    <s v="US Air Force"/>
    <x v="18"/>
    <x v="59"/>
    <s v="1899-12-30 09:39:00"/>
    <x v="346"/>
    <x v="1"/>
    <s v="Retired"/>
    <x v="0"/>
    <s v="Echo 1A"/>
  </r>
  <r>
    <s v="US Air Force"/>
    <x v="18"/>
    <x v="59"/>
    <s v="1899-12-30 11:13:00"/>
    <x v="346"/>
    <x v="1"/>
    <s v="Retired"/>
    <x v="0"/>
    <s v="TIROS-2"/>
  </r>
  <r>
    <s v="US Air Force"/>
    <x v="18"/>
    <x v="59"/>
    <s v="1899-12-30 11:40:00"/>
    <x v="345"/>
    <x v="1"/>
    <s v="Retired"/>
    <x v="0"/>
    <s v="TIROS-1"/>
  </r>
  <r>
    <s v="US Air Force"/>
    <x v="18"/>
    <x v="59"/>
    <s v="1899-12-30 13:00:00"/>
    <x v="347"/>
    <x v="1"/>
    <s v="Retired"/>
    <x v="0"/>
    <s v="Pioneer 5"/>
  </r>
  <r>
    <s v="US Air Force"/>
    <x v="18"/>
    <x v="60"/>
    <s v="1899-12-30 03:21:00"/>
    <x v="346"/>
    <x v="1"/>
    <s v="Retired"/>
    <x v="0"/>
    <s v="Explorer 12"/>
  </r>
  <r>
    <s v="US Air Force"/>
    <x v="18"/>
    <x v="60"/>
    <s v="1899-12-30 10:25:00"/>
    <x v="346"/>
    <x v="1"/>
    <s v="Retired"/>
    <x v="0"/>
    <s v="TIROS-3"/>
  </r>
  <r>
    <s v="US Air Force"/>
    <x v="18"/>
    <x v="60"/>
    <s v="1899-12-30 15:17:00"/>
    <x v="346"/>
    <x v="1"/>
    <s v="Retired"/>
    <x v="0"/>
    <s v="Explorer 10"/>
  </r>
  <r>
    <s v="US Air Force"/>
    <x v="18"/>
    <x v="61"/>
    <s v="1899-12-30 08:08:00"/>
    <x v="348"/>
    <x v="1"/>
    <s v="Retired"/>
    <x v="0"/>
    <s v="ANNA 1B"/>
  </r>
  <r>
    <s v="US Air Force"/>
    <x v="18"/>
    <x v="61"/>
    <s v="1899-12-30 08:53:00"/>
    <x v="346"/>
    <x v="1"/>
    <s v="Retired"/>
    <x v="0"/>
    <s v="TIROS-6"/>
  </r>
  <r>
    <s v="US Air Force"/>
    <x v="18"/>
    <x v="61"/>
    <s v="1899-12-30 12:19:00"/>
    <x v="346"/>
    <x v="1"/>
    <s v="Retired"/>
    <x v="0"/>
    <s v="TIROS-5"/>
  </r>
  <r>
    <s v="US Air Force"/>
    <x v="18"/>
    <x v="61"/>
    <s v="1899-12-30 12:43:00"/>
    <x v="346"/>
    <x v="1"/>
    <s v="Retired"/>
    <x v="0"/>
    <s v="TIROS-4"/>
  </r>
  <r>
    <s v="US Air Force"/>
    <x v="18"/>
    <x v="61"/>
    <s v="1899-12-30 16:06:00"/>
    <x v="346"/>
    <x v="1"/>
    <s v="Retired"/>
    <x v="0"/>
    <s v="OSO-1"/>
  </r>
  <r>
    <s v="US Air Force"/>
    <x v="18"/>
    <x v="61"/>
    <s v="1899-12-30 18:00:00"/>
    <x v="346"/>
    <x v="1"/>
    <s v="Retired"/>
    <x v="0"/>
    <s v="Ariel 1"/>
  </r>
  <r>
    <s v="US Air Force"/>
    <x v="18"/>
    <x v="61"/>
    <s v="1899-12-30 23:30:00"/>
    <x v="349"/>
    <x v="1"/>
    <s v="Retired"/>
    <x v="0"/>
    <s v="Relay 1"/>
  </r>
  <r>
    <s v="US Air Force"/>
    <x v="19"/>
    <x v="59"/>
    <s v="1899-12-30 05:54:00"/>
    <x v="348"/>
    <x v="1"/>
    <s v="Retired"/>
    <x v="0"/>
    <s v="Transit 2A &amp; GRAB-1"/>
  </r>
  <r>
    <s v="US Air Force"/>
    <x v="19"/>
    <x v="59"/>
    <s v="1899-12-30 12:02:00"/>
    <x v="348"/>
    <x v="1"/>
    <s v="Retired"/>
    <x v="0"/>
    <s v="Transit 1B"/>
  </r>
  <r>
    <s v="US Air Force"/>
    <x v="19"/>
    <x v="59"/>
    <s v="1899-12-30 17:50:00"/>
    <x v="348"/>
    <x v="1"/>
    <s v="Retired"/>
    <x v="0"/>
    <s v="Courier 1B"/>
  </r>
  <r>
    <s v="US Air Force"/>
    <x v="19"/>
    <x v="59"/>
    <s v="1899-12-30 19:50:00"/>
    <x v="348"/>
    <x v="0"/>
    <s v="Retired"/>
    <x v="0"/>
    <s v="Transit 3A &amp; GRAB-2"/>
  </r>
  <r>
    <s v="US Air Force"/>
    <x v="19"/>
    <x v="59"/>
    <s v="1899-12-30 19:58:00"/>
    <x v="348"/>
    <x v="0"/>
    <s v="Retired"/>
    <x v="0"/>
    <s v="Courier 1A"/>
  </r>
  <r>
    <s v="US Air Force"/>
    <x v="19"/>
    <x v="60"/>
    <s v="1899-12-30 03:45:00"/>
    <x v="348"/>
    <x v="1"/>
    <s v="Retired"/>
    <x v="0"/>
    <s v="Transit 3B &amp; Lofti 1"/>
  </r>
  <r>
    <s v="US Air Force"/>
    <x v="19"/>
    <x v="60"/>
    <s v="1899-12-30 04:22:00"/>
    <x v="348"/>
    <x v="1"/>
    <s v="Retired"/>
    <x v="0"/>
    <s v="Transit 4A, Injun 1 &amp; GRAB-3"/>
  </r>
  <r>
    <s v="US Air Force"/>
    <x v="19"/>
    <x v="60"/>
    <s v="1899-12-30 22:26:00"/>
    <x v="348"/>
    <x v="1"/>
    <s v="Retired"/>
    <x v="0"/>
    <s v="Transit 4B &amp; TRAAC"/>
  </r>
  <r>
    <s v="US Air Force"/>
    <x v="19"/>
    <x v="61"/>
    <s v="1899-12-30 08:35:00"/>
    <x v="346"/>
    <x v="1"/>
    <s v="Retired"/>
    <x v="0"/>
    <s v="Telstar 1"/>
  </r>
  <r>
    <s v="US Air Force"/>
    <x v="19"/>
    <x v="61"/>
    <s v="1899-12-30 09:30:00"/>
    <x v="348"/>
    <x v="0"/>
    <s v="Retired"/>
    <x v="0"/>
    <s v="LOFTI-2A &amp; Others"/>
  </r>
  <r>
    <s v="US Air Force"/>
    <x v="19"/>
    <x v="61"/>
    <s v="1899-12-30 12:06:00"/>
    <x v="348"/>
    <x v="0"/>
    <s v="Retired"/>
    <x v="0"/>
    <s v="ANNA 1A"/>
  </r>
  <r>
    <s v="US Air Force"/>
    <x v="19"/>
    <x v="61"/>
    <s v="1899-12-30 22:11:00"/>
    <x v="350"/>
    <x v="1"/>
    <s v="Retired"/>
    <x v="0"/>
    <s v="Explorer 14"/>
  </r>
  <r>
    <s v="US Air Force"/>
    <x v="19"/>
    <x v="61"/>
    <s v="1899-12-30 23:15:00"/>
    <x v="350"/>
    <x v="1"/>
    <s v="Retired"/>
    <x v="0"/>
    <s v="Explorer 15"/>
  </r>
  <r>
    <s v="US Air Force"/>
    <x v="149"/>
    <x v="64"/>
    <s v="1899-12-30 19:24:00"/>
    <x v="351"/>
    <x v="1"/>
    <s v="Retired"/>
    <x v="0"/>
    <s v="Discoverer 6"/>
  </r>
  <r>
    <s v="US Air Force"/>
    <x v="149"/>
    <x v="64"/>
    <s v="1899-12-30 19:25:00"/>
    <x v="351"/>
    <x v="0"/>
    <s v="Retired"/>
    <x v="0"/>
    <s v="Discoverer 8"/>
  </r>
  <r>
    <s v="US Air Force"/>
    <x v="149"/>
    <x v="64"/>
    <s v="1899-12-30 22:47:00"/>
    <x v="351"/>
    <x v="0"/>
    <s v="Retired"/>
    <x v="0"/>
    <s v="Discoverer 4"/>
  </r>
  <r>
    <s v="US Air Force"/>
    <x v="149"/>
    <x v="59"/>
    <s v="1899-12-30 20:15:00"/>
    <x v="351"/>
    <x v="0"/>
    <s v="Retired"/>
    <x v="0"/>
    <s v="Discoverer 10"/>
  </r>
  <r>
    <s v="US Air Force"/>
    <x v="149"/>
    <x v="59"/>
    <s v="1899-12-30 20:30:00"/>
    <x v="351"/>
    <x v="1"/>
    <s v="Retired"/>
    <x v="0"/>
    <s v="Discoverer 11"/>
  </r>
  <r>
    <s v="US Air Force"/>
    <x v="149"/>
    <x v="59"/>
    <s v="1899-12-30 20:32:00"/>
    <x v="352"/>
    <x v="1"/>
    <s v="Retired"/>
    <x v="0"/>
    <s v="Discoverer 19"/>
  </r>
  <r>
    <s v="US Air Force"/>
    <x v="149"/>
    <x v="59"/>
    <s v="1899-12-30 20:37:00"/>
    <x v="351"/>
    <x v="1"/>
    <s v="Retired"/>
    <x v="0"/>
    <s v="Discoverer 13"/>
  </r>
  <r>
    <s v="US Air Force"/>
    <x v="149"/>
    <x v="59"/>
    <s v="1899-12-30 20:43:00"/>
    <x v="352"/>
    <x v="1"/>
    <s v="Retired"/>
    <x v="0"/>
    <s v="Discoverer 17"/>
  </r>
  <r>
    <s v="US Air Force"/>
    <x v="149"/>
    <x v="59"/>
    <s v="1899-12-30 22:14:00"/>
    <x v="351"/>
    <x v="1"/>
    <s v="Retired"/>
    <x v="0"/>
    <s v="Discoverer 15"/>
  </r>
  <r>
    <s v="US Air Force"/>
    <x v="149"/>
    <x v="60"/>
    <s v="1899-12-30 19:21:00"/>
    <x v="352"/>
    <x v="1"/>
    <s v="Retired"/>
    <x v="0"/>
    <s v="Discoverer 23"/>
  </r>
  <r>
    <s v="US Air Force"/>
    <x v="149"/>
    <x v="60"/>
    <s v="1899-12-30 19:23:00"/>
    <x v="352"/>
    <x v="0"/>
    <s v="Retired"/>
    <x v="0"/>
    <s v="Discoverer 33"/>
  </r>
  <r>
    <s v="US Air Force"/>
    <x v="149"/>
    <x v="60"/>
    <s v="1899-12-30 19:59:00"/>
    <x v="352"/>
    <x v="1"/>
    <s v="Retired"/>
    <x v="0"/>
    <s v="Discoverer 30"/>
  </r>
  <r>
    <s v="US Air Force"/>
    <x v="149"/>
    <x v="60"/>
    <s v="1899-12-30 22:58:00"/>
    <x v="352"/>
    <x v="1"/>
    <s v="Retired"/>
    <x v="0"/>
    <s v="Discoverer 21"/>
  </r>
  <r>
    <s v="US Air Force"/>
    <x v="149"/>
    <x v="60"/>
    <s v="1899-12-30 23:29:00"/>
    <x v="352"/>
    <x v="1"/>
    <s v="Retired"/>
    <x v="0"/>
    <s v="Discoverer 26"/>
  </r>
  <r>
    <s v="US Air Force"/>
    <x v="149"/>
    <x v="61"/>
    <s v="1899-12-30 00:54:00"/>
    <x v="352"/>
    <x v="1"/>
    <s v="Retired"/>
    <x v="0"/>
    <s v="Discoverer 39"/>
  </r>
  <r>
    <s v="US Air Force"/>
    <x v="149"/>
    <x v="61"/>
    <s v="1899-12-30 00:56:00"/>
    <x v="352"/>
    <x v="1"/>
    <s v="Retired"/>
    <x v="0"/>
    <s v="FTV 1130"/>
  </r>
  <r>
    <s v="US Air Force"/>
    <x v="149"/>
    <x v="61"/>
    <s v="1899-12-30 18:44:00"/>
    <x v="352"/>
    <x v="0"/>
    <s v="Retired"/>
    <x v="0"/>
    <s v="FTV 2301"/>
  </r>
  <r>
    <s v="US Air Force"/>
    <x v="149"/>
    <x v="61"/>
    <s v="1899-12-30 19:36:00"/>
    <x v="352"/>
    <x v="1"/>
    <s v="Retired"/>
    <x v="0"/>
    <s v="FTV 1126"/>
  </r>
  <r>
    <s v="US Air Force"/>
    <x v="149"/>
    <x v="61"/>
    <s v="1899-12-30 20:20:00"/>
    <x v="352"/>
    <x v="1"/>
    <s v="Retired"/>
    <x v="0"/>
    <s v="FTV 2312"/>
  </r>
  <r>
    <s v="US Air Force"/>
    <x v="149"/>
    <x v="61"/>
    <s v="1899-12-30 20:39:00"/>
    <x v="352"/>
    <x v="1"/>
    <s v="Retired"/>
    <x v="0"/>
    <s v="FTV 1132"/>
  </r>
  <r>
    <s v="US Air Force"/>
    <x v="149"/>
    <x v="61"/>
    <s v="1899-12-30 21:26:00"/>
    <x v="353"/>
    <x v="1"/>
    <s v="Retired"/>
    <x v="0"/>
    <s v="FTV 1156"/>
  </r>
  <r>
    <s v="US Air Force"/>
    <x v="150"/>
    <x v="64"/>
    <s v="1899-12-30 19:00:00"/>
    <x v="351"/>
    <x v="1"/>
    <s v="Retired"/>
    <x v="0"/>
    <s v="Discoverer 5"/>
  </r>
  <r>
    <s v="US Air Force"/>
    <x v="150"/>
    <x v="64"/>
    <s v="1899-12-30 20:09:00"/>
    <x v="351"/>
    <x v="0"/>
    <s v="Retired"/>
    <x v="0"/>
    <s v="Discoverer 3"/>
  </r>
  <r>
    <s v="US Air Force"/>
    <x v="150"/>
    <x v="64"/>
    <s v="1899-12-30 20:28:00"/>
    <x v="351"/>
    <x v="1"/>
    <s v="Retired"/>
    <x v="0"/>
    <s v="Discoverer 7"/>
  </r>
  <r>
    <s v="US Air Force"/>
    <x v="150"/>
    <x v="64"/>
    <s v="1899-12-30 21:18:00"/>
    <x v="351"/>
    <x v="1"/>
    <s v="Retired"/>
    <x v="0"/>
    <s v="Discoverer 2"/>
  </r>
  <r>
    <s v="US Air Force"/>
    <x v="150"/>
    <x v="64"/>
    <s v="1899-12-30 21:49:00"/>
    <x v="351"/>
    <x v="0"/>
    <s v="Retired"/>
    <x v="0"/>
    <s v="Discoverer 1"/>
  </r>
  <r>
    <s v="US Air Force"/>
    <x v="150"/>
    <x v="59"/>
    <s v="1899-12-30 18:51:00"/>
    <x v="351"/>
    <x v="0"/>
    <s v="Retired"/>
    <x v="0"/>
    <s v="Discoverer 9"/>
  </r>
  <r>
    <s v="US Air Force"/>
    <x v="150"/>
    <x v="59"/>
    <s v="1899-12-30 19:57:00"/>
    <x v="351"/>
    <x v="1"/>
    <s v="Retired"/>
    <x v="0"/>
    <s v="Discoverer 14"/>
  </r>
  <r>
    <s v="US Air Force"/>
    <x v="150"/>
    <x v="59"/>
    <s v="1899-12-30 20:20:00"/>
    <x v="352"/>
    <x v="1"/>
    <s v="Retired"/>
    <x v="0"/>
    <s v="Discoverer 18"/>
  </r>
  <r>
    <s v="US Air Force"/>
    <x v="150"/>
    <x v="59"/>
    <s v="1899-12-30 20:26:00"/>
    <x v="352"/>
    <x v="0"/>
    <s v="Retired"/>
    <x v="0"/>
    <s v="Discoverer 16"/>
  </r>
  <r>
    <s v="US Air Force"/>
    <x v="150"/>
    <x v="59"/>
    <s v="1899-12-30 22:00:00"/>
    <x v="351"/>
    <x v="0"/>
    <s v="Retired"/>
    <x v="0"/>
    <s v="Discoverer 12"/>
  </r>
  <r>
    <s v="US Air Force"/>
    <x v="150"/>
    <x v="60"/>
    <s v="1899-12-30 19:22:00"/>
    <x v="352"/>
    <x v="1"/>
    <s v="Retired"/>
    <x v="0"/>
    <s v="Discoverer 32"/>
  </r>
  <r>
    <s v="US Air Force"/>
    <x v="150"/>
    <x v="60"/>
    <s v="1899-12-30 20:00:00"/>
    <x v="352"/>
    <x v="1"/>
    <s v="Retired"/>
    <x v="0"/>
    <s v="Discoverer 29"/>
  </r>
  <r>
    <s v="US Air Force"/>
    <x v="150"/>
    <x v="60"/>
    <s v="1899-12-30 20:25:00"/>
    <x v="352"/>
    <x v="1"/>
    <s v="Retired"/>
    <x v="0"/>
    <s v="Discoverer 20"/>
  </r>
  <r>
    <s v="US Air Force"/>
    <x v="150"/>
    <x v="60"/>
    <s v="1899-12-30 20:34:00"/>
    <x v="352"/>
    <x v="0"/>
    <s v="Retired"/>
    <x v="0"/>
    <s v="Discoverer 22"/>
  </r>
  <r>
    <s v="US Air Force"/>
    <x v="150"/>
    <x v="60"/>
    <s v="1899-12-30 20:40:00"/>
    <x v="352"/>
    <x v="1"/>
    <s v="Retired"/>
    <x v="0"/>
    <s v="Discoverer 36 &amp; Oscar 1"/>
  </r>
  <r>
    <s v="US Air Force"/>
    <x v="150"/>
    <x v="60"/>
    <s v="1899-12-30 21:16:00"/>
    <x v="352"/>
    <x v="0"/>
    <s v="Retired"/>
    <x v="0"/>
    <s v="Discoverer 24"/>
  </r>
  <r>
    <s v="US Air Force"/>
    <x v="150"/>
    <x v="60"/>
    <s v="1899-12-30 21:23:00"/>
    <x v="352"/>
    <x v="1"/>
    <s v="Retired"/>
    <x v="0"/>
    <s v="Discoverer 35"/>
  </r>
  <r>
    <s v="US Air Force"/>
    <x v="150"/>
    <x v="60"/>
    <s v="1899-12-30 22:35:00"/>
    <x v="352"/>
    <x v="0"/>
    <s v="Retired"/>
    <x v="0"/>
    <s v="Discoverer 27"/>
  </r>
  <r>
    <s v="US Air Force"/>
    <x v="150"/>
    <x v="61"/>
    <s v="1899-12-30 00:30:00"/>
    <x v="352"/>
    <x v="1"/>
    <s v="Retired"/>
    <x v="0"/>
    <s v="FTV 1125"/>
  </r>
  <r>
    <s v="US Air Force"/>
    <x v="150"/>
    <x v="61"/>
    <s v="1899-12-30 00:30:00"/>
    <x v="352"/>
    <x v="1"/>
    <s v="Retired"/>
    <x v="0"/>
    <s v="FTV 1129"/>
  </r>
  <r>
    <s v="US Air Force"/>
    <x v="150"/>
    <x v="61"/>
    <s v="1899-12-30 00:30:00"/>
    <x v="352"/>
    <x v="1"/>
    <s v="Retired"/>
    <x v="0"/>
    <s v="FTV 1131"/>
  </r>
  <r>
    <s v="US Air Force"/>
    <x v="150"/>
    <x v="61"/>
    <s v="1899-12-30 00:31:00"/>
    <x v="351"/>
    <x v="1"/>
    <s v="Retired"/>
    <x v="0"/>
    <s v="FTV 1127 &amp; Oscar 2"/>
  </r>
  <r>
    <s v="US Air Force"/>
    <x v="150"/>
    <x v="61"/>
    <s v="1899-12-30 18:35:00"/>
    <x v="352"/>
    <x v="1"/>
    <s v="Retired"/>
    <x v="0"/>
    <s v="FTV 1134"/>
  </r>
  <r>
    <s v="US Air Force"/>
    <x v="150"/>
    <x v="61"/>
    <s v="1899-12-30 19:39:00"/>
    <x v="352"/>
    <x v="1"/>
    <s v="Retired"/>
    <x v="0"/>
    <s v="Discoverer 38"/>
  </r>
  <r>
    <s v="US Air Force"/>
    <x v="150"/>
    <x v="61"/>
    <s v="1899-12-30 21:41:00"/>
    <x v="352"/>
    <x v="0"/>
    <s v="Retired"/>
    <x v="0"/>
    <s v="Discoverer 37"/>
  </r>
  <r>
    <s v="US Air Force"/>
    <x v="150"/>
    <x v="61"/>
    <s v="1899-12-30 22:01:00"/>
    <x v="352"/>
    <x v="1"/>
    <s v="Retired"/>
    <x v="0"/>
    <s v="FTV 1135"/>
  </r>
  <r>
    <s v="US Air Force"/>
    <x v="150"/>
    <x v="61"/>
    <s v="1899-12-30 22:04:00"/>
    <x v="352"/>
    <x v="1"/>
    <s v="Retired"/>
    <x v="0"/>
    <s v="FTV 1136"/>
  </r>
  <r>
    <s v="US Air Force"/>
    <x v="150"/>
    <x v="61"/>
    <s v="1899-12-30 23:46:00"/>
    <x v="352"/>
    <x v="1"/>
    <s v="Retired"/>
    <x v="0"/>
    <s v="FTV 1133 &amp; ERS-2"/>
  </r>
  <r>
    <s v="US Air Force"/>
    <x v="151"/>
    <x v="62"/>
    <s v="1899-12-30 15:00:00"/>
    <x v="354"/>
    <x v="0"/>
    <s v="Retired"/>
    <x v="57"/>
    <s v="Transtage 1"/>
  </r>
  <r>
    <s v="US Air Force"/>
    <x v="151"/>
    <x v="62"/>
    <s v="1899-12-30 16:52:00"/>
    <x v="354"/>
    <x v="1"/>
    <s v="Retired"/>
    <x v="57"/>
    <s v="Transtage 2"/>
  </r>
  <r>
    <s v="US Air Force"/>
    <x v="151"/>
    <x v="41"/>
    <s v="1899-12-30 15:00:00"/>
    <x v="354"/>
    <x v="1"/>
    <s v="Retired"/>
    <x v="57"/>
    <s v="LES 2 &amp; LCS 1"/>
  </r>
  <r>
    <s v="US Air Force"/>
    <x v="151"/>
    <x v="41"/>
    <s v="1899-12-30 15:19:00"/>
    <x v="354"/>
    <x v="1"/>
    <s v="Retired"/>
    <x v="57"/>
    <s v="LES 1"/>
  </r>
  <r>
    <s v="US Air Force"/>
    <x v="152"/>
    <x v="60"/>
    <s v="1899-12-30 00:01:00"/>
    <x v="352"/>
    <x v="0"/>
    <s v="Retired"/>
    <x v="0"/>
    <s v="Discoverer 28"/>
  </r>
  <r>
    <s v="US Air Force"/>
    <x v="152"/>
    <x v="60"/>
    <s v="1899-12-30 20:00:00"/>
    <x v="352"/>
    <x v="0"/>
    <s v="Retired"/>
    <x v="0"/>
    <s v="Discoverer 34"/>
  </r>
  <r>
    <s v="US Air Force"/>
    <x v="152"/>
    <x v="60"/>
    <s v="1899-12-30 21:00:00"/>
    <x v="352"/>
    <x v="1"/>
    <s v="Retired"/>
    <x v="0"/>
    <s v="Discoverer 31"/>
  </r>
  <r>
    <s v="US Air Force"/>
    <x v="152"/>
    <x v="60"/>
    <s v="1899-12-30 23:02:00"/>
    <x v="352"/>
    <x v="1"/>
    <s v="Retired"/>
    <x v="0"/>
    <s v="Discoverer 25"/>
  </r>
  <r>
    <s v="US Air Force"/>
    <x v="152"/>
    <x v="61"/>
    <s v="1899-12-30 00:17:00"/>
    <x v="353"/>
    <x v="1"/>
    <s v="Retired"/>
    <x v="0"/>
    <s v="FTV 1152"/>
  </r>
  <r>
    <s v="US Air Force"/>
    <x v="152"/>
    <x v="61"/>
    <s v="1899-12-30 01:00:00"/>
    <x v="352"/>
    <x v="1"/>
    <s v="Retired"/>
    <x v="0"/>
    <s v="FTV 1128"/>
  </r>
  <r>
    <s v="US Air Force"/>
    <x v="152"/>
    <x v="61"/>
    <s v="1899-12-30 01:09:00"/>
    <x v="353"/>
    <x v="1"/>
    <s v="Retired"/>
    <x v="0"/>
    <s v="FTV 1151"/>
  </r>
  <r>
    <s v="US Air Force"/>
    <x v="152"/>
    <x v="61"/>
    <s v="1899-12-30 04:07:00"/>
    <x v="353"/>
    <x v="1"/>
    <s v="Retired"/>
    <x v="0"/>
    <s v="Injun 3 &amp; Others"/>
  </r>
  <r>
    <s v="US Air Force"/>
    <x v="152"/>
    <x v="61"/>
    <s v="1899-12-30 06:05:00"/>
    <x v="352"/>
    <x v="1"/>
    <s v="Retired"/>
    <x v="0"/>
    <s v="Alouette 1 &amp; TAVE"/>
  </r>
  <r>
    <s v="US Air Force"/>
    <x v="152"/>
    <x v="61"/>
    <s v="1899-12-30 21:30:00"/>
    <x v="353"/>
    <x v="1"/>
    <s v="Retired"/>
    <x v="0"/>
    <s v="FTV 1155"/>
  </r>
  <r>
    <s v="US Air Force"/>
    <x v="20"/>
    <x v="61"/>
    <s v="1899-12-30 01:00:00"/>
    <x v="353"/>
    <x v="1"/>
    <s v="Retired"/>
    <x v="0"/>
    <s v="FTV 1153"/>
  </r>
  <r>
    <s v="US Air Force"/>
    <x v="20"/>
    <x v="61"/>
    <s v="1899-12-30 16:14:00"/>
    <x v="353"/>
    <x v="1"/>
    <s v="Retired"/>
    <x v="0"/>
    <s v="STARAD"/>
  </r>
  <r>
    <s v="US Air Force"/>
    <x v="20"/>
    <x v="61"/>
    <s v="1899-12-30 23:34:00"/>
    <x v="353"/>
    <x v="1"/>
    <s v="Retired"/>
    <x v="0"/>
    <s v="FTV 1154"/>
  </r>
  <r>
    <s v="US Air Force"/>
    <x v="57"/>
    <x v="42"/>
    <s v="1899-12-30 18:14:00"/>
    <x v="355"/>
    <x v="1"/>
    <s v="Retired"/>
    <x v="58"/>
    <s v="OPS 8968"/>
  </r>
  <r>
    <s v="US Air Force"/>
    <x v="57"/>
    <x v="42"/>
    <s v="1899-12-30 18:43:00"/>
    <x v="355"/>
    <x v="1"/>
    <s v="Retired"/>
    <x v="58"/>
    <s v="KH-8"/>
  </r>
  <r>
    <s v="US Air Force"/>
    <x v="57"/>
    <x v="42"/>
    <s v="1899-12-30 19:12:00"/>
    <x v="355"/>
    <x v="1"/>
    <s v="Retired"/>
    <x v="58"/>
    <s v="OPS 4096"/>
  </r>
  <r>
    <s v="US Air Force"/>
    <x v="57"/>
    <x v="3"/>
    <m/>
    <x v="355"/>
    <x v="0"/>
    <s v="Retired"/>
    <x v="58"/>
    <s v="OPS 4243"/>
  </r>
  <r>
    <s v="US Air Force"/>
    <x v="57"/>
    <x v="3"/>
    <s v="1899-12-30 16:19:00"/>
    <x v="355"/>
    <x v="0"/>
    <s v="Retired"/>
    <x v="58"/>
    <s v="OPS 4282"/>
  </r>
  <r>
    <s v="US Air Force"/>
    <x v="57"/>
    <x v="3"/>
    <s v="1899-12-30 17:02:00"/>
    <x v="355"/>
    <x v="1"/>
    <s v="Retired"/>
    <x v="58"/>
    <s v="OPS 4866"/>
  </r>
  <r>
    <s v="US Air Force"/>
    <x v="57"/>
    <x v="3"/>
    <s v="1899-12-30 18:28:00"/>
    <x v="355"/>
    <x v="1"/>
    <s v="Retired"/>
    <x v="58"/>
    <s v="OPS 4941"/>
  </r>
  <r>
    <s v="US Air Force"/>
    <x v="57"/>
    <x v="3"/>
    <s v="1899-12-30 18:45:00"/>
    <x v="355"/>
    <x v="1"/>
    <s v="Retired"/>
    <x v="58"/>
    <s v="OPS 5000"/>
  </r>
  <r>
    <s v="US Air Force"/>
    <x v="57"/>
    <x v="3"/>
    <s v="1899-12-30 19:15:00"/>
    <x v="355"/>
    <x v="1"/>
    <s v="Retired"/>
    <x v="58"/>
    <s v="OPS 4995"/>
  </r>
  <r>
    <s v="US Air Force"/>
    <x v="57"/>
    <x v="3"/>
    <s v="1899-12-30 19:55:00"/>
    <x v="355"/>
    <x v="1"/>
    <s v="Retired"/>
    <x v="58"/>
    <s v="OPS 4204"/>
  </r>
  <r>
    <s v="US Air Force"/>
    <x v="57"/>
    <x v="57"/>
    <s v="1899-12-30 16:33:00"/>
    <x v="355"/>
    <x v="1"/>
    <s v="Retired"/>
    <x v="58"/>
    <s v="OPS 5187"/>
  </r>
  <r>
    <s v="US Air Force"/>
    <x v="57"/>
    <x v="57"/>
    <s v="1899-12-30 17:00:00"/>
    <x v="355"/>
    <x v="1"/>
    <s v="Retired"/>
    <x v="58"/>
    <s v="OPS 5105"/>
  </r>
  <r>
    <s v="US Air Force"/>
    <x v="57"/>
    <x v="57"/>
    <s v="1899-12-30 17:31:00"/>
    <x v="355"/>
    <x v="1"/>
    <s v="Retired"/>
    <x v="58"/>
    <s v="OPS 5138"/>
  </r>
  <r>
    <s v="US Air Force"/>
    <x v="57"/>
    <x v="57"/>
    <s v="1899-12-30 18:30:00"/>
    <x v="355"/>
    <x v="1"/>
    <s v="Retired"/>
    <x v="58"/>
    <s v="OPS 5247"/>
  </r>
  <r>
    <s v="US Air Force"/>
    <x v="57"/>
    <x v="57"/>
    <s v="1899-12-30 19:04:00"/>
    <x v="355"/>
    <x v="1"/>
    <s v="Retired"/>
    <x v="58"/>
    <s v="OPS 5028"/>
  </r>
  <r>
    <s v="US Air Force"/>
    <x v="57"/>
    <x v="57"/>
    <s v="1899-12-30 19:10:00"/>
    <x v="355"/>
    <x v="1"/>
    <s v="Retired"/>
    <x v="58"/>
    <s v="OPS 5296"/>
  </r>
  <r>
    <s v="US Air Force"/>
    <x v="57"/>
    <x v="57"/>
    <s v="1899-12-30 19:23:00"/>
    <x v="355"/>
    <x v="1"/>
    <s v="Retired"/>
    <x v="58"/>
    <s v="OPS 6518"/>
  </r>
  <r>
    <s v="US Air Force"/>
    <x v="57"/>
    <x v="57"/>
    <s v="1899-12-30 19:55:00"/>
    <x v="355"/>
    <x v="1"/>
    <s v="Retired"/>
    <x v="58"/>
    <s v="OPS 5057"/>
  </r>
  <r>
    <s v="US Air Force"/>
    <x v="57"/>
    <x v="56"/>
    <s v="1899-12-30 16:00:00"/>
    <x v="356"/>
    <x v="1"/>
    <s v="Retired"/>
    <x v="0"/>
    <s v="OPS 7807"/>
  </r>
  <r>
    <s v="US Air Force"/>
    <x v="57"/>
    <x v="56"/>
    <s v="1899-12-30 16:49:00"/>
    <x v="355"/>
    <x v="1"/>
    <s v="Retired"/>
    <x v="58"/>
    <s v="OPS 1077"/>
  </r>
  <r>
    <s v="US Air Force"/>
    <x v="57"/>
    <x v="56"/>
    <s v="1899-12-30 17:30:00"/>
    <x v="355"/>
    <x v="1"/>
    <s v="Retired"/>
    <x v="58"/>
    <s v="OPS 5310"/>
  </r>
  <r>
    <s v="US Air Force"/>
    <x v="57"/>
    <x v="56"/>
    <s v="1899-12-30 18:10:00"/>
    <x v="356"/>
    <x v="1"/>
    <s v="Retired"/>
    <x v="0"/>
    <s v="OPS 8455"/>
  </r>
  <r>
    <s v="US Air Force"/>
    <x v="57"/>
    <x v="56"/>
    <s v="1899-12-30 19:10:00"/>
    <x v="355"/>
    <x v="1"/>
    <s v="Retired"/>
    <x v="58"/>
    <s v="OPS 7585"/>
  </r>
  <r>
    <s v="US Air Force"/>
    <x v="57"/>
    <x v="56"/>
    <s v="1899-12-30 19:30:00"/>
    <x v="355"/>
    <x v="1"/>
    <s v="Retired"/>
    <x v="58"/>
    <s v="OPS 4248"/>
  </r>
  <r>
    <s v="US Air Force"/>
    <x v="57"/>
    <x v="44"/>
    <s v="1899-12-30 14:45:00"/>
    <x v="356"/>
    <x v="1"/>
    <s v="Retired"/>
    <x v="0"/>
    <s v="OPS 7874"/>
  </r>
  <r>
    <s v="US Air Force"/>
    <x v="57"/>
    <x v="44"/>
    <s v="1899-12-30 14:50:00"/>
    <x v="356"/>
    <x v="1"/>
    <s v="Retired"/>
    <x v="0"/>
    <s v="OPS 6820"/>
  </r>
  <r>
    <s v="US Air Force"/>
    <x v="57"/>
    <x v="44"/>
    <s v="1899-12-30 15:52:00"/>
    <x v="356"/>
    <x v="1"/>
    <s v="Retired"/>
    <x v="0"/>
    <s v="OPS 2863"/>
  </r>
  <r>
    <s v="US Air Force"/>
    <x v="57"/>
    <x v="44"/>
    <s v="1899-12-30 17:40:00"/>
    <x v="356"/>
    <x v="1"/>
    <s v="Retired"/>
    <x v="0"/>
    <s v="OPS 7568"/>
  </r>
  <r>
    <s v="US Air Force"/>
    <x v="57"/>
    <x v="44"/>
    <s v="1899-12-30 18:43:00"/>
    <x v="356"/>
    <x v="1"/>
    <s v="Retired"/>
    <x v="0"/>
    <s v="OPS 6531"/>
  </r>
  <r>
    <s v="US Air Force"/>
    <x v="57"/>
    <x v="43"/>
    <s v="1899-12-30 15:30:00"/>
    <x v="356"/>
    <x v="1"/>
    <s v="Retired"/>
    <x v="0"/>
    <s v="OPS 7899"/>
  </r>
  <r>
    <s v="US Air Force"/>
    <x v="57"/>
    <x v="43"/>
    <s v="1899-12-30 15:30:00"/>
    <x v="357"/>
    <x v="1"/>
    <s v="Retired"/>
    <x v="0"/>
    <s v="OPS 8607"/>
  </r>
  <r>
    <s v="US Air Force"/>
    <x v="57"/>
    <x v="43"/>
    <s v="1899-12-30 17:16:00"/>
    <x v="357"/>
    <x v="1"/>
    <s v="Retired"/>
    <x v="0"/>
    <s v="OPS 7616"/>
  </r>
  <r>
    <s v="US Air Force"/>
    <x v="57"/>
    <x v="43"/>
    <s v="1899-12-30 18:28:00"/>
    <x v="356"/>
    <x v="1"/>
    <s v="Retired"/>
    <x v="0"/>
    <s v="OPS 7776"/>
  </r>
  <r>
    <s v="US Air Force"/>
    <x v="57"/>
    <x v="45"/>
    <s v="1899-12-30 15:30:00"/>
    <x v="357"/>
    <x v="0"/>
    <s v="Retired"/>
    <x v="0"/>
    <s v="OPS 6574"/>
  </r>
  <r>
    <s v="US Air Force"/>
    <x v="57"/>
    <x v="45"/>
    <s v="1899-12-30 17:00:00"/>
    <x v="357"/>
    <x v="1"/>
    <s v="Retired"/>
    <x v="0"/>
    <s v="OPS 1678"/>
  </r>
  <r>
    <s v="US Air Force"/>
    <x v="57"/>
    <x v="45"/>
    <s v="1899-12-30 17:45:00"/>
    <x v="357"/>
    <x v="1"/>
    <s v="Retired"/>
    <x v="0"/>
    <s v="OPS 3978"/>
  </r>
  <r>
    <s v="US Air Force"/>
    <x v="57"/>
    <x v="45"/>
    <s v="1899-12-30 17:45:00"/>
    <x v="357"/>
    <x v="1"/>
    <s v="Retired"/>
    <x v="0"/>
    <s v="OPS 8888"/>
  </r>
  <r>
    <s v="US Air Force"/>
    <x v="57"/>
    <x v="48"/>
    <m/>
    <x v="357"/>
    <x v="0"/>
    <s v="Retired"/>
    <x v="0"/>
    <s v="OPS 4018"/>
  </r>
  <r>
    <s v="US Air Force"/>
    <x v="57"/>
    <x v="48"/>
    <s v="1899-12-30 16:40:00"/>
    <x v="357"/>
    <x v="1"/>
    <s v="Retired"/>
    <x v="0"/>
    <s v="OPS 2093"/>
  </r>
  <r>
    <s v="US Air Force"/>
    <x v="57"/>
    <x v="48"/>
    <s v="1899-12-30 17:15:00"/>
    <x v="357"/>
    <x v="1"/>
    <s v="Retired"/>
    <x v="0"/>
    <s v="OPS 6275"/>
  </r>
  <r>
    <s v="US Air Force"/>
    <x v="57"/>
    <x v="46"/>
    <s v="1899-12-30 15:45:00"/>
    <x v="357"/>
    <x v="1"/>
    <s v="Retired"/>
    <x v="0"/>
    <s v="OPS 3004"/>
  </r>
  <r>
    <s v="US Air Force"/>
    <x v="57"/>
    <x v="46"/>
    <s v="1899-12-30 16:30:00"/>
    <x v="357"/>
    <x v="1"/>
    <s v="Retired"/>
    <x v="0"/>
    <s v="OPS 1776"/>
  </r>
  <r>
    <s v="US Air Force"/>
    <x v="57"/>
    <x v="46"/>
    <s v="1899-12-30 18:00:00"/>
    <x v="357"/>
    <x v="1"/>
    <s v="Retired"/>
    <x v="0"/>
    <s v="OPS 6889"/>
  </r>
  <r>
    <s v="US Air Force"/>
    <x v="57"/>
    <x v="47"/>
    <s v="1899-12-30 16:48:00"/>
    <x v="357"/>
    <x v="1"/>
    <s v="Retired"/>
    <x v="0"/>
    <s v="OPS 4883"/>
  </r>
  <r>
    <s v="US Air Force"/>
    <x v="57"/>
    <x v="47"/>
    <s v="1899-12-30 19:15:00"/>
    <x v="357"/>
    <x v="1"/>
    <s v="Retired"/>
    <x v="0"/>
    <s v="OPS 5499"/>
  </r>
  <r>
    <s v="US Air Force"/>
    <x v="57"/>
    <x v="49"/>
    <s v="1899-12-30 18:14:00"/>
    <x v="357"/>
    <x v="1"/>
    <s v="Retired"/>
    <x v="0"/>
    <s v="OPS 7600"/>
  </r>
  <r>
    <s v="US Air Force"/>
    <x v="57"/>
    <x v="49"/>
    <s v="1899-12-30 18:50:00"/>
    <x v="357"/>
    <x v="1"/>
    <s v="Retired"/>
    <x v="0"/>
    <s v="OPS 8533"/>
  </r>
  <r>
    <s v="US Air Force"/>
    <x v="57"/>
    <x v="50"/>
    <s v="1899-12-30 18:34:00"/>
    <x v="357"/>
    <x v="1"/>
    <s v="Retired"/>
    <x v="0"/>
    <s v="OPS 7471"/>
  </r>
  <r>
    <s v="US Air Force"/>
    <x v="57"/>
    <x v="50"/>
    <s v="1899-12-30 18:41:00"/>
    <x v="357"/>
    <x v="1"/>
    <s v="Retired"/>
    <x v="0"/>
    <s v="OPS 4915"/>
  </r>
  <r>
    <s v="US Air Force"/>
    <x v="57"/>
    <x v="52"/>
    <s v="1899-12-30 18:14:00"/>
    <x v="357"/>
    <x v="1"/>
    <s v="Retired"/>
    <x v="0"/>
    <s v="OPS 7164"/>
  </r>
  <r>
    <s v="US Air Force"/>
    <x v="57"/>
    <x v="53"/>
    <s v="1899-12-30 19:15:00"/>
    <x v="357"/>
    <x v="1"/>
    <s v="Retired"/>
    <x v="0"/>
    <s v="OPS 1166"/>
  </r>
  <r>
    <s v="US Air Force"/>
    <x v="57"/>
    <x v="54"/>
    <s v="1899-12-30 19:36:00"/>
    <x v="357"/>
    <x v="1"/>
    <s v="Retired"/>
    <x v="0"/>
    <s v="OPS 2849"/>
  </r>
  <r>
    <s v="US Air Force"/>
    <x v="57"/>
    <x v="55"/>
    <s v="1899-12-30 18:45:00"/>
    <x v="357"/>
    <x v="1"/>
    <s v="Retired"/>
    <x v="0"/>
    <s v="OPS 2925"/>
  </r>
  <r>
    <s v="US Air Force"/>
    <x v="57"/>
    <x v="5"/>
    <s v="1899-12-30 17:45:00"/>
    <x v="357"/>
    <x v="1"/>
    <s v="Retired"/>
    <x v="0"/>
    <s v="OPS 8424"/>
  </r>
  <r>
    <s v="US Air Force"/>
    <x v="93"/>
    <x v="61"/>
    <m/>
    <x v="358"/>
    <x v="0"/>
    <s v="Retired"/>
    <x v="0"/>
    <s v="DSAP-1 F1 (Program 35)"/>
  </r>
  <r>
    <s v="US Air Force"/>
    <x v="93"/>
    <x v="61"/>
    <s v="1899-12-30 01:25:00"/>
    <x v="238"/>
    <x v="1"/>
    <s v="Retired"/>
    <x v="0"/>
    <s v="Transit-5A 1"/>
  </r>
  <r>
    <s v="US Air Force"/>
    <x v="93"/>
    <x v="61"/>
    <s v="1899-12-30 11:44:00"/>
    <x v="358"/>
    <x v="1"/>
    <s v="Retired"/>
    <x v="0"/>
    <s v="DSAP-1 F2 (Program 35)"/>
  </r>
  <r>
    <s v="US Air Force"/>
    <x v="93"/>
    <x v="63"/>
    <m/>
    <x v="358"/>
    <x v="0"/>
    <s v="Retired"/>
    <x v="0"/>
    <s v="DSAP-1 F4 (Program 35)"/>
  </r>
  <r>
    <s v="US Air Force"/>
    <x v="93"/>
    <x v="63"/>
    <s v="1899-12-30 01:49:00"/>
    <x v="238"/>
    <x v="1"/>
    <s v="Retired"/>
    <x v="0"/>
    <s v="Transit-5A 3"/>
  </r>
  <r>
    <s v="US Air Force"/>
    <x v="93"/>
    <x v="63"/>
    <s v="1899-12-30 03:01:00"/>
    <x v="238"/>
    <x v="0"/>
    <s v="Retired"/>
    <x v="0"/>
    <s v="Transit-5A 2"/>
  </r>
  <r>
    <s v="US Air Force"/>
    <x v="93"/>
    <x v="63"/>
    <s v="1899-12-30 11:17:00"/>
    <x v="359"/>
    <x v="0"/>
    <s v="Retired"/>
    <x v="0"/>
    <s v="DSAP-1 F5 (Program 35)"/>
  </r>
  <r>
    <s v="US Air Force"/>
    <x v="93"/>
    <x v="63"/>
    <s v="1899-12-30 16:33:00"/>
    <x v="360"/>
    <x v="1"/>
    <s v="Retired"/>
    <x v="0"/>
    <s v="DSAP-1 F3 (Program 35)"/>
  </r>
  <r>
    <s v="US Air Force"/>
    <x v="93"/>
    <x v="63"/>
    <s v="1899-12-30 21:19:00"/>
    <x v="253"/>
    <x v="1"/>
    <s v="Retired"/>
    <x v="0"/>
    <s v="CRL-1 (GRS)"/>
  </r>
  <r>
    <s v="US Navy"/>
    <x v="153"/>
    <x v="4"/>
    <m/>
    <x v="361"/>
    <x v="0"/>
    <s v="Retired"/>
    <x v="0"/>
    <s v="Pilot-1 (D1)"/>
  </r>
  <r>
    <s v="US Navy"/>
    <x v="153"/>
    <x v="4"/>
    <m/>
    <x v="361"/>
    <x v="0"/>
    <s v="Retired"/>
    <x v="0"/>
    <s v="Pilot-2 (D2)"/>
  </r>
  <r>
    <s v="US Navy"/>
    <x v="153"/>
    <x v="4"/>
    <m/>
    <x v="361"/>
    <x v="0"/>
    <s v="Retired"/>
    <x v="0"/>
    <s v="Pilot-3 (D3)"/>
  </r>
  <r>
    <s v="US Navy"/>
    <x v="153"/>
    <x v="4"/>
    <m/>
    <x v="361"/>
    <x v="0"/>
    <s v="Retired"/>
    <x v="0"/>
    <s v="Pilot-4 (R1)"/>
  </r>
  <r>
    <s v="US Navy"/>
    <x v="153"/>
    <x v="4"/>
    <m/>
    <x v="361"/>
    <x v="0"/>
    <s v="Retired"/>
    <x v="0"/>
    <s v="Pilot-5 (R2)"/>
  </r>
  <r>
    <s v="US Navy"/>
    <x v="153"/>
    <x v="4"/>
    <m/>
    <x v="361"/>
    <x v="0"/>
    <s v="Retired"/>
    <x v="0"/>
    <s v="Pilot-6 (R3"/>
  </r>
  <r>
    <s v="US Navy"/>
    <x v="154"/>
    <x v="65"/>
    <s v="1899-12-30 16:44:00"/>
    <x v="362"/>
    <x v="0"/>
    <s v="Retired"/>
    <x v="0"/>
    <s v="Vanguard TV3"/>
  </r>
  <r>
    <s v="US Navy"/>
    <x v="154"/>
    <x v="4"/>
    <s v="1899-12-30 02:53:00"/>
    <x v="362"/>
    <x v="0"/>
    <s v="Retired"/>
    <x v="0"/>
    <s v="Vanguard TV5"/>
  </r>
  <r>
    <s v="US Navy"/>
    <x v="154"/>
    <x v="4"/>
    <s v="1899-12-30 03:46:00"/>
    <x v="362"/>
    <x v="0"/>
    <s v="Retired"/>
    <x v="0"/>
    <s v="Vanguard SLV-1"/>
  </r>
  <r>
    <s v="US Navy"/>
    <x v="154"/>
    <x v="4"/>
    <s v="1899-12-30 05:00:00"/>
    <x v="362"/>
    <x v="0"/>
    <s v="Retired"/>
    <x v="0"/>
    <s v="Vanguard SLV-2"/>
  </r>
  <r>
    <s v="US Navy"/>
    <x v="154"/>
    <x v="4"/>
    <s v="1899-12-30 07:33:00"/>
    <x v="362"/>
    <x v="0"/>
    <s v="Retired"/>
    <x v="0"/>
    <s v="Vanguard TV3BU"/>
  </r>
  <r>
    <s v="US Navy"/>
    <x v="154"/>
    <x v="4"/>
    <s v="1899-12-30 12:15:00"/>
    <x v="362"/>
    <x v="1"/>
    <s v="Retired"/>
    <x v="0"/>
    <s v="Vanguard 1"/>
  </r>
  <r>
    <s v="US Navy"/>
    <x v="154"/>
    <x v="4"/>
    <s v="1899-12-30 15:38:00"/>
    <x v="362"/>
    <x v="0"/>
    <s v="Retired"/>
    <x v="0"/>
    <s v="Vanguard SLV-3"/>
  </r>
  <r>
    <s v="US Navy"/>
    <x v="154"/>
    <x v="64"/>
    <s v="1899-12-30 02:49:00"/>
    <x v="362"/>
    <x v="0"/>
    <s v="Retired"/>
    <x v="0"/>
    <s v="Vanguard SLV-5"/>
  </r>
  <r>
    <s v="US Navy"/>
    <x v="154"/>
    <x v="64"/>
    <s v="1899-12-30 05:20:00"/>
    <x v="362"/>
    <x v="0"/>
    <s v="Retired"/>
    <x v="0"/>
    <s v="Vanguard 3"/>
  </r>
  <r>
    <s v="US Navy"/>
    <x v="154"/>
    <x v="64"/>
    <s v="1899-12-30 15:55:00"/>
    <x v="362"/>
    <x v="1"/>
    <s v="Retired"/>
    <x v="0"/>
    <s v="Vanguard 2"/>
  </r>
  <r>
    <s v="US Navy"/>
    <x v="154"/>
    <x v="64"/>
    <s v="1899-12-30 20:16:00"/>
    <x v="362"/>
    <x v="0"/>
    <s v="Retired"/>
    <x v="0"/>
    <s v="Vanguard SLV-6"/>
  </r>
  <r>
    <s v="UT"/>
    <x v="71"/>
    <x v="42"/>
    <m/>
    <x v="363"/>
    <x v="0"/>
    <s v="Retired"/>
    <x v="0"/>
    <s v="Osumi"/>
  </r>
  <r>
    <s v="UT"/>
    <x v="71"/>
    <x v="3"/>
    <m/>
    <x v="363"/>
    <x v="0"/>
    <s v="Retired"/>
    <x v="0"/>
    <s v="Osumi"/>
  </r>
  <r>
    <s v="UT"/>
    <x v="71"/>
    <x v="56"/>
    <m/>
    <x v="363"/>
    <x v="0"/>
    <s v="Retired"/>
    <x v="0"/>
    <s v="Osumi"/>
  </r>
  <r>
    <s v="UT"/>
    <x v="71"/>
    <x v="44"/>
    <s v="1899-12-30 04:25:00"/>
    <x v="363"/>
    <x v="1"/>
    <s v="Retired"/>
    <x v="0"/>
    <s v="Osumi"/>
  </r>
  <r>
    <s v="Virgin Galactic"/>
    <x v="155"/>
    <x v="38"/>
    <s v="1899-12-30 16:19:00"/>
    <x v="364"/>
    <x v="0"/>
    <s v="Active"/>
    <x v="0"/>
    <s v="VF-02"/>
  </r>
  <r>
    <s v="Virgin Galactic"/>
    <x v="155"/>
    <x v="39"/>
    <s v="1899-12-30 15:25:00"/>
    <x v="364"/>
    <x v="1"/>
    <s v="Active"/>
    <x v="0"/>
    <s v="Unity 22"/>
  </r>
  <r>
    <s v="Virgin Galactic"/>
    <x v="155"/>
    <x v="39"/>
    <s v="1899-12-30 15:26:00"/>
    <x v="364"/>
    <x v="1"/>
    <s v="Active"/>
    <x v="0"/>
    <s v="VF-03"/>
  </r>
  <r>
    <s v="Virgin Orbit"/>
    <x v="156"/>
    <x v="38"/>
    <s v="1899-12-30 19:50:00"/>
    <x v="365"/>
    <x v="0"/>
    <s v="Active"/>
    <x v="59"/>
    <s v="Demo Flight"/>
  </r>
  <r>
    <s v="Virgin Orbit"/>
    <x v="156"/>
    <x v="39"/>
    <s v="1899-12-30 14:47:00"/>
    <x v="365"/>
    <x v="1"/>
    <s v="Active"/>
    <x v="59"/>
    <s v="Tubular Bells, Part One"/>
  </r>
  <r>
    <s v="Virgin Orbit"/>
    <x v="156"/>
    <x v="39"/>
    <s v="1899-12-30 19:38:00"/>
    <x v="365"/>
    <x v="1"/>
    <s v="Active"/>
    <x v="59"/>
    <s v="ELaNa XX"/>
  </r>
  <r>
    <s v="Virgin Orbit"/>
    <x v="156"/>
    <x v="40"/>
    <s v="1899-12-30 06:53:00"/>
    <x v="365"/>
    <x v="1"/>
    <s v="Active"/>
    <x v="59"/>
    <s v="STP-S28A"/>
  </r>
  <r>
    <s v="Virgin Orbit"/>
    <x v="156"/>
    <x v="40"/>
    <s v="1899-12-30 22:52:00"/>
    <x v="365"/>
    <x v="1"/>
    <s v="Active"/>
    <x v="59"/>
    <s v="STP-27VPB/Above the Clouds"/>
  </r>
  <r>
    <s v="VKS RF"/>
    <x v="113"/>
    <x v="1"/>
    <m/>
    <x v="296"/>
    <x v="1"/>
    <s v="Retired"/>
    <x v="0"/>
    <s v="ABRIXAS &amp; Megsat 0"/>
  </r>
  <r>
    <s v="VKS RF"/>
    <x v="117"/>
    <x v="13"/>
    <s v="1899-12-30 05:44:00"/>
    <x v="296"/>
    <x v="1"/>
    <s v="Retired"/>
    <x v="0"/>
    <s v="Cosmos 2208"/>
  </r>
  <r>
    <s v="VKS RF"/>
    <x v="117"/>
    <x v="14"/>
    <s v="1899-12-30 04:17:00"/>
    <x v="296"/>
    <x v="1"/>
    <s v="Retired"/>
    <x v="0"/>
    <s v="Cosmos 2251"/>
  </r>
  <r>
    <s v="VKS RF"/>
    <x v="117"/>
    <x v="14"/>
    <s v="1899-12-30 12:10:00"/>
    <x v="296"/>
    <x v="1"/>
    <s v="Retired"/>
    <x v="0"/>
    <s v="Cosmos 2266"/>
  </r>
  <r>
    <s v="VKS RF"/>
    <x v="117"/>
    <x v="14"/>
    <s v="1899-12-30 13:00:00"/>
    <x v="296"/>
    <x v="1"/>
    <s v="Retired"/>
    <x v="0"/>
    <s v="Cosmos 2265"/>
  </r>
  <r>
    <s v="VKS RF"/>
    <x v="117"/>
    <x v="15"/>
    <m/>
    <x v="296"/>
    <x v="1"/>
    <s v="Retired"/>
    <x v="0"/>
    <s v="Cosmos 2285"/>
  </r>
  <r>
    <s v="VKS RF"/>
    <x v="117"/>
    <x v="15"/>
    <s v="1899-12-30 05:10:00"/>
    <x v="296"/>
    <x v="1"/>
    <s v="Retired"/>
    <x v="0"/>
    <s v="Cosmos 2298"/>
  </r>
  <r>
    <s v="VKS RF"/>
    <x v="117"/>
    <x v="15"/>
    <s v="1899-12-30 14:00:00"/>
    <x v="296"/>
    <x v="1"/>
    <s v="Retired"/>
    <x v="0"/>
    <s v="Cosmos 2292"/>
  </r>
  <r>
    <s v="VKS RF"/>
    <x v="117"/>
    <x v="16"/>
    <s v="1899-12-30 03:09:00"/>
    <x v="296"/>
    <x v="1"/>
    <s v="Retired"/>
    <x v="0"/>
    <s v="Cosmos 2315"/>
  </r>
  <r>
    <s v="VKS RF"/>
    <x v="117"/>
    <x v="16"/>
    <s v="1899-12-30 03:23:00"/>
    <x v="296"/>
    <x v="0"/>
    <s v="Retired"/>
    <x v="0"/>
    <s v="Cosmos 2321"/>
  </r>
  <r>
    <s v="VKS RF"/>
    <x v="117"/>
    <x v="16"/>
    <s v="1899-12-30 03:54:00"/>
    <x v="296"/>
    <x v="1"/>
    <s v="Retired"/>
    <x v="0"/>
    <s v="Tsikada 1, Faisat 1 &amp; Astrid 1"/>
  </r>
  <r>
    <s v="VKS RF"/>
    <x v="117"/>
    <x v="16"/>
    <s v="1899-12-30 04:09:00"/>
    <x v="296"/>
    <x v="1"/>
    <s v="Retired"/>
    <x v="0"/>
    <s v="Cosmos 2310"/>
  </r>
  <r>
    <s v="VKS RF"/>
    <x v="117"/>
    <x v="16"/>
    <s v="1899-12-30 13:00:00"/>
    <x v="296"/>
    <x v="1"/>
    <s v="Retired"/>
    <x v="0"/>
    <s v="Cosmos 2306"/>
  </r>
  <r>
    <s v="VKS RF"/>
    <x v="117"/>
    <x v="17"/>
    <s v="1899-12-30 06:43:00"/>
    <x v="296"/>
    <x v="1"/>
    <s v="Retired"/>
    <x v="0"/>
    <s v="Cosmos 2336"/>
  </r>
  <r>
    <s v="VKS RF"/>
    <x v="117"/>
    <x v="17"/>
    <s v="1899-12-30 12:47:00"/>
    <x v="296"/>
    <x v="1"/>
    <s v="Retired"/>
    <x v="0"/>
    <s v="Cosmos 2334 &amp; UNAMSAT-B"/>
  </r>
  <r>
    <s v="VKS RF"/>
    <x v="117"/>
    <x v="17"/>
    <s v="1899-12-30 13:00:00"/>
    <x v="296"/>
    <x v="1"/>
    <s v="Retired"/>
    <x v="0"/>
    <s v="Cosmos 2265"/>
  </r>
  <r>
    <s v="VKS RF"/>
    <x v="117"/>
    <x v="17"/>
    <s v="1899-12-30 15:33:00"/>
    <x v="296"/>
    <x v="1"/>
    <s v="Retired"/>
    <x v="0"/>
    <s v="Cosmos 2327"/>
  </r>
  <r>
    <s v="VKS RF"/>
    <x v="117"/>
    <x v="0"/>
    <s v="1899-12-30 13:03:00"/>
    <x v="296"/>
    <x v="1"/>
    <s v="Retired"/>
    <x v="0"/>
    <s v="Cosmos 2341"/>
  </r>
  <r>
    <s v="VKS RF"/>
    <x v="117"/>
    <x v="0"/>
    <s v="1899-12-30 16:44:00"/>
    <x v="296"/>
    <x v="1"/>
    <s v="Retired"/>
    <x v="0"/>
    <s v="Cosmos 2346 &amp; FAISAT-2V"/>
  </r>
  <r>
    <s v="VKS RF"/>
    <x v="117"/>
    <x v="18"/>
    <s v="1899-12-30 11:57:00"/>
    <x v="296"/>
    <x v="1"/>
    <s v="Retired"/>
    <x v="0"/>
    <s v="Nadiezhda nâ€ Â­8 &amp; Astrid 2"/>
  </r>
  <r>
    <s v="VKS RF"/>
    <x v="117"/>
    <x v="18"/>
    <s v="1899-12-30 20:02:00"/>
    <x v="296"/>
    <x v="1"/>
    <s v="Retired"/>
    <x v="0"/>
    <s v="Cosmos 2361"/>
  </r>
  <r>
    <s v="VKS RF"/>
    <x v="117"/>
    <x v="1"/>
    <s v="1899-12-30 12:02:00"/>
    <x v="296"/>
    <x v="1"/>
    <s v="Retired"/>
    <x v="0"/>
    <s v="Cosmos 2366"/>
  </r>
  <r>
    <s v="VKS RF"/>
    <x v="117"/>
    <x v="19"/>
    <s v="1899-12-30 10:37:00"/>
    <x v="296"/>
    <x v="1"/>
    <s v="Retired"/>
    <x v="0"/>
    <s v="Nadiezhda nâ€ Â­9, Tsinghua-1 &amp; SNAP-1"/>
  </r>
  <r>
    <s v="VKS RF"/>
    <x v="117"/>
    <x v="19"/>
    <s v="1899-12-30 12:00:00"/>
    <x v="296"/>
    <x v="1"/>
    <s v="Retired"/>
    <x v="0"/>
    <s v="CHAMP, MITA &amp; Rubin 1"/>
  </r>
  <r>
    <s v="VKS RF"/>
    <x v="117"/>
    <x v="19"/>
    <s v="1899-12-30 23:00:00"/>
    <x v="296"/>
    <x v="0"/>
    <s v="Retired"/>
    <x v="0"/>
    <s v="QuickBird-1"/>
  </r>
  <r>
    <s v="VKS RF"/>
    <x v="117"/>
    <x v="20"/>
    <s v="1899-12-30 15:08:00"/>
    <x v="296"/>
    <x v="1"/>
    <s v="Retired"/>
    <x v="0"/>
    <s v="Cosmos 2378"/>
  </r>
  <r>
    <s v="VKS RF"/>
    <x v="117"/>
    <x v="21"/>
    <s v="1899-12-30 06:07:00"/>
    <x v="296"/>
    <x v="1"/>
    <s v="Retired"/>
    <x v="0"/>
    <s v="AlSat 1, Mozhayets 4 &amp; Rubin 3-DSI"/>
  </r>
  <r>
    <s v="VKS RF"/>
    <x v="117"/>
    <x v="21"/>
    <s v="1899-12-30 06:35:00"/>
    <x v="296"/>
    <x v="1"/>
    <s v="Retired"/>
    <x v="0"/>
    <s v="Cosmos 2390 and 2391"/>
  </r>
  <r>
    <s v="VKS RF"/>
    <x v="117"/>
    <x v="21"/>
    <s v="1899-12-30 08:14:00"/>
    <x v="296"/>
    <x v="1"/>
    <s v="Retired"/>
    <x v="0"/>
    <s v="Cosmos 2389"/>
  </r>
  <r>
    <s v="VKS RF"/>
    <x v="117"/>
    <x v="21"/>
    <s v="1899-12-30 14:27:00"/>
    <x v="296"/>
    <x v="1"/>
    <s v="Retired"/>
    <x v="0"/>
    <s v="Nadiezhda-M nâ€ Â­1"/>
  </r>
  <r>
    <s v="VKS RF"/>
    <x v="117"/>
    <x v="2"/>
    <s v="1899-12-30 06:11:00"/>
    <x v="296"/>
    <x v="1"/>
    <s v="Retired"/>
    <x v="0"/>
    <s v="STSAT 1 &amp; Others"/>
  </r>
  <r>
    <s v="VKS RF"/>
    <x v="117"/>
    <x v="2"/>
    <s v="1899-12-30 10:50:00"/>
    <x v="296"/>
    <x v="1"/>
    <s v="Retired"/>
    <x v="0"/>
    <s v="Cosmos 2400 and 2401"/>
  </r>
  <r>
    <s v="VKS RF"/>
    <x v="117"/>
    <x v="2"/>
    <s v="1899-12-30 19:23:00"/>
    <x v="296"/>
    <x v="1"/>
    <s v="Retired"/>
    <x v="0"/>
    <s v="Cosmos 2398"/>
  </r>
  <r>
    <s v="VKS RF"/>
    <x v="117"/>
    <x v="22"/>
    <s v="1899-12-30 15:07:00"/>
    <x v="296"/>
    <x v="1"/>
    <s v="Retired"/>
    <x v="0"/>
    <s v="Cosmos 2408 and 2409"/>
  </r>
  <r>
    <s v="VKS RF"/>
    <x v="117"/>
    <x v="22"/>
    <s v="1899-12-30 17:46:00"/>
    <x v="296"/>
    <x v="1"/>
    <s v="Retired"/>
    <x v="0"/>
    <s v="Cosmos 2407"/>
  </r>
  <r>
    <s v="VKS RF"/>
    <x v="117"/>
    <x v="23"/>
    <s v="1899-12-30 03:00:00"/>
    <x v="296"/>
    <x v="1"/>
    <s v="Retired"/>
    <x v="0"/>
    <s v="Cosmos 2414 &amp; Universitietski"/>
  </r>
  <r>
    <s v="VKS RF"/>
    <x v="117"/>
    <x v="23"/>
    <s v="1899-12-30 06:52:00"/>
    <x v="296"/>
    <x v="1"/>
    <s v="Retired"/>
    <x v="0"/>
    <s v="TopSat 1 &amp; Others"/>
  </r>
  <r>
    <s v="VKS RF"/>
    <x v="117"/>
    <x v="23"/>
    <s v="1899-12-30 19:34:00"/>
    <x v="296"/>
    <x v="1"/>
    <s v="Retired"/>
    <x v="0"/>
    <s v="Cosmos 2416"/>
  </r>
  <r>
    <s v="VKS RF"/>
    <x v="117"/>
    <x v="24"/>
    <s v="1899-12-30 14:00:00"/>
    <x v="296"/>
    <x v="1"/>
    <s v="Retired"/>
    <x v="0"/>
    <s v="SAR-Lupe 1"/>
  </r>
  <r>
    <s v="VKS RF"/>
    <x v="117"/>
    <x v="25"/>
    <s v="1899-12-30 00:51:00"/>
    <x v="296"/>
    <x v="1"/>
    <s v="Retired"/>
    <x v="0"/>
    <s v="SAR-Lupe 3"/>
  </r>
  <r>
    <s v="VKS RF"/>
    <x v="117"/>
    <x v="25"/>
    <s v="1899-12-30 13:05:00"/>
    <x v="296"/>
    <x v="1"/>
    <s v="Retired"/>
    <x v="0"/>
    <s v="Cosmos 2429"/>
  </r>
  <r>
    <s v="VKS RF"/>
    <x v="117"/>
    <x v="25"/>
    <s v="1899-12-30 19:38:00"/>
    <x v="296"/>
    <x v="1"/>
    <s v="Retired"/>
    <x v="0"/>
    <s v="SAR-Lupe 2"/>
  </r>
  <r>
    <s v="VKS RF"/>
    <x v="117"/>
    <x v="26"/>
    <s v="1899-12-30 02:40:00"/>
    <x v="296"/>
    <x v="1"/>
    <s v="Retired"/>
    <x v="0"/>
    <s v="SAR-Lupe 5"/>
  </r>
  <r>
    <s v="VKS RF"/>
    <x v="117"/>
    <x v="26"/>
    <s v="1899-12-30 06:36:00"/>
    <x v="296"/>
    <x v="1"/>
    <s v="Retired"/>
    <x v="0"/>
    <s v="Orbcomm Satellites"/>
  </r>
  <r>
    <s v="VKS RF"/>
    <x v="117"/>
    <x v="26"/>
    <s v="1899-12-30 17:16:00"/>
    <x v="296"/>
    <x v="1"/>
    <s v="Retired"/>
    <x v="0"/>
    <s v="SAR-Lupe 4"/>
  </r>
  <r>
    <s v="VKS RF"/>
    <x v="117"/>
    <x v="27"/>
    <s v="1899-12-30 03:57:00"/>
    <x v="296"/>
    <x v="1"/>
    <s v="Retired"/>
    <x v="0"/>
    <s v="Cosmos 2454"/>
  </r>
  <r>
    <s v="VKS RF"/>
    <x v="117"/>
    <x v="28"/>
    <s v="1899-12-30 01:05:00"/>
    <x v="296"/>
    <x v="1"/>
    <s v="Retired"/>
    <x v="0"/>
    <s v="Cosmos 2463"/>
  </r>
  <r>
    <s v="VKS RF"/>
    <x v="43"/>
    <x v="13"/>
    <s v="1899-12-30 10:40:00"/>
    <x v="296"/>
    <x v="1"/>
    <s v="Retired"/>
    <x v="0"/>
    <s v="Cosmos 2218"/>
  </r>
  <r>
    <s v="VKS RF"/>
    <x v="43"/>
    <x v="14"/>
    <s v="1899-12-30 02:56:00"/>
    <x v="296"/>
    <x v="1"/>
    <s v="Retired"/>
    <x v="0"/>
    <s v="Cosmos 2233"/>
  </r>
  <r>
    <s v="VKS RF"/>
    <x v="43"/>
    <x v="14"/>
    <s v="1899-12-30 11:10:00"/>
    <x v="296"/>
    <x v="1"/>
    <s v="Retired"/>
    <x v="0"/>
    <s v="Cosmos 2230"/>
  </r>
  <r>
    <s v="VKS RF"/>
    <x v="43"/>
    <x v="14"/>
    <s v="1899-12-30 18:57:00"/>
    <x v="296"/>
    <x v="1"/>
    <s v="Retired"/>
    <x v="0"/>
    <s v="Cosmos 2239"/>
  </r>
  <r>
    <s v="VKS RF"/>
    <x v="43"/>
    <x v="15"/>
    <s v="1899-12-30 02:14:00"/>
    <x v="296"/>
    <x v="1"/>
    <s v="Retired"/>
    <x v="0"/>
    <s v="Cosmos 2279"/>
  </r>
  <r>
    <s v="VKS RF"/>
    <x v="43"/>
    <x v="15"/>
    <s v="1899-12-30 05:13:00"/>
    <x v="296"/>
    <x v="1"/>
    <s v="Retired"/>
    <x v="0"/>
    <s v="Nadiezhda nâ€ Â­7"/>
  </r>
  <r>
    <s v="VKS RF"/>
    <x v="43"/>
    <x v="23"/>
    <s v="1899-12-30 18:34:00"/>
    <x v="106"/>
    <x v="1"/>
    <s v="Retired"/>
    <x v="21"/>
    <s v="Monitor-E"/>
  </r>
  <r>
    <s v="VKS RF"/>
    <x v="43"/>
    <x v="26"/>
    <s v="1899-12-30 15:20:00"/>
    <x v="106"/>
    <x v="1"/>
    <s v="Retired"/>
    <x v="21"/>
    <s v="Cosmos 2437 to 2439, Youbilielnyi"/>
  </r>
  <r>
    <s v="VKS RF"/>
    <x v="43"/>
    <x v="27"/>
    <s v="1899-12-30 01:26:00"/>
    <x v="106"/>
    <x v="1"/>
    <s v="Retired"/>
    <x v="21"/>
    <s v="Cosmos 2451 to 2453"/>
  </r>
  <r>
    <s v="VKS RF"/>
    <x v="43"/>
    <x v="28"/>
    <s v="1899-12-30 03:30:00"/>
    <x v="106"/>
    <x v="1"/>
    <s v="Retired"/>
    <x v="21"/>
    <s v="Cosmos 2467, 2468 and Goniets-M 12"/>
  </r>
  <r>
    <s v="VKS RF"/>
    <x v="43"/>
    <x v="29"/>
    <s v="1899-12-30 14:00:00"/>
    <x v="106"/>
    <x v="0"/>
    <s v="Retired"/>
    <x v="21"/>
    <s v="Cosmos 2470"/>
  </r>
  <r>
    <s v="VKS RF"/>
    <x v="43"/>
    <x v="30"/>
    <s v="1899-12-30 01:35:00"/>
    <x v="106"/>
    <x v="1"/>
    <s v="Retired"/>
    <x v="21"/>
    <s v="Cosmos 2481 &amp; Goniets-M 13 and 15"/>
  </r>
  <r>
    <s v="VKS RF"/>
    <x v="43"/>
    <x v="31"/>
    <s v="1899-12-30 00:31:00"/>
    <x v="106"/>
    <x v="1"/>
    <s v="Retired"/>
    <x v="21"/>
    <s v="Cosmos 2488 to 2491"/>
  </r>
  <r>
    <s v="VKS RF"/>
    <x v="43"/>
    <x v="31"/>
    <s v="1899-12-30 12:02:00"/>
    <x v="106"/>
    <x v="1"/>
    <s v="Retired"/>
    <x v="21"/>
    <s v="SWARM"/>
  </r>
  <r>
    <s v="VKS RF"/>
    <x v="43"/>
    <x v="31"/>
    <s v="1899-12-30 16:24:00"/>
    <x v="106"/>
    <x v="0"/>
    <s v="Retired"/>
    <x v="21"/>
    <s v="Cosmos 2482 to 2484"/>
  </r>
  <r>
    <s v="VKS RF"/>
    <x v="43"/>
    <x v="31"/>
    <s v="1899-12-30 23:23:00"/>
    <x v="106"/>
    <x v="1"/>
    <s v="Retired"/>
    <x v="21"/>
    <s v="Goniets-M 14, 16 and 17"/>
  </r>
  <r>
    <s v="VKS RF"/>
    <x v="43"/>
    <x v="32"/>
    <s v="1899-12-30 05:27:00"/>
    <x v="106"/>
    <x v="1"/>
    <s v="Retired"/>
    <x v="21"/>
    <s v="Cosmos 2496 to 2499"/>
  </r>
  <r>
    <s v="VKS RF"/>
    <x v="43"/>
    <x v="32"/>
    <s v="1899-12-30 12:43:00"/>
    <x v="106"/>
    <x v="1"/>
    <s v="Retired"/>
    <x v="21"/>
    <s v="Goniets-M 18 to 20"/>
  </r>
  <r>
    <s v="VKS RF"/>
    <x v="43"/>
    <x v="33"/>
    <s v="1899-12-30 13:47:00"/>
    <x v="106"/>
    <x v="1"/>
    <s v="Retired"/>
    <x v="21"/>
    <s v="Cosmos 2504 &amp; Goniets-M 21 to 23"/>
  </r>
  <r>
    <s v="VKS RF"/>
    <x v="43"/>
    <x v="33"/>
    <s v="1899-12-30 21:59:00"/>
    <x v="106"/>
    <x v="1"/>
    <s v="Retired"/>
    <x v="21"/>
    <s v="Cosmos 2507 to 2509"/>
  </r>
  <r>
    <s v="VKS RF"/>
    <x v="43"/>
    <x v="34"/>
    <s v="1899-12-30 14:00:00"/>
    <x v="106"/>
    <x v="1"/>
    <s v="Retired"/>
    <x v="21"/>
    <s v="Cosmos 2517"/>
  </r>
  <r>
    <s v="VKS RF"/>
    <x v="43"/>
    <x v="36"/>
    <s v="1899-12-30 02:27:00"/>
    <x v="106"/>
    <x v="1"/>
    <s v="Retired"/>
    <x v="21"/>
    <s v="Cosmos 2530 to 2532"/>
  </r>
  <r>
    <s v="VKS RF"/>
    <x v="43"/>
    <x v="37"/>
    <s v="1899-12-30 14:00:00"/>
    <x v="106"/>
    <x v="1"/>
    <s v="Retired"/>
    <x v="21"/>
    <s v="Cosmos 2540"/>
  </r>
  <r>
    <s v="VKS RF"/>
    <x v="43"/>
    <x v="37"/>
    <s v="1899-12-30 23:11:00"/>
    <x v="106"/>
    <x v="1"/>
    <s v="Retired"/>
    <x v="21"/>
    <s v="Gonets-M ???24, 25, 26 [block-15] &amp; Blits-M1"/>
  </r>
  <r>
    <s v="VKS RF"/>
    <x v="119"/>
    <x v="13"/>
    <s v="1899-12-30 10:21:00"/>
    <x v="301"/>
    <x v="1"/>
    <s v="Retired"/>
    <x v="0"/>
    <s v="Cosmos 2217"/>
  </r>
  <r>
    <s v="VKS RF"/>
    <x v="119"/>
    <x v="14"/>
    <s v="1899-12-30 08:58:00"/>
    <x v="301"/>
    <x v="1"/>
    <s v="Retired"/>
    <x v="0"/>
    <s v="Cosmos 2340"/>
  </r>
  <r>
    <s v="VKS RF"/>
    <x v="119"/>
    <x v="14"/>
    <s v="1899-12-30 14:53:00"/>
    <x v="301"/>
    <x v="1"/>
    <s v="Retired"/>
    <x v="0"/>
    <s v="Cosmos 2261"/>
  </r>
  <r>
    <s v="VKS RF"/>
    <x v="119"/>
    <x v="14"/>
    <s v="1899-12-30 15:55:00"/>
    <x v="301"/>
    <x v="1"/>
    <s v="Retired"/>
    <x v="0"/>
    <s v="Cosmos 2232"/>
  </r>
  <r>
    <s v="VKS RF"/>
    <x v="119"/>
    <x v="15"/>
    <s v="1899-12-30 01:12:00"/>
    <x v="301"/>
    <x v="1"/>
    <s v="Retired"/>
    <x v="0"/>
    <s v="Cosmos 2286"/>
  </r>
  <r>
    <s v="VKS RF"/>
    <x v="119"/>
    <x v="16"/>
    <s v="1899-12-30 20:10:00"/>
    <x v="301"/>
    <x v="1"/>
    <s v="Retired"/>
    <x v="0"/>
    <s v="Cosmos 2312"/>
  </r>
  <r>
    <s v="VKS RF"/>
    <x v="119"/>
    <x v="18"/>
    <s v="1899-12-30 08:53:00"/>
    <x v="301"/>
    <x v="1"/>
    <s v="Retired"/>
    <x v="0"/>
    <s v="Cosmos 2351"/>
  </r>
  <r>
    <s v="VKS RF"/>
    <x v="119"/>
    <x v="1"/>
    <s v="1899-12-30 19:12:00"/>
    <x v="301"/>
    <x v="1"/>
    <s v="Retired"/>
    <x v="0"/>
    <s v="Cosmos 2368"/>
  </r>
  <r>
    <s v="VKS RF"/>
    <x v="119"/>
    <x v="21"/>
    <s v="1899-12-30 12:20:00"/>
    <x v="301"/>
    <x v="1"/>
    <s v="Retired"/>
    <x v="0"/>
    <s v="Cosmos 2393"/>
  </r>
  <r>
    <s v="VKS RF"/>
    <x v="119"/>
    <x v="21"/>
    <s v="1899-12-30 22:06:00"/>
    <x v="301"/>
    <x v="1"/>
    <s v="Retired"/>
    <x v="0"/>
    <s v="Cosmos 2388"/>
  </r>
  <r>
    <s v="VKS RF"/>
    <x v="119"/>
    <x v="2"/>
    <s v="1899-12-30 01:53:00"/>
    <x v="295"/>
    <x v="1"/>
    <s v="Retired"/>
    <x v="0"/>
    <s v="Molniya-1T nâ€ Â­172"/>
  </r>
  <r>
    <s v="VKS RF"/>
    <x v="119"/>
    <x v="2"/>
    <s v="1899-12-30 20:00:00"/>
    <x v="295"/>
    <x v="1"/>
    <s v="Retired"/>
    <x v="0"/>
    <s v="Molniya-3 nâ€ Â­173"/>
  </r>
  <r>
    <s v="VKS RF"/>
    <x v="119"/>
    <x v="22"/>
    <s v="1899-12-30 07:06:00"/>
    <x v="295"/>
    <x v="1"/>
    <s v="Retired"/>
    <x v="0"/>
    <s v="Cosmos 2405 (Molniya-1T nâ€ Â­174)"/>
  </r>
  <r>
    <s v="VKS RF"/>
    <x v="119"/>
    <x v="23"/>
    <s v="1899-12-30 00:48:00"/>
    <x v="295"/>
    <x v="0"/>
    <s v="Retired"/>
    <x v="0"/>
    <s v="Molniya-3K nâ€ Â­175"/>
  </r>
  <r>
    <s v="VKS RF"/>
    <x v="119"/>
    <x v="24"/>
    <s v="1899-12-30 04:20:00"/>
    <x v="301"/>
    <x v="1"/>
    <s v="Retired"/>
    <x v="0"/>
    <s v="Cosmos 2422"/>
  </r>
  <r>
    <s v="VKS RF"/>
    <x v="119"/>
    <x v="25"/>
    <s v="1899-12-30 04:39:00"/>
    <x v="301"/>
    <x v="1"/>
    <s v="Retired"/>
    <x v="0"/>
    <s v="Cosmos 2430"/>
  </r>
  <r>
    <s v="VKS RF"/>
    <x v="119"/>
    <x v="26"/>
    <s v="1899-12-30 04:59:00"/>
    <x v="301"/>
    <x v="1"/>
    <s v="Retired"/>
    <x v="0"/>
    <s v="Cosmos 2446"/>
  </r>
  <r>
    <s v="VKS RF"/>
    <x v="119"/>
    <x v="28"/>
    <s v="1899-12-30 17:01:00"/>
    <x v="301"/>
    <x v="1"/>
    <s v="Retired"/>
    <x v="0"/>
    <s v="Cosmos 2469"/>
  </r>
  <r>
    <s v="VKS RF"/>
    <x v="122"/>
    <x v="15"/>
    <m/>
    <x v="299"/>
    <x v="1"/>
    <s v="Retired"/>
    <x v="0"/>
    <s v="Radio-ROSTO"/>
  </r>
  <r>
    <s v="VKS RF"/>
    <x v="157"/>
    <x v="2"/>
    <s v="1899-12-30 06:00:00"/>
    <x v="366"/>
    <x v="1"/>
    <s v="Retired"/>
    <x v="0"/>
    <s v="Gruzomaket"/>
  </r>
  <r>
    <s v="VKS RF"/>
    <x v="157"/>
    <x v="31"/>
    <s v="1899-12-30 16:53:00"/>
    <x v="366"/>
    <x v="1"/>
    <s v="Retired"/>
    <x v="0"/>
    <s v="Cosmos 2487"/>
  </r>
  <r>
    <s v="VKS RF"/>
    <x v="157"/>
    <x v="32"/>
    <s v="1899-12-30 04:43:00"/>
    <x v="366"/>
    <x v="1"/>
    <s v="Retired"/>
    <x v="0"/>
    <s v="Kondor-E"/>
  </r>
  <r>
    <s v="VKS RF"/>
    <x v="59"/>
    <x v="35"/>
    <s v="1899-12-30 18:52:00"/>
    <x v="149"/>
    <x v="1"/>
    <s v="Active"/>
    <x v="18"/>
    <s v="AsiaSat 9"/>
  </r>
  <r>
    <s v="VKS RF"/>
    <x v="59"/>
    <x v="36"/>
    <s v="1899-12-30 00:20:00"/>
    <x v="149"/>
    <x v="1"/>
    <s v="Active"/>
    <x v="18"/>
    <s v="Blagovest No.13L"/>
  </r>
  <r>
    <s v="VKS RF"/>
    <x v="10"/>
    <x v="16"/>
    <s v="1899-12-30 06:45:00"/>
    <x v="301"/>
    <x v="1"/>
    <s v="Retired"/>
    <x v="0"/>
    <s v="IRS-1C &amp; Skipper"/>
  </r>
  <r>
    <s v="VKS RF"/>
    <x v="10"/>
    <x v="37"/>
    <s v="1899-12-30 16:47:00"/>
    <x v="276"/>
    <x v="1"/>
    <s v="Active"/>
    <x v="6"/>
    <s v="EgyptSat-A"/>
  </r>
  <r>
    <s v="VKS RF"/>
    <x v="125"/>
    <x v="13"/>
    <s v="1899-12-30 12:58:00"/>
    <x v="309"/>
    <x v="1"/>
    <s v="Retired"/>
    <x v="0"/>
    <s v="Cosmos 2211 to 2216"/>
  </r>
  <r>
    <s v="VKS RF"/>
    <x v="125"/>
    <x v="14"/>
    <s v="1899-12-30 04:12:00"/>
    <x v="309"/>
    <x v="1"/>
    <s v="Retired"/>
    <x v="0"/>
    <s v="Cosmos 2252 to 2257"/>
  </r>
  <r>
    <s v="VKS RF"/>
    <x v="125"/>
    <x v="14"/>
    <s v="1899-12-30 04:40:00"/>
    <x v="309"/>
    <x v="1"/>
    <s v="Retired"/>
    <x v="0"/>
    <s v="Meteor-2 nâ€ Â­21 &amp; Temisat"/>
  </r>
  <r>
    <s v="VKS RF"/>
    <x v="125"/>
    <x v="14"/>
    <s v="1899-12-30 07:49:00"/>
    <x v="309"/>
    <x v="1"/>
    <s v="Retired"/>
    <x v="0"/>
    <s v="Cosmos 2242"/>
  </r>
  <r>
    <s v="VKS RF"/>
    <x v="125"/>
    <x v="14"/>
    <s v="1899-12-30 14:56:00"/>
    <x v="309"/>
    <x v="1"/>
    <s v="Retired"/>
    <x v="0"/>
    <s v="Cosmos 2245 to 2250"/>
  </r>
  <r>
    <s v="VKS RF"/>
    <x v="125"/>
    <x v="15"/>
    <s v="1899-12-30 00:25:00"/>
    <x v="309"/>
    <x v="1"/>
    <s v="Retired"/>
    <x v="0"/>
    <s v="Meteor-3 nâ€ Â­6 &amp; Tubsat-B"/>
  </r>
  <r>
    <s v="VKS RF"/>
    <x v="125"/>
    <x v="15"/>
    <s v="1899-12-30 08:54:00"/>
    <x v="309"/>
    <x v="1"/>
    <s v="Retired"/>
    <x v="0"/>
    <s v="Cosmos 2268 to 2273"/>
  </r>
  <r>
    <s v="VKS RF"/>
    <x v="125"/>
    <x v="17"/>
    <s v="1899-12-30 00:58:00"/>
    <x v="309"/>
    <x v="1"/>
    <s v="Retired"/>
    <x v="0"/>
    <s v="Cosmos 2328 to 2330 &amp; Gonets 1 to 3"/>
  </r>
  <r>
    <s v="VKS RF"/>
    <x v="125"/>
    <x v="18"/>
    <s v="1899-12-30 22:58:00"/>
    <x v="309"/>
    <x v="0"/>
    <s v="Retired"/>
    <x v="0"/>
    <s v="Cosmos 2352 to 2357"/>
  </r>
  <r>
    <s v="VKS RF"/>
    <x v="125"/>
    <x v="19"/>
    <s v="1899-12-30 18:56:00"/>
    <x v="309"/>
    <x v="0"/>
    <s v="Retired"/>
    <x v="0"/>
    <s v="Cosmos 2377 to 2379 &amp; Gonets 7 to 9"/>
  </r>
  <r>
    <s v="VKS RF"/>
    <x v="125"/>
    <x v="20"/>
    <s v="1899-12-30 03:24:00"/>
    <x v="309"/>
    <x v="1"/>
    <s v="Retired"/>
    <x v="0"/>
    <s v="Cosmos 2384 to 2386 &amp; Gonets 10 to 12"/>
  </r>
  <r>
    <s v="VKS RF"/>
    <x v="126"/>
    <x v="13"/>
    <s v="1899-12-30 04:09:00"/>
    <x v="309"/>
    <x v="1"/>
    <s v="Retired"/>
    <x v="0"/>
    <s v="Cosmos 2221"/>
  </r>
  <r>
    <s v="VKS RF"/>
    <x v="126"/>
    <x v="13"/>
    <s v="1899-12-30 12:36:00"/>
    <x v="309"/>
    <x v="1"/>
    <s v="Retired"/>
    <x v="0"/>
    <s v="Cosmos 2226"/>
  </r>
  <r>
    <s v="VKS RF"/>
    <x v="126"/>
    <x v="13"/>
    <s v="1899-12-30 20:07:00"/>
    <x v="309"/>
    <x v="1"/>
    <s v="Retired"/>
    <x v="0"/>
    <s v="Cosmos 2228"/>
  </r>
  <r>
    <s v="VKS RF"/>
    <x v="126"/>
    <x v="15"/>
    <s v="1899-12-30 02:54:00"/>
    <x v="309"/>
    <x v="1"/>
    <s v="Retired"/>
    <x v="0"/>
    <s v="Geo-IK 1"/>
  </r>
  <r>
    <s v="VKS RF"/>
    <x v="126"/>
    <x v="15"/>
    <s v="1899-12-30 03:25:00"/>
    <x v="309"/>
    <x v="1"/>
    <s v="Retired"/>
    <x v="0"/>
    <s v="Koronas I"/>
  </r>
  <r>
    <s v="VKS RF"/>
    <x v="126"/>
    <x v="15"/>
    <s v="1899-12-30 10:14:00"/>
    <x v="309"/>
    <x v="0"/>
    <s v="Retired"/>
    <x v="0"/>
    <s v="Cosmos 2281"/>
  </r>
  <r>
    <s v="VKS RF"/>
    <x v="126"/>
    <x v="15"/>
    <s v="1899-12-30 14:30:00"/>
    <x v="309"/>
    <x v="1"/>
    <s v="Retired"/>
    <x v="0"/>
    <s v="Okean 4"/>
  </r>
  <r>
    <s v="VKS RF"/>
    <x v="126"/>
    <x v="15"/>
    <s v="1899-12-30 22:26:00"/>
    <x v="309"/>
    <x v="1"/>
    <s v="Retired"/>
    <x v="0"/>
    <s v="Cosmos 2299 to 2304"/>
  </r>
  <r>
    <s v="VKS RF"/>
    <x v="126"/>
    <x v="16"/>
    <s v="1899-12-30 06:50:00"/>
    <x v="309"/>
    <x v="1"/>
    <s v="Retired"/>
    <x v="0"/>
    <s v="Sich 1 &amp; FASat Alfa"/>
  </r>
  <r>
    <s v="VKS RF"/>
    <x v="126"/>
    <x v="0"/>
    <s v="1899-12-30 03:47:00"/>
    <x v="309"/>
    <x v="1"/>
    <s v="Retired"/>
    <x v="0"/>
    <s v="Cosmos 2337 to 2339 &amp; Gonets 4 to 6"/>
  </r>
  <r>
    <s v="VKS RF"/>
    <x v="126"/>
    <x v="22"/>
    <s v="1899-12-30 12:00:00"/>
    <x v="309"/>
    <x v="0"/>
    <s v="Retired"/>
    <x v="0"/>
    <s v="Sich 1M &amp; Micron 1"/>
  </r>
  <r>
    <s v="VKS RF"/>
    <x v="126"/>
    <x v="27"/>
    <s v="1899-12-30 13:30:00"/>
    <x v="309"/>
    <x v="1"/>
    <s v="Retired"/>
    <x v="0"/>
    <s v="Koronas Foton"/>
  </r>
  <r>
    <s v="VKS RF"/>
    <x v="76"/>
    <x v="32"/>
    <s v="1899-12-30 12:00:00"/>
    <x v="367"/>
    <x v="1"/>
    <s v="Active"/>
    <x v="0"/>
    <s v="Demo Flight"/>
  </r>
  <r>
    <s v="VKS RF"/>
    <x v="76"/>
    <x v="38"/>
    <s v="1899-12-30 05:50:00"/>
    <x v="193"/>
    <x v="1"/>
    <s v="Active"/>
    <x v="34"/>
    <s v="MGM nÂ°2"/>
  </r>
  <r>
    <s v="VKS RF"/>
    <x v="76"/>
    <x v="39"/>
    <s v="1899-12-30 19:00:00"/>
    <x v="368"/>
    <x v="0"/>
    <s v="Active"/>
    <x v="34"/>
    <s v="MGM nÂ°3"/>
  </r>
  <r>
    <s v="VKS RF"/>
    <x v="76"/>
    <x v="40"/>
    <s v="1899-12-30 19:55:00"/>
    <x v="367"/>
    <x v="1"/>
    <s v="Active"/>
    <x v="0"/>
    <s v="Cosmos 2555"/>
  </r>
  <r>
    <s v="VKS RF"/>
    <x v="128"/>
    <x v="13"/>
    <s v="1899-12-30 01:57:00"/>
    <x v="295"/>
    <x v="1"/>
    <s v="Retired"/>
    <x v="0"/>
    <s v="Molniya-3 nâ€ Â­155"/>
  </r>
  <r>
    <s v="VKS RF"/>
    <x v="128"/>
    <x v="13"/>
    <s v="1899-12-30 12:18:00"/>
    <x v="301"/>
    <x v="1"/>
    <s v="Retired"/>
    <x v="0"/>
    <s v="Cosmos 2222"/>
  </r>
  <r>
    <s v="VKS RF"/>
    <x v="128"/>
    <x v="13"/>
    <s v="1899-12-30 19:30:00"/>
    <x v="306"/>
    <x v="1"/>
    <s v="Retired"/>
    <x v="0"/>
    <s v="Molniya-1 nâ€ Â­153"/>
  </r>
  <r>
    <s v="VKS RF"/>
    <x v="128"/>
    <x v="13"/>
    <s v="1899-12-30 19:58:00"/>
    <x v="295"/>
    <x v="1"/>
    <s v="Retired"/>
    <x v="0"/>
    <s v="Molniya-3 nâ€ Â­154"/>
  </r>
  <r>
    <s v="VKS RF"/>
    <x v="128"/>
    <x v="14"/>
    <s v="1899-12-30 00:52:00"/>
    <x v="295"/>
    <x v="1"/>
    <s v="Retired"/>
    <x v="0"/>
    <s v="Molniya-3 nâ€ Â­159"/>
  </r>
  <r>
    <s v="VKS RF"/>
    <x v="128"/>
    <x v="14"/>
    <s v="1899-12-30 20:37:00"/>
    <x v="295"/>
    <x v="1"/>
    <s v="Retired"/>
    <x v="0"/>
    <s v="Molniya-1T nâ€ Â­160"/>
  </r>
  <r>
    <s v="VKS RF"/>
    <x v="128"/>
    <x v="16"/>
    <s v="1899-12-30 01:21:00"/>
    <x v="295"/>
    <x v="1"/>
    <s v="Retired"/>
    <x v="0"/>
    <s v="Molniya-3 nâ€ Â­163"/>
  </r>
  <r>
    <s v="VKS RF"/>
    <x v="128"/>
    <x v="17"/>
    <s v="1899-12-30 22:21:00"/>
    <x v="295"/>
    <x v="1"/>
    <s v="Retired"/>
    <x v="0"/>
    <s v="Molniya-1T nâ€ Â­164"/>
  </r>
  <r>
    <s v="VKS RF"/>
    <x v="128"/>
    <x v="0"/>
    <s v="1899-12-30 21:30:00"/>
    <x v="295"/>
    <x v="1"/>
    <s v="Retired"/>
    <x v="0"/>
    <s v="Molniya-1T nâ€ Â­166"/>
  </r>
  <r>
    <s v="VKS RF"/>
    <x v="128"/>
    <x v="18"/>
    <s v="1899-12-30 00:48:00"/>
    <x v="295"/>
    <x v="1"/>
    <s v="Retired"/>
    <x v="0"/>
    <s v="Molniya-3 nâ€ Â­167"/>
  </r>
  <r>
    <s v="VKS RF"/>
    <x v="128"/>
    <x v="18"/>
    <s v="1899-12-30 23:41:00"/>
    <x v="295"/>
    <x v="1"/>
    <s v="Retired"/>
    <x v="0"/>
    <s v="Molniya-1T nâ€ Â­168"/>
  </r>
  <r>
    <s v="VKS RF"/>
    <x v="128"/>
    <x v="1"/>
    <s v="1899-12-30 08:45:00"/>
    <x v="295"/>
    <x v="1"/>
    <s v="Retired"/>
    <x v="0"/>
    <s v="Molniya-3 nâ€ Â­169"/>
  </r>
  <r>
    <s v="VKS RF"/>
    <x v="128"/>
    <x v="20"/>
    <s v="1899-12-30 11:34:00"/>
    <x v="295"/>
    <x v="1"/>
    <s v="Retired"/>
    <x v="0"/>
    <s v="Molniya-3 nâ€ Â­171"/>
  </r>
  <r>
    <s v="VKS RF"/>
    <x v="128"/>
    <x v="37"/>
    <s v="1899-12-30 08:54:00"/>
    <x v="23"/>
    <x v="1"/>
    <s v="Active"/>
    <x v="6"/>
    <s v="Cosmos 2544"/>
  </r>
  <r>
    <s v="VKS RF"/>
    <x v="128"/>
    <x v="38"/>
    <s v="1899-12-30 01:14:00"/>
    <x v="276"/>
    <x v="1"/>
    <s v="Active"/>
    <x v="6"/>
    <s v="Goniets-M nÂ°30L to 32L &amp; Cosmos 2548"/>
  </r>
  <r>
    <s v="VKS RF"/>
    <x v="128"/>
    <x v="38"/>
    <s v="1899-12-30 08:24:00"/>
    <x v="145"/>
    <x v="1"/>
    <s v="Active"/>
    <x v="23"/>
    <s v="Meridian-M nâ€ Â­19L"/>
  </r>
  <r>
    <s v="VKS RF"/>
    <x v="128"/>
    <x v="40"/>
    <s v="1899-12-30 11:20:00"/>
    <x v="281"/>
    <x v="1"/>
    <s v="Active"/>
    <x v="15"/>
    <s v="Cosmos 2554"/>
  </r>
  <r>
    <s v="VKS RF"/>
    <x v="128"/>
    <x v="40"/>
    <s v="1899-12-30 12:48:00"/>
    <x v="145"/>
    <x v="1"/>
    <s v="Active"/>
    <x v="23"/>
    <s v="Meridian-M nÂ°20L"/>
  </r>
  <r>
    <s v="VKS RF"/>
    <x v="111"/>
    <x v="13"/>
    <s v="1899-12-30 04:27:00"/>
    <x v="295"/>
    <x v="1"/>
    <s v="Retired"/>
    <x v="0"/>
    <s v="Molniya-1 nâ€ Â­152"/>
  </r>
  <r>
    <s v="VKS RF"/>
    <x v="111"/>
    <x v="14"/>
    <s v="1899-12-30 00:23:00"/>
    <x v="295"/>
    <x v="1"/>
    <s v="Retired"/>
    <x v="0"/>
    <s v="Molniya-3 nâ€ Â­157"/>
  </r>
  <r>
    <s v="VKS RF"/>
    <x v="111"/>
    <x v="14"/>
    <s v="1899-12-30 01:49:00"/>
    <x v="295"/>
    <x v="1"/>
    <s v="Retired"/>
    <x v="0"/>
    <s v="Molniya-1 nâ€ Â­156"/>
  </r>
  <r>
    <s v="VKS RF"/>
    <x v="111"/>
    <x v="14"/>
    <s v="1899-12-30 03:23:00"/>
    <x v="295"/>
    <x v="1"/>
    <s v="Retired"/>
    <x v="0"/>
    <s v="Molniya-1 nâ€ Â­158"/>
  </r>
  <r>
    <s v="VKS RF"/>
    <x v="111"/>
    <x v="14"/>
    <s v="1899-12-30 19:07:00"/>
    <x v="301"/>
    <x v="1"/>
    <s v="Retired"/>
    <x v="0"/>
    <s v="Cosmos 2241"/>
  </r>
  <r>
    <s v="VKS RF"/>
    <x v="111"/>
    <x v="15"/>
    <s v="1899-12-30 14:21:00"/>
    <x v="295"/>
    <x v="1"/>
    <s v="Retired"/>
    <x v="0"/>
    <s v="Molniya-1T nâ€ Â­162"/>
  </r>
  <r>
    <s v="VKS RF"/>
    <x v="111"/>
    <x v="15"/>
    <s v="1899-12-30 14:31:00"/>
    <x v="295"/>
    <x v="1"/>
    <s v="Retired"/>
    <x v="0"/>
    <s v="Molniya-3 nâ€ Â­161"/>
  </r>
  <r>
    <s v="VKS RF"/>
    <x v="111"/>
    <x v="17"/>
    <s v="1899-12-30 11:37:00"/>
    <x v="295"/>
    <x v="1"/>
    <s v="Retired"/>
    <x v="0"/>
    <s v="Molniya-3 nâ€ Â­165"/>
  </r>
  <r>
    <s v="VKS RF"/>
    <x v="111"/>
    <x v="0"/>
    <s v="1899-12-30 00:33:00"/>
    <x v="301"/>
    <x v="1"/>
    <s v="Retired"/>
    <x v="0"/>
    <s v="Cosmos 2342"/>
  </r>
  <r>
    <s v="VKS RF"/>
    <x v="111"/>
    <x v="20"/>
    <s v="1899-12-30 00:17:00"/>
    <x v="295"/>
    <x v="1"/>
    <s v="Retired"/>
    <x v="0"/>
    <s v="Molniya-3K nâ€ Â­170"/>
  </r>
  <r>
    <s v="VKS RF"/>
    <x v="111"/>
    <x v="22"/>
    <s v="1899-12-30 18:29:00"/>
    <x v="280"/>
    <x v="1"/>
    <s v="Active"/>
    <x v="46"/>
    <s v="Demo Flight"/>
  </r>
  <r>
    <s v="VKS RF"/>
    <x v="111"/>
    <x v="31"/>
    <s v="1899-12-30 12:30:00"/>
    <x v="369"/>
    <x v="1"/>
    <s v="Active"/>
    <x v="0"/>
    <s v="Cosmos 2492 and 2493 &amp; AIST-1 1"/>
  </r>
  <r>
    <s v="VKS RF"/>
    <x v="111"/>
    <x v="33"/>
    <s v="1899-12-30 14:08:00"/>
    <x v="369"/>
    <x v="0"/>
    <s v="Active"/>
    <x v="0"/>
    <s v="Cosmos 2511 and 2512"/>
  </r>
  <r>
    <s v="VKS RF"/>
    <x v="111"/>
    <x v="34"/>
    <s v="1899-12-30 00:21:00"/>
    <x v="23"/>
    <x v="1"/>
    <s v="Active"/>
    <x v="6"/>
    <s v="GLONASS-M No.50S"/>
  </r>
  <r>
    <s v="VKS RF"/>
    <x v="111"/>
    <x v="34"/>
    <s v="1899-12-30 08:44:00"/>
    <x v="23"/>
    <x v="1"/>
    <s v="Active"/>
    <x v="6"/>
    <s v="GLONASS-M No.51S"/>
  </r>
  <r>
    <s v="VKS RF"/>
    <x v="111"/>
    <x v="34"/>
    <s v="1899-12-30 09:42:00"/>
    <x v="280"/>
    <x v="1"/>
    <s v="Active"/>
    <x v="46"/>
    <s v="Bars-M 2L"/>
  </r>
  <r>
    <s v="VKS RF"/>
    <x v="111"/>
    <x v="35"/>
    <s v="1899-12-30 00:02:00"/>
    <x v="276"/>
    <x v="1"/>
    <s v="Active"/>
    <x v="6"/>
    <s v="GLONASS-M No.52S"/>
  </r>
  <r>
    <s v="VKS RF"/>
    <x v="111"/>
    <x v="35"/>
    <s v="1899-12-30 06:33:00"/>
    <x v="276"/>
    <x v="1"/>
    <s v="Active"/>
    <x v="6"/>
    <s v="EKS-2"/>
  </r>
  <r>
    <s v="VKS RF"/>
    <x v="111"/>
    <x v="35"/>
    <s v="1899-12-30 10:43:00"/>
    <x v="281"/>
    <x v="1"/>
    <s v="Active"/>
    <x v="15"/>
    <s v="Cosmos 2524"/>
  </r>
  <r>
    <s v="VKS RF"/>
    <x v="111"/>
    <x v="35"/>
    <s v="1899-12-30 18:04:00"/>
    <x v="369"/>
    <x v="1"/>
    <s v="Active"/>
    <x v="0"/>
    <s v="Cosmos 2519, 2521 and 2523"/>
  </r>
  <r>
    <s v="VKS RF"/>
    <x v="111"/>
    <x v="36"/>
    <s v="1899-12-30 20:17:00"/>
    <x v="23"/>
    <x v="1"/>
    <s v="Active"/>
    <x v="6"/>
    <s v="GLONASS-M No.54S"/>
  </r>
  <r>
    <s v="VKS RF"/>
    <x v="111"/>
    <x v="36"/>
    <s v="1899-12-30 21:30:00"/>
    <x v="276"/>
    <x v="1"/>
    <s v="Active"/>
    <x v="6"/>
    <s v="GLONASS-M No.53S"/>
  </r>
  <r>
    <s v="VKS RF"/>
    <x v="111"/>
    <x v="37"/>
    <s v="1899-12-30 05:56:00"/>
    <x v="145"/>
    <x v="1"/>
    <s v="Active"/>
    <x v="23"/>
    <s v="Meridian-M nâ€ Â­18L"/>
  </r>
  <r>
    <s v="VKS RF"/>
    <x v="111"/>
    <x v="37"/>
    <s v="1899-12-30 07:46:00"/>
    <x v="23"/>
    <x v="1"/>
    <s v="Active"/>
    <x v="6"/>
    <s v="Cosmos 2541"/>
  </r>
  <r>
    <s v="VKS RF"/>
    <x v="111"/>
    <x v="37"/>
    <s v="1899-12-30 17:14:00"/>
    <x v="369"/>
    <x v="1"/>
    <s v="Active"/>
    <x v="0"/>
    <s v="Cosmos 2535 to 2538"/>
  </r>
  <r>
    <s v="VKS RF"/>
    <x v="111"/>
    <x v="37"/>
    <s v="1899-12-30 17:52:00"/>
    <x v="369"/>
    <x v="1"/>
    <s v="Active"/>
    <x v="0"/>
    <s v="Cosmos 2542 &amp; 2543"/>
  </r>
  <r>
    <s v="VKS RF"/>
    <x v="111"/>
    <x v="38"/>
    <s v="1899-12-30 07:31:00"/>
    <x v="276"/>
    <x v="1"/>
    <s v="Active"/>
    <x v="6"/>
    <s v="Cosmos 2546"/>
  </r>
  <r>
    <s v="VKS RF"/>
    <x v="111"/>
    <x v="38"/>
    <s v="1899-12-30 11:20:00"/>
    <x v="23"/>
    <x v="1"/>
    <s v="Active"/>
    <x v="6"/>
    <s v="Goniets-M nÂ°27L to 29L &amp; Others"/>
  </r>
  <r>
    <s v="VKS RF"/>
    <x v="111"/>
    <x v="38"/>
    <s v="1899-12-30 18:28:00"/>
    <x v="276"/>
    <x v="1"/>
    <s v="Active"/>
    <x v="6"/>
    <s v="Cosmos 2545"/>
  </r>
  <r>
    <s v="VKS RF"/>
    <x v="111"/>
    <x v="38"/>
    <s v="1899-12-30 19:08:00"/>
    <x v="276"/>
    <x v="1"/>
    <s v="Active"/>
    <x v="6"/>
    <s v="Cosmos 2547"/>
  </r>
  <r>
    <s v="VKS RF"/>
    <x v="111"/>
    <x v="39"/>
    <s v="1899-12-30 01:09:00"/>
    <x v="23"/>
    <x v="1"/>
    <s v="Active"/>
    <x v="6"/>
    <s v="Cosmos 2552"/>
  </r>
  <r>
    <s v="VKS RF"/>
    <x v="111"/>
    <x v="39"/>
    <s v="1899-12-30 19:50:00"/>
    <x v="281"/>
    <x v="1"/>
    <s v="Active"/>
    <x v="15"/>
    <s v="Cosmos 2550"/>
  </r>
  <r>
    <s v="VKS RF"/>
    <x v="111"/>
    <x v="39"/>
    <s v="1899-12-30 19:59:00"/>
    <x v="369"/>
    <x v="1"/>
    <s v="Active"/>
    <x v="0"/>
    <s v="Cosmos 2551"/>
  </r>
  <r>
    <s v="VKS RF"/>
    <x v="111"/>
    <x v="39"/>
    <s v="1899-12-30 20:45:00"/>
    <x v="281"/>
    <x v="1"/>
    <s v="Active"/>
    <x v="15"/>
    <s v="Cosmos 2549"/>
  </r>
  <r>
    <s v="VKS RF"/>
    <x v="111"/>
    <x v="40"/>
    <s v="1899-12-30 07:00:00"/>
    <x v="145"/>
    <x v="1"/>
    <s v="Active"/>
    <x v="23"/>
    <s v="Cosmos 2553"/>
  </r>
  <r>
    <s v="VKS RF"/>
    <x v="111"/>
    <x v="40"/>
    <s v="1899-12-30 08:03:00"/>
    <x v="280"/>
    <x v="1"/>
    <s v="Active"/>
    <x v="46"/>
    <s v="Cosmos 2556"/>
  </r>
  <r>
    <s v="VKS RF"/>
    <x v="111"/>
    <x v="40"/>
    <s v="1899-12-30 09:18:00"/>
    <x v="276"/>
    <x v="1"/>
    <s v="Active"/>
    <x v="6"/>
    <s v="Cosmos 2557"/>
  </r>
  <r>
    <s v="VKS RF"/>
    <x v="79"/>
    <x v="13"/>
    <s v="1899-12-30 05:56:00"/>
    <x v="312"/>
    <x v="1"/>
    <s v="Retired"/>
    <x v="0"/>
    <s v="Cosmos 2227"/>
  </r>
  <r>
    <s v="VKS RF"/>
    <x v="79"/>
    <x v="13"/>
    <s v="1899-12-30 07:47:00"/>
    <x v="312"/>
    <x v="1"/>
    <s v="Retired"/>
    <x v="0"/>
    <s v="Cosmos 2219"/>
  </r>
  <r>
    <s v="VKS RF"/>
    <x v="79"/>
    <x v="14"/>
    <s v="1899-12-30 02:21:00"/>
    <x v="312"/>
    <x v="1"/>
    <s v="Retired"/>
    <x v="0"/>
    <s v="Cosmos 2237"/>
  </r>
  <r>
    <s v="VKS RF"/>
    <x v="79"/>
    <x v="14"/>
    <s v="1899-12-30 07:36:00"/>
    <x v="312"/>
    <x v="1"/>
    <s v="Retired"/>
    <x v="0"/>
    <s v="Cosmos 2263"/>
  </r>
  <r>
    <s v="VKS RF"/>
    <x v="79"/>
    <x v="15"/>
    <s v="1899-12-30 05:47:00"/>
    <x v="312"/>
    <x v="1"/>
    <s v="Retired"/>
    <x v="0"/>
    <s v="Resurs-O1 nâ€ Â­3"/>
  </r>
  <r>
    <s v="VKS RF"/>
    <x v="79"/>
    <x v="15"/>
    <s v="1899-12-30 08:01:00"/>
    <x v="312"/>
    <x v="1"/>
    <s v="Retired"/>
    <x v="0"/>
    <s v="Cosmos 2278"/>
  </r>
  <r>
    <s v="VKS RF"/>
    <x v="79"/>
    <x v="15"/>
    <s v="1899-12-30 09:15:00"/>
    <x v="312"/>
    <x v="1"/>
    <s v="Retired"/>
    <x v="0"/>
    <s v="Cosmos 2297"/>
  </r>
  <r>
    <s v="VKS RF"/>
    <x v="79"/>
    <x v="15"/>
    <s v="1899-12-30 12:00:00"/>
    <x v="312"/>
    <x v="1"/>
    <s v="Retired"/>
    <x v="0"/>
    <s v="Cosmos 2290"/>
  </r>
  <r>
    <s v="VKS RF"/>
    <x v="79"/>
    <x v="16"/>
    <s v="1899-12-30 20:19:00"/>
    <x v="312"/>
    <x v="1"/>
    <s v="Retired"/>
    <x v="0"/>
    <s v="Cosmos 2322"/>
  </r>
  <r>
    <s v="VKS RF"/>
    <x v="79"/>
    <x v="17"/>
    <s v="1899-12-30 09:01:00"/>
    <x v="312"/>
    <x v="1"/>
    <s v="Retired"/>
    <x v="0"/>
    <s v="Cosmos 2333"/>
  </r>
  <r>
    <s v="VKS RF"/>
    <x v="79"/>
    <x v="0"/>
    <s v="1899-12-30 07:07:00"/>
    <x v="312"/>
    <x v="0"/>
    <s v="Retired"/>
    <x v="0"/>
    <s v="Tselina-2 nâ€ Â­19"/>
  </r>
  <r>
    <s v="VKS RF"/>
    <x v="79"/>
    <x v="18"/>
    <s v="1899-12-30 06:30:00"/>
    <x v="312"/>
    <x v="1"/>
    <s v="Retired"/>
    <x v="0"/>
    <s v="Resurs-O1 nâ€ Â­4 &amp; Others"/>
  </r>
  <r>
    <s v="VKS RF"/>
    <x v="79"/>
    <x v="18"/>
    <s v="1899-12-30 09:15:00"/>
    <x v="312"/>
    <x v="1"/>
    <s v="Retired"/>
    <x v="0"/>
    <s v="Cosmos 2360"/>
  </r>
  <r>
    <s v="VKS RF"/>
    <x v="79"/>
    <x v="18"/>
    <s v="1899-12-30 20:29:00"/>
    <x v="312"/>
    <x v="0"/>
    <s v="Retired"/>
    <x v="0"/>
    <s v="Globalstar Satellites"/>
  </r>
  <r>
    <s v="VKS RF"/>
    <x v="79"/>
    <x v="1"/>
    <s v="1899-12-30 05:37:00"/>
    <x v="312"/>
    <x v="1"/>
    <s v="Retired"/>
    <x v="0"/>
    <s v="Okean-O nâ€ Â­1"/>
  </r>
  <r>
    <s v="VKS RF"/>
    <x v="79"/>
    <x v="19"/>
    <s v="1899-12-30 09:26:00"/>
    <x v="312"/>
    <x v="1"/>
    <s v="Retired"/>
    <x v="0"/>
    <s v="Cosmos 2369"/>
  </r>
  <r>
    <s v="VKS RF"/>
    <x v="79"/>
    <x v="19"/>
    <s v="1899-12-30 10:10:00"/>
    <x v="312"/>
    <x v="1"/>
    <s v="Retired"/>
    <x v="0"/>
    <s v="Cosmos 2372"/>
  </r>
  <r>
    <s v="VKS RF"/>
    <x v="79"/>
    <x v="20"/>
    <s v="1899-12-30 17:18:00"/>
    <x v="312"/>
    <x v="1"/>
    <s v="Retired"/>
    <x v="0"/>
    <s v="Meteor 3M nâ€ Â­1 &amp; Others"/>
  </r>
  <r>
    <s v="VKS RF"/>
    <x v="79"/>
    <x v="22"/>
    <s v="1899-12-30 01:28:00"/>
    <x v="312"/>
    <x v="1"/>
    <s v="Retired"/>
    <x v="0"/>
    <s v="Cosmos 2406"/>
  </r>
  <r>
    <s v="VKS RF"/>
    <x v="79"/>
    <x v="25"/>
    <s v="1899-12-30 10:00:00"/>
    <x v="312"/>
    <x v="1"/>
    <s v="Retired"/>
    <x v="0"/>
    <s v="Cosmos 2428"/>
  </r>
  <r>
    <s v="VKS RF"/>
    <x v="61"/>
    <x v="31"/>
    <s v="1899-12-30 02:38:00"/>
    <x v="284"/>
    <x v="0"/>
    <s v="Active"/>
    <x v="18"/>
    <s v="Cosmos 2488, 2489 &amp; 2490"/>
  </r>
  <r>
    <s v="VKS RF"/>
    <x v="61"/>
    <x v="35"/>
    <s v="1899-12-30 22:07:00"/>
    <x v="149"/>
    <x v="1"/>
    <s v="Active"/>
    <x v="18"/>
    <s v="Blagovest-11L"/>
  </r>
  <r>
    <s v="VKS RF"/>
    <x v="61"/>
    <x v="36"/>
    <s v="1899-12-30 22:12:00"/>
    <x v="149"/>
    <x v="1"/>
    <s v="Active"/>
    <x v="18"/>
    <s v="Blagovest-12L"/>
  </r>
  <r>
    <s v="VKS RF"/>
    <x v="132"/>
    <x v="14"/>
    <s v="1899-12-30 00:43:00"/>
    <x v="319"/>
    <x v="1"/>
    <s v="Retired"/>
    <x v="0"/>
    <s v="Cosmos 2264"/>
  </r>
  <r>
    <s v="VKS RF"/>
    <x v="132"/>
    <x v="14"/>
    <s v="1899-12-30 03:39:00"/>
    <x v="319"/>
    <x v="1"/>
    <s v="Retired"/>
    <x v="0"/>
    <s v="Cosmos 2244"/>
  </r>
  <r>
    <s v="VKS RF"/>
    <x v="132"/>
    <x v="14"/>
    <s v="1899-12-30 07:15:00"/>
    <x v="319"/>
    <x v="1"/>
    <s v="Retired"/>
    <x v="0"/>
    <s v="Cosmos 2258"/>
  </r>
  <r>
    <s v="VKS RF"/>
    <x v="132"/>
    <x v="14"/>
    <s v="1899-12-30 12:00:00"/>
    <x v="319"/>
    <x v="1"/>
    <s v="Retired"/>
    <x v="0"/>
    <s v="Cosmos 2238"/>
  </r>
  <r>
    <s v="VKS RF"/>
    <x v="132"/>
    <x v="15"/>
    <s v="1899-12-30 01:04:00"/>
    <x v="319"/>
    <x v="1"/>
    <s v="Retired"/>
    <x v="0"/>
    <s v="Cosmos 2293"/>
  </r>
  <r>
    <s v="VKS RF"/>
    <x v="132"/>
    <x v="16"/>
    <s v="1899-12-30 00:52:00"/>
    <x v="319"/>
    <x v="1"/>
    <s v="Retired"/>
    <x v="0"/>
    <s v="Cosmos 2326"/>
  </r>
  <r>
    <s v="VKS RF"/>
    <x v="132"/>
    <x v="16"/>
    <s v="1899-12-30 04:43:00"/>
    <x v="319"/>
    <x v="1"/>
    <s v="Retired"/>
    <x v="0"/>
    <s v="Cosmos 2313"/>
  </r>
  <r>
    <s v="VKS RF"/>
    <x v="132"/>
    <x v="17"/>
    <s v="1899-12-30 12:00:00"/>
    <x v="319"/>
    <x v="1"/>
    <s v="Retired"/>
    <x v="0"/>
    <s v="Cosmos 2335"/>
  </r>
  <r>
    <s v="VKS RF"/>
    <x v="132"/>
    <x v="0"/>
    <s v="1899-12-30 07:17:00"/>
    <x v="319"/>
    <x v="1"/>
    <s v="Retired"/>
    <x v="0"/>
    <s v="Cosmos 2347"/>
  </r>
  <r>
    <s v="VKS RF"/>
    <x v="132"/>
    <x v="1"/>
    <s v="1899-12-30 08:00:00"/>
    <x v="319"/>
    <x v="1"/>
    <s v="Retired"/>
    <x v="0"/>
    <s v="Cosmos 2367"/>
  </r>
  <r>
    <s v="VKS RF"/>
    <x v="132"/>
    <x v="20"/>
    <s v="1899-12-30 04:00:00"/>
    <x v="319"/>
    <x v="1"/>
    <s v="Retired"/>
    <x v="0"/>
    <s v="Cosmos 2383"/>
  </r>
  <r>
    <s v="VKS RF"/>
    <x v="132"/>
    <x v="22"/>
    <s v="1899-12-30 06:00:00"/>
    <x v="319"/>
    <x v="1"/>
    <s v="Retired"/>
    <x v="0"/>
    <s v="Cosmos 2405"/>
  </r>
  <r>
    <s v="VKS RF"/>
    <x v="132"/>
    <x v="24"/>
    <s v="1899-12-30 04:00:00"/>
    <x v="319"/>
    <x v="1"/>
    <s v="Retired"/>
    <x v="0"/>
    <s v="Cosmos 2421"/>
  </r>
  <r>
    <s v="Yuzhmash"/>
    <x v="126"/>
    <x v="12"/>
    <s v="1899-12-30 03:54:00"/>
    <x v="309"/>
    <x v="1"/>
    <s v="Retired"/>
    <x v="0"/>
    <s v="Intercosmos 25 &amp; Magion 3"/>
  </r>
  <r>
    <s v="Yuzhmash"/>
    <x v="132"/>
    <x v="56"/>
    <s v="1899-12-30 10:59:00"/>
    <x v="319"/>
    <x v="1"/>
    <s v="Retired"/>
    <x v="0"/>
    <s v="IS Mass Model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26">
  <r>
    <s v="AEB"/>
    <s v="VLS Pad, Alcântara Launch Center, Maranhão, Brazil"/>
    <x v="0"/>
    <x v="0"/>
    <m/>
    <x v="0"/>
    <n v="0"/>
    <s v="Retired"/>
    <m/>
    <s v="SCD-2A"/>
  </r>
  <r>
    <s v="AEB"/>
    <s v="VLS Pad, Alcântara Launch Center, Maranhão, Brazil"/>
    <x v="0"/>
    <x v="1"/>
    <s v="1899-12-30 19:40:00"/>
    <x v="0"/>
    <n v="0"/>
    <s v="Retired"/>
    <m/>
    <s v="SACI-2"/>
  </r>
  <r>
    <s v="AEB"/>
    <s v="VLS Pad, Alcântara Launch Center, Maranhão, Brazil"/>
    <x v="0"/>
    <x v="2"/>
    <m/>
    <x v="0"/>
    <n v="0"/>
    <s v="Retired"/>
    <m/>
    <s v="SATEC, UNOSAT"/>
  </r>
  <r>
    <s v="AMBA"/>
    <s v="LA-5B, RAAF Woomera Range Complex, Australia"/>
    <x v="1"/>
    <x v="3"/>
    <m/>
    <x v="1"/>
    <n v="1"/>
    <s v="Retired"/>
    <m/>
    <s v="WRESAT"/>
  </r>
  <r>
    <s v="AMBA"/>
    <s v="LC-26A, Cape Canaveral AFS, Florida, USA"/>
    <x v="2"/>
    <x v="4"/>
    <s v="1899-12-30 03:48:00"/>
    <x v="2"/>
    <n v="1"/>
    <s v="Retired"/>
    <m/>
    <s v="Explorer 1"/>
  </r>
  <r>
    <s v="AMBA"/>
    <s v="LC-26A, Cape Canaveral AFS, Florida, USA"/>
    <x v="2"/>
    <x v="4"/>
    <s v="1899-12-30 18:27:00"/>
    <x v="2"/>
    <n v="0"/>
    <s v="Retired"/>
    <m/>
    <s v="Explorer 2"/>
  </r>
  <r>
    <s v="AMBA"/>
    <s v="LC-5, Cape Canaveral AFS, Florida, USA"/>
    <x v="2"/>
    <x v="4"/>
    <s v="1899-12-30 03:21:00"/>
    <x v="2"/>
    <n v="0"/>
    <s v="Retired"/>
    <m/>
    <s v="Beacon 1"/>
  </r>
  <r>
    <s v="AMBA"/>
    <s v="LC-5, Cape Canaveral AFS, Florida, USA"/>
    <x v="2"/>
    <x v="4"/>
    <s v="1899-12-30 05:44:00"/>
    <x v="3"/>
    <n v="0"/>
    <s v="Retired"/>
    <m/>
    <s v="Pioneer 3"/>
  </r>
  <r>
    <s v="AMBA"/>
    <s v="LC-5, Cape Canaveral AFS, Florida, USA"/>
    <x v="2"/>
    <x v="4"/>
    <s v="1899-12-30 06:17:00"/>
    <x v="2"/>
    <n v="0"/>
    <s v="Retired"/>
    <m/>
    <s v="Explorer 5"/>
  </r>
  <r>
    <s v="AMBA"/>
    <s v="LC-5, Cape Canaveral AFS, Florida, USA"/>
    <x v="2"/>
    <x v="4"/>
    <s v="1899-12-30 15:00:00"/>
    <x v="2"/>
    <n v="1"/>
    <s v="Retired"/>
    <m/>
    <s v="Explorer 4"/>
  </r>
  <r>
    <s v="AMBA"/>
    <s v="LC-5, Cape Canaveral AFS, Florida, USA"/>
    <x v="2"/>
    <x v="4"/>
    <s v="1899-12-30 17:38:00"/>
    <x v="2"/>
    <n v="1"/>
    <s v="Retired"/>
    <m/>
    <s v="Explorer 3"/>
  </r>
  <r>
    <s v="Arianespace"/>
    <s v="ELA-1, Guiana Space Centre, French Guiana, France"/>
    <x v="3"/>
    <x v="5"/>
    <s v="1899-12-30 01:14:00"/>
    <x v="4"/>
    <n v="1"/>
    <s v="Retired"/>
    <m/>
    <s v="Spacenet 2, MARECS-2"/>
  </r>
  <r>
    <s v="Arianespace"/>
    <s v="ELA-1, Guiana Space Centre, French Guiana, France"/>
    <x v="3"/>
    <x v="5"/>
    <s v="1899-12-30 13:32:00"/>
    <x v="4"/>
    <n v="1"/>
    <s v="Retired"/>
    <m/>
    <s v="Eutelsat-1 F2, Telecom 1A"/>
  </r>
  <r>
    <s v="Arianespace"/>
    <s v="ELA-1, Guiana Space Centre, French Guiana, France"/>
    <x v="3"/>
    <x v="6"/>
    <s v="1899-12-30 01:15:00"/>
    <x v="4"/>
    <n v="1"/>
    <s v="Retired"/>
    <m/>
    <s v="GStar-1, Telecom 1B"/>
  </r>
  <r>
    <s v="Arianespace"/>
    <s v="ELA-1, Guiana Space Centre, French Guiana, France"/>
    <x v="3"/>
    <x v="6"/>
    <s v="1899-12-30 23:22:00"/>
    <x v="4"/>
    <n v="1"/>
    <s v="Retired"/>
    <m/>
    <s v="Arabsat-1A, Brasilsat-A1"/>
  </r>
  <r>
    <s v="Arianespace"/>
    <s v="ELA-1, Guiana Space Centre, French Guiana, France"/>
    <x v="3"/>
    <x v="6"/>
    <s v="1899-12-30 23:26:00"/>
    <x v="4"/>
    <n v="0"/>
    <s v="Retired"/>
    <m/>
    <s v="ECS 3, Spacenet 3"/>
  </r>
  <r>
    <s v="Arianespace"/>
    <s v="ELA-1, Guiana Space Centre, French Guiana, France"/>
    <x v="3"/>
    <x v="7"/>
    <s v="1899-12-30 00:53:00"/>
    <x v="5"/>
    <n v="0"/>
    <s v="Retired"/>
    <m/>
    <s v="Intelsat-5A 14"/>
  </r>
  <r>
    <s v="Arianespace"/>
    <s v="ELA-1, Guiana Space Centre, French Guiana, France"/>
    <x v="3"/>
    <x v="8"/>
    <s v="1899-12-30 00:45:00"/>
    <x v="4"/>
    <n v="1"/>
    <s v="Retired"/>
    <m/>
    <s v="Aussat-A3, Eutelsat 1-F4"/>
  </r>
  <r>
    <s v="Arianespace"/>
    <s v="ELA-1, Guiana Space Centre, French Guiana, France"/>
    <x v="3"/>
    <x v="9"/>
    <s v="1899-12-30 02:17:00"/>
    <x v="5"/>
    <n v="1"/>
    <s v="Retired"/>
    <m/>
    <s v="TDF-1"/>
  </r>
  <r>
    <s v="Arianespace"/>
    <s v="ELA-1, Guiana Space Centre, French Guiana, France"/>
    <x v="3"/>
    <x v="9"/>
    <s v="1899-12-30 23:12:00"/>
    <x v="4"/>
    <n v="1"/>
    <s v="Retired"/>
    <m/>
    <s v="Insat 1C, Eutelsat-1 F5"/>
  </r>
  <r>
    <s v="Arianespace"/>
    <s v="ELA-1, Guiana Space Centre, French Guiana, France"/>
    <x v="3"/>
    <x v="9"/>
    <s v="1899-12-30 23:28:00"/>
    <x v="4"/>
    <n v="1"/>
    <s v="Retired"/>
    <m/>
    <s v="Spacenet 3R, Telecom 1C"/>
  </r>
  <r>
    <s v="Arianespace"/>
    <s v="ELA-1, Guiana Space Centre, French Guiana, France"/>
    <x v="3"/>
    <x v="9"/>
    <s v="1899-12-30 23:58:00"/>
    <x v="5"/>
    <n v="1"/>
    <s v="Retired"/>
    <m/>
    <s v="Intelsat 3AF13"/>
  </r>
  <r>
    <s v="Arianespace"/>
    <s v="ELA-1, Guiana Space Centre, French Guiana, France"/>
    <x v="3"/>
    <x v="10"/>
    <s v="1899-12-30 00:14:00"/>
    <x v="4"/>
    <n v="1"/>
    <s v="Retired"/>
    <m/>
    <s v="Olympus-1"/>
  </r>
  <r>
    <s v="Arianespace"/>
    <s v="ELA-1, Guiana Space Centre, French Guiana, France"/>
    <x v="3"/>
    <x v="10"/>
    <s v="1899-12-30 01:21:00"/>
    <x v="5"/>
    <n v="1"/>
    <s v="Retired"/>
    <m/>
    <s v="Intelsat-5A 15"/>
  </r>
  <r>
    <s v="Arianespace"/>
    <s v="ELA-1, Guiana Space Centre, French Guiana, France"/>
    <x v="3"/>
    <x v="10"/>
    <s v="1899-12-30 02:28:00"/>
    <x v="5"/>
    <n v="1"/>
    <s v="Retired"/>
    <m/>
    <s v="TELE-X"/>
  </r>
  <r>
    <s v="Arianespace"/>
    <s v="ELA-2, Guiana Space Centre, French Guiana, France"/>
    <x v="3"/>
    <x v="7"/>
    <s v="1899-12-30 23:30:00"/>
    <x v="4"/>
    <n v="1"/>
    <s v="Retired"/>
    <m/>
    <s v="GStar-2, Brasilsat-A2"/>
  </r>
  <r>
    <s v="Arianespace"/>
    <s v="ELA-2, Guiana Space Centre, French Guiana, France"/>
    <x v="3"/>
    <x v="8"/>
    <s v="1899-12-30 02:19:00"/>
    <x v="5"/>
    <n v="1"/>
    <s v="Retired"/>
    <m/>
    <s v="TVSAT-1"/>
  </r>
  <r>
    <s v="Arianespace"/>
    <s v="ELA-2, Guiana Space Centre, French Guiana, France"/>
    <x v="3"/>
    <x v="9"/>
    <s v="1899-12-30 00:33:00"/>
    <x v="6"/>
    <n v="1"/>
    <s v="Retired"/>
    <m/>
    <s v="Skynet 4B, Astra 1A"/>
  </r>
  <r>
    <s v="Arianespace"/>
    <s v="ELA-2, Guiana Space Centre, French Guiana, France"/>
    <x v="3"/>
    <x v="9"/>
    <s v="1899-12-30 23:00:00"/>
    <x v="4"/>
    <n v="1"/>
    <s v="Retired"/>
    <m/>
    <s v="GStar 5, SBS 5"/>
  </r>
  <r>
    <s v="Arianespace"/>
    <s v="ELA-2, Guiana Space Centre, French Guiana, France"/>
    <x v="3"/>
    <x v="10"/>
    <s v="1899-12-30 22:37:00"/>
    <x v="7"/>
    <n v="1"/>
    <s v="Retired"/>
    <m/>
    <s v="Superbird-A, DFS-1"/>
  </r>
  <r>
    <s v="Arianespace"/>
    <s v="ELA-2, Guiana Space Centre, French Guiana, France"/>
    <x v="3"/>
    <x v="10"/>
    <s v="1899-12-30 23:05:00"/>
    <x v="7"/>
    <n v="1"/>
    <s v="Retired"/>
    <m/>
    <s v="Intelsat 6AF2"/>
  </r>
  <r>
    <s v="Arianespace"/>
    <s v="ELA-2, Guiana Space Centre, French Guiana, France"/>
    <x v="3"/>
    <x v="10"/>
    <s v="1899-12-30 23:25:00"/>
    <x v="6"/>
    <n v="1"/>
    <s v="Retired"/>
    <m/>
    <s v="TVSAT-2, Hipparcos"/>
  </r>
  <r>
    <s v="Arianespace"/>
    <s v="ELA-2, Guiana Space Centre, French Guiana, France"/>
    <x v="3"/>
    <x v="10"/>
    <s v="1899-12-30 23:29:00"/>
    <x v="6"/>
    <n v="1"/>
    <s v="Retired"/>
    <m/>
    <s v="JCSAT-1 &amp; Meteosat 4"/>
  </r>
  <r>
    <s v="Arianespace"/>
    <s v="ELA-2, Guiana Space Centre, French Guiana, France"/>
    <x v="3"/>
    <x v="11"/>
    <s v="1899-12-30 01:35:00"/>
    <x v="8"/>
    <n v="1"/>
    <s v="Retired"/>
    <m/>
    <s v="SPOT-2, Oscar 14-19"/>
  </r>
  <r>
    <s v="Arianespace"/>
    <s v="ELA-2, Guiana Space Centre, French Guiana, France"/>
    <x v="3"/>
    <x v="11"/>
    <s v="1899-12-30 22:25:00"/>
    <x v="7"/>
    <n v="1"/>
    <s v="Retired"/>
    <m/>
    <s v="TDF-2, DFS-2"/>
  </r>
  <r>
    <s v="Arianespace"/>
    <s v="ELA-2, Guiana Space Centre, French Guiana, France"/>
    <x v="3"/>
    <x v="11"/>
    <s v="1899-12-30 22:46:00"/>
    <x v="7"/>
    <n v="1"/>
    <s v="Retired"/>
    <m/>
    <s v="Skynet 4C, Eutelsat 2F1"/>
  </r>
  <r>
    <s v="Arianespace"/>
    <s v="ELA-2, Guiana Space Centre, French Guiana, France"/>
    <x v="3"/>
    <x v="11"/>
    <s v="1899-12-30 22:58:00"/>
    <x v="7"/>
    <n v="1"/>
    <s v="Retired"/>
    <m/>
    <s v="SBS-6, Galaxy-6"/>
  </r>
  <r>
    <s v="Arianespace"/>
    <s v="ELA-2, Guiana Space Centre, French Guiana, France"/>
    <x v="3"/>
    <x v="11"/>
    <s v="1899-12-30 23:11:00"/>
    <x v="9"/>
    <n v="1"/>
    <s v="Retired"/>
    <m/>
    <s v="Satcom C1, GStar-4"/>
  </r>
  <r>
    <s v="Arianespace"/>
    <s v="ELA-2, Guiana Space Centre, French Guiana, France"/>
    <x v="3"/>
    <x v="11"/>
    <s v="1899-12-30 23:17:00"/>
    <x v="7"/>
    <n v="0"/>
    <s v="Retired"/>
    <m/>
    <s v="Superbird-B, BS-2X"/>
  </r>
  <r>
    <s v="Arianespace"/>
    <s v="ELA-2, Guiana Space Centre, French Guiana, France"/>
    <x v="3"/>
    <x v="12"/>
    <s v="1899-12-30 01:46:00"/>
    <x v="8"/>
    <n v="1"/>
    <s v="Retired"/>
    <m/>
    <s v="ERS-1, Oscar 22, Orbcomm-X, Tubsat-A, SARA"/>
  </r>
  <r>
    <s v="Arianespace"/>
    <s v="ELA-2, Guiana Space Centre, French Guiana, France"/>
    <x v="3"/>
    <x v="12"/>
    <s v="1899-12-30 22:19:00"/>
    <x v="7"/>
    <n v="1"/>
    <s v="Retired"/>
    <m/>
    <s v="Telecom 2A, Inmarsat 2F3"/>
  </r>
  <r>
    <s v="Arianespace"/>
    <s v="ELA-2, Guiana Space Centre, French Guiana, France"/>
    <x v="3"/>
    <x v="12"/>
    <s v="1899-12-30 23:08:00"/>
    <x v="7"/>
    <n v="1"/>
    <s v="Retired"/>
    <m/>
    <s v="Intelsat 6AF1"/>
  </r>
  <r>
    <s v="Arianespace"/>
    <s v="ELA-2, Guiana Space Centre, French Guiana, France"/>
    <x v="3"/>
    <x v="12"/>
    <s v="1899-12-30 23:10:00"/>
    <x v="7"/>
    <n v="1"/>
    <s v="Retired"/>
    <m/>
    <s v="Italsat-1, Eutelsat 2F2"/>
  </r>
  <r>
    <s v="Arianespace"/>
    <s v="ELA-2, Guiana Space Centre, French Guiana, France"/>
    <x v="3"/>
    <x v="12"/>
    <s v="1899-12-30 23:15:00"/>
    <x v="7"/>
    <n v="1"/>
    <s v="Retired"/>
    <m/>
    <s v="Intelsat 605"/>
  </r>
  <r>
    <s v="Arianespace"/>
    <s v="ELA-2, Guiana Space Centre, French Guiana, France"/>
    <x v="3"/>
    <x v="12"/>
    <s v="1899-12-30 23:33:00"/>
    <x v="10"/>
    <n v="1"/>
    <s v="Retired"/>
    <m/>
    <s v="Anik E2"/>
  </r>
  <r>
    <s v="Arianespace"/>
    <s v="ELA-2, Guiana Space Centre, French Guiana, France"/>
    <x v="3"/>
    <x v="12"/>
    <s v="1899-12-30 23:36:00"/>
    <x v="6"/>
    <n v="1"/>
    <s v="Retired"/>
    <m/>
    <s v="Astra 1B, Meteosat 5"/>
  </r>
  <r>
    <s v="Arianespace"/>
    <s v="ELA-2, Guiana Space Centre, French Guiana, France"/>
    <x v="3"/>
    <x v="12"/>
    <s v="1899-12-30 23:43:00"/>
    <x v="10"/>
    <n v="1"/>
    <s v="Retired"/>
    <m/>
    <s v="Anik E1"/>
  </r>
  <r>
    <s v="Arianespace"/>
    <s v="ELA-2, Guiana Space Centre, French Guiana, France"/>
    <x v="3"/>
    <x v="13"/>
    <s v="1899-12-30 00:15:00"/>
    <x v="9"/>
    <n v="1"/>
    <s v="Retired"/>
    <m/>
    <s v="Galaxy-7"/>
  </r>
  <r>
    <s v="Arianespace"/>
    <s v="ELA-2, Guiana Space Centre, French Guiana, France"/>
    <x v="3"/>
    <x v="13"/>
    <s v="1899-12-30 22:42:00"/>
    <x v="7"/>
    <n v="1"/>
    <s v="Retired"/>
    <m/>
    <s v="Insat-2A, Eutelsat 2F4"/>
  </r>
  <r>
    <s v="Arianespace"/>
    <s v="ELA-2, Guiana Space Centre, French Guiana, France"/>
    <x v="3"/>
    <x v="13"/>
    <s v="1899-12-30 22:48:00"/>
    <x v="9"/>
    <n v="1"/>
    <s v="Retired"/>
    <m/>
    <s v="Superbird A1"/>
  </r>
  <r>
    <s v="Arianespace"/>
    <s v="ELA-2, Guiana Space Centre, French Guiana, France"/>
    <x v="3"/>
    <x v="13"/>
    <s v="1899-12-30 23:04:00"/>
    <x v="9"/>
    <n v="1"/>
    <s v="Retired"/>
    <m/>
    <s v="TOPEX/Poseidon, Oscar 23, S80/T"/>
  </r>
  <r>
    <s v="Arianespace"/>
    <s v="ELA-2, Guiana Space Centre, French Guiana, France"/>
    <x v="3"/>
    <x v="13"/>
    <s v="1899-12-30 23:04:00"/>
    <x v="6"/>
    <n v="1"/>
    <s v="Retired"/>
    <m/>
    <s v="Hispasat 1A, Satcom C3"/>
  </r>
  <r>
    <s v="Arianespace"/>
    <s v="ELA-2, Guiana Space Centre, French Guiana, France"/>
    <x v="3"/>
    <x v="13"/>
    <s v="1899-12-30 23:25:00"/>
    <x v="7"/>
    <n v="1"/>
    <s v="Retired"/>
    <m/>
    <s v="Telecom 2B, Inmarsat-2F4"/>
  </r>
  <r>
    <s v="Arianespace"/>
    <s v="ELA-2, Guiana Space Centre, French Guiana, France"/>
    <x v="3"/>
    <x v="13"/>
    <s v="1899-12-30 23:58:00"/>
    <x v="7"/>
    <n v="1"/>
    <s v="Retired"/>
    <m/>
    <s v="Superbird-B1, Arabsat-1C"/>
  </r>
  <r>
    <s v="Arianespace"/>
    <s v="ELA-2, Guiana Space Centre, French Guiana, France"/>
    <x v="3"/>
    <x v="14"/>
    <s v="1899-12-30 00:18:00"/>
    <x v="10"/>
    <n v="1"/>
    <s v="Retired"/>
    <m/>
    <s v="Galaxy-4"/>
  </r>
  <r>
    <s v="Arianespace"/>
    <s v="ELA-2, Guiana Space Centre, French Guiana, France"/>
    <x v="3"/>
    <x v="14"/>
    <s v="1899-12-30 00:56:00"/>
    <x v="11"/>
    <n v="1"/>
    <s v="Retired"/>
    <m/>
    <s v="Astra 1C, Arsene"/>
  </r>
  <r>
    <s v="Arianespace"/>
    <s v="ELA-2, Guiana Space Centre, French Guiana, France"/>
    <x v="3"/>
    <x v="14"/>
    <s v="1899-12-30 01:17:00"/>
    <x v="6"/>
    <n v="1"/>
    <s v="Retired"/>
    <m/>
    <s v="Solidaridad 1, Meteosat 6"/>
  </r>
  <r>
    <s v="Arianespace"/>
    <s v="ELA-2, Guiana Space Centre, French Guiana, France"/>
    <x v="3"/>
    <x v="14"/>
    <s v="1899-12-30 01:27:00"/>
    <x v="7"/>
    <n v="1"/>
    <s v="Retired"/>
    <m/>
    <s v="DBS-1, Thaicom-1"/>
  </r>
  <r>
    <s v="Arianespace"/>
    <s v="ELA-2, Guiana Space Centre, French Guiana, France"/>
    <x v="3"/>
    <x v="14"/>
    <s v="1899-12-30 01:45:00"/>
    <x v="8"/>
    <n v="1"/>
    <s v="Retired"/>
    <m/>
    <s v="SPOT-3, Stella &amp; Others"/>
  </r>
  <r>
    <s v="Arianespace"/>
    <s v="ELA-2, Guiana Space Centre, French Guiana, France"/>
    <x v="3"/>
    <x v="14"/>
    <s v="1899-12-30 06:46:00"/>
    <x v="6"/>
    <n v="1"/>
    <s v="Retired"/>
    <m/>
    <s v="Intelsat 701"/>
  </r>
  <r>
    <s v="Arianespace"/>
    <s v="ELA-2, Guiana Space Centre, French Guiana, France"/>
    <x v="3"/>
    <x v="14"/>
    <s v="1899-12-30 22:58:00"/>
    <x v="7"/>
    <n v="1"/>
    <s v="Retired"/>
    <m/>
    <s v="Hispasat 1B, Insat-2B"/>
  </r>
  <r>
    <s v="Arianespace"/>
    <s v="ELA-2, Guiana Space Centre, French Guiana, France"/>
    <x v="3"/>
    <x v="15"/>
    <s v="1899-12-30 00:29:00"/>
    <x v="11"/>
    <n v="1"/>
    <s v="Retired"/>
    <m/>
    <s v="Telstar 402"/>
  </r>
  <r>
    <s v="Arianespace"/>
    <s v="ELA-2, Guiana Space Centre, French Guiana, France"/>
    <x v="3"/>
    <x v="15"/>
    <s v="1899-12-30 00:37:00"/>
    <x v="9"/>
    <n v="1"/>
    <s v="Retired"/>
    <m/>
    <s v="Astra 1D"/>
  </r>
  <r>
    <s v="Arianespace"/>
    <s v="ELA-2, Guiana Space Centre, French Guiana, France"/>
    <x v="3"/>
    <x v="15"/>
    <s v="1899-12-30 01:07:00"/>
    <x v="7"/>
    <n v="1"/>
    <s v="Retired"/>
    <m/>
    <s v="Solidaridad-2, Thaicom-2"/>
  </r>
  <r>
    <s v="Arianespace"/>
    <s v="ELA-2, Guiana Space Centre, French Guiana, France"/>
    <x v="3"/>
    <x v="15"/>
    <s v="1899-12-30 07:07:00"/>
    <x v="6"/>
    <n v="1"/>
    <s v="Retired"/>
    <m/>
    <s v="Intelsat 702, STRV 1A &amp; 1B"/>
  </r>
  <r>
    <s v="Arianespace"/>
    <s v="ELA-2, Guiana Space Centre, French Guiana, France"/>
    <x v="3"/>
    <x v="15"/>
    <s v="1899-12-30 21:37:00"/>
    <x v="6"/>
    <n v="0"/>
    <s v="Retired"/>
    <m/>
    <s v="Eutelsat 2F5, Turksat 1A"/>
  </r>
  <r>
    <s v="Arianespace"/>
    <s v="ELA-2, Guiana Space Centre, French Guiana, France"/>
    <x v="3"/>
    <x v="15"/>
    <s v="1899-12-30 22:57:00"/>
    <x v="9"/>
    <n v="0"/>
    <s v="Retired"/>
    <m/>
    <s v="Panamsat-3"/>
  </r>
  <r>
    <s v="Arianespace"/>
    <s v="ELA-2, Guiana Space Centre, French Guiana, France"/>
    <x v="3"/>
    <x v="15"/>
    <s v="1899-12-30 23:05:00"/>
    <x v="7"/>
    <n v="1"/>
    <s v="Retired"/>
    <m/>
    <s v="Panamsat-2, Yuri-3N"/>
  </r>
  <r>
    <s v="Arianespace"/>
    <s v="ELA-2, Guiana Space Centre, French Guiana, France"/>
    <x v="3"/>
    <x v="15"/>
    <s v="1899-12-30 23:05:00"/>
    <x v="6"/>
    <n v="1"/>
    <s v="Retired"/>
    <m/>
    <s v="Brasilsat B1, Turksat 1B"/>
  </r>
  <r>
    <s v="Arianespace"/>
    <s v="ELA-2, Guiana Space Centre, French Guiana, France"/>
    <x v="3"/>
    <x v="16"/>
    <s v="1899-12-30 00:06:00"/>
    <x v="11"/>
    <n v="1"/>
    <s v="Retired"/>
    <m/>
    <s v="Telstar 402R"/>
  </r>
  <r>
    <s v="Arianespace"/>
    <s v="ELA-2, Guiana Space Centre, French Guiana, France"/>
    <x v="3"/>
    <x v="16"/>
    <s v="1899-12-30 00:24:00"/>
    <x v="9"/>
    <n v="1"/>
    <s v="Retired"/>
    <m/>
    <s v="DBS-3"/>
  </r>
  <r>
    <s v="Arianespace"/>
    <s v="ELA-2, Guiana Space Centre, French Guiana, France"/>
    <x v="3"/>
    <x v="16"/>
    <s v="1899-12-30 00:28:00"/>
    <x v="11"/>
    <n v="1"/>
    <s v="Retired"/>
    <m/>
    <s v="Astra 1E"/>
  </r>
  <r>
    <s v="Arianespace"/>
    <s v="ELA-2, Guiana Space Centre, French Guiana, France"/>
    <x v="3"/>
    <x v="16"/>
    <s v="1899-12-30 01:20:00"/>
    <x v="10"/>
    <n v="1"/>
    <s v="Retired"/>
    <m/>
    <s v="Infrared Space Observatory"/>
  </r>
  <r>
    <s v="Arianespace"/>
    <s v="ELA-2, Guiana Space Centre, French Guiana, France"/>
    <x v="3"/>
    <x v="16"/>
    <s v="1899-12-30 01:44:00"/>
    <x v="8"/>
    <n v="1"/>
    <s v="Retired"/>
    <m/>
    <s v="ERS-2"/>
  </r>
  <r>
    <s v="Arianespace"/>
    <s v="ELA-2, Guiana Space Centre, French Guiana, France"/>
    <x v="3"/>
    <x v="16"/>
    <s v="1899-12-30 06:34:00"/>
    <x v="6"/>
    <n v="1"/>
    <s v="Retired"/>
    <m/>
    <s v="Intelsat 706"/>
  </r>
  <r>
    <s v="Arianespace"/>
    <s v="ELA-2, Guiana Space Centre, French Guiana, France"/>
    <x v="3"/>
    <x v="16"/>
    <s v="1899-12-30 06:41:00"/>
    <x v="9"/>
    <n v="1"/>
    <s v="Retired"/>
    <m/>
    <s v="N-Star A"/>
  </r>
  <r>
    <s v="Arianespace"/>
    <s v="ELA-2, Guiana Space Centre, French Guiana, France"/>
    <x v="3"/>
    <x v="16"/>
    <s v="1899-12-30 11:19:00"/>
    <x v="6"/>
    <n v="1"/>
    <s v="Retired"/>
    <m/>
    <s v="Brasilsat B2, Hot Bird 1"/>
  </r>
  <r>
    <s v="Arianespace"/>
    <s v="ELA-2, Guiana Space Centre, French Guiana, France"/>
    <x v="3"/>
    <x v="16"/>
    <s v="1899-12-30 16:23:00"/>
    <x v="8"/>
    <n v="1"/>
    <s v="Retired"/>
    <m/>
    <s v="Helios 1A, Cerise, LBSAT-1"/>
  </r>
  <r>
    <s v="Arianespace"/>
    <s v="ELA-2, Guiana Space Centre, French Guiana, France"/>
    <x v="3"/>
    <x v="16"/>
    <s v="1899-12-30 22:58:00"/>
    <x v="11"/>
    <n v="1"/>
    <s v="Retired"/>
    <m/>
    <s v="Panamsat-4"/>
  </r>
  <r>
    <s v="Arianespace"/>
    <s v="ELA-2, Guiana Space Centre, French Guiana, France"/>
    <x v="3"/>
    <x v="16"/>
    <s v="1899-12-30 23:23:00"/>
    <x v="7"/>
    <n v="1"/>
    <s v="Retired"/>
    <m/>
    <s v="Telecom 2C, Insat 2C"/>
  </r>
  <r>
    <s v="Arianespace"/>
    <s v="ELA-2, Guiana Space Centre, French Guiana, France"/>
    <x v="3"/>
    <x v="17"/>
    <s v="1899-12-30 00:00:00"/>
    <x v="9"/>
    <n v="1"/>
    <s v="Retired"/>
    <m/>
    <s v="Echostar-2"/>
  </r>
  <r>
    <s v="Arianespace"/>
    <s v="ELA-2, Guiana Space Centre, French Guiana, France"/>
    <x v="3"/>
    <x v="17"/>
    <s v="1899-12-30 01:56:00"/>
    <x v="7"/>
    <n v="1"/>
    <s v="Retired"/>
    <m/>
    <s v="Palapa C2, AMOS-1"/>
  </r>
  <r>
    <s v="Arianespace"/>
    <s v="ELA-2, Guiana Space Centre, French Guiana, France"/>
    <x v="3"/>
    <x v="17"/>
    <s v="1899-12-30 06:55:00"/>
    <x v="10"/>
    <n v="1"/>
    <s v="Retired"/>
    <m/>
    <s v="Intelsat 709"/>
  </r>
  <r>
    <s v="Arianespace"/>
    <s v="ELA-2, Guiana Space Centre, French Guiana, France"/>
    <x v="3"/>
    <x v="17"/>
    <s v="1899-12-30 07:11:00"/>
    <x v="6"/>
    <n v="1"/>
    <s v="Retired"/>
    <m/>
    <s v="Intelsat 707"/>
  </r>
  <r>
    <s v="Arianespace"/>
    <s v="ELA-2, Guiana Space Centre, French Guiana, France"/>
    <x v="3"/>
    <x v="17"/>
    <s v="1899-12-30 07:19:00"/>
    <x v="10"/>
    <n v="1"/>
    <s v="Retired"/>
    <m/>
    <s v="N-Star B"/>
  </r>
  <r>
    <s v="Arianespace"/>
    <s v="ELA-2, Guiana Space Centre, French Guiana, France"/>
    <x v="3"/>
    <x v="17"/>
    <s v="1899-12-30 22:24:00"/>
    <x v="7"/>
    <n v="1"/>
    <s v="Retired"/>
    <m/>
    <s v="Arabsat-2A, T??rksat 1C"/>
  </r>
  <r>
    <s v="Arianespace"/>
    <s v="ELA-2, Guiana Space Centre, French Guiana, France"/>
    <x v="3"/>
    <x v="17"/>
    <s v="1899-12-30 22:36:00"/>
    <x v="9"/>
    <n v="1"/>
    <s v="Retired"/>
    <m/>
    <s v="M-SAT-1"/>
  </r>
  <r>
    <s v="Arianespace"/>
    <s v="ELA-2, Guiana Space Centre, French Guiana, France"/>
    <x v="3"/>
    <x v="17"/>
    <s v="1899-12-30 22:40:00"/>
    <x v="7"/>
    <n v="1"/>
    <s v="Retired"/>
    <m/>
    <s v="Arabsat-2B, Measat-2"/>
  </r>
  <r>
    <s v="Arianespace"/>
    <s v="ELA-2, Guiana Space Centre, French Guiana, France"/>
    <x v="3"/>
    <x v="17"/>
    <s v="1899-12-30 22:49:00"/>
    <x v="7"/>
    <n v="1"/>
    <s v="Retired"/>
    <m/>
    <s v="Italsat F2, Telecom 2D"/>
  </r>
  <r>
    <s v="Arianespace"/>
    <s v="ELA-2, Guiana Space Centre, French Guiana, France"/>
    <x v="3"/>
    <x v="17"/>
    <s v="1899-12-30 23:10:00"/>
    <x v="7"/>
    <n v="1"/>
    <s v="Retired"/>
    <m/>
    <s v="Panamsat-3R, Measat-1"/>
  </r>
  <r>
    <s v="Arianespace"/>
    <s v="ELA-2, Guiana Space Centre, French Guiana, France"/>
    <x v="3"/>
    <x v="0"/>
    <s v="1899-12-30 00:16:00"/>
    <x v="11"/>
    <n v="1"/>
    <s v="Retired"/>
    <m/>
    <s v="Intelsat 804"/>
  </r>
  <r>
    <s v="Arianespace"/>
    <s v="ELA-2, Guiana Space Centre, French Guiana, France"/>
    <x v="3"/>
    <x v="0"/>
    <s v="1899-12-30 01:07:00"/>
    <x v="10"/>
    <n v="1"/>
    <s v="Retired"/>
    <m/>
    <s v="Intelsat 801"/>
  </r>
  <r>
    <s v="Arianespace"/>
    <s v="ELA-2, Guiana Space Centre, French Guiana, France"/>
    <x v="3"/>
    <x v="0"/>
    <s v="1899-12-30 06:46:00"/>
    <x v="10"/>
    <n v="1"/>
    <s v="Retired"/>
    <m/>
    <s v="Panamsat-6"/>
  </r>
  <r>
    <s v="Arianespace"/>
    <s v="ELA-2, Guiana Space Centre, French Guiana, France"/>
    <x v="3"/>
    <x v="0"/>
    <s v="1899-12-30 21:48:00"/>
    <x v="7"/>
    <n v="1"/>
    <s v="Retired"/>
    <m/>
    <s v="Sirius-2, Cakrawarta-1"/>
  </r>
  <r>
    <s v="Arianespace"/>
    <s v="ELA-2, Guiana Space Centre, French Guiana, France"/>
    <x v="3"/>
    <x v="0"/>
    <s v="1899-12-30 22:04:00"/>
    <x v="7"/>
    <n v="1"/>
    <s v="Retired"/>
    <m/>
    <s v="GE-2, Nahuel 1A"/>
  </r>
  <r>
    <s v="Arianespace"/>
    <s v="ELA-2, Guiana Space Centre, French Guiana, France"/>
    <x v="3"/>
    <x v="0"/>
    <s v="1899-12-30 22:21:00"/>
    <x v="6"/>
    <n v="1"/>
    <s v="Retired"/>
    <m/>
    <s v="Hot Bird 3, Meteosat 7"/>
  </r>
  <r>
    <s v="Arianespace"/>
    <s v="ELA-2, Guiana Space Centre, French Guiana, France"/>
    <x v="3"/>
    <x v="0"/>
    <s v="1899-12-30 22:52:00"/>
    <x v="10"/>
    <n v="1"/>
    <s v="Retired"/>
    <m/>
    <s v="JCSAT-5, Equator S"/>
  </r>
  <r>
    <s v="Arianespace"/>
    <s v="ELA-2, Guiana Space Centre, French Guiana, France"/>
    <x v="3"/>
    <x v="0"/>
    <s v="1899-12-30 23:08:00"/>
    <x v="6"/>
    <n v="1"/>
    <s v="Retired"/>
    <m/>
    <s v="Thaicom 3, BSAT 1a"/>
  </r>
  <r>
    <s v="Arianespace"/>
    <s v="ELA-2, Guiana Space Centre, French Guiana, France"/>
    <x v="3"/>
    <x v="0"/>
    <s v="1899-12-30 23:20:00"/>
    <x v="7"/>
    <n v="1"/>
    <s v="Retired"/>
    <m/>
    <s v="Inmarsat 3 F4, Insat 2D"/>
  </r>
  <r>
    <s v="Arianespace"/>
    <s v="ELA-2, Guiana Space Centre, French Guiana, France"/>
    <x v="3"/>
    <x v="0"/>
    <s v="1899-12-30 23:44:00"/>
    <x v="10"/>
    <n v="1"/>
    <s v="Retired"/>
    <m/>
    <s v="Intelsat 802"/>
  </r>
  <r>
    <s v="Arianespace"/>
    <s v="ELA-2, Guiana Space Centre, French Guiana, France"/>
    <x v="3"/>
    <x v="0"/>
    <s v="1899-12-30 23:58:00"/>
    <x v="6"/>
    <n v="1"/>
    <s v="Retired"/>
    <m/>
    <s v="Intelsat 803"/>
  </r>
  <r>
    <s v="Arianespace"/>
    <s v="ELA-2, Guiana Space Centre, French Guiana, France"/>
    <x v="3"/>
    <x v="18"/>
    <s v="1899-12-30 00:43:00"/>
    <x v="11"/>
    <n v="1"/>
    <s v="Retired"/>
    <m/>
    <s v="Satmex 5"/>
  </r>
  <r>
    <s v="Arianespace"/>
    <s v="ELA-2, Guiana Space Centre, French Guiana, France"/>
    <x v="3"/>
    <x v="18"/>
    <s v="1899-12-30 01:08:00"/>
    <x v="11"/>
    <n v="1"/>
    <s v="Retired"/>
    <m/>
    <s v="Panamsat-6B"/>
  </r>
  <r>
    <s v="Arianespace"/>
    <s v="ELA-2, Guiana Space Centre, French Guiana, France"/>
    <x v="3"/>
    <x v="18"/>
    <s v="1899-12-30 01:46:00"/>
    <x v="8"/>
    <n v="1"/>
    <s v="Retired"/>
    <m/>
    <s v="SPOT-4"/>
  </r>
  <r>
    <s v="Arianespace"/>
    <s v="ELA-2, Guiana Space Centre, French Guiana, France"/>
    <x v="3"/>
    <x v="18"/>
    <s v="1899-12-30 06:31:00"/>
    <x v="6"/>
    <n v="1"/>
    <s v="Retired"/>
    <m/>
    <s v="Panamsat-7"/>
  </r>
  <r>
    <s v="Arianespace"/>
    <s v="ELA-2, Guiana Space Centre, French Guiana, France"/>
    <x v="3"/>
    <x v="18"/>
    <s v="1899-12-30 22:15:00"/>
    <x v="7"/>
    <n v="1"/>
    <s v="Retired"/>
    <m/>
    <s v="Afristar, GE-5"/>
  </r>
  <r>
    <s v="Arianespace"/>
    <s v="ELA-2, Guiana Space Centre, French Guiana, France"/>
    <x v="3"/>
    <x v="18"/>
    <s v="1899-12-30 22:38:00"/>
    <x v="9"/>
    <n v="1"/>
    <s v="Retired"/>
    <m/>
    <s v="Hot Bird 4"/>
  </r>
  <r>
    <s v="Arianespace"/>
    <s v="ELA-2, Guiana Space Centre, French Guiana, France"/>
    <x v="3"/>
    <x v="18"/>
    <s v="1899-12-30 22:51:00"/>
    <x v="7"/>
    <n v="1"/>
    <s v="Retired"/>
    <m/>
    <s v="Eutelsat W2, Sirius-3"/>
  </r>
  <r>
    <s v="Arianespace"/>
    <s v="ELA-2, Guiana Space Centre, French Guiana, France"/>
    <x v="3"/>
    <x v="18"/>
    <s v="1899-12-30 22:53:00"/>
    <x v="10"/>
    <n v="1"/>
    <s v="Retired"/>
    <m/>
    <s v="Nilesat-101, BSAT-1B"/>
  </r>
  <r>
    <s v="Arianespace"/>
    <s v="ELA-2, Guiana Space Centre, French Guiana, France"/>
    <x v="3"/>
    <x v="18"/>
    <s v="1899-12-30 23:07:00"/>
    <x v="10"/>
    <n v="1"/>
    <s v="Retired"/>
    <m/>
    <s v="ST-1"/>
  </r>
  <r>
    <s v="Arianespace"/>
    <s v="ELA-2, Guiana Space Centre, French Guiana, France"/>
    <x v="3"/>
    <x v="18"/>
    <s v="1899-12-30 23:29:00"/>
    <x v="6"/>
    <n v="1"/>
    <s v="Retired"/>
    <m/>
    <s v="Brasilsat B3, Inmarsat-3 F5"/>
  </r>
  <r>
    <s v="Arianespace"/>
    <s v="ELA-2, Guiana Space Centre, French Guiana, France"/>
    <x v="3"/>
    <x v="1"/>
    <s v="1899-12-30 00:50:00"/>
    <x v="7"/>
    <n v="1"/>
    <s v="Retired"/>
    <m/>
    <s v="Galaxy-11"/>
  </r>
  <r>
    <s v="Arianespace"/>
    <s v="ELA-2, Guiana Space Centre, French Guiana, France"/>
    <x v="3"/>
    <x v="1"/>
    <s v="1899-12-30 06:22:00"/>
    <x v="6"/>
    <n v="1"/>
    <s v="Retired"/>
    <m/>
    <s v="Orion 2"/>
  </r>
  <r>
    <s v="Arianespace"/>
    <s v="ELA-2, Guiana Space Centre, French Guiana, France"/>
    <x v="3"/>
    <x v="1"/>
    <s v="1899-12-30 06:29:00"/>
    <x v="6"/>
    <n v="1"/>
    <s v="Retired"/>
    <m/>
    <s v="Telstar 7"/>
  </r>
  <r>
    <s v="Arianespace"/>
    <s v="ELA-2, Guiana Space Centre, French Guiana, France"/>
    <x v="3"/>
    <x v="1"/>
    <s v="1899-12-30 16:22:00"/>
    <x v="8"/>
    <n v="1"/>
    <s v="Retired"/>
    <m/>
    <s v="Helios 1B &amp; Cl??mentine"/>
  </r>
  <r>
    <s v="Arianespace"/>
    <s v="ELA-2, Guiana Space Centre, French Guiana, France"/>
    <x v="3"/>
    <x v="1"/>
    <s v="1899-12-30 22:03:00"/>
    <x v="9"/>
    <n v="1"/>
    <s v="Retired"/>
    <m/>
    <s v="Insat-2E"/>
  </r>
  <r>
    <s v="Arianespace"/>
    <s v="ELA-2, Guiana Space Centre, French Guiana, France"/>
    <x v="3"/>
    <x v="1"/>
    <s v="1899-12-30 22:34:00"/>
    <x v="9"/>
    <n v="1"/>
    <s v="Retired"/>
    <m/>
    <s v="Koreasat-3"/>
  </r>
  <r>
    <s v="Arianespace"/>
    <s v="ELA-2, Guiana Space Centre, French Guiana, France"/>
    <x v="3"/>
    <x v="1"/>
    <s v="1899-12-30 22:44:00"/>
    <x v="7"/>
    <n v="1"/>
    <s v="Retired"/>
    <m/>
    <s v="Arabsat-3A, Skynet 4E"/>
  </r>
  <r>
    <s v="Arianespace"/>
    <s v="ELA-2, Guiana Space Centre, French Guiana, France"/>
    <x v="3"/>
    <x v="1"/>
    <s v="1899-12-30 22:52:00"/>
    <x v="9"/>
    <n v="1"/>
    <s v="Retired"/>
    <m/>
    <s v="Telkom-1"/>
  </r>
  <r>
    <s v="Arianespace"/>
    <s v="ELA-2, Guiana Space Centre, French Guiana, France"/>
    <x v="3"/>
    <x v="1"/>
    <s v="1899-12-30 22:54:00"/>
    <x v="6"/>
    <n v="1"/>
    <s v="Retired"/>
    <m/>
    <s v="GE-4"/>
  </r>
  <r>
    <s v="Arianespace"/>
    <s v="ELA-2, Guiana Space Centre, French Guiana, France"/>
    <x v="3"/>
    <x v="19"/>
    <s v="1899-12-30 01:04:00"/>
    <x v="11"/>
    <n v="1"/>
    <s v="Retired"/>
    <m/>
    <s v="Galaxy 10R"/>
  </r>
  <r>
    <s v="Arianespace"/>
    <s v="ELA-2, Guiana Space Centre, French Guiana, France"/>
    <x v="3"/>
    <x v="19"/>
    <s v="1899-12-30 01:04:00"/>
    <x v="6"/>
    <n v="1"/>
    <s v="Retired"/>
    <m/>
    <s v="Superbird 4"/>
  </r>
  <r>
    <s v="Arianespace"/>
    <s v="ELA-2, Guiana Space Centre, French Guiana, France"/>
    <x v="3"/>
    <x v="19"/>
    <s v="1899-12-30 05:59:00"/>
    <x v="6"/>
    <n v="1"/>
    <s v="Retired"/>
    <m/>
    <s v="EuropeStar F1"/>
  </r>
  <r>
    <s v="Arianespace"/>
    <s v="ELA-2, Guiana Space Centre, French Guiana, France"/>
    <x v="3"/>
    <x v="19"/>
    <s v="1899-12-30 22:33:00"/>
    <x v="10"/>
    <n v="1"/>
    <s v="Retired"/>
    <m/>
    <s v="Eutelsat W1"/>
  </r>
  <r>
    <s v="Arianespace"/>
    <s v="ELA-2, Guiana Space Centre, French Guiana, France"/>
    <x v="3"/>
    <x v="19"/>
    <s v="1899-12-30 23:00:00"/>
    <x v="11"/>
    <n v="1"/>
    <s v="Retired"/>
    <m/>
    <s v="N-SAT 110"/>
  </r>
  <r>
    <s v="Arianespace"/>
    <s v="ELA-2, Guiana Space Centre, French Guiana, France"/>
    <x v="3"/>
    <x v="19"/>
    <s v="1899-12-30 23:16:00"/>
    <x v="6"/>
    <n v="1"/>
    <s v="Retired"/>
    <m/>
    <s v="Brasilsat B4, Nilesat 102"/>
  </r>
  <r>
    <s v="Arianespace"/>
    <s v="ELA-2, Guiana Space Centre, French Guiana, France"/>
    <x v="3"/>
    <x v="19"/>
    <s v="1899-12-30 23:56:00"/>
    <x v="7"/>
    <n v="1"/>
    <s v="Retired"/>
    <m/>
    <s v="Anik F1"/>
  </r>
  <r>
    <s v="Arianespace"/>
    <s v="ELA-2, Guiana Space Centre, French Guiana, France"/>
    <x v="3"/>
    <x v="20"/>
    <s v="1899-12-30 05:59:00"/>
    <x v="6"/>
    <n v="1"/>
    <s v="Retired"/>
    <m/>
    <s v="DirecTV-4S"/>
  </r>
  <r>
    <s v="Arianespace"/>
    <s v="ELA-2, Guiana Space Centre, French Guiana, France"/>
    <x v="3"/>
    <x v="20"/>
    <s v="1899-12-30 06:45:00"/>
    <x v="7"/>
    <n v="1"/>
    <s v="Retired"/>
    <m/>
    <s v="Intelsat 901"/>
  </r>
  <r>
    <s v="Arianespace"/>
    <s v="ELA-2, Guiana Space Centre, French Guiana, France"/>
    <x v="3"/>
    <x v="20"/>
    <s v="1899-12-30 06:46:00"/>
    <x v="7"/>
    <n v="1"/>
    <s v="Retired"/>
    <m/>
    <s v="Intelsat 902"/>
  </r>
  <r>
    <s v="Arianespace"/>
    <s v="ELA-2, Guiana Space Centre, French Guiana, France"/>
    <x v="3"/>
    <x v="20"/>
    <s v="1899-12-30 22:09:00"/>
    <x v="10"/>
    <n v="1"/>
    <s v="Retired"/>
    <m/>
    <s v="Turksat 2A"/>
  </r>
  <r>
    <s v="Arianespace"/>
    <s v="ELA-2, Guiana Space Centre, French Guiana, France"/>
    <x v="3"/>
    <x v="20"/>
    <s v="1899-12-30 23:05:00"/>
    <x v="7"/>
    <n v="1"/>
    <s v="Retired"/>
    <m/>
    <s v="Sicral-1, Skynet 4F"/>
  </r>
  <r>
    <s v="Arianespace"/>
    <s v="ELA-2, Guiana Space Centre, French Guiana, France"/>
    <x v="3"/>
    <x v="20"/>
    <s v="1899-12-30 23:21:00"/>
    <x v="10"/>
    <n v="1"/>
    <s v="Retired"/>
    <m/>
    <s v="Atlantic Bird 2"/>
  </r>
  <r>
    <s v="Arianespace"/>
    <s v="ELA-2, Guiana Space Centre, French Guiana, France"/>
    <x v="3"/>
    <x v="21"/>
    <s v="1899-12-30 01:29:00"/>
    <x v="7"/>
    <n v="1"/>
    <s v="Retired"/>
    <m/>
    <s v="Astra 3A, JCSAT-8"/>
  </r>
  <r>
    <s v="Arianespace"/>
    <s v="ELA-2, Guiana Space Centre, French Guiana, France"/>
    <x v="3"/>
    <x v="21"/>
    <s v="1899-12-30 06:44:00"/>
    <x v="7"/>
    <n v="1"/>
    <s v="Retired"/>
    <m/>
    <s v="Intelsat 905"/>
  </r>
  <r>
    <s v="Arianespace"/>
    <s v="ELA-2, Guiana Space Centre, French Guiana, France"/>
    <x v="3"/>
    <x v="21"/>
    <s v="1899-12-30 06:44:00"/>
    <x v="7"/>
    <n v="1"/>
    <s v="Retired"/>
    <m/>
    <s v="Intelsat 906"/>
  </r>
  <r>
    <s v="Arianespace"/>
    <s v="ELA-2, Guiana Space Centre, French Guiana, France"/>
    <x v="3"/>
    <x v="21"/>
    <s v="1899-12-30 06:59:00"/>
    <x v="7"/>
    <n v="1"/>
    <s v="Retired"/>
    <m/>
    <s v="Intelsat 904"/>
  </r>
  <r>
    <s v="Arianespace"/>
    <s v="ELA-2, Guiana Space Centre, French Guiana, France"/>
    <x v="3"/>
    <x v="21"/>
    <s v="1899-12-30 23:02:00"/>
    <x v="9"/>
    <n v="1"/>
    <s v="Retired"/>
    <m/>
    <s v="SPOT-5, IDEFIX"/>
  </r>
  <r>
    <s v="Arianespace"/>
    <s v="ELA-2, Guiana Space Centre, French Guiana, France"/>
    <x v="3"/>
    <x v="21"/>
    <s v="1899-12-30 23:02:00"/>
    <x v="7"/>
    <n v="1"/>
    <s v="Retired"/>
    <m/>
    <s v="NSS-7"/>
  </r>
  <r>
    <s v="Arianespace"/>
    <s v="ELA-2, Guiana Space Centre, French Guiana, France"/>
    <x v="3"/>
    <x v="21"/>
    <s v="1899-12-30 23:04:00"/>
    <x v="7"/>
    <n v="1"/>
    <s v="Retired"/>
    <m/>
    <s v="NSS-6"/>
  </r>
  <r>
    <s v="Arianespace"/>
    <s v="ELA-2, Guiana Space Centre, French Guiana, France"/>
    <x v="3"/>
    <x v="21"/>
    <s v="1899-12-30 23:46:00"/>
    <x v="11"/>
    <n v="1"/>
    <s v="Retired"/>
    <m/>
    <s v="Insat 3C"/>
  </r>
  <r>
    <s v="Arianespace"/>
    <s v="ELA-2, Guiana Space Centre, French Guiana, France"/>
    <x v="3"/>
    <x v="2"/>
    <s v="1899-12-30 07:00:00"/>
    <x v="7"/>
    <n v="1"/>
    <s v="Retired"/>
    <m/>
    <s v="Intelsat 907"/>
  </r>
  <r>
    <s v="Arianespace"/>
    <s v="ELA-3, Guiana Space Centre, French Guiana, France"/>
    <x v="3"/>
    <x v="1"/>
    <s v="1899-12-30 14:32:00"/>
    <x v="12"/>
    <n v="1"/>
    <s v="Retired"/>
    <m/>
    <s v="XMM-Newton"/>
  </r>
  <r>
    <s v="Arianespace"/>
    <s v="ELA-3, Guiana Space Centre, French Guiana, France"/>
    <x v="3"/>
    <x v="19"/>
    <s v="1899-12-30 00:26:00"/>
    <x v="12"/>
    <n v="1"/>
    <s v="Retired"/>
    <m/>
    <s v="Astra 2D, GE-8, LDREX"/>
  </r>
  <r>
    <s v="Arianespace"/>
    <s v="ELA-3, Guiana Space Centre, French Guiana, France"/>
    <x v="3"/>
    <x v="19"/>
    <s v="1899-12-30 00:29:00"/>
    <x v="11"/>
    <n v="1"/>
    <s v="Retired"/>
    <m/>
    <s v="Galaxy 4R"/>
  </r>
  <r>
    <s v="Arianespace"/>
    <s v="ELA-3, Guiana Space Centre, French Guiana, France"/>
    <x v="3"/>
    <x v="19"/>
    <s v="1899-12-30 01:07:00"/>
    <x v="12"/>
    <n v="1"/>
    <s v="Retired"/>
    <m/>
    <s v="PanAmSat-1R, Amsat-P3D, STRV 1C, STRV 1D"/>
  </r>
  <r>
    <s v="Arianespace"/>
    <s v="ELA-3, Guiana Space Centre, French Guiana, France"/>
    <x v="3"/>
    <x v="19"/>
    <s v="1899-12-30 22:54:00"/>
    <x v="12"/>
    <n v="1"/>
    <s v="Retired"/>
    <m/>
    <s v="Astra 2B &amp; GE-7"/>
  </r>
  <r>
    <s v="Arianespace"/>
    <s v="ELA-3, Guiana Space Centre, French Guiana, France"/>
    <x v="3"/>
    <x v="19"/>
    <s v="1899-12-30 23:28:00"/>
    <x v="12"/>
    <n v="1"/>
    <s v="Retired"/>
    <m/>
    <s v="INSAT-3B &amp; AsiaStar"/>
  </r>
  <r>
    <s v="Arianespace"/>
    <s v="ELA-3, Guiana Space Centre, French Guiana, France"/>
    <x v="3"/>
    <x v="20"/>
    <s v="1899-12-30 21:58:00"/>
    <x v="12"/>
    <n v="0"/>
    <s v="Retired"/>
    <m/>
    <s v="Artemis &amp; BSAT-2b"/>
  </r>
  <r>
    <s v="Arianespace"/>
    <s v="ELA-3, Guiana Space Centre, French Guiana, France"/>
    <x v="3"/>
    <x v="20"/>
    <s v="1899-12-30 22:51:00"/>
    <x v="12"/>
    <n v="1"/>
    <s v="Retired"/>
    <m/>
    <s v="Eurobird-1 &amp; BSat-2a"/>
  </r>
  <r>
    <s v="Arianespace"/>
    <s v="ELA-3, Guiana Space Centre, French Guiana, France"/>
    <x v="3"/>
    <x v="21"/>
    <s v="1899-12-30 01:07:00"/>
    <x v="12"/>
    <n v="1"/>
    <s v="Retired"/>
    <m/>
    <s v="Envisat"/>
  </r>
  <r>
    <s v="Arianespace"/>
    <s v="ELA-3, Guiana Space Centre, French Guiana, France"/>
    <x v="3"/>
    <x v="21"/>
    <s v="1899-12-30 22:22:00"/>
    <x v="13"/>
    <n v="0"/>
    <s v="Active"/>
    <n v="200"/>
    <s v="Hot Bird 7, Stentor, MFD-A, MFD-B"/>
  </r>
  <r>
    <s v="Arianespace"/>
    <s v="ELA-3, Guiana Space Centre, French Guiana, France"/>
    <x v="3"/>
    <x v="21"/>
    <s v="1899-12-30 22:45:00"/>
    <x v="12"/>
    <n v="1"/>
    <s v="Retired"/>
    <m/>
    <s v="Atlantic Bird 1, MSG-1, MFD"/>
  </r>
  <r>
    <s v="Arianespace"/>
    <s v="ELA-3, Guiana Space Centre, French Guiana, France"/>
    <x v="3"/>
    <x v="21"/>
    <s v="1899-12-30 23:22:00"/>
    <x v="12"/>
    <n v="1"/>
    <s v="Retired"/>
    <m/>
    <s v="Stellat-5 &amp; NStar-C"/>
  </r>
  <r>
    <s v="Arianespace"/>
    <s v="ELA-3, Guiana Space Centre, French Guiana, France"/>
    <x v="3"/>
    <x v="2"/>
    <s v="1899-12-30 22:38:00"/>
    <x v="12"/>
    <n v="1"/>
    <s v="Retired"/>
    <m/>
    <s v="Optus C1 &amp; BSAT-2c"/>
  </r>
  <r>
    <s v="Arianespace"/>
    <s v="ELA-3, Guiana Space Centre, French Guiana, France"/>
    <x v="3"/>
    <x v="2"/>
    <s v="1899-12-30 22:52:00"/>
    <x v="12"/>
    <n v="1"/>
    <s v="Retired"/>
    <m/>
    <s v="INSAT-3A &amp; Galaxy 12"/>
  </r>
  <r>
    <s v="Arianespace"/>
    <s v="ELA-3, Guiana Space Centre, French Guiana, France"/>
    <x v="3"/>
    <x v="2"/>
    <s v="1899-12-30 23:14:00"/>
    <x v="12"/>
    <n v="1"/>
    <s v="Retired"/>
    <m/>
    <s v="Insat 3E, eBird-1, SMART-1"/>
  </r>
  <r>
    <s v="Arianespace"/>
    <s v="ELA-3, Guiana Space Centre, French Guiana, France"/>
    <x v="3"/>
    <x v="22"/>
    <s v="1899-12-30 00:44:00"/>
    <x v="14"/>
    <n v="1"/>
    <s v="Retired"/>
    <n v="190"/>
    <s v="Anik F2"/>
  </r>
  <r>
    <s v="Arianespace"/>
    <s v="ELA-3, Guiana Space Centre, French Guiana, France"/>
    <x v="3"/>
    <x v="22"/>
    <s v="1899-12-30 07:17:00"/>
    <x v="14"/>
    <n v="1"/>
    <s v="Retired"/>
    <n v="190"/>
    <s v="Rosetta &amp; Philae"/>
  </r>
  <r>
    <s v="Arianespace"/>
    <s v="ELA-3, Guiana Space Centre, French Guiana, France"/>
    <x v="3"/>
    <x v="22"/>
    <s v="1899-12-30 16:26:00"/>
    <x v="14"/>
    <n v="1"/>
    <s v="Retired"/>
    <n v="190"/>
    <s v="Helios 2A, Essaim-1,2,3,4, PARASOL, Nanosat 01"/>
  </r>
  <r>
    <s v="Arianespace"/>
    <s v="ELA-3, Guiana Space Centre, French Guiana, France"/>
    <x v="3"/>
    <x v="23"/>
    <s v="1899-12-30 08:20:00"/>
    <x v="15"/>
    <n v="1"/>
    <s v="Retired"/>
    <m/>
    <s v="iPStar-1"/>
  </r>
  <r>
    <s v="Arianespace"/>
    <s v="ELA-3, Guiana Space Centre, French Guiana, France"/>
    <x v="3"/>
    <x v="23"/>
    <s v="1899-12-30 21:03:00"/>
    <x v="13"/>
    <n v="1"/>
    <s v="Active"/>
    <n v="200"/>
    <s v="XTAR-EUR, Maqsat-B2, Sloshsat-FLEVO"/>
  </r>
  <r>
    <s v="Arianespace"/>
    <s v="ELA-3, Guiana Space Centre, French Guiana, France"/>
    <x v="3"/>
    <x v="23"/>
    <s v="1899-12-30 22:32:00"/>
    <x v="15"/>
    <n v="1"/>
    <s v="Retired"/>
    <m/>
    <s v="Syracuse 3A &amp; Galaxy 15"/>
  </r>
  <r>
    <s v="Arianespace"/>
    <s v="ELA-3, Guiana Space Centre, French Guiana, France"/>
    <x v="3"/>
    <x v="23"/>
    <s v="1899-12-30 23:33:00"/>
    <x v="15"/>
    <n v="1"/>
    <s v="Retired"/>
    <m/>
    <s v="INSAT-4A &amp; MSG-2"/>
  </r>
  <r>
    <s v="Arianespace"/>
    <s v="ELA-3, Guiana Space Centre, French Guiana, France"/>
    <x v="3"/>
    <x v="23"/>
    <s v="1899-12-30 23:46:00"/>
    <x v="13"/>
    <n v="1"/>
    <s v="Active"/>
    <n v="200"/>
    <s v="Spaceway-2 &amp; Telkom-2"/>
  </r>
  <r>
    <s v="Arianespace"/>
    <s v="ELA-3, Guiana Space Centre, French Guiana, France"/>
    <x v="3"/>
    <x v="24"/>
    <s v="1899-12-30 20:56:00"/>
    <x v="13"/>
    <n v="1"/>
    <s v="Active"/>
    <n v="200"/>
    <s v="DirecTV-9S, Optus D1, LDREX-2"/>
  </r>
  <r>
    <s v="Arianespace"/>
    <s v="ELA-3, Guiana Space Centre, French Guiana, France"/>
    <x v="3"/>
    <x v="24"/>
    <s v="1899-12-30 21:09:00"/>
    <x v="13"/>
    <n v="1"/>
    <s v="Active"/>
    <n v="200"/>
    <s v="Satmex-6 &amp; Thaicom-5"/>
  </r>
  <r>
    <s v="Arianespace"/>
    <s v="ELA-3, Guiana Space Centre, French Guiana, France"/>
    <x v="3"/>
    <x v="24"/>
    <s v="1899-12-30 22:08:00"/>
    <x v="13"/>
    <n v="1"/>
    <s v="Active"/>
    <n v="200"/>
    <s v="WildBlue-1 &amp; AMC-18"/>
  </r>
  <r>
    <s v="Arianespace"/>
    <s v="ELA-3, Guiana Space Centre, French Guiana, France"/>
    <x v="3"/>
    <x v="24"/>
    <s v="1899-12-30 22:15:00"/>
    <x v="13"/>
    <n v="1"/>
    <s v="Active"/>
    <n v="200"/>
    <s v="JCSAT-10 &amp; Syracuse 3B"/>
  </r>
  <r>
    <s v="Arianespace"/>
    <s v="ELA-3, Guiana Space Centre, French Guiana, France"/>
    <x v="3"/>
    <x v="24"/>
    <s v="1899-12-30 22:33:00"/>
    <x v="13"/>
    <n v="1"/>
    <s v="Active"/>
    <n v="200"/>
    <s v="Spainsat &amp; Hot Bird 7A"/>
  </r>
  <r>
    <s v="Arianespace"/>
    <s v="ELA-3, Guiana Space Centre, French Guiana, France"/>
    <x v="3"/>
    <x v="25"/>
    <s v="1899-12-30 21:41:00"/>
    <x v="15"/>
    <n v="1"/>
    <s v="Retired"/>
    <m/>
    <s v="Rascom-QAF1 &amp; Horizons-2"/>
  </r>
  <r>
    <s v="Arianespace"/>
    <s v="ELA-3, Guiana Space Centre, French Guiana, France"/>
    <x v="3"/>
    <x v="25"/>
    <s v="1899-12-30 22:02:00"/>
    <x v="15"/>
    <n v="1"/>
    <s v="Retired"/>
    <m/>
    <s v="Intelsat 11 &amp; Optus D2"/>
  </r>
  <r>
    <s v="Arianespace"/>
    <s v="ELA-3, Guiana Space Centre, French Guiana, France"/>
    <x v="3"/>
    <x v="25"/>
    <s v="1899-12-30 22:03:00"/>
    <x v="13"/>
    <n v="1"/>
    <s v="Active"/>
    <n v="200"/>
    <s v="Skynet 5A &amp; INSAT-4B"/>
  </r>
  <r>
    <s v="Arianespace"/>
    <s v="ELA-3, Guiana Space Centre, French Guiana, France"/>
    <x v="3"/>
    <x v="25"/>
    <s v="1899-12-30 22:03:00"/>
    <x v="13"/>
    <n v="1"/>
    <s v="Active"/>
    <n v="200"/>
    <s v="Skynet 5B &amp; Star One C1"/>
  </r>
  <r>
    <s v="Arianespace"/>
    <s v="ELA-3, Guiana Space Centre, French Guiana, France"/>
    <x v="3"/>
    <x v="25"/>
    <s v="1899-12-30 22:29:00"/>
    <x v="13"/>
    <n v="1"/>
    <s v="Active"/>
    <n v="200"/>
    <s v="Astra 1L &amp; Galaxy 17"/>
  </r>
  <r>
    <s v="Arianespace"/>
    <s v="ELA-3, Guiana Space Centre, French Guiana, France"/>
    <x v="3"/>
    <x v="25"/>
    <s v="1899-12-30 23:44:00"/>
    <x v="13"/>
    <n v="1"/>
    <s v="Active"/>
    <n v="200"/>
    <s v="Spaceway-3 &amp; BSat-3A"/>
  </r>
  <r>
    <s v="Arianespace"/>
    <s v="ELA-3, Guiana Space Centre, French Guiana, France"/>
    <x v="3"/>
    <x v="26"/>
    <s v="1899-12-30 04:03:00"/>
    <x v="16"/>
    <n v="1"/>
    <s v="Retired"/>
    <m/>
    <s v="Jules Verne ATV"/>
  </r>
  <r>
    <s v="Arianespace"/>
    <s v="ELA-3, Guiana Space Centre, French Guiana, France"/>
    <x v="3"/>
    <x v="26"/>
    <s v="1899-12-30 20:44:00"/>
    <x v="13"/>
    <n v="1"/>
    <s v="Active"/>
    <n v="200"/>
    <s v="Superbird-7 &amp; AMC-21"/>
  </r>
  <r>
    <s v="Arianespace"/>
    <s v="ELA-3, Guiana Space Centre, French Guiana, France"/>
    <x v="3"/>
    <x v="26"/>
    <s v="1899-12-30 21:47:00"/>
    <x v="13"/>
    <n v="1"/>
    <s v="Active"/>
    <n v="200"/>
    <s v="ProtoStar-1 &amp; Badr-6"/>
  </r>
  <r>
    <s v="Arianespace"/>
    <s v="ELA-3, Guiana Space Centre, French Guiana, France"/>
    <x v="3"/>
    <x v="26"/>
    <s v="1899-12-30 22:05:00"/>
    <x v="13"/>
    <n v="1"/>
    <s v="Active"/>
    <n v="200"/>
    <s v="Skynet 5C &amp; Turksat 3A"/>
  </r>
  <r>
    <s v="Arianespace"/>
    <s v="ELA-3, Guiana Space Centre, French Guiana, France"/>
    <x v="3"/>
    <x v="26"/>
    <s v="1899-12-30 22:17:00"/>
    <x v="13"/>
    <n v="1"/>
    <s v="Active"/>
    <n v="200"/>
    <s v="Star One C2 &amp; Vinasat-1"/>
  </r>
  <r>
    <s v="Arianespace"/>
    <s v="ELA-3, Guiana Space Centre, French Guiana, France"/>
    <x v="3"/>
    <x v="26"/>
    <s v="1899-12-30 22:35:00"/>
    <x v="13"/>
    <n v="1"/>
    <s v="Active"/>
    <n v="200"/>
    <s v="Hot Bird 9 &amp; Eutelsat W2M"/>
  </r>
  <r>
    <s v="Arianespace"/>
    <s v="ELA-3, Guiana Space Centre, French Guiana, France"/>
    <x v="3"/>
    <x v="27"/>
    <s v="1899-12-30 13:12:00"/>
    <x v="13"/>
    <n v="1"/>
    <s v="Active"/>
    <n v="200"/>
    <s v="Herschel Space Observatory &amp; Planck"/>
  </r>
  <r>
    <s v="Arianespace"/>
    <s v="ELA-3, Guiana Space Centre, French Guiana, France"/>
    <x v="3"/>
    <x v="27"/>
    <s v="1899-12-30 16:26:00"/>
    <x v="15"/>
    <n v="1"/>
    <s v="Retired"/>
    <m/>
    <s v="Helios 2B"/>
  </r>
  <r>
    <s v="Arianespace"/>
    <s v="ELA-3, Guiana Space Centre, French Guiana, France"/>
    <x v="3"/>
    <x v="27"/>
    <s v="1899-12-30 19:52:00"/>
    <x v="13"/>
    <n v="1"/>
    <s v="Active"/>
    <n v="200"/>
    <s v="TerreStar-1"/>
  </r>
  <r>
    <s v="Arianespace"/>
    <s v="ELA-3, Guiana Space Centre, French Guiana, France"/>
    <x v="3"/>
    <x v="27"/>
    <s v="1899-12-30 20:00:00"/>
    <x v="13"/>
    <n v="1"/>
    <s v="Active"/>
    <n v="200"/>
    <s v="NSS-12 &amp; Thor-6"/>
  </r>
  <r>
    <s v="Arianespace"/>
    <s v="ELA-3, Guiana Space Centre, French Guiana, France"/>
    <x v="3"/>
    <x v="27"/>
    <s v="1899-12-30 21:59:00"/>
    <x v="13"/>
    <n v="1"/>
    <s v="Active"/>
    <n v="200"/>
    <s v="Amazonas 2 &amp; COMSATBw-1"/>
  </r>
  <r>
    <s v="Arianespace"/>
    <s v="ELA-3, Guiana Space Centre, French Guiana, France"/>
    <x v="3"/>
    <x v="27"/>
    <s v="1899-12-30 22:09:00"/>
    <x v="13"/>
    <n v="1"/>
    <s v="Active"/>
    <n v="200"/>
    <s v="Hot Bird 10, NSS-9, Spirale-A &amp; B"/>
  </r>
  <r>
    <s v="Arianespace"/>
    <s v="ELA-3, Guiana Space Centre, French Guiana, France"/>
    <x v="3"/>
    <x v="27"/>
    <s v="1899-12-30 22:09:00"/>
    <x v="13"/>
    <n v="1"/>
    <s v="Active"/>
    <n v="200"/>
    <s v="JCSAT-12 &amp; Optus D3"/>
  </r>
  <r>
    <s v="Arianespace"/>
    <s v="ELA-3, Guiana Space Centre, French Guiana, France"/>
    <x v="3"/>
    <x v="28"/>
    <s v="1899-12-30 18:39:00"/>
    <x v="13"/>
    <n v="1"/>
    <s v="Active"/>
    <n v="200"/>
    <s v="Intelsat 17, HYLAS-1"/>
  </r>
  <r>
    <s v="Arianespace"/>
    <s v="ELA-3, Guiana Space Centre, French Guiana, France"/>
    <x v="3"/>
    <x v="28"/>
    <s v="1899-12-30 20:45:00"/>
    <x v="13"/>
    <n v="1"/>
    <s v="Active"/>
    <n v="200"/>
    <s v="Nilesat-201, Rascom-QAF 1R"/>
  </r>
  <r>
    <s v="Arianespace"/>
    <s v="ELA-3, Guiana Space Centre, French Guiana, France"/>
    <x v="3"/>
    <x v="28"/>
    <s v="1899-12-30 21:27:00"/>
    <x v="13"/>
    <n v="1"/>
    <s v="Active"/>
    <n v="200"/>
    <s v="Koreasat 6, Hispasat-1E"/>
  </r>
  <r>
    <s v="Arianespace"/>
    <s v="ELA-3, Guiana Space Centre, French Guiana, France"/>
    <x v="3"/>
    <x v="28"/>
    <s v="1899-12-30 21:41:00"/>
    <x v="13"/>
    <n v="1"/>
    <s v="Active"/>
    <n v="200"/>
    <s v="Arabsat-5A, COMS-1"/>
  </r>
  <r>
    <s v="Arianespace"/>
    <s v="ELA-3, Guiana Space Centre, French Guiana, France"/>
    <x v="3"/>
    <x v="28"/>
    <s v="1899-12-30 22:01:00"/>
    <x v="13"/>
    <n v="1"/>
    <s v="Active"/>
    <n v="200"/>
    <s v="Astra 3B  &amp; COMSATBw-2"/>
  </r>
  <r>
    <s v="Arianespace"/>
    <s v="ELA-3, Guiana Space Centre, French Guiana, France"/>
    <x v="3"/>
    <x v="28"/>
    <s v="1899-12-30 23:51:00"/>
    <x v="13"/>
    <n v="1"/>
    <s v="Active"/>
    <n v="200"/>
    <s v="Eutelsat W3B, BSAT-3B"/>
  </r>
  <r>
    <s v="Arianespace"/>
    <s v="ELA-3, Guiana Space Centre, French Guiana, France"/>
    <x v="3"/>
    <x v="29"/>
    <s v="1899-12-30 20:38:00"/>
    <x v="13"/>
    <n v="1"/>
    <s v="Active"/>
    <n v="200"/>
    <s v="ST-2, GSAT-8"/>
  </r>
  <r>
    <s v="Arianespace"/>
    <s v="ELA-3, Guiana Space Centre, French Guiana, France"/>
    <x v="3"/>
    <x v="29"/>
    <s v="1899-12-30 21:37:00"/>
    <x v="13"/>
    <n v="1"/>
    <s v="Active"/>
    <n v="200"/>
    <s v="Yahsat 1A, Intelsat 28 (New Dawn)"/>
  </r>
  <r>
    <s v="Arianespace"/>
    <s v="ELA-3, Guiana Space Centre, French Guiana, France"/>
    <x v="3"/>
    <x v="29"/>
    <s v="1899-12-30 21:38:00"/>
    <x v="13"/>
    <n v="1"/>
    <s v="Active"/>
    <n v="200"/>
    <s v="Arabsat-5C, SES-2"/>
  </r>
  <r>
    <s v="Arianespace"/>
    <s v="ELA-3, Guiana Space Centre, French Guiana, France"/>
    <x v="3"/>
    <x v="29"/>
    <s v="1899-12-30 22:13:00"/>
    <x v="16"/>
    <n v="1"/>
    <s v="Retired"/>
    <m/>
    <s v="Johannes Kepler ATV"/>
  </r>
  <r>
    <s v="Arianespace"/>
    <s v="ELA-3, Guiana Space Centre, French Guiana, France"/>
    <x v="3"/>
    <x v="29"/>
    <s v="1899-12-30 22:52:00"/>
    <x v="13"/>
    <n v="1"/>
    <s v="Active"/>
    <n v="200"/>
    <s v="Astra 1N, BSAT-3C (JCSAT-110R)"/>
  </r>
  <r>
    <s v="Arianespace"/>
    <s v="ELA-3, Guiana Space Centre, French Guiana, France"/>
    <x v="3"/>
    <x v="30"/>
    <s v="1899-12-30 04:34:00"/>
    <x v="16"/>
    <n v="1"/>
    <s v="Retired"/>
    <m/>
    <s v="Edoardo Amaldi ATV"/>
  </r>
  <r>
    <s v="Arianespace"/>
    <s v="ELA-3, Guiana Space Centre, French Guiana, France"/>
    <x v="3"/>
    <x v="30"/>
    <s v="1899-12-30 20:54:00"/>
    <x v="13"/>
    <n v="1"/>
    <s v="Active"/>
    <n v="200"/>
    <s v="Intelsat 20, HYLAS 2"/>
  </r>
  <r>
    <s v="Arianespace"/>
    <s v="ELA-3, Guiana Space Centre, French Guiana, France"/>
    <x v="3"/>
    <x v="30"/>
    <s v="1899-12-30 21:05:00"/>
    <x v="13"/>
    <n v="1"/>
    <s v="Active"/>
    <n v="200"/>
    <s v="Eutelsat 21B, Star One C3"/>
  </r>
  <r>
    <s v="Arianespace"/>
    <s v="ELA-3, Guiana Space Centre, French Guiana, France"/>
    <x v="3"/>
    <x v="30"/>
    <s v="1899-12-30 21:18:00"/>
    <x v="13"/>
    <n v="1"/>
    <s v="Active"/>
    <n v="200"/>
    <s v="Astra 2F, GSAT-10"/>
  </r>
  <r>
    <s v="Arianespace"/>
    <s v="ELA-3, Guiana Space Centre, French Guiana, France"/>
    <x v="3"/>
    <x v="30"/>
    <s v="1899-12-30 21:36:00"/>
    <x v="13"/>
    <n v="1"/>
    <s v="Active"/>
    <n v="200"/>
    <s v="EchoStar XVII, MSG-3"/>
  </r>
  <r>
    <s v="Arianespace"/>
    <s v="ELA-3, Guiana Space Centre, French Guiana, France"/>
    <x v="3"/>
    <x v="30"/>
    <s v="1899-12-30 21:49:00"/>
    <x v="13"/>
    <n v="1"/>
    <s v="Active"/>
    <n v="200"/>
    <s v="Skynet 5D, Mexsat-3"/>
  </r>
  <r>
    <s v="Arianespace"/>
    <s v="ELA-3, Guiana Space Centre, French Guiana, France"/>
    <x v="3"/>
    <x v="30"/>
    <s v="1899-12-30 22:13:00"/>
    <x v="13"/>
    <n v="1"/>
    <s v="Active"/>
    <n v="200"/>
    <s v="JCSAT-13, Vinasat-2"/>
  </r>
  <r>
    <s v="Arianespace"/>
    <s v="ELA-3, Guiana Space Centre, French Guiana, France"/>
    <x v="3"/>
    <x v="31"/>
    <s v="1899-12-30 19:54:00"/>
    <x v="13"/>
    <n v="1"/>
    <s v="Active"/>
    <n v="200"/>
    <s v="Alphasat I-XL, INSAT-3D"/>
  </r>
  <r>
    <s v="Arianespace"/>
    <s v="ELA-3, Guiana Space Centre, French Guiana, France"/>
    <x v="3"/>
    <x v="31"/>
    <s v="1899-12-30 20:30:00"/>
    <x v="13"/>
    <n v="1"/>
    <s v="Active"/>
    <n v="200"/>
    <s v="Eutelsat 25B/Es'hail 1, GSAT-7"/>
  </r>
  <r>
    <s v="Arianespace"/>
    <s v="ELA-3, Guiana Space Centre, French Guiana, France"/>
    <x v="3"/>
    <x v="31"/>
    <s v="1899-12-30 21:36:00"/>
    <x v="13"/>
    <n v="1"/>
    <s v="Active"/>
    <n v="200"/>
    <s v="Amazonas-3, Azerspace-1 (Africasat-1A)"/>
  </r>
  <r>
    <s v="Arianespace"/>
    <s v="ELA-3, Guiana Space Centre, French Guiana, France"/>
    <x v="3"/>
    <x v="31"/>
    <s v="1899-12-30 21:52:00"/>
    <x v="16"/>
    <n v="1"/>
    <s v="Retired"/>
    <m/>
    <s v="Albert Einstein ATV"/>
  </r>
  <r>
    <s v="Arianespace"/>
    <s v="ELA-3, Guiana Space Centre, French Guiana, France"/>
    <x v="3"/>
    <x v="32"/>
    <s v="1899-12-30 20:40:00"/>
    <x v="13"/>
    <n v="1"/>
    <s v="Active"/>
    <n v="200"/>
    <s v="DirecTV-14, GSAT-16"/>
  </r>
  <r>
    <s v="Arianespace"/>
    <s v="ELA-3, Guiana Space Centre, French Guiana, France"/>
    <x v="3"/>
    <x v="32"/>
    <s v="1899-12-30 21:30:00"/>
    <x v="13"/>
    <n v="1"/>
    <s v="Active"/>
    <n v="200"/>
    <s v="ABS-2, Athena-Fidus"/>
  </r>
  <r>
    <s v="Arianespace"/>
    <s v="ELA-3, Guiana Space Centre, French Guiana, France"/>
    <x v="3"/>
    <x v="32"/>
    <s v="1899-12-30 21:43:00"/>
    <x v="13"/>
    <n v="1"/>
    <s v="Active"/>
    <n v="200"/>
    <s v="Intelsat 30, ARSAT-1"/>
  </r>
  <r>
    <s v="Arianespace"/>
    <s v="ELA-3, Guiana Space Centre, French Guiana, France"/>
    <x v="3"/>
    <x v="32"/>
    <s v="1899-12-30 22:04:00"/>
    <x v="13"/>
    <n v="1"/>
    <s v="Active"/>
    <n v="200"/>
    <s v="Astra 5B, Amazonas 4A"/>
  </r>
  <r>
    <s v="Arianespace"/>
    <s v="ELA-3, Guiana Space Centre, French Guiana, France"/>
    <x v="3"/>
    <x v="32"/>
    <s v="1899-12-30 22:05:00"/>
    <x v="13"/>
    <n v="1"/>
    <s v="Active"/>
    <n v="200"/>
    <s v="MEASAT 3b, Optus 10"/>
  </r>
  <r>
    <s v="Arianespace"/>
    <s v="ELA-3, Guiana Space Centre, French Guiana, France"/>
    <x v="3"/>
    <x v="32"/>
    <s v="1899-12-30 23:47:00"/>
    <x v="16"/>
    <n v="1"/>
    <s v="Retired"/>
    <m/>
    <s v="Georges Lema??tre ATV"/>
  </r>
  <r>
    <s v="Arianespace"/>
    <s v="ELA-3, Guiana Space Centre, French Guiana, France"/>
    <x v="3"/>
    <x v="33"/>
    <s v="1899-12-30 20:00:00"/>
    <x v="13"/>
    <n v="1"/>
    <s v="Active"/>
    <n v="200"/>
    <s v="Thor 7, SICRAL-2"/>
  </r>
  <r>
    <s v="Arianespace"/>
    <s v="ELA-3, Guiana Space Centre, French Guiana, France"/>
    <x v="3"/>
    <x v="33"/>
    <s v="1899-12-30 20:30:00"/>
    <x v="13"/>
    <n v="1"/>
    <s v="Active"/>
    <n v="200"/>
    <s v="NBN Co 1A, ARSAT-2"/>
  </r>
  <r>
    <s v="Arianespace"/>
    <s v="ELA-3, Guiana Space Centre, French Guiana, France"/>
    <x v="3"/>
    <x v="33"/>
    <s v="1899-12-30 20:34:00"/>
    <x v="13"/>
    <n v="1"/>
    <s v="Active"/>
    <n v="200"/>
    <s v="Eutelsat 8 West B, Intelsat 34"/>
  </r>
  <r>
    <s v="Arianespace"/>
    <s v="ELA-3, Guiana Space Centre, French Guiana, France"/>
    <x v="3"/>
    <x v="33"/>
    <s v="1899-12-30 21:16:00"/>
    <x v="13"/>
    <n v="1"/>
    <s v="Active"/>
    <n v="200"/>
    <s v="DirecTV-15, Sky Mexico 1"/>
  </r>
  <r>
    <s v="Arianespace"/>
    <s v="ELA-3, Guiana Space Centre, French Guiana, France"/>
    <x v="3"/>
    <x v="33"/>
    <s v="1899-12-30 21:34:00"/>
    <x v="13"/>
    <n v="1"/>
    <s v="Active"/>
    <n v="200"/>
    <s v="Arabsat 6B, GSAT-15"/>
  </r>
  <r>
    <s v="Arianespace"/>
    <s v="ELA-3, Guiana Space Centre, French Guiana, France"/>
    <x v="3"/>
    <x v="33"/>
    <s v="1899-12-30 21:42:00"/>
    <x v="13"/>
    <n v="1"/>
    <s v="Active"/>
    <n v="200"/>
    <s v="Star One C4, MSG-4"/>
  </r>
  <r>
    <s v="Arianespace"/>
    <s v="ELA-3, Guiana Space Centre, French Guiana, France"/>
    <x v="3"/>
    <x v="34"/>
    <s v="1899-12-30 05:20:00"/>
    <x v="13"/>
    <n v="1"/>
    <s v="Active"/>
    <n v="200"/>
    <s v="EchoStar 18, BRISat"/>
  </r>
  <r>
    <s v="Arianespace"/>
    <s v="ELA-3, Guiana Space Centre, French Guiana, France"/>
    <x v="3"/>
    <x v="34"/>
    <s v="1899-12-30 05:20:00"/>
    <x v="13"/>
    <n v="1"/>
    <s v="Active"/>
    <n v="200"/>
    <s v="Eutelsat 65 West A"/>
  </r>
  <r>
    <s v="Arianespace"/>
    <s v="ELA-3, Guiana Space Centre, French Guiana, France"/>
    <x v="3"/>
    <x v="34"/>
    <s v="1899-12-30 13:06:00"/>
    <x v="16"/>
    <n v="1"/>
    <s v="Retired"/>
    <m/>
    <s v="Galileo FOC FM7/FM12-FM14"/>
  </r>
  <r>
    <s v="Arianespace"/>
    <s v="ELA-3, Guiana Space Centre, French Guiana, France"/>
    <x v="3"/>
    <x v="34"/>
    <s v="1899-12-30 20:30:00"/>
    <x v="13"/>
    <n v="1"/>
    <s v="Active"/>
    <n v="200"/>
    <s v="Sky Muster II, GSAT-18"/>
  </r>
  <r>
    <s v="Arianespace"/>
    <s v="ELA-3, Guiana Space Centre, French Guiana, France"/>
    <x v="3"/>
    <x v="34"/>
    <s v="1899-12-30 20:30:00"/>
    <x v="13"/>
    <n v="1"/>
    <s v="Active"/>
    <n v="200"/>
    <s v="Star One D1, JCSAT-15"/>
  </r>
  <r>
    <s v="Arianespace"/>
    <s v="ELA-3, Guiana Space Centre, French Guiana, France"/>
    <x v="3"/>
    <x v="34"/>
    <s v="1899-12-30 22:16:00"/>
    <x v="13"/>
    <n v="1"/>
    <s v="Active"/>
    <n v="200"/>
    <s v="Intelsat 33e, Intelsat 36"/>
  </r>
  <r>
    <s v="Arianespace"/>
    <s v="ELA-3, Guiana Space Centre, French Guiana, France"/>
    <x v="3"/>
    <x v="34"/>
    <s v="1899-12-30 23:20:00"/>
    <x v="13"/>
    <n v="1"/>
    <s v="Active"/>
    <n v="200"/>
    <s v="Intelsat 29e"/>
  </r>
  <r>
    <s v="Arianespace"/>
    <s v="ELA-3, Guiana Space Centre, French Guiana, France"/>
    <x v="3"/>
    <x v="35"/>
    <s v="1899-12-30 18:36:00"/>
    <x v="16"/>
    <n v="1"/>
    <s v="Retired"/>
    <m/>
    <s v="Galileo FOC FM15-FM18"/>
  </r>
  <r>
    <s v="Arianespace"/>
    <s v="ELA-3, Guiana Space Centre, French Guiana, France"/>
    <x v="3"/>
    <x v="35"/>
    <s v="1899-12-30 21:15:00"/>
    <x v="13"/>
    <n v="1"/>
    <s v="Active"/>
    <n v="200"/>
    <s v="Hellas Sat 3-Inmarsat S EAN, GSAT-17"/>
  </r>
  <r>
    <s v="Arianespace"/>
    <s v="ELA-3, Guiana Space Centre, French Guiana, France"/>
    <x v="3"/>
    <x v="35"/>
    <s v="1899-12-30 21:39:00"/>
    <x v="13"/>
    <n v="1"/>
    <s v="Active"/>
    <n v="200"/>
    <s v="Intelsat 32e/SkyBrasil-1 &amp; Telkom-3S"/>
  </r>
  <r>
    <s v="Arianespace"/>
    <s v="ELA-3, Guiana Space Centre, French Guiana, France"/>
    <x v="3"/>
    <x v="35"/>
    <s v="1899-12-30 21:50:00"/>
    <x v="13"/>
    <n v="1"/>
    <s v="Active"/>
    <n v="200"/>
    <s v="Koreasat 7, SGDC-1"/>
  </r>
  <r>
    <s v="Arianespace"/>
    <s v="ELA-3, Guiana Space Centre, French Guiana, France"/>
    <x v="3"/>
    <x v="35"/>
    <s v="1899-12-30 21:56:00"/>
    <x v="13"/>
    <n v="1"/>
    <s v="Active"/>
    <n v="200"/>
    <s v="Intelsat 37e, BSAT-4a"/>
  </r>
  <r>
    <s v="Arianespace"/>
    <s v="ELA-3, Guiana Space Centre, French Guiana, France"/>
    <x v="3"/>
    <x v="35"/>
    <s v="1899-12-30 23:45:00"/>
    <x v="13"/>
    <n v="1"/>
    <s v="Active"/>
    <n v="200"/>
    <s v="ViaSat 2, Eutelsat 172B"/>
  </r>
  <r>
    <s v="Arianespace"/>
    <s v="ELA-3, Guiana Space Centre, French Guiana, France"/>
    <x v="3"/>
    <x v="36"/>
    <s v="1899-12-30 01:45:00"/>
    <x v="13"/>
    <n v="1"/>
    <s v="Active"/>
    <n v="200"/>
    <s v="BepiColombo"/>
  </r>
  <r>
    <s v="Arianespace"/>
    <s v="ELA-3, Guiana Space Centre, French Guiana, France"/>
    <x v="3"/>
    <x v="36"/>
    <s v="1899-12-30 11:25:00"/>
    <x v="16"/>
    <n v="1"/>
    <s v="Retired"/>
    <m/>
    <s v="Galileo FOC FM19-FM22"/>
  </r>
  <r>
    <s v="Arianespace"/>
    <s v="ELA-3, Guiana Space Centre, French Guiana, France"/>
    <x v="3"/>
    <x v="36"/>
    <s v="1899-12-30 20:37:00"/>
    <x v="13"/>
    <n v="1"/>
    <s v="Active"/>
    <n v="200"/>
    <s v="GSAT-11 &amp; GEO-KOMPSAT 2A"/>
  </r>
  <r>
    <s v="Arianespace"/>
    <s v="ELA-3, Guiana Space Centre, French Guiana, France"/>
    <x v="3"/>
    <x v="36"/>
    <s v="1899-12-30 21:34:00"/>
    <x v="13"/>
    <n v="1"/>
    <s v="Active"/>
    <n v="200"/>
    <s v="Superbird-B3/DSN-1 &amp; HYLAS-4"/>
  </r>
  <r>
    <s v="Arianespace"/>
    <s v="ELA-3, Guiana Space Centre, French Guiana, France"/>
    <x v="3"/>
    <x v="36"/>
    <s v="1899-12-30 22:20:00"/>
    <x v="13"/>
    <n v="0"/>
    <s v="Active"/>
    <n v="200"/>
    <s v="SES-14/GOLD &amp; Al Yah-3"/>
  </r>
  <r>
    <s v="Arianespace"/>
    <s v="ELA-3, Guiana Space Centre, French Guiana, France"/>
    <x v="3"/>
    <x v="36"/>
    <s v="1899-12-30 22:38:00"/>
    <x v="13"/>
    <n v="1"/>
    <s v="Active"/>
    <n v="200"/>
    <s v="Horizons-3e &amp; Azerspace 2/Intelsat 38"/>
  </r>
  <r>
    <s v="Arianespace"/>
    <s v="ELA-3, Guiana Space Centre, French Guiana, France"/>
    <x v="3"/>
    <x v="37"/>
    <s v="1899-12-30 19:30:00"/>
    <x v="13"/>
    <n v="1"/>
    <s v="Active"/>
    <n v="200"/>
    <s v="EDRS-C/HYLAS 3 &amp; Intelsat 39"/>
  </r>
  <r>
    <s v="Arianespace"/>
    <s v="ELA-3, Guiana Space Centre, French Guiana, France"/>
    <x v="3"/>
    <x v="37"/>
    <s v="1899-12-30 21:01:00"/>
    <x v="13"/>
    <n v="1"/>
    <s v="Active"/>
    <n v="200"/>
    <s v="GSAT-31 &amp; Hellas-Sat-4"/>
  </r>
  <r>
    <s v="Arianespace"/>
    <s v="ELA-3, Guiana Space Centre, French Guiana, France"/>
    <x v="3"/>
    <x v="37"/>
    <s v="1899-12-30 21:23:00"/>
    <x v="13"/>
    <n v="1"/>
    <s v="Active"/>
    <n v="200"/>
    <s v="Inmarsat 5 F5 &amp; TIBA-1"/>
  </r>
  <r>
    <s v="Arianespace"/>
    <s v="ELA-3, Guiana Space Centre, French Guiana, France"/>
    <x v="3"/>
    <x v="37"/>
    <s v="1899-12-30 21:43:00"/>
    <x v="13"/>
    <n v="1"/>
    <s v="Active"/>
    <n v="200"/>
    <s v="Eutelsat 7C &amp;  AT&amp;T T-16"/>
  </r>
  <r>
    <s v="Arianespace"/>
    <s v="ELA-3, Guiana Space Centre, French Guiana, France"/>
    <x v="3"/>
    <x v="38"/>
    <s v="1899-12-30 21:05:00"/>
    <x v="13"/>
    <n v="1"/>
    <s v="Active"/>
    <n v="200"/>
    <s v="Eutelsat Konnect BB4A &amp; GSAT-30"/>
  </r>
  <r>
    <s v="Arianespace"/>
    <s v="ELA-3, Guiana Space Centre, French Guiana, France"/>
    <x v="3"/>
    <x v="38"/>
    <s v="1899-12-30 22:04:00"/>
    <x v="13"/>
    <n v="1"/>
    <s v="Active"/>
    <n v="200"/>
    <s v="BSat 4b &amp; Galaxy 30, MEV-2"/>
  </r>
  <r>
    <s v="Arianespace"/>
    <s v="ELA-3, Guiana Space Centre, French Guiana, France"/>
    <x v="3"/>
    <x v="38"/>
    <s v="1899-12-30 22:18:00"/>
    <x v="13"/>
    <n v="1"/>
    <s v="Active"/>
    <n v="200"/>
    <s v="JCSAT-17 &amp; GEO-KOMPSAT 2B"/>
  </r>
  <r>
    <s v="Arianespace"/>
    <s v="ELA-3, Guiana Space Centre, French Guiana, France"/>
    <x v="3"/>
    <x v="39"/>
    <s v="1899-12-30 02:10:00"/>
    <x v="13"/>
    <n v="1"/>
    <s v="Active"/>
    <n v="200"/>
    <s v="SES-17 &amp; Syracuse-4A"/>
  </r>
  <r>
    <s v="Arianespace"/>
    <s v="ELA-3, Guiana Space Centre, French Guiana, France"/>
    <x v="3"/>
    <x v="39"/>
    <s v="1899-12-30 12:20:00"/>
    <x v="13"/>
    <n v="1"/>
    <s v="Active"/>
    <n v="200"/>
    <s v="James Webb Space Telescope (JWST)"/>
  </r>
  <r>
    <s v="Arianespace"/>
    <s v="ELA-3, Guiana Space Centre, French Guiana, France"/>
    <x v="3"/>
    <x v="39"/>
    <s v="1899-12-30 21:00:00"/>
    <x v="13"/>
    <n v="1"/>
    <s v="Active"/>
    <n v="200"/>
    <s v="Eutelsat Quantum &amp; Star One D2"/>
  </r>
  <r>
    <s v="Arianespace"/>
    <s v="ELA-3, Guiana Space Centre, French Guiana, France"/>
    <x v="3"/>
    <x v="40"/>
    <s v="1899-12-30 21:50:00"/>
    <x v="13"/>
    <n v="1"/>
    <s v="Active"/>
    <n v="200"/>
    <s v="Measat-3d &amp; GSAT-24"/>
  </r>
  <r>
    <s v="Arianespace"/>
    <s v="ELS, Guiana Space Centre, French Guiana, France"/>
    <x v="3"/>
    <x v="29"/>
    <s v="1899-12-30 02:03:00"/>
    <x v="17"/>
    <n v="1"/>
    <s v="Active"/>
    <n v="80"/>
    <s v="Pl??iades 1A, SSOT, Elisa"/>
  </r>
  <r>
    <s v="Arianespace"/>
    <s v="ELS, Guiana Space Centre, French Guiana, France"/>
    <x v="3"/>
    <x v="29"/>
    <s v="1899-12-30 07:30:00"/>
    <x v="18"/>
    <n v="1"/>
    <s v="Active"/>
    <n v="30"/>
    <s v="Galileo IOV FM01-FM02"/>
  </r>
  <r>
    <s v="Arianespace"/>
    <s v="ELS, Guiana Space Centre, French Guiana, France"/>
    <x v="3"/>
    <x v="30"/>
    <s v="1899-12-30 02:02:00"/>
    <x v="17"/>
    <n v="1"/>
    <s v="Active"/>
    <n v="80"/>
    <s v="Pl??iades 1B"/>
  </r>
  <r>
    <s v="Arianespace"/>
    <s v="ELS, Guiana Space Centre, French Guiana, France"/>
    <x v="3"/>
    <x v="30"/>
    <s v="1899-12-30 15:15:00"/>
    <x v="18"/>
    <n v="1"/>
    <s v="Active"/>
    <n v="30"/>
    <s v="Galileo IOV FM03-FM04"/>
  </r>
  <r>
    <s v="Arianespace"/>
    <s v="ELS, Guiana Space Centre, French Guiana, France"/>
    <x v="3"/>
    <x v="31"/>
    <s v="1899-12-30 09:12:00"/>
    <x v="18"/>
    <n v="1"/>
    <s v="Active"/>
    <n v="30"/>
    <s v="Gaia"/>
  </r>
  <r>
    <s v="Arianespace"/>
    <s v="ELS, Guiana Space Centre, French Guiana, France"/>
    <x v="3"/>
    <x v="31"/>
    <s v="1899-12-30 19:27:00"/>
    <x v="18"/>
    <n v="1"/>
    <s v="Active"/>
    <n v="30"/>
    <s v="O3b FM01-FM02/FM04-FM05"/>
  </r>
  <r>
    <s v="Arianespace"/>
    <s v="ELS, Guiana Space Centre, French Guiana, France"/>
    <x v="3"/>
    <x v="32"/>
    <s v="1899-12-30 12:27:00"/>
    <x v="18"/>
    <n v="0"/>
    <s v="Active"/>
    <n v="30"/>
    <s v="Galileo FOC FM01-FM02"/>
  </r>
  <r>
    <s v="Arianespace"/>
    <s v="ELS, Guiana Space Centre, French Guiana, France"/>
    <x v="3"/>
    <x v="32"/>
    <s v="1899-12-30 18:37:00"/>
    <x v="18"/>
    <n v="1"/>
    <s v="Active"/>
    <n v="30"/>
    <s v="O3b FM09-FM12"/>
  </r>
  <r>
    <s v="Arianespace"/>
    <s v="ELS, Guiana Space Centre, French Guiana, France"/>
    <x v="3"/>
    <x v="32"/>
    <s v="1899-12-30 18:55:00"/>
    <x v="18"/>
    <n v="1"/>
    <s v="Active"/>
    <n v="30"/>
    <s v="O3b FM03/FM06-FM08"/>
  </r>
  <r>
    <s v="Arianespace"/>
    <s v="ELS, Guiana Space Centre, French Guiana, France"/>
    <x v="3"/>
    <x v="32"/>
    <s v="1899-12-30 21:02:00"/>
    <x v="19"/>
    <n v="1"/>
    <s v="Active"/>
    <n v="30"/>
    <s v="Sentinel 1A"/>
  </r>
  <r>
    <s v="Arianespace"/>
    <s v="ELS, Guiana Space Centre, French Guiana, France"/>
    <x v="3"/>
    <x v="33"/>
    <s v="1899-12-30 02:08:00"/>
    <x v="18"/>
    <n v="1"/>
    <s v="Active"/>
    <n v="30"/>
    <s v="Galileo FOC FM05-FM06"/>
  </r>
  <r>
    <s v="Arianespace"/>
    <s v="ELS, Guiana Space Centre, French Guiana, France"/>
    <x v="3"/>
    <x v="33"/>
    <s v="1899-12-30 11:51:00"/>
    <x v="18"/>
    <n v="1"/>
    <s v="Active"/>
    <n v="30"/>
    <s v="Galileo FOC FM8-FM9"/>
  </r>
  <r>
    <s v="Arianespace"/>
    <s v="ELS, Guiana Space Centre, French Guiana, France"/>
    <x v="3"/>
    <x v="33"/>
    <s v="1899-12-30 21:46:00"/>
    <x v="18"/>
    <n v="1"/>
    <s v="Active"/>
    <n v="30"/>
    <s v="Galileo FOC FM03-FM04"/>
  </r>
  <r>
    <s v="Arianespace"/>
    <s v="ELS, Guiana Space Centre, French Guiana, France"/>
    <x v="3"/>
    <x v="34"/>
    <s v="1899-12-30 08:48:00"/>
    <x v="18"/>
    <n v="1"/>
    <s v="Active"/>
    <n v="30"/>
    <s v="Galileo FOC FM10/FM11"/>
  </r>
  <r>
    <s v="Arianespace"/>
    <s v="ELS, Guiana Space Centre, French Guiana, France"/>
    <x v="3"/>
    <x v="34"/>
    <s v="1899-12-30 21:02:00"/>
    <x v="19"/>
    <n v="1"/>
    <s v="Active"/>
    <n v="30"/>
    <s v="Sentinel 1B, MICROSCOPE &amp; Others"/>
  </r>
  <r>
    <s v="Arianespace"/>
    <s v="ELS, Guiana Space Centre, French Guiana, France"/>
    <x v="3"/>
    <x v="35"/>
    <s v="1899-12-30 01:03:00"/>
    <x v="18"/>
    <n v="1"/>
    <s v="Active"/>
    <n v="30"/>
    <s v="Hispasat AG1"/>
  </r>
  <r>
    <s v="Arianespace"/>
    <s v="ELS, Guiana Space Centre, French Guiana, France"/>
    <x v="3"/>
    <x v="35"/>
    <s v="1899-12-30 11:54:00"/>
    <x v="19"/>
    <n v="1"/>
    <s v="Active"/>
    <n v="30"/>
    <s v="SES-15"/>
  </r>
  <r>
    <s v="Arianespace"/>
    <s v="ELS, Guiana Space Centre, French Guiana, France"/>
    <x v="3"/>
    <x v="36"/>
    <s v="1899-12-30 00:47:00"/>
    <x v="20"/>
    <n v="1"/>
    <s v="Active"/>
    <m/>
    <s v="MetOp C"/>
  </r>
  <r>
    <s v="Arianespace"/>
    <s v="ELS, Guiana Space Centre, French Guiana, France"/>
    <x v="3"/>
    <x v="36"/>
    <s v="1899-12-30 16:37:00"/>
    <x v="19"/>
    <n v="1"/>
    <s v="Active"/>
    <n v="30"/>
    <s v="CSO 1"/>
  </r>
  <r>
    <s v="Arianespace"/>
    <s v="ELS, Guiana Space Centre, French Guiana, France"/>
    <x v="3"/>
    <x v="36"/>
    <s v="1899-12-30 17:10:00"/>
    <x v="18"/>
    <n v="1"/>
    <s v="Active"/>
    <n v="30"/>
    <s v="O3b FM13-FM16"/>
  </r>
  <r>
    <s v="Arianespace"/>
    <s v="ELS, Guiana Space Centre, French Guiana, France"/>
    <x v="3"/>
    <x v="37"/>
    <s v="1899-12-30 08:54:00"/>
    <x v="19"/>
    <n v="1"/>
    <s v="Active"/>
    <n v="30"/>
    <s v="CSG-1, CHEOPS &amp; Others"/>
  </r>
  <r>
    <s v="Arianespace"/>
    <s v="ELS, Guiana Space Centre, French Guiana, France"/>
    <x v="3"/>
    <x v="37"/>
    <s v="1899-12-30 17:04:00"/>
    <x v="18"/>
    <n v="1"/>
    <s v="Active"/>
    <n v="30"/>
    <s v="O3b FM17-FM20"/>
  </r>
  <r>
    <s v="Arianespace"/>
    <s v="ELS, Guiana Space Centre, French Guiana, France"/>
    <x v="3"/>
    <x v="37"/>
    <s v="1899-12-30 21:37:00"/>
    <x v="20"/>
    <n v="1"/>
    <s v="Active"/>
    <m/>
    <s v="OneWeb #1"/>
  </r>
  <r>
    <s v="Arianespace"/>
    <s v="ELS, Guiana Space Centre, French Guiana, France"/>
    <x v="3"/>
    <x v="38"/>
    <s v="1899-12-30 01:33:00"/>
    <x v="19"/>
    <n v="1"/>
    <s v="Active"/>
    <n v="30"/>
    <s v="Falcon Eye 2"/>
  </r>
  <r>
    <s v="Arianespace"/>
    <s v="ELS, Guiana Space Centre, French Guiana, France"/>
    <x v="3"/>
    <x v="38"/>
    <s v="1899-12-30 16:42:00"/>
    <x v="19"/>
    <n v="1"/>
    <s v="Active"/>
    <n v="30"/>
    <s v="CSO-2"/>
  </r>
  <r>
    <s v="Arianespace"/>
    <s v="ELS, Guiana Space Centre, French Guiana, France"/>
    <x v="3"/>
    <x v="39"/>
    <s v="1899-12-30 00:19:00"/>
    <x v="18"/>
    <n v="1"/>
    <s v="Active"/>
    <n v="30"/>
    <s v="Galileo FOC FM23-FM24"/>
  </r>
  <r>
    <s v="Arianespace"/>
    <s v="ELS, Guiana Space Centre, French Guiana, France"/>
    <x v="3"/>
    <x v="40"/>
    <s v="1899-12-30 18:09:00"/>
    <x v="18"/>
    <n v="1"/>
    <s v="Active"/>
    <n v="30"/>
    <s v="OneWeb #13"/>
  </r>
  <r>
    <s v="Arianespace"/>
    <s v="ELV-1 (SLV), Guiana Space Centre, French Guiana, France"/>
    <x v="3"/>
    <x v="5"/>
    <s v="1899-12-30 01:33:00"/>
    <x v="21"/>
    <n v="1"/>
    <s v="Retired"/>
    <m/>
    <s v="Spacenet F1"/>
  </r>
  <r>
    <s v="Arianespace"/>
    <s v="ELV-1 (SLV), Guiana Space Centre, French Guiana, France"/>
    <x v="3"/>
    <x v="6"/>
    <s v="1899-12-30 11:23:00"/>
    <x v="21"/>
    <n v="1"/>
    <s v="Retired"/>
    <m/>
    <s v="Giotto"/>
  </r>
  <r>
    <s v="Arianespace"/>
    <s v="ELV-1 (SLV), Guiana Space Centre, French Guiana, France"/>
    <x v="3"/>
    <x v="7"/>
    <s v="1899-12-30 01:44:00"/>
    <x v="21"/>
    <n v="1"/>
    <s v="Retired"/>
    <m/>
    <s v="SPOT-1 &amp; Viking"/>
  </r>
  <r>
    <s v="Arianespace"/>
    <s v="ELV-1 (SLV), Guiana Space Centre, French Guiana, France"/>
    <x v="3"/>
    <x v="31"/>
    <s v="1899-12-30 02:06:00"/>
    <x v="22"/>
    <n v="1"/>
    <s v="Active"/>
    <n v="37"/>
    <s v="Proba-V, VNREDSat-1A &amp; ESTCube-1"/>
  </r>
  <r>
    <s v="Arianespace"/>
    <s v="ELV-1 (SLV), Guiana Space Centre, French Guiana, France"/>
    <x v="3"/>
    <x v="32"/>
    <s v="1899-12-30 01:35:00"/>
    <x v="22"/>
    <n v="1"/>
    <s v="Active"/>
    <n v="37"/>
    <s v="KazEOSat-1"/>
  </r>
  <r>
    <s v="Arianespace"/>
    <s v="ELV-1 (SLV), Guiana Space Centre, French Guiana, France"/>
    <x v="3"/>
    <x v="33"/>
    <s v="1899-12-30 01:51:00"/>
    <x v="22"/>
    <n v="1"/>
    <s v="Active"/>
    <n v="37"/>
    <s v="Sentinel-2A"/>
  </r>
  <r>
    <s v="Arianespace"/>
    <s v="ELV-1 (SLV), Guiana Space Centre, French Guiana, France"/>
    <x v="3"/>
    <x v="33"/>
    <s v="1899-12-30 04:04:00"/>
    <x v="22"/>
    <n v="1"/>
    <s v="Active"/>
    <n v="37"/>
    <s v="LISA Pathfinder"/>
  </r>
  <r>
    <s v="Arianespace"/>
    <s v="ELV-1 (SLV), Guiana Space Centre, French Guiana, France"/>
    <x v="3"/>
    <x v="33"/>
    <s v="1899-12-30 13:40:00"/>
    <x v="22"/>
    <n v="1"/>
    <s v="Active"/>
    <n v="37"/>
    <s v="IXV"/>
  </r>
  <r>
    <s v="Arianespace"/>
    <s v="ELV-1 (SLV), Guiana Space Centre, French Guiana, France"/>
    <x v="3"/>
    <x v="34"/>
    <s v="1899-12-30 01:43:00"/>
    <x v="22"/>
    <n v="1"/>
    <s v="Active"/>
    <n v="37"/>
    <s v="PeruSat-1 and SkySats 4-7"/>
  </r>
  <r>
    <s v="Arianespace"/>
    <s v="ELV-1 (SLV), Guiana Space Centre, French Guiana, France"/>
    <x v="3"/>
    <x v="34"/>
    <s v="1899-12-30 13:51:00"/>
    <x v="22"/>
    <n v="1"/>
    <s v="Active"/>
    <n v="37"/>
    <s v="G??kt??rk-1A"/>
  </r>
  <r>
    <s v="Arianespace"/>
    <s v="ELV-1 (SLV), Guiana Space Centre, French Guiana, France"/>
    <x v="3"/>
    <x v="35"/>
    <s v="1899-12-30 01:42:00"/>
    <x v="22"/>
    <n v="1"/>
    <s v="Active"/>
    <n v="37"/>
    <s v="Mohammed VI-A"/>
  </r>
  <r>
    <s v="Arianespace"/>
    <s v="ELV-1 (SLV), Guiana Space Centre, French Guiana, France"/>
    <x v="3"/>
    <x v="35"/>
    <s v="1899-12-30 01:49:00"/>
    <x v="22"/>
    <n v="1"/>
    <s v="Active"/>
    <n v="37"/>
    <s v="Sentinel 2B"/>
  </r>
  <r>
    <s v="Arianespace"/>
    <s v="ELV-1 (SLV), Guiana Space Centre, French Guiana, France"/>
    <x v="3"/>
    <x v="35"/>
    <s v="1899-12-30 01:58:00"/>
    <x v="22"/>
    <n v="1"/>
    <s v="Active"/>
    <n v="37"/>
    <s v="OPSAT 3000 &amp; VENâ€ Ã¦S"/>
  </r>
  <r>
    <s v="Arianespace"/>
    <s v="ELV-1 (SLV), Guiana Space Centre, French Guiana, France"/>
    <x v="3"/>
    <x v="36"/>
    <s v="1899-12-30 01:42:00"/>
    <x v="22"/>
    <n v="1"/>
    <s v="Active"/>
    <n v="37"/>
    <s v="Mohammed VI-B"/>
  </r>
  <r>
    <s v="Arianespace"/>
    <s v="ELV-1 (SLV), Guiana Space Centre, French Guiana, France"/>
    <x v="3"/>
    <x v="36"/>
    <s v="1899-12-30 21:20:00"/>
    <x v="22"/>
    <n v="1"/>
    <s v="Active"/>
    <n v="37"/>
    <s v="ADM-Aeolus"/>
  </r>
  <r>
    <s v="Arianespace"/>
    <s v="ELV-1 (SLV), Guiana Space Centre, French Guiana, France"/>
    <x v="3"/>
    <x v="37"/>
    <s v="1899-12-30 01:50:00"/>
    <x v="22"/>
    <n v="1"/>
    <s v="Active"/>
    <n v="37"/>
    <s v="PRISMA"/>
  </r>
  <r>
    <s v="Arianespace"/>
    <s v="ELV-1 (SLV), Guiana Space Centre, French Guiana, France"/>
    <x v="3"/>
    <x v="37"/>
    <s v="1899-12-30 01:53:00"/>
    <x v="22"/>
    <n v="0"/>
    <s v="Active"/>
    <n v="37"/>
    <s v="Falcon Eye 1"/>
  </r>
  <r>
    <s v="Arianespace"/>
    <s v="ELV-1, Guiana Space Centre, French Guiana, France"/>
    <x v="3"/>
    <x v="38"/>
    <s v="1899-12-30 01:51:00"/>
    <x v="22"/>
    <n v="1"/>
    <s v="Active"/>
    <n v="37"/>
    <s v="SSMS nÂ°1 PoC"/>
  </r>
  <r>
    <s v="Arianespace"/>
    <s v="ELV-1, Guiana Space Centre, French Guiana, France"/>
    <x v="3"/>
    <x v="38"/>
    <s v="1899-12-30 01:52:00"/>
    <x v="22"/>
    <n v="0"/>
    <s v="Active"/>
    <n v="37"/>
    <s v="Taranis &amp; Seosat"/>
  </r>
  <r>
    <s v="Arianespace"/>
    <s v="ELV-1, Guiana Space Centre, French Guiana, France"/>
    <x v="3"/>
    <x v="39"/>
    <s v="1899-12-30 01:47:00"/>
    <x v="22"/>
    <n v="1"/>
    <s v="Active"/>
    <n v="37"/>
    <s v="PlÃ©iades-NÃ©o 4, BRO-4 &amp; Others"/>
  </r>
  <r>
    <s v="Arianespace"/>
    <s v="ELV-1, Guiana Space Centre, French Guiana, France"/>
    <x v="3"/>
    <x v="39"/>
    <s v="1899-12-30 01:50:00"/>
    <x v="22"/>
    <n v="1"/>
    <s v="Active"/>
    <n v="37"/>
    <s v="PlÃ©iades-NÃ©o 3 &amp; SSMS nÂ°2"/>
  </r>
  <r>
    <s v="Arianespace"/>
    <s v="ELV-1, Guiana Space Centre, French Guiana, France"/>
    <x v="3"/>
    <x v="39"/>
    <s v="1899-12-30 09:27:00"/>
    <x v="22"/>
    <n v="1"/>
    <s v="Active"/>
    <n v="37"/>
    <s v="CERES 1, 2 &amp; 3"/>
  </r>
  <r>
    <s v="Arianespace"/>
    <s v="Site 31/6, Baikonur Cosmodrome, Kazakhstan"/>
    <x v="4"/>
    <x v="38"/>
    <s v="1899-12-30 17:06:00"/>
    <x v="23"/>
    <n v="1"/>
    <s v="Active"/>
    <n v="25"/>
    <s v="OneWeb #3"/>
  </r>
  <r>
    <s v="Arianespace"/>
    <s v="Site 31/6, Baikonur Cosmodrome, Kazakhstan"/>
    <x v="4"/>
    <x v="38"/>
    <s v="1899-12-30 21:42:00"/>
    <x v="23"/>
    <n v="1"/>
    <s v="Active"/>
    <n v="25"/>
    <s v="OneWeb #2"/>
  </r>
  <r>
    <s v="Armée de l'Air"/>
    <s v="Brigitte, Hammaguir, Algeria, France"/>
    <x v="3"/>
    <x v="41"/>
    <s v="1899-12-30 14:47:00"/>
    <x v="24"/>
    <n v="1"/>
    <s v="Retired"/>
    <m/>
    <s v="Astérix"/>
  </r>
  <r>
    <s v="Armée de l'Air"/>
    <s v="Brigitte, Hammaguir, Algeria, France"/>
    <x v="3"/>
    <x v="42"/>
    <s v="1899-12-30 07:33:00"/>
    <x v="24"/>
    <n v="1"/>
    <s v="Retired"/>
    <m/>
    <s v="Diapason"/>
  </r>
  <r>
    <s v="Armée de l'Air"/>
    <s v="Brigitte, Hammaguir, Algeria, France"/>
    <x v="3"/>
    <x v="3"/>
    <s v="1899-12-30 08:39:00"/>
    <x v="24"/>
    <n v="0"/>
    <s v="Retired"/>
    <m/>
    <s v="Diadème 1"/>
  </r>
  <r>
    <s v="Armée de l'Air"/>
    <s v="Brigitte, Hammaguir, Algeria, France"/>
    <x v="3"/>
    <x v="3"/>
    <s v="1899-12-30 10:06:00"/>
    <x v="24"/>
    <n v="1"/>
    <s v="Retired"/>
    <m/>
    <s v="Diadème 2"/>
  </r>
  <r>
    <s v="ASI"/>
    <s v="Santa Rita 2, San Marco Launch Platform, Kenya"/>
    <x v="5"/>
    <x v="43"/>
    <s v="1899-12-30 07:32:00"/>
    <x v="25"/>
    <n v="1"/>
    <s v="Retired"/>
    <m/>
    <s v="San Marco 3"/>
  </r>
  <r>
    <s v="ASI"/>
    <s v="SM Launch Tab, San Marco Launch Platform, Kenya"/>
    <x v="5"/>
    <x v="3"/>
    <s v="1899-12-30 10:06:00"/>
    <x v="25"/>
    <n v="1"/>
    <s v="Retired"/>
    <m/>
    <s v="San Marco 2"/>
  </r>
  <r>
    <s v="ASI"/>
    <s v="SM Launch Tab, San Marco Launch Platform, Kenya"/>
    <x v="5"/>
    <x v="44"/>
    <s v="1899-12-30 10:53:00"/>
    <x v="25"/>
    <n v="1"/>
    <s v="Retired"/>
    <m/>
    <s v="Explorer 42"/>
  </r>
  <r>
    <s v="ASI"/>
    <s v="SM Launch Tab, San Marco Launch Platform, Kenya"/>
    <x v="5"/>
    <x v="43"/>
    <s v="1899-12-30 05:52:00"/>
    <x v="25"/>
    <n v="1"/>
    <s v="Retired"/>
    <m/>
    <s v="Explorer 45"/>
  </r>
  <r>
    <s v="ASI"/>
    <s v="SM Launch Tab, San Marco Launch Platform, Kenya"/>
    <x v="5"/>
    <x v="45"/>
    <s v="1899-12-30 22:13:00"/>
    <x v="26"/>
    <n v="1"/>
    <s v="Retired"/>
    <m/>
    <s v="Explorer 48"/>
  </r>
  <r>
    <s v="ASI"/>
    <s v="SM Launch Tab, San Marco Launch Platform, Kenya"/>
    <x v="5"/>
    <x v="46"/>
    <s v="1899-12-30 07:47:00"/>
    <x v="27"/>
    <n v="1"/>
    <s v="Retired"/>
    <m/>
    <s v="Ariel 5"/>
  </r>
  <r>
    <s v="ASI"/>
    <s v="SM Launch Tab, San Marco Launch Platform, Kenya"/>
    <x v="5"/>
    <x v="46"/>
    <s v="1899-12-30 10:05:00"/>
    <x v="26"/>
    <n v="1"/>
    <s v="Retired"/>
    <m/>
    <s v="San Marco 4"/>
  </r>
  <r>
    <s v="ASI"/>
    <s v="SM Launch Tab, San Marco Launch Platform, Kenya"/>
    <x v="5"/>
    <x v="47"/>
    <s v="1899-12-30 22:45:00"/>
    <x v="28"/>
    <n v="1"/>
    <s v="Retired"/>
    <m/>
    <s v="Explorer 53"/>
  </r>
  <r>
    <s v="ASI"/>
    <s v="SM Launch Tab, San Marco Launch Platform, Kenya"/>
    <x v="5"/>
    <x v="9"/>
    <s v="1899-12-30 19:50:00"/>
    <x v="29"/>
    <n v="1"/>
    <s v="Retired"/>
    <m/>
    <s v="San Marco 5"/>
  </r>
  <r>
    <s v="Astra"/>
    <s v="LP-3B, Pacific Spaceport Complex, Kodiak, Alaska, USA"/>
    <x v="2"/>
    <x v="38"/>
    <s v="1899-12-30 03:19:00"/>
    <x v="30"/>
    <n v="0"/>
    <s v="Active"/>
    <n v="2"/>
    <s v="Rocket 3.1"/>
  </r>
  <r>
    <s v="Astra"/>
    <s v="LP-3B, Pacific Spaceport Complex, Kodiak, Alaska, USA"/>
    <x v="2"/>
    <x v="38"/>
    <s v="1899-12-30 20:55:00"/>
    <x v="30"/>
    <n v="0"/>
    <s v="Active"/>
    <n v="2"/>
    <s v="Rocket 3.2"/>
  </r>
  <r>
    <s v="Astra"/>
    <s v="LP-3B, Pacific Spaceport Complex, Kodiak, Alaska, USA"/>
    <x v="2"/>
    <x v="39"/>
    <s v="1899-12-30 06:16:00"/>
    <x v="30"/>
    <n v="1"/>
    <s v="Active"/>
    <n v="2"/>
    <s v="STP-27AD2"/>
  </r>
  <r>
    <s v="Astra"/>
    <s v="LP-3B, Pacific Spaceport Complex, Kodiak, Alaska, USA"/>
    <x v="2"/>
    <x v="39"/>
    <s v="1899-12-30 22:35:00"/>
    <x v="30"/>
    <n v="0"/>
    <s v="Active"/>
    <n v="2"/>
    <s v="STP-27AD1"/>
  </r>
  <r>
    <s v="Astra"/>
    <s v="LP-3B, Pacific Spaceport Complex, Kodiak, Alaska, USA"/>
    <x v="2"/>
    <x v="40"/>
    <s v="1899-12-30 04:22:00"/>
    <x v="30"/>
    <n v="1"/>
    <s v="Active"/>
    <n v="2"/>
    <s v="Spaceflight Astra-1"/>
  </r>
  <r>
    <s v="Astra"/>
    <s v="SLC-46, Cape Canaveral SFS, Florida, USA"/>
    <x v="2"/>
    <x v="40"/>
    <s v="1899-12-30 17:43:00"/>
    <x v="30"/>
    <n v="0"/>
    <s v="Active"/>
    <n v="2"/>
    <s v="TROPICS Flight 1"/>
  </r>
  <r>
    <s v="Astra"/>
    <s v="SLC-46, Cape Canaveral SFS, Florida, USA"/>
    <x v="2"/>
    <x v="40"/>
    <s v="1899-12-30 20:00:00"/>
    <x v="30"/>
    <n v="0"/>
    <s v="Active"/>
    <n v="2"/>
    <s v="VCLS Demo-2A"/>
  </r>
  <r>
    <s v="Blue Origin"/>
    <s v="Blue Origin Launch Site, West Texas, Texas, USA"/>
    <x v="2"/>
    <x v="33"/>
    <m/>
    <x v="31"/>
    <n v="1"/>
    <s v="Active"/>
    <m/>
    <s v="NS-1"/>
  </r>
  <r>
    <s v="Blue Origin"/>
    <s v="Blue Origin Launch Site, West Texas, Texas, USA"/>
    <x v="2"/>
    <x v="33"/>
    <m/>
    <x v="31"/>
    <n v="1"/>
    <s v="Active"/>
    <m/>
    <s v="NS-2"/>
  </r>
  <r>
    <s v="Blue Origin"/>
    <s v="Blue Origin Launch Site, West Texas, Texas, USA"/>
    <x v="2"/>
    <x v="34"/>
    <m/>
    <x v="31"/>
    <n v="1"/>
    <s v="Active"/>
    <m/>
    <s v="NS-3"/>
  </r>
  <r>
    <s v="Blue Origin"/>
    <s v="Blue Origin Launch Site, West Texas, Texas, USA"/>
    <x v="2"/>
    <x v="34"/>
    <m/>
    <x v="31"/>
    <n v="1"/>
    <s v="Active"/>
    <m/>
    <s v="NS-4"/>
  </r>
  <r>
    <s v="Blue Origin"/>
    <s v="Blue Origin Launch Site, West Texas, Texas, USA"/>
    <x v="2"/>
    <x v="34"/>
    <s v="1899-12-30 14:36:00"/>
    <x v="31"/>
    <n v="1"/>
    <s v="Active"/>
    <m/>
    <s v="NS-5"/>
  </r>
  <r>
    <s v="Blue Origin"/>
    <s v="Blue Origin Launch Site, West Texas, Texas, USA"/>
    <x v="2"/>
    <x v="34"/>
    <s v="1899-12-30 15:36:00"/>
    <x v="31"/>
    <n v="1"/>
    <s v="Active"/>
    <m/>
    <s v="NS-6 (Inflight Escape Test)"/>
  </r>
  <r>
    <s v="Blue Origin"/>
    <s v="Blue Origin Launch Site, West Texas, Texas, USA"/>
    <x v="2"/>
    <x v="35"/>
    <m/>
    <x v="31"/>
    <n v="1"/>
    <s v="Active"/>
    <m/>
    <s v="NS-7"/>
  </r>
  <r>
    <s v="Blue Origin"/>
    <s v="Blue Origin Launch Site, West Texas, Texas, USA"/>
    <x v="2"/>
    <x v="36"/>
    <s v="1899-12-30 15:11:00"/>
    <x v="31"/>
    <n v="1"/>
    <s v="Active"/>
    <m/>
    <s v="NS-9 (Inflight Escape Test)"/>
  </r>
  <r>
    <s v="Blue Origin"/>
    <s v="Blue Origin Launch Site, West Texas, Texas, USA"/>
    <x v="2"/>
    <x v="36"/>
    <s v="1899-12-30 17:06:00"/>
    <x v="31"/>
    <n v="1"/>
    <s v="Active"/>
    <m/>
    <s v="NS-8"/>
  </r>
  <r>
    <s v="Blue Origin"/>
    <s v="Blue Origin Launch Site, West Texas, Texas, USA"/>
    <x v="2"/>
    <x v="37"/>
    <s v="1899-12-30 13:35:00"/>
    <x v="31"/>
    <n v="1"/>
    <s v="Active"/>
    <m/>
    <s v="NS-11"/>
  </r>
  <r>
    <s v="Blue Origin"/>
    <s v="Blue Origin Launch Site, West Texas, Texas, USA"/>
    <x v="2"/>
    <x v="37"/>
    <s v="1899-12-30 15:05:00"/>
    <x v="31"/>
    <n v="1"/>
    <s v="Active"/>
    <m/>
    <s v="NS-10"/>
  </r>
  <r>
    <s v="Blue Origin"/>
    <s v="Blue Origin Launch Site, West Texas, Texas, USA"/>
    <x v="2"/>
    <x v="37"/>
    <s v="1899-12-30 17:55:00"/>
    <x v="31"/>
    <n v="1"/>
    <s v="Active"/>
    <m/>
    <s v="NS-12"/>
  </r>
  <r>
    <s v="Blue Origin"/>
    <s v="Launch Site One, West Texas, Texas, USA"/>
    <x v="2"/>
    <x v="38"/>
    <s v="1899-12-30 13:38:00"/>
    <x v="31"/>
    <n v="1"/>
    <s v="Active"/>
    <m/>
    <s v="NS-13"/>
  </r>
  <r>
    <s v="Blue Origin"/>
    <s v="Launch Site One, West Texas, Texas, USA"/>
    <x v="2"/>
    <x v="39"/>
    <s v="1899-12-30 13:12:00"/>
    <x v="31"/>
    <n v="1"/>
    <s v="Active"/>
    <m/>
    <s v="NS-16"/>
  </r>
  <r>
    <s v="Blue Origin"/>
    <s v="Launch Site One, West Texas, Texas, USA"/>
    <x v="2"/>
    <x v="39"/>
    <s v="1899-12-30 14:31:00"/>
    <x v="31"/>
    <n v="1"/>
    <s v="Active"/>
    <m/>
    <s v="NS-17"/>
  </r>
  <r>
    <s v="Blue Origin"/>
    <s v="Launch Site One, West Texas, Texas, USA"/>
    <x v="2"/>
    <x v="39"/>
    <s v="1899-12-30 14:50:00"/>
    <x v="31"/>
    <n v="1"/>
    <s v="Active"/>
    <m/>
    <s v="NS-18"/>
  </r>
  <r>
    <s v="Blue Origin"/>
    <s v="Launch Site One, West Texas, Texas, USA"/>
    <x v="2"/>
    <x v="39"/>
    <s v="1899-12-30 15:00:00"/>
    <x v="31"/>
    <n v="1"/>
    <s v="Active"/>
    <m/>
    <s v="NS-19"/>
  </r>
  <r>
    <s v="Blue Origin"/>
    <s v="Launch Site One, West Texas, Texas, USA"/>
    <x v="2"/>
    <x v="39"/>
    <s v="1899-12-30 16:49:00"/>
    <x v="31"/>
    <n v="1"/>
    <s v="Active"/>
    <m/>
    <s v="NS-15"/>
  </r>
  <r>
    <s v="Blue Origin"/>
    <s v="Launch Site One, West Texas, Texas, USA"/>
    <x v="2"/>
    <x v="39"/>
    <s v="1899-12-30 17:17:00"/>
    <x v="31"/>
    <n v="1"/>
    <s v="Active"/>
    <m/>
    <s v="NS-14"/>
  </r>
  <r>
    <s v="Blue Origin"/>
    <s v="Launch Site One, West Texas, Texas, USA"/>
    <x v="2"/>
    <x v="40"/>
    <s v="1899-12-30 13:25:00"/>
    <x v="31"/>
    <n v="1"/>
    <s v="Active"/>
    <m/>
    <s v="NS-21"/>
  </r>
  <r>
    <s v="Blue Origin"/>
    <s v="Launch Site One, West Texas, Texas, USA"/>
    <x v="2"/>
    <x v="40"/>
    <s v="1899-12-30 13:58:00"/>
    <x v="31"/>
    <n v="1"/>
    <s v="Active"/>
    <m/>
    <s v="NS-20"/>
  </r>
  <r>
    <s v="Boeing"/>
    <s v="SLC-17A, Cape Canaveral AFS, Florida, USA"/>
    <x v="2"/>
    <x v="10"/>
    <s v="1899-12-30 05:58:00"/>
    <x v="32"/>
    <n v="1"/>
    <s v="Retired"/>
    <m/>
    <s v="NAVSTAR II-3"/>
  </r>
  <r>
    <s v="Boeing"/>
    <s v="SLC-17A, Cape Canaveral AFS, Florida, USA"/>
    <x v="2"/>
    <x v="10"/>
    <s v="1899-12-30 18:30:00"/>
    <x v="32"/>
    <n v="1"/>
    <s v="Retired"/>
    <m/>
    <s v="NAVSTAR II-1 (USA 35)"/>
  </r>
  <r>
    <s v="Boeing"/>
    <s v="SLC-17A, Cape Canaveral AFS, Florida, USA"/>
    <x v="2"/>
    <x v="10"/>
    <s v="1899-12-30 22:30:00"/>
    <x v="32"/>
    <n v="1"/>
    <s v="Retired"/>
    <m/>
    <s v="NAVSTAR II-2"/>
  </r>
  <r>
    <s v="Boeing"/>
    <s v="SLC-17A, Cape Canaveral AFS, Florida, USA"/>
    <x v="2"/>
    <x v="11"/>
    <s v="1899-12-30 02:45:00"/>
    <x v="32"/>
    <n v="1"/>
    <s v="Retired"/>
    <m/>
    <s v="USA-54 (GPS II-7)"/>
  </r>
  <r>
    <s v="Boeing"/>
    <s v="SLC-17A, Cape Canaveral AFS, Florida, USA"/>
    <x v="2"/>
    <x v="11"/>
    <s v="1899-12-30 05:39:00"/>
    <x v="32"/>
    <n v="1"/>
    <s v="Retired"/>
    <m/>
    <s v="USA-63 (GPS II-8)"/>
  </r>
  <r>
    <s v="Boeing"/>
    <s v="SLC-17A, Cape Canaveral AFS, Florida, USA"/>
    <x v="2"/>
    <x v="11"/>
    <s v="1899-12-30 21:39:00"/>
    <x v="33"/>
    <n v="1"/>
    <s v="Retired"/>
    <m/>
    <s v="USA-66 (GPS IIA-1)"/>
  </r>
  <r>
    <s v="Boeing"/>
    <s v="SLC-17A, Cape Canaveral AFS, Florida, USA"/>
    <x v="2"/>
    <x v="11"/>
    <s v="1899-12-30 21:48:00"/>
    <x v="34"/>
    <n v="1"/>
    <s v="Retired"/>
    <m/>
    <s v="ROSAT"/>
  </r>
  <r>
    <s v="Boeing"/>
    <s v="SLC-17A, Cape Canaveral AFS, Florida, USA"/>
    <x v="2"/>
    <x v="11"/>
    <s v="1899-12-30 21:56:00"/>
    <x v="32"/>
    <n v="1"/>
    <s v="Retired"/>
    <m/>
    <s v="USA-64 (GPS II-9)"/>
  </r>
  <r>
    <s v="Boeing"/>
    <s v="SLC-17A, Cape Canaveral AFS, Florida, USA"/>
    <x v="2"/>
    <x v="11"/>
    <s v="1899-12-30 22:55:00"/>
    <x v="32"/>
    <n v="1"/>
    <s v="Retired"/>
    <m/>
    <s v="USA-50 (GPS II-6)"/>
  </r>
  <r>
    <s v="Boeing"/>
    <s v="SLC-17A, Cape Canaveral AFS, Florida, USA"/>
    <x v="2"/>
    <x v="12"/>
    <s v="1899-12-30 02:32:00"/>
    <x v="33"/>
    <n v="1"/>
    <s v="Retired"/>
    <m/>
    <s v="USA-71 (GPS IIA-2)"/>
  </r>
  <r>
    <s v="Boeing"/>
    <s v="SLC-17A, Cape Canaveral AFS, Florida, USA"/>
    <x v="2"/>
    <x v="13"/>
    <s v="1899-12-30 08:57:00"/>
    <x v="33"/>
    <n v="1"/>
    <s v="Retired"/>
    <m/>
    <s v="USA-84 (GPS IIA-6)"/>
  </r>
  <r>
    <s v="Boeing"/>
    <s v="SLC-17A, Cape Canaveral AFS, Florida, USA"/>
    <x v="2"/>
    <x v="13"/>
    <s v="1899-12-30 14:26:00"/>
    <x v="32"/>
    <n v="1"/>
    <s v="Retired"/>
    <m/>
    <s v="GEOTAIL"/>
  </r>
  <r>
    <s v="Boeing"/>
    <s v="SLC-17A, Cape Canaveral AFS, Florida, USA"/>
    <x v="2"/>
    <x v="13"/>
    <s v="1899-12-30 16:40:00"/>
    <x v="34"/>
    <n v="1"/>
    <s v="Retired"/>
    <m/>
    <s v="EUVE"/>
  </r>
  <r>
    <s v="Boeing"/>
    <s v="SLC-17A, Cape Canaveral AFS, Florida, USA"/>
    <x v="2"/>
    <x v="13"/>
    <s v="1899-12-30 23:54:00"/>
    <x v="33"/>
    <n v="1"/>
    <s v="Retired"/>
    <m/>
    <s v="USA-85 (GPS IIA-7)"/>
  </r>
  <r>
    <s v="Boeing"/>
    <s v="SLC-17A, Cape Canaveral AFS, Florida, USA"/>
    <x v="2"/>
    <x v="14"/>
    <s v="1899-12-30 00:07:00"/>
    <x v="33"/>
    <n v="1"/>
    <s v="Retired"/>
    <m/>
    <s v="USA-91 (GPS IIA-11)"/>
  </r>
  <r>
    <s v="Boeing"/>
    <s v="SLC-17A, Cape Canaveral AFS, Florida, USA"/>
    <x v="2"/>
    <x v="14"/>
    <s v="1899-12-30 00:48:00"/>
    <x v="33"/>
    <n v="1"/>
    <s v="Retired"/>
    <m/>
    <s v="NATO 4B"/>
  </r>
  <r>
    <s v="Boeing"/>
    <s v="SLC-17A, Cape Canaveral AFS, Florida, USA"/>
    <x v="2"/>
    <x v="14"/>
    <s v="1899-12-30 02:55:00"/>
    <x v="33"/>
    <n v="1"/>
    <s v="Retired"/>
    <m/>
    <s v="USA-88 (GPS IIA-9)"/>
  </r>
  <r>
    <s v="Boeing"/>
    <s v="SLC-17A, Cape Canaveral AFS, Florida, USA"/>
    <x v="2"/>
    <x v="14"/>
    <s v="1899-12-30 03:09:00"/>
    <x v="33"/>
    <n v="1"/>
    <s v="Retired"/>
    <m/>
    <s v="USA-90 (GPS IIA-10)/SEDS-1"/>
  </r>
  <r>
    <s v="Boeing"/>
    <s v="SLC-17A, Cape Canaveral AFS, Florida, USA"/>
    <x v="2"/>
    <x v="14"/>
    <s v="1899-12-30 13:27:00"/>
    <x v="33"/>
    <n v="1"/>
    <s v="Retired"/>
    <m/>
    <s v="USA-92 (GPS IIA-12)/PMG"/>
  </r>
  <r>
    <s v="Boeing"/>
    <s v="SLC-17A, Cape Canaveral AFS, Florida, USA"/>
    <x v="2"/>
    <x v="15"/>
    <s v="1899-12-30 03:40:00"/>
    <x v="33"/>
    <n v="1"/>
    <s v="Retired"/>
    <m/>
    <s v="USA-100 (GPS IIA-15)/SEDS-2"/>
  </r>
  <r>
    <s v="Boeing"/>
    <s v="SLC-17A, Cape Canaveral AFS, Florida, USA"/>
    <x v="2"/>
    <x v="16"/>
    <s v="1899-12-30 13:48:00"/>
    <x v="35"/>
    <n v="1"/>
    <s v="Retired"/>
    <m/>
    <s v="XTE"/>
  </r>
  <r>
    <s v="Boeing"/>
    <s v="SLC-17A, Cape Canaveral AFS, Florida, USA"/>
    <x v="2"/>
    <x v="17"/>
    <s v="1899-12-30 00:50:00"/>
    <x v="33"/>
    <n v="1"/>
    <s v="Retired"/>
    <m/>
    <s v="USA-126 (GPS IIA-17)"/>
  </r>
  <r>
    <s v="Boeing"/>
    <s v="SLC-17A, Cape Canaveral AFS, Florida, USA"/>
    <x v="2"/>
    <x v="17"/>
    <s v="1899-12-30 08:49:00"/>
    <x v="33"/>
    <n v="1"/>
    <s v="Retired"/>
    <m/>
    <s v="USA-128 (GPS IIA-18)"/>
  </r>
  <r>
    <s v="Boeing"/>
    <s v="SLC-17A, Cape Canaveral AFS, Florida, USA"/>
    <x v="2"/>
    <x v="17"/>
    <s v="1899-12-30 17:00:00"/>
    <x v="33"/>
    <n v="1"/>
    <s v="Retired"/>
    <m/>
    <s v="Mars Global Surveyor"/>
  </r>
  <r>
    <s v="Boeing"/>
    <s v="SLC-17A, Cape Canaveral AFS, Florida, USA"/>
    <x v="2"/>
    <x v="0"/>
    <s v="1899-12-30 00:30:00"/>
    <x v="33"/>
    <n v="1"/>
    <s v="Retired"/>
    <m/>
    <s v="USA-134 (GPS IIA-19)"/>
  </r>
  <r>
    <s v="Boeing"/>
    <s v="SLC-17A, Cape Canaveral AFS, Florida, USA"/>
    <x v="2"/>
    <x v="0"/>
    <s v="1899-12-30 03:43:00"/>
    <x v="33"/>
    <n v="1"/>
    <s v="Retired"/>
    <m/>
    <s v="USA-132 (GPS IIR-2)"/>
  </r>
  <r>
    <s v="Boeing"/>
    <s v="SLC-17A, Cape Canaveral AFS, Florida, USA"/>
    <x v="2"/>
    <x v="0"/>
    <s v="1899-12-30 14:39:00"/>
    <x v="36"/>
    <n v="1"/>
    <s v="Retired"/>
    <m/>
    <s v="Advanced Composition Explorer"/>
  </r>
  <r>
    <s v="Boeing"/>
    <s v="SLC-17A, Cape Canaveral AFS, Florida, USA"/>
    <x v="2"/>
    <x v="0"/>
    <s v="1899-12-30 16:28:00"/>
    <x v="33"/>
    <n v="0"/>
    <s v="Retired"/>
    <m/>
    <s v="GPS IIR-1"/>
  </r>
  <r>
    <s v="Boeing"/>
    <s v="SLC-17A, Cape Canaveral AFS, Florida, USA"/>
    <x v="2"/>
    <x v="0"/>
    <s v="1899-12-30 22:39:00"/>
    <x v="33"/>
    <n v="1"/>
    <s v="Retired"/>
    <m/>
    <s v="Telenor Thor II"/>
  </r>
  <r>
    <s v="Boeing"/>
    <s v="SLC-17A, Cape Canaveral AFS, Florida, USA"/>
    <x v="2"/>
    <x v="18"/>
    <s v="1899-12-30 00:35:00"/>
    <x v="33"/>
    <n v="1"/>
    <s v="Retired"/>
    <m/>
    <s v="Thor III"/>
  </r>
  <r>
    <s v="Boeing"/>
    <s v="SLC-17A, Cape Canaveral AFS, Florida, USA"/>
    <x v="2"/>
    <x v="18"/>
    <s v="1899-12-30 14:24:00"/>
    <x v="37"/>
    <n v="1"/>
    <s v="Retired"/>
    <m/>
    <s v="Globalstar-1"/>
  </r>
  <r>
    <s v="Boeing"/>
    <s v="SLC-17A, Cape Canaveral AFS, Florida, USA"/>
    <x v="2"/>
    <x v="18"/>
    <s v="1899-12-30 18:45:00"/>
    <x v="38"/>
    <n v="1"/>
    <s v="Retired"/>
    <m/>
    <s v="Mars Climate Orbiter"/>
  </r>
  <r>
    <s v="Boeing"/>
    <s v="SLC-17A, Cape Canaveral AFS, Florida, USA"/>
    <x v="2"/>
    <x v="18"/>
    <s v="1899-12-30 22:38:00"/>
    <x v="39"/>
    <n v="1"/>
    <s v="Retired"/>
    <m/>
    <s v="Globalstar-2"/>
  </r>
  <r>
    <s v="Boeing"/>
    <s v="SLC-17A, Cape Canaveral AFS, Florida, USA"/>
    <x v="2"/>
    <x v="1"/>
    <s v="1899-12-30 07:46:00"/>
    <x v="37"/>
    <n v="1"/>
    <s v="Retired"/>
    <m/>
    <s v="Globalstar 5"/>
  </r>
  <r>
    <s v="Boeing"/>
    <s v="SLC-17A, Cape Canaveral AFS, Florida, USA"/>
    <x v="2"/>
    <x v="1"/>
    <s v="1899-12-30 12:51:00"/>
    <x v="33"/>
    <n v="1"/>
    <s v="Retired"/>
    <m/>
    <s v="USA-145 (GPS IIR-3)"/>
  </r>
  <r>
    <s v="Boeing"/>
    <s v="SLC-17A, Cape Canaveral AFS, Florida, USA"/>
    <x v="2"/>
    <x v="1"/>
    <s v="1899-12-30 15:44:00"/>
    <x v="40"/>
    <n v="1"/>
    <s v="Retired"/>
    <m/>
    <s v="FUSE"/>
  </r>
  <r>
    <s v="Boeing"/>
    <s v="SLC-17A, Cape Canaveral AFS, Florida, USA"/>
    <x v="2"/>
    <x v="1"/>
    <s v="1899-12-30 21:04:00"/>
    <x v="41"/>
    <n v="1"/>
    <s v="Retired"/>
    <m/>
    <s v="Stardust"/>
  </r>
  <r>
    <s v="Boeing"/>
    <s v="SLC-17A, Cape Canaveral AFS, Florida, USA"/>
    <x v="2"/>
    <x v="19"/>
    <s v="1899-12-30 01:48:00"/>
    <x v="33"/>
    <n v="1"/>
    <s v="Retired"/>
    <m/>
    <s v="GPS IIR-4"/>
  </r>
  <r>
    <s v="Boeing"/>
    <s v="SLC-17A, Cape Canaveral AFS, Florida, USA"/>
    <x v="2"/>
    <x v="19"/>
    <s v="1899-12-30 09:17:00"/>
    <x v="33"/>
    <n v="1"/>
    <s v="Retired"/>
    <m/>
    <s v="GPS IIR-5"/>
  </r>
  <r>
    <s v="Boeing"/>
    <s v="SLC-17A, Cape Canaveral AFS, Florida, USA"/>
    <x v="2"/>
    <x v="19"/>
    <s v="1899-12-30 17:14:00"/>
    <x v="33"/>
    <n v="1"/>
    <s v="Retired"/>
    <m/>
    <s v="GPS IIR-6"/>
  </r>
  <r>
    <s v="Boeing"/>
    <s v="SLC-17A, Cape Canaveral AFS, Florida, USA"/>
    <x v="2"/>
    <x v="20"/>
    <s v="1899-12-30 07:55:00"/>
    <x v="33"/>
    <n v="1"/>
    <s v="Retired"/>
    <m/>
    <s v="GPS IIR-7"/>
  </r>
  <r>
    <s v="Boeing"/>
    <s v="SLC-17A, Cape Canaveral AFS, Florida, USA"/>
    <x v="2"/>
    <x v="20"/>
    <s v="1899-12-30 15:02:00"/>
    <x v="33"/>
    <n v="1"/>
    <s v="Retired"/>
    <m/>
    <s v="Mars Odyssey"/>
  </r>
  <r>
    <s v="Boeing"/>
    <s v="SLC-17A, Cape Canaveral AFS, Florida, USA"/>
    <x v="2"/>
    <x v="20"/>
    <s v="1899-12-30 16:13:00"/>
    <x v="42"/>
    <n v="1"/>
    <s v="Retired"/>
    <m/>
    <s v="Genesis Probe"/>
  </r>
  <r>
    <s v="Boeing"/>
    <s v="SLC-17A, Cape Canaveral AFS, Florida, USA"/>
    <x v="2"/>
    <x v="20"/>
    <s v="1899-12-30 19:46:00"/>
    <x v="43"/>
    <n v="1"/>
    <s v="Retired"/>
    <m/>
    <s v="WMAP"/>
  </r>
  <r>
    <s v="Boeing"/>
    <s v="SLC-17A, Cape Canaveral AFS, Florida, USA"/>
    <x v="2"/>
    <x v="21"/>
    <s v="1899-12-30 06:47:00"/>
    <x v="38"/>
    <n v="1"/>
    <s v="Retired"/>
    <m/>
    <s v="CONTOUR"/>
  </r>
  <r>
    <s v="Boeing"/>
    <s v="SLC-17A, Cape Canaveral AFS, Florida, USA"/>
    <x v="2"/>
    <x v="2"/>
    <s v="1899-12-30 08:05:00"/>
    <x v="33"/>
    <n v="1"/>
    <s v="Retired"/>
    <m/>
    <s v="GPS IIR-10"/>
  </r>
  <r>
    <s v="Boeing"/>
    <s v="SLC-17A, Cape Canaveral AFS, Florida, USA"/>
    <x v="2"/>
    <x v="2"/>
    <s v="1899-12-30 17:58:00"/>
    <x v="33"/>
    <n v="1"/>
    <s v="Retired"/>
    <m/>
    <s v="Spirit"/>
  </r>
  <r>
    <s v="Boeing"/>
    <s v="SLC-17A, Cape Canaveral AFS, Florida, USA"/>
    <x v="2"/>
    <x v="2"/>
    <s v="1899-12-30 22:09:00"/>
    <x v="33"/>
    <n v="1"/>
    <s v="Retired"/>
    <m/>
    <s v="GPS IIR-9"/>
  </r>
  <r>
    <s v="Boeing"/>
    <s v="SLC-17A, Cape Canaveral AFS, Florida, USA"/>
    <x v="2"/>
    <x v="22"/>
    <s v="1899-12-30 17:16:00"/>
    <x v="40"/>
    <n v="1"/>
    <s v="Retired"/>
    <m/>
    <s v="Swift"/>
  </r>
  <r>
    <s v="Boeing"/>
    <s v="SLC-17A, Cape Canaveral AFS, Florida, USA"/>
    <x v="2"/>
    <x v="23"/>
    <s v="1899-12-30 03:37:00"/>
    <x v="33"/>
    <n v="1"/>
    <s v="Retired"/>
    <m/>
    <s v="GPS IIRM-1"/>
  </r>
  <r>
    <s v="Boeing"/>
    <s v="SLC-17A, Cape Canaveral AFS, Florida, USA"/>
    <x v="2"/>
    <x v="24"/>
    <s v="1899-12-30 18:50:00"/>
    <x v="33"/>
    <n v="1"/>
    <s v="Retired"/>
    <m/>
    <s v="GPS IIRM-2"/>
  </r>
  <r>
    <s v="Boeing"/>
    <s v="SLC-17A, Cape Canaveral AFS, Florida, USA"/>
    <x v="2"/>
    <x v="24"/>
    <s v="1899-12-30 19:12:00"/>
    <x v="33"/>
    <n v="1"/>
    <s v="Retired"/>
    <m/>
    <s v="GPS IIRM-3"/>
  </r>
  <r>
    <s v="Boeing"/>
    <s v="SLC-17A, Cape Canaveral AFS, Florida, USA"/>
    <x v="2"/>
    <x v="24"/>
    <s v="1899-12-30 22:15:00"/>
    <x v="33"/>
    <n v="1"/>
    <s v="Retired"/>
    <m/>
    <s v="MiTEx"/>
  </r>
  <r>
    <s v="Boeing"/>
    <s v="SLC-17B, Cape Canaveral AFS, Florida, USA"/>
    <x v="2"/>
    <x v="10"/>
    <s v="1899-12-30 18:10:00"/>
    <x v="32"/>
    <n v="1"/>
    <s v="Retired"/>
    <m/>
    <s v="NAVSTAR II-5"/>
  </r>
  <r>
    <s v="Boeing"/>
    <s v="SLC-17B, Cape Canaveral AFS, Florida, USA"/>
    <x v="2"/>
    <x v="10"/>
    <s v="1899-12-30 22:59:00"/>
    <x v="32"/>
    <n v="1"/>
    <s v="Retired"/>
    <m/>
    <s v="BSB-R1"/>
  </r>
  <r>
    <s v="Boeing"/>
    <s v="SLC-17B, Cape Canaveral AFS, Florida, USA"/>
    <x v="2"/>
    <x v="11"/>
    <s v="1899-12-30 05:39:00"/>
    <x v="32"/>
    <n v="1"/>
    <s v="Retired"/>
    <m/>
    <s v="Thor 1"/>
  </r>
  <r>
    <s v="Boeing"/>
    <s v="SLC-17B, Cape Canaveral AFS, Florida, USA"/>
    <x v="2"/>
    <x v="11"/>
    <s v="1899-12-30 05:52:00"/>
    <x v="44"/>
    <n v="1"/>
    <s v="Retired"/>
    <m/>
    <s v="INSAT 1D"/>
  </r>
  <r>
    <s v="Boeing"/>
    <s v="SLC-17B, Cape Canaveral AFS, Florida, USA"/>
    <x v="2"/>
    <x v="11"/>
    <s v="1899-12-30 16:15:00"/>
    <x v="45"/>
    <n v="1"/>
    <s v="Retired"/>
    <m/>
    <s v="LACE / RME"/>
  </r>
  <r>
    <s v="Boeing"/>
    <s v="SLC-17B, Cape Canaveral AFS, Florida, USA"/>
    <x v="2"/>
    <x v="11"/>
    <s v="1899-12-30 22:28:00"/>
    <x v="46"/>
    <n v="1"/>
    <s v="Retired"/>
    <m/>
    <s v="Palapa B2R"/>
  </r>
  <r>
    <s v="Boeing"/>
    <s v="SLC-17B, Cape Canaveral AFS, Florida, USA"/>
    <x v="2"/>
    <x v="11"/>
    <s v="1899-12-30 23:16:00"/>
    <x v="32"/>
    <n v="1"/>
    <s v="Retired"/>
    <m/>
    <s v="Inmarsat-2 F1"/>
  </r>
  <r>
    <s v="Boeing"/>
    <s v="SLC-17B, Cape Canaveral AFS, Florida, USA"/>
    <x v="2"/>
    <x v="12"/>
    <s v="1899-12-30 00:09:00"/>
    <x v="33"/>
    <n v="1"/>
    <s v="Retired"/>
    <m/>
    <s v="ASC-2 (Spacenet F4)"/>
  </r>
  <r>
    <s v="Boeing"/>
    <s v="SLC-17B, Cape Canaveral AFS, Florida, USA"/>
    <x v="2"/>
    <x v="12"/>
    <s v="1899-12-30 00:53:00"/>
    <x v="33"/>
    <n v="1"/>
    <s v="Retired"/>
    <m/>
    <s v="NATO 4A"/>
  </r>
  <r>
    <s v="Boeing"/>
    <s v="SLC-17B, Cape Canaveral AFS, Florida, USA"/>
    <x v="2"/>
    <x v="12"/>
    <s v="1899-12-30 22:55:00"/>
    <x v="33"/>
    <n v="1"/>
    <s v="Retired"/>
    <m/>
    <s v="Aurora 2"/>
  </r>
  <r>
    <s v="Boeing"/>
    <s v="SLC-17B, Cape Canaveral AFS, Florida, USA"/>
    <x v="2"/>
    <x v="12"/>
    <s v="1899-12-30 23:03:00"/>
    <x v="32"/>
    <n v="1"/>
    <s v="Retired"/>
    <m/>
    <s v="Inmarsat-2 F2"/>
  </r>
  <r>
    <s v="Boeing"/>
    <s v="SLC-17B, Cape Canaveral AFS, Florida, USA"/>
    <x v="2"/>
    <x v="13"/>
    <s v="1899-12-30 00:40:00"/>
    <x v="33"/>
    <n v="1"/>
    <s v="Retired"/>
    <m/>
    <s v="Palapa B4"/>
  </r>
  <r>
    <s v="Boeing"/>
    <s v="SLC-17B, Cape Canaveral AFS, Florida, USA"/>
    <x v="2"/>
    <x v="13"/>
    <s v="1899-12-30 03:20:00"/>
    <x v="33"/>
    <n v="1"/>
    <s v="Retired"/>
    <m/>
    <s v="USA-80 (GPS IIA-4)"/>
  </r>
  <r>
    <s v="Boeing"/>
    <s v="SLC-17B, Cape Canaveral AFS, Florida, USA"/>
    <x v="2"/>
    <x v="13"/>
    <s v="1899-12-30 09:20:00"/>
    <x v="33"/>
    <n v="1"/>
    <s v="Retired"/>
    <m/>
    <s v="Satcom C4"/>
  </r>
  <r>
    <s v="Boeing"/>
    <s v="SLC-17B, Cape Canaveral AFS, Florida, USA"/>
    <x v="2"/>
    <x v="13"/>
    <s v="1899-12-30 09:20:00"/>
    <x v="33"/>
    <n v="1"/>
    <s v="Retired"/>
    <m/>
    <s v="USA-83 (GPS IIA-5)"/>
  </r>
  <r>
    <s v="Boeing"/>
    <s v="SLC-17B, Cape Canaveral AFS, Florida, USA"/>
    <x v="2"/>
    <x v="13"/>
    <s v="1899-12-30 09:47:00"/>
    <x v="33"/>
    <n v="1"/>
    <s v="Retired"/>
    <m/>
    <s v="DFS Kopernikus 3"/>
  </r>
  <r>
    <s v="Boeing"/>
    <s v="SLC-17B, Cape Canaveral AFS, Florida, USA"/>
    <x v="2"/>
    <x v="13"/>
    <s v="1899-12-30 22:16:00"/>
    <x v="33"/>
    <n v="1"/>
    <s v="Retired"/>
    <m/>
    <s v="USA-87 (GPS IIA-8)"/>
  </r>
  <r>
    <s v="Boeing"/>
    <s v="SLC-17B, Cape Canaveral AFS, Florida, USA"/>
    <x v="2"/>
    <x v="13"/>
    <s v="1899-12-30 22:29:00"/>
    <x v="33"/>
    <n v="1"/>
    <s v="Retired"/>
    <m/>
    <s v="USA-79 (GPS IIA-3)"/>
  </r>
  <r>
    <s v="Boeing"/>
    <s v="SLC-17B, Cape Canaveral AFS, Florida, USA"/>
    <x v="2"/>
    <x v="14"/>
    <s v="1899-12-30 12:38:00"/>
    <x v="33"/>
    <n v="1"/>
    <s v="Retired"/>
    <m/>
    <s v="USA-94 (GPS IIA-13)"/>
  </r>
  <r>
    <s v="Boeing"/>
    <s v="SLC-17B, Cape Canaveral AFS, Florida, USA"/>
    <x v="2"/>
    <x v="14"/>
    <s v="1899-12-30 17:04:00"/>
    <x v="33"/>
    <n v="1"/>
    <s v="Retired"/>
    <m/>
    <s v="USA-96 (GPS IIA-14)"/>
  </r>
  <r>
    <s v="Boeing"/>
    <s v="SLC-17B, Cape Canaveral AFS, Florida, USA"/>
    <x v="2"/>
    <x v="15"/>
    <s v="1899-12-30 09:31:00"/>
    <x v="47"/>
    <n v="1"/>
    <s v="Retired"/>
    <m/>
    <s v="Wind"/>
  </r>
  <r>
    <s v="Boeing"/>
    <s v="SLC-17B, Cape Canaveral AFS, Florida, USA"/>
    <x v="2"/>
    <x v="15"/>
    <s v="1899-12-30 23:45:00"/>
    <x v="48"/>
    <n v="1"/>
    <s v="Retired"/>
    <m/>
    <s v="Galaxy 1R"/>
  </r>
  <r>
    <s v="Boeing"/>
    <s v="SLC-17B, Cape Canaveral AFS, Florida, USA"/>
    <x v="2"/>
    <x v="16"/>
    <s v="1899-12-30 11:10:00"/>
    <x v="33"/>
    <n v="0"/>
    <s v="Retired"/>
    <m/>
    <s v="Koreasat 1"/>
  </r>
  <r>
    <s v="Boeing"/>
    <s v="SLC-17B, Cape Canaveral AFS, Florida, USA"/>
    <x v="2"/>
    <x v="17"/>
    <s v="1899-12-30 00:21:00"/>
    <x v="33"/>
    <n v="1"/>
    <s v="Retired"/>
    <m/>
    <s v="USA-117 (GPS IIA-16)"/>
  </r>
  <r>
    <s v="Boeing"/>
    <s v="SLC-17B, Cape Canaveral AFS, Florida, USA"/>
    <x v="2"/>
    <x v="17"/>
    <s v="1899-12-30 01:10:00"/>
    <x v="33"/>
    <n v="1"/>
    <s v="Retired"/>
    <m/>
    <s v="Galaxy 9"/>
  </r>
  <r>
    <s v="Boeing"/>
    <s v="SLC-17B, Cape Canaveral AFS, Florida, USA"/>
    <x v="2"/>
    <x v="17"/>
    <s v="1899-12-30 06:58:00"/>
    <x v="33"/>
    <n v="1"/>
    <s v="Retired"/>
    <m/>
    <s v="Mars Pathfinder"/>
  </r>
  <r>
    <s v="Boeing"/>
    <s v="SLC-17B, Cape Canaveral AFS, Florida, USA"/>
    <x v="2"/>
    <x v="17"/>
    <s v="1899-12-30 11:10:00"/>
    <x v="33"/>
    <n v="1"/>
    <s v="Retired"/>
    <m/>
    <s v="Koreasat-2"/>
  </r>
  <r>
    <s v="Boeing"/>
    <s v="SLC-17B, Cape Canaveral AFS, Florida, USA"/>
    <x v="2"/>
    <x v="17"/>
    <s v="1899-12-30 20:43:00"/>
    <x v="48"/>
    <n v="1"/>
    <s v="Retired"/>
    <m/>
    <s v="NEAR"/>
  </r>
  <r>
    <s v="Boeing"/>
    <s v="SLC-17B, Cape Canaveral AFS, Florida, USA"/>
    <x v="2"/>
    <x v="18"/>
    <s v="1899-12-30 00:32:00"/>
    <x v="33"/>
    <n v="1"/>
    <s v="Retired"/>
    <m/>
    <s v="Skynet 4D"/>
  </r>
  <r>
    <s v="Boeing"/>
    <s v="SLC-17B, Cape Canaveral AFS, Florida, USA"/>
    <x v="2"/>
    <x v="18"/>
    <s v="1899-12-30 01:17:00"/>
    <x v="49"/>
    <n v="0"/>
    <s v="Retired"/>
    <m/>
    <s v="Galaxy 10"/>
  </r>
  <r>
    <s v="Boeing"/>
    <s v="SLC-17B, Cape Canaveral AFS, Florida, USA"/>
    <x v="2"/>
    <x v="18"/>
    <s v="1899-12-30 23:54:00"/>
    <x v="33"/>
    <n v="1"/>
    <s v="Retired"/>
    <m/>
    <s v="BONUM-1"/>
  </r>
  <r>
    <s v="Boeing"/>
    <s v="SLC-17B, Cape Canaveral AFS, Florida, USA"/>
    <x v="2"/>
    <x v="1"/>
    <s v="1899-12-30 01:00:00"/>
    <x v="49"/>
    <n v="0"/>
    <s v="Retired"/>
    <m/>
    <s v="Orion 3"/>
  </r>
  <r>
    <s v="Boeing"/>
    <s v="SLC-17B, Cape Canaveral AFS, Florida, USA"/>
    <x v="2"/>
    <x v="1"/>
    <s v="1899-12-30 04:37:00"/>
    <x v="37"/>
    <n v="1"/>
    <s v="Retired"/>
    <m/>
    <s v="Globalstar 6"/>
  </r>
  <r>
    <s v="Boeing"/>
    <s v="SLC-17B, Cape Canaveral AFS, Florida, USA"/>
    <x v="2"/>
    <x v="1"/>
    <s v="1899-12-30 08:45:00"/>
    <x v="37"/>
    <n v="1"/>
    <s v="Retired"/>
    <m/>
    <s v="Globalstar 4"/>
  </r>
  <r>
    <s v="Boeing"/>
    <s v="SLC-17B, Cape Canaveral AFS, Florida, USA"/>
    <x v="2"/>
    <x v="1"/>
    <s v="1899-12-30 13:48:00"/>
    <x v="37"/>
    <n v="1"/>
    <s v="Retired"/>
    <m/>
    <s v="Globalstar 3"/>
  </r>
  <r>
    <s v="Boeing"/>
    <s v="SLC-17B, Cape Canaveral AFS, Florida, USA"/>
    <x v="2"/>
    <x v="1"/>
    <s v="1899-12-30 20:21:00"/>
    <x v="38"/>
    <n v="1"/>
    <s v="Retired"/>
    <m/>
    <s v="Mars Polar Lander"/>
  </r>
  <r>
    <s v="Boeing"/>
    <s v="SLC-17B, Cape Canaveral AFS, Florida, USA"/>
    <x v="2"/>
    <x v="19"/>
    <s v="1899-12-30 11:05:00"/>
    <x v="49"/>
    <n v="1"/>
    <s v="Retired"/>
    <m/>
    <s v="DM F3"/>
  </r>
  <r>
    <s v="Boeing"/>
    <s v="SLC-17B, Cape Canaveral AFS, Florida, USA"/>
    <x v="2"/>
    <x v="19"/>
    <s v="1899-12-30 21:24:00"/>
    <x v="39"/>
    <n v="1"/>
    <s v="Retired"/>
    <m/>
    <s v="Globalstar 7"/>
  </r>
  <r>
    <s v="Boeing"/>
    <s v="SLC-17B, Cape Canaveral AFS, Florida, USA"/>
    <x v="2"/>
    <x v="20"/>
    <s v="1899-12-30 17:45:00"/>
    <x v="33"/>
    <n v="1"/>
    <s v="Retired"/>
    <m/>
    <s v="NROL-17 (GeoLITE)"/>
  </r>
  <r>
    <s v="Boeing"/>
    <s v="SLC-17B, Cape Canaveral AFS, Florida, USA"/>
    <x v="2"/>
    <x v="2"/>
    <s v="1899-12-30 03:18:00"/>
    <x v="50"/>
    <n v="1"/>
    <s v="Retired"/>
    <m/>
    <s v="Opportunity"/>
  </r>
  <r>
    <s v="Boeing"/>
    <s v="SLC-17B, Cape Canaveral AFS, Florida, USA"/>
    <x v="2"/>
    <x v="2"/>
    <s v="1899-12-30 05:35:00"/>
    <x v="51"/>
    <n v="1"/>
    <s v="Retired"/>
    <m/>
    <s v="Spitzer Space Telescope"/>
  </r>
  <r>
    <s v="Boeing"/>
    <s v="SLC-17B, Cape Canaveral AFS, Florida, USA"/>
    <x v="2"/>
    <x v="2"/>
    <s v="1899-12-30 18:06:00"/>
    <x v="33"/>
    <n v="1"/>
    <s v="Retired"/>
    <m/>
    <s v="GPS IIR-8"/>
  </r>
  <r>
    <s v="Boeing"/>
    <s v="SLC-17B, Cape Canaveral AFS, Florida, USA"/>
    <x v="2"/>
    <x v="22"/>
    <s v="1899-12-30 05:39:00"/>
    <x v="33"/>
    <n v="1"/>
    <s v="Retired"/>
    <m/>
    <s v="GPS IIR-13"/>
  </r>
  <r>
    <s v="Boeing"/>
    <s v="SLC-17B, Cape Canaveral AFS, Florida, USA"/>
    <x v="2"/>
    <x v="22"/>
    <s v="1899-12-30 06:15:00"/>
    <x v="50"/>
    <n v="1"/>
    <s v="Retired"/>
    <m/>
    <s v="MESSENGER"/>
  </r>
  <r>
    <s v="Boeing"/>
    <s v="SLC-17B, Cape Canaveral AFS, Florida, USA"/>
    <x v="2"/>
    <x v="22"/>
    <s v="1899-12-30 17:53:00"/>
    <x v="33"/>
    <n v="1"/>
    <s v="Retired"/>
    <m/>
    <s v="GPS IIR-11"/>
  </r>
  <r>
    <s v="Boeing"/>
    <s v="SLC-17B, Cape Canaveral AFS, Florida, USA"/>
    <x v="2"/>
    <x v="22"/>
    <s v="1899-12-30 22:54:00"/>
    <x v="33"/>
    <n v="1"/>
    <s v="Retired"/>
    <m/>
    <s v="GPS IIR-12"/>
  </r>
  <r>
    <s v="Boeing"/>
    <s v="SLC-17B, Cape Canaveral AFS, Florida, USA"/>
    <x v="2"/>
    <x v="23"/>
    <s v="1899-12-30 18:47:00"/>
    <x v="33"/>
    <n v="1"/>
    <s v="Retired"/>
    <m/>
    <s v="Deep Impact"/>
  </r>
  <r>
    <s v="Boeing"/>
    <s v="SLC-17B, Cape Canaveral AFS, Florida, USA"/>
    <x v="2"/>
    <x v="24"/>
    <s v="1899-12-30 00:52:00"/>
    <x v="52"/>
    <n v="1"/>
    <s v="Retired"/>
    <m/>
    <s v="STEREO"/>
  </r>
  <r>
    <s v="Boeing"/>
    <s v="SLC-2W, Vandenberg AFB, California, USA"/>
    <x v="2"/>
    <x v="16"/>
    <s v="1899-12-30 14:22:00"/>
    <x v="35"/>
    <n v="1"/>
    <s v="Retired"/>
    <m/>
    <s v="RADARSAT-1 and SURFSAT"/>
  </r>
  <r>
    <s v="Boeing"/>
    <s v="SLC-2W, Vandenberg AFB, California, USA"/>
    <x v="2"/>
    <x v="17"/>
    <s v="1899-12-30 11:24:00"/>
    <x v="47"/>
    <n v="1"/>
    <s v="Retired"/>
    <m/>
    <s v="Polar"/>
  </r>
  <r>
    <s v="Boeing"/>
    <s v="SLC-2W, Vandenberg AFB, California, USA"/>
    <x v="2"/>
    <x v="17"/>
    <s v="1899-12-30 12:27:00"/>
    <x v="35"/>
    <n v="1"/>
    <s v="Retired"/>
    <m/>
    <s v="MSX"/>
  </r>
  <r>
    <s v="Boeing"/>
    <s v="SLC-2W, Vandenberg AFB, California, USA"/>
    <x v="2"/>
    <x v="0"/>
    <s v="1899-12-30 00:38:00"/>
    <x v="39"/>
    <n v="1"/>
    <s v="Retired"/>
    <m/>
    <s v="MS-3"/>
  </r>
  <r>
    <s v="Boeing"/>
    <s v="SLC-2W, Vandenberg AFB, California, USA"/>
    <x v="2"/>
    <x v="0"/>
    <s v="1899-12-30 01:23:00"/>
    <x v="39"/>
    <n v="1"/>
    <s v="Retired"/>
    <m/>
    <s v="MS-4"/>
  </r>
  <r>
    <s v="Boeing"/>
    <s v="SLC-2W, Vandenberg AFB, California, USA"/>
    <x v="2"/>
    <x v="0"/>
    <s v="1899-12-30 01:34:00"/>
    <x v="39"/>
    <n v="1"/>
    <s v="Retired"/>
    <m/>
    <s v="MS-5"/>
  </r>
  <r>
    <s v="Boeing"/>
    <s v="SLC-2W, Vandenberg AFB, California, USA"/>
    <x v="2"/>
    <x v="0"/>
    <s v="1899-12-30 13:04:00"/>
    <x v="39"/>
    <n v="1"/>
    <s v="Retired"/>
    <m/>
    <s v="MS-2"/>
  </r>
  <r>
    <s v="Boeing"/>
    <s v="SLC-2W, Vandenberg AFB, California, USA"/>
    <x v="2"/>
    <x v="0"/>
    <s v="1899-12-30 13:16:00"/>
    <x v="39"/>
    <n v="1"/>
    <s v="Retired"/>
    <m/>
    <s v="MS-6"/>
  </r>
  <r>
    <s v="Boeing"/>
    <s v="SLC-2W, Vandenberg AFB, California, USA"/>
    <x v="2"/>
    <x v="0"/>
    <s v="1899-12-30 14:55:00"/>
    <x v="39"/>
    <n v="1"/>
    <s v="Retired"/>
    <m/>
    <s v="MS-1"/>
  </r>
  <r>
    <s v="Boeing"/>
    <s v="SLC-2W, Vandenberg AFB, California, USA"/>
    <x v="2"/>
    <x v="18"/>
    <s v="1899-12-30 06:02:00"/>
    <x v="39"/>
    <n v="1"/>
    <s v="Retired"/>
    <m/>
    <s v="MS-8"/>
  </r>
  <r>
    <s v="Boeing"/>
    <s v="SLC-2W, Vandenberg AFB, California, USA"/>
    <x v="2"/>
    <x v="18"/>
    <s v="1899-12-30 12:08:00"/>
    <x v="39"/>
    <n v="1"/>
    <s v="Retired"/>
    <m/>
    <s v="Deep Space 1"/>
  </r>
  <r>
    <s v="Boeing"/>
    <s v="SLC-2W, Vandenberg AFB, California, USA"/>
    <x v="2"/>
    <x v="18"/>
    <s v="1899-12-30 13:37:00"/>
    <x v="39"/>
    <n v="1"/>
    <s v="Retired"/>
    <m/>
    <s v="MS-11"/>
  </r>
  <r>
    <s v="Boeing"/>
    <s v="SLC-2W, Vandenberg AFB, California, USA"/>
    <x v="2"/>
    <x v="18"/>
    <s v="1899-12-30 13:58:00"/>
    <x v="39"/>
    <n v="1"/>
    <s v="Retired"/>
    <m/>
    <s v="MS-7"/>
  </r>
  <r>
    <s v="Boeing"/>
    <s v="SLC-2W, Vandenberg AFB, California, USA"/>
    <x v="2"/>
    <x v="18"/>
    <s v="1899-12-30 21:13:00"/>
    <x v="39"/>
    <n v="1"/>
    <s v="Retired"/>
    <m/>
    <s v="MS-10"/>
  </r>
  <r>
    <s v="Boeing"/>
    <s v="SLC-2W, Vandenberg AFB, California, USA"/>
    <x v="2"/>
    <x v="18"/>
    <s v="1899-12-30 21:16:00"/>
    <x v="39"/>
    <n v="1"/>
    <s v="Retired"/>
    <m/>
    <s v="MS-9"/>
  </r>
  <r>
    <s v="Boeing"/>
    <s v="SLC-2W, Vandenberg AFB, California, USA"/>
    <x v="2"/>
    <x v="1"/>
    <s v="1899-12-30 10:29:00"/>
    <x v="35"/>
    <n v="1"/>
    <s v="Retired"/>
    <m/>
    <s v="ARGOS (P91-1 ARGOS), ?Ã¶rsted and SUNSAT"/>
  </r>
  <r>
    <s v="Boeing"/>
    <s v="SLC-2W, Vandenberg AFB, California, USA"/>
    <x v="2"/>
    <x v="1"/>
    <s v="1899-12-30 18:32:00"/>
    <x v="35"/>
    <n v="1"/>
    <s v="Retired"/>
    <m/>
    <s v="Landsat 7"/>
  </r>
  <r>
    <s v="Boeing"/>
    <s v="SLC-2W, Vandenberg AFB, California, USA"/>
    <x v="2"/>
    <x v="19"/>
    <s v="1899-12-30 18:24:00"/>
    <x v="40"/>
    <n v="1"/>
    <s v="Retired"/>
    <m/>
    <s v="EO-1 / SAC-C"/>
  </r>
  <r>
    <s v="Boeing"/>
    <s v="SLC-2W, Vandenberg AFB, California, USA"/>
    <x v="2"/>
    <x v="19"/>
    <s v="1899-12-30 20:34:00"/>
    <x v="42"/>
    <n v="1"/>
    <s v="Retired"/>
    <m/>
    <s v="IMAGE"/>
  </r>
  <r>
    <s v="Boeing"/>
    <s v="SLC-2W, Vandenberg AFB, California, USA"/>
    <x v="2"/>
    <x v="20"/>
    <s v="1899-12-30 15:07:00"/>
    <x v="39"/>
    <n v="1"/>
    <s v="Retired"/>
    <m/>
    <s v="Jason-1 / TIMED"/>
  </r>
  <r>
    <s v="Boeing"/>
    <s v="SLC-2W, Vandenberg AFB, California, USA"/>
    <x v="2"/>
    <x v="20"/>
    <s v="1899-12-30 18:51:00"/>
    <x v="40"/>
    <n v="1"/>
    <s v="Retired"/>
    <m/>
    <s v="QuickBird"/>
  </r>
  <r>
    <s v="Boeing"/>
    <s v="SLC-2W, Vandenberg AFB, California, USA"/>
    <x v="2"/>
    <x v="21"/>
    <s v="1899-12-30 09:54:00"/>
    <x v="39"/>
    <n v="1"/>
    <s v="Retired"/>
    <m/>
    <s v="Aqua"/>
  </r>
  <r>
    <s v="Boeing"/>
    <s v="SLC-2W, Vandenberg AFB, California, USA"/>
    <x v="2"/>
    <x v="21"/>
    <s v="1899-12-30 17:43:00"/>
    <x v="39"/>
    <n v="1"/>
    <s v="Retired"/>
    <m/>
    <s v="Iridium IS-1"/>
  </r>
  <r>
    <s v="Boeing"/>
    <s v="SLC-2W, Vandenberg AFB, California, USA"/>
    <x v="2"/>
    <x v="2"/>
    <s v="1899-12-30 00:45:00"/>
    <x v="40"/>
    <n v="1"/>
    <s v="Retired"/>
    <m/>
    <s v="ICESat / CHIPSat"/>
  </r>
  <r>
    <s v="Boeing"/>
    <s v="SLC-2W, Vandenberg AFB, California, USA"/>
    <x v="2"/>
    <x v="22"/>
    <s v="1899-12-30 10:02:00"/>
    <x v="53"/>
    <n v="1"/>
    <s v="Retired"/>
    <m/>
    <s v="Aura"/>
  </r>
  <r>
    <s v="Boeing"/>
    <s v="SLC-2W, Vandenberg AFB, California, USA"/>
    <x v="2"/>
    <x v="22"/>
    <s v="1899-12-30 16:57:00"/>
    <x v="39"/>
    <n v="1"/>
    <s v="Retired"/>
    <m/>
    <s v="Gravity Probe B"/>
  </r>
  <r>
    <s v="Boeing"/>
    <s v="SLC-2W, Vandenberg AFB, California, USA"/>
    <x v="2"/>
    <x v="23"/>
    <s v="1899-12-30 10:22:00"/>
    <x v="40"/>
    <n v="1"/>
    <s v="Retired"/>
    <m/>
    <s v="NOAA-N"/>
  </r>
  <r>
    <s v="Boeing"/>
    <s v="SLC-2W, Vandenberg AFB, California, USA"/>
    <x v="2"/>
    <x v="24"/>
    <s v="1899-12-30 10:02:00"/>
    <x v="37"/>
    <n v="1"/>
    <s v="Retired"/>
    <m/>
    <s v="CloudSat, CALIPSO"/>
  </r>
  <r>
    <s v="Boeing"/>
    <s v="SLC-37B, Cape Canaveral AFS, Florida, USA"/>
    <x v="2"/>
    <x v="21"/>
    <s v="1899-12-30 22:39:00"/>
    <x v="54"/>
    <n v="1"/>
    <s v="Retired"/>
    <n v="164"/>
    <s v="Eutelsat W5"/>
  </r>
  <r>
    <s v="Boeing"/>
    <s v="SLC-37B, Cape Canaveral AFS, Florida, USA"/>
    <x v="2"/>
    <x v="2"/>
    <s v="1899-12-30 00:59:00"/>
    <x v="55"/>
    <n v="1"/>
    <s v="Retired"/>
    <n v="133"/>
    <s v="DSCS-3 A3"/>
  </r>
  <r>
    <s v="Boeing"/>
    <s v="SLC-37B, Cape Canaveral AFS, Florida, USA"/>
    <x v="2"/>
    <x v="2"/>
    <s v="1899-12-30 23:13:00"/>
    <x v="55"/>
    <n v="1"/>
    <s v="Retired"/>
    <n v="133"/>
    <s v="DSCS-3 B6"/>
  </r>
  <r>
    <s v="Boeing"/>
    <s v="SLC-37B, Cape Canaveral AFS, Florida, USA"/>
    <x v="2"/>
    <x v="22"/>
    <s v="1899-12-30 21:50:00"/>
    <x v="56"/>
    <n v="0"/>
    <s v="Active"/>
    <n v="350"/>
    <s v="DemoSat and 3CS-1 &amp; 2"/>
  </r>
  <r>
    <s v="Boeing"/>
    <s v="SLC-37B, Cape Canaveral AFS, Florida, USA"/>
    <x v="2"/>
    <x v="24"/>
    <s v="1899-12-30 22:11:00"/>
    <x v="54"/>
    <n v="1"/>
    <s v="Retired"/>
    <n v="164"/>
    <s v="GOES-N (GOES-13)"/>
  </r>
  <r>
    <s v="Boeing"/>
    <s v="SLC-6, Vandenberg AFB, California, USA"/>
    <x v="2"/>
    <x v="24"/>
    <s v="1899-12-30 03:33:00"/>
    <x v="54"/>
    <n v="1"/>
    <s v="Retired"/>
    <n v="164"/>
    <s v="NROL-22"/>
  </r>
  <r>
    <s v="Boeing"/>
    <s v="SLC-6, Vandenberg AFB, California, USA"/>
    <x v="2"/>
    <x v="24"/>
    <s v="1899-12-30 13:53:00"/>
    <x v="55"/>
    <n v="1"/>
    <s v="Retired"/>
    <n v="133"/>
    <s v="DMSP F17"/>
  </r>
  <r>
    <s v="CAS Space"/>
    <s v="Jiuquan Satellite Launch Center, China"/>
    <x v="6"/>
    <x v="40"/>
    <s v="1899-12-30 04:12:00"/>
    <x v="57"/>
    <n v="1"/>
    <s v="Active"/>
    <m/>
    <s v="Demo Flight"/>
  </r>
  <r>
    <s v="CASC"/>
    <s v="DeBo 3 Barge, Yellow Sea"/>
    <x v="7"/>
    <x v="38"/>
    <s v="1899-12-30 01:23:00"/>
    <x v="58"/>
    <n v="1"/>
    <s v="Active"/>
    <n v="5"/>
    <s v="Jilin-1 High Resolution 03"/>
  </r>
  <r>
    <s v="CASC"/>
    <s v="LC-101, Wenchang Satellite Launch Center, China"/>
    <x v="6"/>
    <x v="34"/>
    <s v="1899-12-30 12:42:00"/>
    <x v="59"/>
    <n v="1"/>
    <s v="Active"/>
    <m/>
    <s v="Shijian-17"/>
  </r>
  <r>
    <s v="CASC"/>
    <s v="LC-101, Wenchang Satellite Launch Center, China"/>
    <x v="6"/>
    <x v="35"/>
    <s v="1899-12-30 11:23:00"/>
    <x v="60"/>
    <n v="0"/>
    <s v="Active"/>
    <m/>
    <s v="Shijian-18"/>
  </r>
  <r>
    <s v="CASC"/>
    <s v="LC-101, Wenchang Satellite Launch Center, China"/>
    <x v="6"/>
    <x v="37"/>
    <s v="1899-12-30 12:45:00"/>
    <x v="60"/>
    <n v="1"/>
    <s v="Active"/>
    <m/>
    <s v="Shijian-20"/>
  </r>
  <r>
    <s v="CASC"/>
    <s v="LC-101, Wenchang Satellite Launch Center, China"/>
    <x v="6"/>
    <x v="38"/>
    <s v="1899-12-30 04:41:00"/>
    <x v="60"/>
    <n v="1"/>
    <s v="Active"/>
    <m/>
    <s v="Tianwen-1"/>
  </r>
  <r>
    <s v="CASC"/>
    <s v="LC-101, Wenchang Satellite Launch Center, China"/>
    <x v="6"/>
    <x v="38"/>
    <s v="1899-12-30 10:00:00"/>
    <x v="61"/>
    <n v="1"/>
    <s v="Active"/>
    <m/>
    <s v="Test Flight (New Crew Capsule)"/>
  </r>
  <r>
    <s v="CASC"/>
    <s v="LC-101, Wenchang Satellite Launch Center, China"/>
    <x v="6"/>
    <x v="38"/>
    <s v="1899-12-30 20:30:00"/>
    <x v="60"/>
    <n v="1"/>
    <s v="Active"/>
    <m/>
    <s v="Chang'e 5"/>
  </r>
  <r>
    <s v="CASC"/>
    <s v="LC-101, Wenchang Satellite Launch Center, China"/>
    <x v="6"/>
    <x v="39"/>
    <s v="1899-12-30 03:23:00"/>
    <x v="61"/>
    <n v="1"/>
    <s v="Active"/>
    <m/>
    <s v="Tianhe"/>
  </r>
  <r>
    <s v="CASC"/>
    <s v="LC-101, Wenchang Satellite Launch Center, China"/>
    <x v="6"/>
    <x v="40"/>
    <s v="1899-12-30 06:22:00"/>
    <x v="61"/>
    <n v="1"/>
    <s v="Active"/>
    <m/>
    <s v="Wentian"/>
  </r>
  <r>
    <s v="CASC"/>
    <s v="LC-16, Taiyuan Satellite Launch Center, China"/>
    <x v="6"/>
    <x v="33"/>
    <s v="1899-12-30 23:01:00"/>
    <x v="62"/>
    <n v="1"/>
    <s v="Active"/>
    <n v="19"/>
    <s v="Demo Flight"/>
  </r>
  <r>
    <s v="CASC"/>
    <s v="LC-16, Taiyuan Satellite Launch Center, China"/>
    <x v="6"/>
    <x v="35"/>
    <s v="1899-12-30 04:50:00"/>
    <x v="62"/>
    <n v="1"/>
    <s v="Active"/>
    <n v="19"/>
    <s v="Jilin-1 Video 04, 05 &amp; 06"/>
  </r>
  <r>
    <s v="CASC"/>
    <s v="LC-16, Taiyuan Satellite Launch Center, China"/>
    <x v="6"/>
    <x v="37"/>
    <s v="1899-12-30 06:35:00"/>
    <x v="62"/>
    <n v="1"/>
    <s v="Active"/>
    <n v="19"/>
    <s v="Ningxia-1 (x5)"/>
  </r>
  <r>
    <s v="CASC"/>
    <s v="LC-16, Taiyuan Satellite Launch Center, China"/>
    <x v="6"/>
    <x v="38"/>
    <s v="1899-12-30 03:19:00"/>
    <x v="62"/>
    <n v="1"/>
    <s v="Active"/>
    <n v="19"/>
    <s v="Ã‘uSat 9 to 18 &amp; Others"/>
  </r>
  <r>
    <s v="CASC"/>
    <s v="LC-16, Taiyuan Satellite Launch Center, China"/>
    <x v="6"/>
    <x v="39"/>
    <s v="1899-12-30 02:19:00"/>
    <x v="62"/>
    <n v="1"/>
    <s v="Active"/>
    <n v="19"/>
    <s v="SDGSAT-1"/>
  </r>
  <r>
    <s v="CASC"/>
    <s v="LC-16, Taiyuan Satellite Launch Center, China"/>
    <x v="6"/>
    <x v="39"/>
    <s v="1899-12-30 03:20:00"/>
    <x v="62"/>
    <n v="1"/>
    <s v="Active"/>
    <n v="19"/>
    <s v="Qilu-1, 4 &amp; Rideshares"/>
  </r>
  <r>
    <s v="CASC"/>
    <s v="LC-16, Taiyuan Satellite Launch Center, China"/>
    <x v="6"/>
    <x v="39"/>
    <s v="1899-12-30 11:01:00"/>
    <x v="62"/>
    <n v="1"/>
    <s v="Active"/>
    <n v="19"/>
    <s v="KL-Beta A &amp; B"/>
  </r>
  <r>
    <s v="CASC"/>
    <s v="LC-16, Taiyuan Satellite Launch Center, China"/>
    <x v="6"/>
    <x v="39"/>
    <s v="1899-12-30 11:59:00"/>
    <x v="62"/>
    <n v="1"/>
    <s v="Active"/>
    <n v="19"/>
    <s v="Zhongzi Group 02 (Ningxia-1-02)"/>
  </r>
  <r>
    <s v="CASC"/>
    <s v="LC-2, Xichang Satellite Launch Center, China"/>
    <x v="6"/>
    <x v="11"/>
    <s v="1899-12-30 00:40:00"/>
    <x v="63"/>
    <n v="1"/>
    <s v="Retired"/>
    <m/>
    <s v="Optus-B, Badr-1, mass simulator"/>
  </r>
  <r>
    <s v="CASC"/>
    <s v="LC-2, Xichang Satellite Launch Center, China"/>
    <x v="6"/>
    <x v="13"/>
    <s v="1899-12-30 11:21:00"/>
    <x v="63"/>
    <n v="0"/>
    <s v="Retired"/>
    <m/>
    <s v="Optus-B2"/>
  </r>
  <r>
    <s v="CASC"/>
    <s v="LC-2, Xichang Satellite Launch Center, China"/>
    <x v="6"/>
    <x v="13"/>
    <s v="1899-12-30 23:00:00"/>
    <x v="63"/>
    <n v="1"/>
    <s v="Retired"/>
    <m/>
    <s v="Optus-B1"/>
  </r>
  <r>
    <s v="CASC"/>
    <s v="LC-2, Xichang Satellite Launch Center, China"/>
    <x v="6"/>
    <x v="15"/>
    <s v="1899-12-30 08:34:00"/>
    <x v="64"/>
    <n v="1"/>
    <s v="Active"/>
    <n v="70"/>
    <s v="Shijian 4, Kuafu-1 (mass simulator)"/>
  </r>
  <r>
    <s v="CASC"/>
    <s v="LC-2, Xichang Satellite Launch Center, China"/>
    <x v="6"/>
    <x v="15"/>
    <s v="1899-12-30 17:02:00"/>
    <x v="64"/>
    <n v="0"/>
    <s v="Active"/>
    <n v="70"/>
    <s v="Chinasat-5"/>
  </r>
  <r>
    <s v="CASC"/>
    <s v="LC-2, Xichang Satellite Launch Center, China"/>
    <x v="6"/>
    <x v="15"/>
    <s v="1899-12-30 23:10:00"/>
    <x v="63"/>
    <n v="1"/>
    <s v="Retired"/>
    <m/>
    <s v="Optus-B3"/>
  </r>
  <r>
    <s v="CASC"/>
    <s v="LC-2, Xichang Satellite Launch Center, China"/>
    <x v="6"/>
    <x v="16"/>
    <s v="1899-12-30 11:30:00"/>
    <x v="63"/>
    <n v="1"/>
    <s v="Retired"/>
    <m/>
    <s v="AsiaSat 2"/>
  </r>
  <r>
    <s v="CASC"/>
    <s v="LC-2, Xichang Satellite Launch Center, China"/>
    <x v="6"/>
    <x v="16"/>
    <s v="1899-12-30 11:50:00"/>
    <x v="63"/>
    <n v="1"/>
    <s v="Retired"/>
    <m/>
    <s v="EchoStar 1"/>
  </r>
  <r>
    <s v="CASC"/>
    <s v="LC-2, Xichang Satellite Launch Center, China"/>
    <x v="6"/>
    <x v="16"/>
    <s v="1899-12-30 22:40:00"/>
    <x v="63"/>
    <n v="0"/>
    <s v="Retired"/>
    <m/>
    <s v="Apstar 2"/>
  </r>
  <r>
    <s v="CASC"/>
    <s v="LC-2, Xichang Satellite Launch Center, China"/>
    <x v="6"/>
    <x v="17"/>
    <s v="1899-12-30 19:01:00"/>
    <x v="65"/>
    <n v="0"/>
    <s v="Retired"/>
    <m/>
    <s v="Intelsat 708"/>
  </r>
  <r>
    <s v="CASC"/>
    <s v="LC-2, Xichang Satellite Launch Center, China"/>
    <x v="6"/>
    <x v="0"/>
    <s v="1899-12-30 16:17:00"/>
    <x v="64"/>
    <n v="1"/>
    <s v="Active"/>
    <n v="70"/>
    <s v="ChinaSat 6"/>
  </r>
  <r>
    <s v="CASC"/>
    <s v="LC-2, Xichang Satellite Launch Center, China"/>
    <x v="6"/>
    <x v="0"/>
    <s v="1899-12-30 17:50:00"/>
    <x v="65"/>
    <n v="1"/>
    <s v="Retired"/>
    <m/>
    <s v="Agila-2"/>
  </r>
  <r>
    <s v="CASC"/>
    <s v="LC-2, Xichang Satellite Launch Center, China"/>
    <x v="6"/>
    <x v="0"/>
    <s v="1899-12-30 19:13:00"/>
    <x v="65"/>
    <n v="1"/>
    <s v="Retired"/>
    <m/>
    <s v="Apstar 2R"/>
  </r>
  <r>
    <s v="CASC"/>
    <s v="LC-2, Xichang Satellite Launch Center, China"/>
    <x v="6"/>
    <x v="18"/>
    <s v="1899-12-30 09:20:00"/>
    <x v="65"/>
    <n v="1"/>
    <s v="Retired"/>
    <m/>
    <s v="SinoSat 1"/>
  </r>
  <r>
    <s v="CASC"/>
    <s v="LC-2, Xichang Satellite Launch Center, China"/>
    <x v="6"/>
    <x v="18"/>
    <s v="1899-12-30 10:00:00"/>
    <x v="65"/>
    <n v="1"/>
    <s v="Retired"/>
    <m/>
    <s v="ChinaStar 1"/>
  </r>
  <r>
    <s v="CASC"/>
    <s v="LC-2, Xichang Satellite Launch Center, China"/>
    <x v="6"/>
    <x v="19"/>
    <s v="1899-12-30 16:02:00"/>
    <x v="64"/>
    <n v="1"/>
    <s v="Active"/>
    <n v="70"/>
    <s v="Beidou-1A"/>
  </r>
  <r>
    <s v="CASC"/>
    <s v="LC-2, Xichang Satellite Launch Center, China"/>
    <x v="6"/>
    <x v="19"/>
    <s v="1899-12-30 16:20:00"/>
    <x v="64"/>
    <n v="1"/>
    <s v="Active"/>
    <n v="70"/>
    <s v="Beidou-1B"/>
  </r>
  <r>
    <s v="CASC"/>
    <s v="LC-2, Xichang Satellite Launch Center, China"/>
    <x v="6"/>
    <x v="19"/>
    <s v="1899-12-30 16:45:00"/>
    <x v="64"/>
    <n v="1"/>
    <s v="Active"/>
    <n v="70"/>
    <s v="ChinaSat-22"/>
  </r>
  <r>
    <s v="CASC"/>
    <s v="LC-2, Xichang Satellite Launch Center, China"/>
    <x v="6"/>
    <x v="2"/>
    <s v="1899-12-30 16:01:00"/>
    <x v="64"/>
    <n v="1"/>
    <s v="Active"/>
    <n v="70"/>
    <s v="Chinasat-20"/>
  </r>
  <r>
    <s v="CASC"/>
    <s v="LC-2, Xichang Satellite Launch Center, China"/>
    <x v="6"/>
    <x v="2"/>
    <s v="1899-12-30 16:34:00"/>
    <x v="64"/>
    <n v="1"/>
    <s v="Active"/>
    <n v="70"/>
    <s v="Beidou-1C"/>
  </r>
  <r>
    <s v="CASC"/>
    <s v="LC-2, Xichang Satellite Launch Center, China"/>
    <x v="6"/>
    <x v="22"/>
    <s v="1899-12-30 01:20:00"/>
    <x v="64"/>
    <n v="1"/>
    <s v="Active"/>
    <n v="70"/>
    <s v="Fengyun-2C"/>
  </r>
  <r>
    <s v="CASC"/>
    <s v="LC-2, Xichang Satellite Launch Center, China"/>
    <x v="6"/>
    <x v="23"/>
    <s v="1899-12-30 12:00:00"/>
    <x v="65"/>
    <n v="1"/>
    <s v="Retired"/>
    <m/>
    <s v="Apstar 6"/>
  </r>
  <r>
    <s v="CASC"/>
    <s v="LC-2, Xichang Satellite Launch Center, China"/>
    <x v="6"/>
    <x v="24"/>
    <s v="1899-12-30 00:53:00"/>
    <x v="64"/>
    <n v="1"/>
    <s v="Active"/>
    <n v="70"/>
    <s v="Fengyun-2D"/>
  </r>
  <r>
    <s v="CASC"/>
    <s v="LC-2, Xichang Satellite Launch Center, China"/>
    <x v="6"/>
    <x v="24"/>
    <s v="1899-12-30 16:02:00"/>
    <x v="64"/>
    <n v="1"/>
    <s v="Active"/>
    <n v="70"/>
    <s v="Chinasat-22A"/>
  </r>
  <r>
    <s v="CASC"/>
    <s v="LC-2, Xichang Satellite Launch Center, China"/>
    <x v="6"/>
    <x v="24"/>
    <s v="1899-12-30 16:20:00"/>
    <x v="65"/>
    <n v="1"/>
    <s v="Retired"/>
    <m/>
    <s v="SinoSat 2"/>
  </r>
  <r>
    <s v="CASC"/>
    <s v="LC-2, Xichang Satellite Launch Center, China"/>
    <x v="6"/>
    <x v="25"/>
    <s v="1899-12-30 16:01:00"/>
    <x v="66"/>
    <n v="1"/>
    <s v="Active"/>
    <n v="29"/>
    <s v="NIGCOMSAT-1"/>
  </r>
  <r>
    <s v="CASC"/>
    <s v="LC-2, Xichang Satellite Launch Center, China"/>
    <x v="6"/>
    <x v="25"/>
    <s v="1899-12-30 16:08:00"/>
    <x v="64"/>
    <n v="1"/>
    <s v="Active"/>
    <n v="70"/>
    <s v="SinoSat 3"/>
  </r>
  <r>
    <s v="CASC"/>
    <s v="LC-2, Xichang Satellite Launch Center, China"/>
    <x v="6"/>
    <x v="25"/>
    <s v="1899-12-30 16:28:00"/>
    <x v="64"/>
    <n v="1"/>
    <s v="Active"/>
    <n v="70"/>
    <s v="Beidou-1D"/>
  </r>
  <r>
    <s v="CASC"/>
    <s v="LC-2, Xichang Satellite Launch Center, China"/>
    <x v="6"/>
    <x v="25"/>
    <s v="1899-12-30 20:08:00"/>
    <x v="65"/>
    <n v="1"/>
    <s v="Retired"/>
    <m/>
    <s v="Chinasat-6B"/>
  </r>
  <r>
    <s v="CASC"/>
    <s v="LC-2, Xichang Satellite Launch Center, China"/>
    <x v="6"/>
    <x v="25"/>
    <s v="1899-12-30 20:11:00"/>
    <x v="64"/>
    <n v="1"/>
    <s v="Active"/>
    <n v="70"/>
    <s v="Compass-M1"/>
  </r>
  <r>
    <s v="CASC"/>
    <s v="LC-2, Xichang Satellite Launch Center, China"/>
    <x v="6"/>
    <x v="26"/>
    <s v="1899-12-30 12:15:00"/>
    <x v="65"/>
    <n v="1"/>
    <s v="Retired"/>
    <m/>
    <s v="ChinaSat 9"/>
  </r>
  <r>
    <s v="CASC"/>
    <s v="LC-2, Xichang Satellite Launch Center, China"/>
    <x v="6"/>
    <x v="26"/>
    <s v="1899-12-30 15:35:00"/>
    <x v="67"/>
    <n v="1"/>
    <s v="Retired"/>
    <n v="20"/>
    <s v="Tianlian I-01"/>
  </r>
  <r>
    <s v="CASC"/>
    <s v="LC-2, Xichang Satellite Launch Center, China"/>
    <x v="6"/>
    <x v="26"/>
    <s v="1899-12-30 16:53:00"/>
    <x v="66"/>
    <n v="1"/>
    <s v="Active"/>
    <n v="29"/>
    <s v="VENESAT 1"/>
  </r>
  <r>
    <s v="CASC"/>
    <s v="LC-2, Xichang Satellite Launch Center, China"/>
    <x v="6"/>
    <x v="34"/>
    <s v="1899-12-30 07:29:00"/>
    <x v="68"/>
    <n v="1"/>
    <s v="Active"/>
    <m/>
    <s v="BeiDou M3-S"/>
  </r>
  <r>
    <s v="CASC"/>
    <s v="LC-2, Xichang Satellite Launch Center, China"/>
    <x v="6"/>
    <x v="34"/>
    <s v="1899-12-30 15:24:00"/>
    <x v="69"/>
    <n v="1"/>
    <s v="Active"/>
    <n v="20"/>
    <s v="Tianlian I-04"/>
  </r>
  <r>
    <s v="CASC"/>
    <s v="LC-2, Xichang Satellite Launch Center, China"/>
    <x v="6"/>
    <x v="34"/>
    <s v="1899-12-30 20:11:00"/>
    <x v="64"/>
    <n v="1"/>
    <s v="Active"/>
    <n v="70"/>
    <s v="BeiDou IGSO-6"/>
  </r>
  <r>
    <s v="CASC"/>
    <s v="LC-2, Xichang Satellite Launch Center, China"/>
    <x v="6"/>
    <x v="35"/>
    <s v="1899-12-30 11:04:00"/>
    <x v="66"/>
    <n v="1"/>
    <s v="Active"/>
    <n v="29"/>
    <s v="Shijian 13"/>
  </r>
  <r>
    <s v="CASC"/>
    <s v="LC-2, Xichang Satellite Launch Center, China"/>
    <x v="6"/>
    <x v="35"/>
    <s v="1899-12-30 11:45:00"/>
    <x v="70"/>
    <n v="1"/>
    <s v="Active"/>
    <m/>
    <s v="BeiDou-3 M1 &amp; M2"/>
  </r>
  <r>
    <s v="CASC"/>
    <s v="LC-2, Xichang Satellite Launch Center, China"/>
    <x v="6"/>
    <x v="35"/>
    <s v="1899-12-30 15:18:00"/>
    <x v="66"/>
    <n v="1"/>
    <s v="Active"/>
    <n v="29"/>
    <s v="TJS 2"/>
  </r>
  <r>
    <s v="CASC"/>
    <s v="LC-2, Xichang Satellite Launch Center, China"/>
    <x v="6"/>
    <x v="35"/>
    <s v="1899-12-30 16:12:00"/>
    <x v="66"/>
    <n v="0"/>
    <s v="Active"/>
    <n v="29"/>
    <s v="ChinaSat 9A"/>
  </r>
  <r>
    <s v="CASC"/>
    <s v="LC-2, Xichang Satellite Launch Center, China"/>
    <x v="6"/>
    <x v="35"/>
    <s v="1899-12-30 16:41:00"/>
    <x v="66"/>
    <n v="1"/>
    <s v="Active"/>
    <n v="29"/>
    <s v="Alcomsat-1"/>
  </r>
  <r>
    <s v="CASC"/>
    <s v="LC-2, Xichang Satellite Launch Center, China"/>
    <x v="6"/>
    <x v="36"/>
    <s v="1899-12-30 05:10:00"/>
    <x v="70"/>
    <n v="1"/>
    <s v="Active"/>
    <m/>
    <s v="BeiDou-3 M3 &amp; M4"/>
  </r>
  <r>
    <s v="CASC"/>
    <s v="LC-2, Xichang Satellite Launch Center, China"/>
    <x v="6"/>
    <x v="36"/>
    <s v="1899-12-30 13:07:00"/>
    <x v="64"/>
    <n v="1"/>
    <s v="Active"/>
    <n v="70"/>
    <s v="Fengyun 2H"/>
  </r>
  <r>
    <s v="CASC"/>
    <s v="LC-2, Xichang Satellite Launch Center, China"/>
    <x v="6"/>
    <x v="36"/>
    <s v="1899-12-30 14:07:00"/>
    <x v="70"/>
    <n v="1"/>
    <s v="Active"/>
    <m/>
    <s v="BeiDou-3 M13 &amp; M14"/>
  </r>
  <r>
    <s v="CASC"/>
    <s v="LC-2, Xichang Satellite Launch Center, China"/>
    <x v="6"/>
    <x v="36"/>
    <s v="1899-12-30 15:57:00"/>
    <x v="66"/>
    <n v="1"/>
    <s v="Active"/>
    <n v="29"/>
    <s v="Beidou-3 G1"/>
  </r>
  <r>
    <s v="CASC"/>
    <s v="LC-2, Xichang Satellite Launch Center, China"/>
    <x v="6"/>
    <x v="36"/>
    <s v="1899-12-30 16:05:00"/>
    <x v="66"/>
    <n v="1"/>
    <s v="Active"/>
    <n v="29"/>
    <s v="Apstar 6C"/>
  </r>
  <r>
    <s v="CASC"/>
    <s v="LC-2, Xichang Satellite Launch Center, China"/>
    <x v="6"/>
    <x v="36"/>
    <s v="1899-12-30 17:50:00"/>
    <x v="70"/>
    <n v="1"/>
    <s v="Active"/>
    <m/>
    <s v="BeiDou-3 M9 &amp; M10"/>
  </r>
  <r>
    <s v="CASC"/>
    <s v="LC-2, Xichang Satellite Launch Center, China"/>
    <x v="6"/>
    <x v="36"/>
    <s v="1899-12-30 18:23:00"/>
    <x v="66"/>
    <n v="1"/>
    <s v="Active"/>
    <n v="29"/>
    <s v="Chang'e-4"/>
  </r>
  <r>
    <s v="CASC"/>
    <s v="LC-2, Xichang Satellite Launch Center, China"/>
    <x v="6"/>
    <x v="36"/>
    <s v="1899-12-30 20:50:00"/>
    <x v="64"/>
    <n v="1"/>
    <s v="Active"/>
    <n v="70"/>
    <s v="BeiDou-2 I7"/>
  </r>
  <r>
    <s v="CASC"/>
    <s v="LC-2, Xichang Satellite Launch Center, China"/>
    <x v="6"/>
    <x v="36"/>
    <s v="1899-12-30 23:18:00"/>
    <x v="70"/>
    <n v="1"/>
    <s v="Active"/>
    <m/>
    <s v="BeiDou-3 M7 &amp; M8"/>
  </r>
  <r>
    <s v="CASC"/>
    <s v="LC-2, Xichang Satellite Launch Center, China"/>
    <x v="6"/>
    <x v="37"/>
    <s v="1899-12-30 12:03:00"/>
    <x v="66"/>
    <n v="1"/>
    <s v="Active"/>
    <n v="29"/>
    <s v="ChinaSat 18"/>
  </r>
  <r>
    <s v="CASC"/>
    <s v="LC-2, Xichang Satellite Launch Center, China"/>
    <x v="6"/>
    <x v="37"/>
    <s v="1899-12-30 15:48:00"/>
    <x v="69"/>
    <n v="1"/>
    <s v="Active"/>
    <n v="20"/>
    <s v="Beidou-2 G8"/>
  </r>
  <r>
    <s v="CASC"/>
    <s v="LC-2, Xichang Satellite Launch Center, China"/>
    <x v="6"/>
    <x v="37"/>
    <s v="1899-12-30 15:51:00"/>
    <x v="66"/>
    <n v="1"/>
    <s v="Active"/>
    <n v="29"/>
    <s v="Tianlian-2"/>
  </r>
  <r>
    <s v="CASC"/>
    <s v="LC-2, Xichang Satellite Launch Center, China"/>
    <x v="6"/>
    <x v="37"/>
    <s v="1899-12-30 17:11:00"/>
    <x v="66"/>
    <n v="1"/>
    <s v="Active"/>
    <n v="29"/>
    <s v="Zhongxing-2D (Chinasat-2D)"/>
  </r>
  <r>
    <s v="CASC"/>
    <s v="LC-2, Xichang Satellite Launch Center, China"/>
    <x v="6"/>
    <x v="37"/>
    <s v="1899-12-30 17:43:00"/>
    <x v="66"/>
    <n v="1"/>
    <s v="Active"/>
    <n v="29"/>
    <s v="Beidou-3 IGSO-3"/>
  </r>
  <r>
    <s v="CASC"/>
    <s v="LC-2, Xichang Satellite Launch Center, China"/>
    <x v="6"/>
    <x v="37"/>
    <s v="1899-12-30 21:10:00"/>
    <x v="70"/>
    <n v="1"/>
    <s v="Active"/>
    <m/>
    <s v="BeiDou-3 M23 &amp; M24"/>
  </r>
  <r>
    <s v="CASC"/>
    <s v="LC-2, Xichang Satellite Launch Center, China"/>
    <x v="6"/>
    <x v="38"/>
    <s v="1899-12-30 01:43:00"/>
    <x v="66"/>
    <n v="1"/>
    <s v="Active"/>
    <n v="29"/>
    <s v="Beidou-3 G3"/>
  </r>
  <r>
    <s v="CASC"/>
    <s v="LC-2, Xichang Satellite Launch Center, China"/>
    <x v="6"/>
    <x v="38"/>
    <s v="1899-12-30 11:46:00"/>
    <x v="66"/>
    <n v="0"/>
    <s v="Active"/>
    <n v="29"/>
    <s v="Nusantara Dua"/>
  </r>
  <r>
    <s v="CASC"/>
    <s v="LC-2, Xichang Satellite Launch Center, China"/>
    <x v="6"/>
    <x v="38"/>
    <s v="1899-12-30 11:55:00"/>
    <x v="66"/>
    <n v="1"/>
    <s v="Active"/>
    <n v="29"/>
    <s v="Beidou-3 G2"/>
  </r>
  <r>
    <s v="CASC"/>
    <s v="LC-2, Xichang Satellite Launch Center, China"/>
    <x v="6"/>
    <x v="38"/>
    <s v="1899-12-30 15:20:00"/>
    <x v="66"/>
    <n v="1"/>
    <s v="Active"/>
    <n v="29"/>
    <s v="TJSW-5"/>
  </r>
  <r>
    <s v="CASC"/>
    <s v="LC-2, Xichang Satellite Launch Center, China"/>
    <x v="6"/>
    <x v="38"/>
    <s v="1899-12-30 15:59:00"/>
    <x v="66"/>
    <n v="1"/>
    <s v="Active"/>
    <n v="29"/>
    <s v="Tiantong-1 02"/>
  </r>
  <r>
    <s v="CASC"/>
    <s v="LC-2, Xichang Satellite Launch Center, China"/>
    <x v="6"/>
    <x v="38"/>
    <s v="1899-12-30 16:57:00"/>
    <x v="66"/>
    <n v="1"/>
    <s v="Active"/>
    <n v="29"/>
    <s v="Gaofen-13"/>
  </r>
  <r>
    <s v="CASC"/>
    <s v="LC-2, Xichang Satellite Launch Center, China"/>
    <x v="6"/>
    <x v="39"/>
    <s v="1899-12-30 01:27:00"/>
    <x v="66"/>
    <n v="1"/>
    <s v="Active"/>
    <n v="29"/>
    <s v="Shijian 21"/>
  </r>
  <r>
    <s v="CASC"/>
    <s v="LC-2, Xichang Satellite Launch Center, China"/>
    <x v="6"/>
    <x v="39"/>
    <s v="1899-12-30 11:50:00"/>
    <x v="66"/>
    <n v="1"/>
    <s v="Active"/>
    <n v="29"/>
    <s v="ChinaSat 9B (Zhongxing-9B)"/>
  </r>
  <r>
    <s v="CASC"/>
    <s v="LC-2, Xichang Satellite Launch Center, China"/>
    <x v="6"/>
    <x v="39"/>
    <s v="1899-12-30 15:53:00"/>
    <x v="69"/>
    <n v="1"/>
    <s v="Active"/>
    <n v="20"/>
    <s v="Tianlian 1-05"/>
  </r>
  <r>
    <s v="CASC"/>
    <s v="LC-2, Xichang Satellite Launch Center, China"/>
    <x v="6"/>
    <x v="39"/>
    <s v="1899-12-30 16:17:00"/>
    <x v="66"/>
    <n v="1"/>
    <s v="Active"/>
    <n v="29"/>
    <s v="Fengyun-4B"/>
  </r>
  <r>
    <s v="CASC"/>
    <s v="LC-2, Xichang Satellite Launch Center, China"/>
    <x v="6"/>
    <x v="39"/>
    <s v="1899-12-30 16:25:00"/>
    <x v="66"/>
    <n v="1"/>
    <s v="Active"/>
    <n v="29"/>
    <s v="Tiantong-1 03"/>
  </r>
  <r>
    <s v="CASC"/>
    <s v="LC-2, Xichang Satellite Launch Center, China"/>
    <x v="6"/>
    <x v="39"/>
    <s v="1899-12-30 16:30:00"/>
    <x v="66"/>
    <n v="1"/>
    <s v="Active"/>
    <n v="29"/>
    <s v="Zhongxing-2E"/>
  </r>
  <r>
    <s v="CASC"/>
    <s v="LC-2, Xichang Satellite Launch Center, China"/>
    <x v="6"/>
    <x v="39"/>
    <s v="1899-12-30 16:40:00"/>
    <x v="66"/>
    <n v="1"/>
    <s v="Active"/>
    <n v="29"/>
    <s v="ChinaSat 1D"/>
  </r>
  <r>
    <s v="CASC"/>
    <s v="LC-2, Xichang Satellite Launch Center, China"/>
    <x v="6"/>
    <x v="39"/>
    <s v="1899-12-30 16:43:00"/>
    <x v="66"/>
    <n v="1"/>
    <s v="Active"/>
    <n v="29"/>
    <s v="TJSW-9"/>
  </r>
  <r>
    <s v="CASC"/>
    <s v="LC-2, Xichang Satellite Launch Center, China"/>
    <x v="6"/>
    <x v="40"/>
    <s v="1899-12-30 12:00:00"/>
    <x v="66"/>
    <n v="1"/>
    <s v="Active"/>
    <n v="29"/>
    <s v="ChinaSat 6D"/>
  </r>
  <r>
    <s v="CASC"/>
    <s v="LC-2, Xichang Satellite Launch Center, China"/>
    <x v="6"/>
    <x v="40"/>
    <s v="1899-12-30 16:30:00"/>
    <x v="66"/>
    <n v="1"/>
    <s v="Active"/>
    <n v="29"/>
    <s v="Tianlian-2-03"/>
  </r>
  <r>
    <s v="CASC"/>
    <s v="LC-201, Wenchang Satellite Launch Center, China"/>
    <x v="6"/>
    <x v="34"/>
    <s v="1899-12-30 12:00:00"/>
    <x v="71"/>
    <n v="1"/>
    <s v="Active"/>
    <m/>
    <s v="Demo Flight"/>
  </r>
  <r>
    <s v="CASC"/>
    <s v="LC-201, Wenchang Satellite Launch Center, China"/>
    <x v="6"/>
    <x v="35"/>
    <s v="1899-12-30 11:41:00"/>
    <x v="71"/>
    <n v="1"/>
    <s v="Active"/>
    <m/>
    <s v="Tianzhou 1"/>
  </r>
  <r>
    <s v="CASC"/>
    <s v="LC-201, Wenchang Satellite Launch Center, China"/>
    <x v="6"/>
    <x v="38"/>
    <s v="1899-12-30 04:37:00"/>
    <x v="72"/>
    <n v="1"/>
    <s v="Active"/>
    <n v="27"/>
    <s v="XJY-7, Haisi-1 &amp; Others"/>
  </r>
  <r>
    <s v="CASC"/>
    <s v="LC-201, Wenchang Satellite Launch Center, China"/>
    <x v="6"/>
    <x v="38"/>
    <s v="1899-12-30 13:34:00"/>
    <x v="73"/>
    <n v="0"/>
    <s v="Active"/>
    <m/>
    <s v="XJY-6"/>
  </r>
  <r>
    <s v="CASC"/>
    <s v="LC-201, Wenchang Satellite Launch Center, China"/>
    <x v="6"/>
    <x v="39"/>
    <s v="1899-12-30 07:10:00"/>
    <x v="74"/>
    <n v="1"/>
    <s v="Active"/>
    <m/>
    <s v="Tianzhou 3"/>
  </r>
  <r>
    <s v="CASC"/>
    <s v="LC-201, Wenchang Satellite Launch Center, China"/>
    <x v="6"/>
    <x v="39"/>
    <s v="1899-12-30 10:12:00"/>
    <x v="73"/>
    <n v="1"/>
    <s v="Active"/>
    <m/>
    <s v="Shiyan 12-01 &amp; 02"/>
  </r>
  <r>
    <s v="CASC"/>
    <s v="LC-201, Wenchang Satellite Launch Center, China"/>
    <x v="6"/>
    <x v="39"/>
    <s v="1899-12-30 12:55:00"/>
    <x v="74"/>
    <n v="1"/>
    <s v="Active"/>
    <m/>
    <s v="Tianzhou 2"/>
  </r>
  <r>
    <s v="CASC"/>
    <s v="LC-201, Wenchang Satellite Launch Center, China"/>
    <x v="6"/>
    <x v="39"/>
    <s v="1899-12-30 17:51:00"/>
    <x v="73"/>
    <n v="1"/>
    <s v="Active"/>
    <m/>
    <s v="Shiyan 9"/>
  </r>
  <r>
    <s v="CASC"/>
    <s v="LC-201, Wenchang Satellite Launch Center, China"/>
    <x v="6"/>
    <x v="40"/>
    <s v="1899-12-30 03:06:00"/>
    <x v="75"/>
    <n v="1"/>
    <s v="Active"/>
    <n v="27"/>
    <s v="Hainan-1, Jilin Gaofen-03D &amp; Others"/>
  </r>
  <r>
    <s v="CASC"/>
    <s v="LC-201, Wenchang Satellite Launch Center, China"/>
    <x v="6"/>
    <x v="40"/>
    <s v="1899-12-30 17:56:00"/>
    <x v="74"/>
    <n v="1"/>
    <s v="Active"/>
    <m/>
    <s v="Tianzhou 4"/>
  </r>
  <r>
    <s v="CASC"/>
    <s v="LC-3, Xichang Satellite Launch Center, China"/>
    <x v="6"/>
    <x v="5"/>
    <s v="1899-12-30 11:20:00"/>
    <x v="76"/>
    <n v="1"/>
    <s v="Retired"/>
    <m/>
    <s v="STTW 2 (Dong Fang Hong 2)"/>
  </r>
  <r>
    <s v="CASC"/>
    <s v="LC-3, Xichang Satellite Launch Center, China"/>
    <x v="6"/>
    <x v="5"/>
    <s v="1899-12-30 12:25:00"/>
    <x v="76"/>
    <n v="0"/>
    <s v="Retired"/>
    <m/>
    <s v="STTW 1 (Dong Fang Hong 2)"/>
  </r>
  <r>
    <s v="CASC"/>
    <s v="LC-3, Xichang Satellite Launch Center, China"/>
    <x v="6"/>
    <x v="7"/>
    <s v="1899-12-30 12:27:00"/>
    <x v="76"/>
    <n v="1"/>
    <s v="Retired"/>
    <m/>
    <s v="DFH-2A-T1"/>
  </r>
  <r>
    <s v="CASC"/>
    <s v="LC-3, Xichang Satellite Launch Center, China"/>
    <x v="6"/>
    <x v="9"/>
    <s v="1899-12-30 12:40:00"/>
    <x v="76"/>
    <n v="1"/>
    <s v="Retired"/>
    <m/>
    <s v="DFH-2A-T3"/>
  </r>
  <r>
    <s v="CASC"/>
    <s v="LC-3, Xichang Satellite Launch Center, China"/>
    <x v="6"/>
    <x v="9"/>
    <s v="1899-12-30 12:41:00"/>
    <x v="76"/>
    <n v="1"/>
    <s v="Retired"/>
    <m/>
    <s v="DFH-2A-T2"/>
  </r>
  <r>
    <s v="CASC"/>
    <s v="LC-3, Xichang Satellite Launch Center, China"/>
    <x v="6"/>
    <x v="11"/>
    <s v="1899-12-30 12:28:00"/>
    <x v="76"/>
    <n v="1"/>
    <s v="Retired"/>
    <m/>
    <s v="DFH-2A-T4"/>
  </r>
  <r>
    <s v="CASC"/>
    <s v="LC-3, Xichang Satellite Launch Center, China"/>
    <x v="6"/>
    <x v="11"/>
    <s v="1899-12-30 13:30:00"/>
    <x v="76"/>
    <n v="1"/>
    <s v="Retired"/>
    <m/>
    <s v="AsiaSat 1"/>
  </r>
  <r>
    <s v="CASC"/>
    <s v="LC-3, Xichang Satellite Launch Center, China"/>
    <x v="6"/>
    <x v="12"/>
    <s v="1899-12-30 12:00:00"/>
    <x v="76"/>
    <n v="0"/>
    <s v="Retired"/>
    <m/>
    <s v="DFH-2A-T5"/>
  </r>
  <r>
    <s v="CASC"/>
    <s v="LC-3, Xichang Satellite Launch Center, China"/>
    <x v="6"/>
    <x v="15"/>
    <s v="1899-12-30 10:55:00"/>
    <x v="76"/>
    <n v="1"/>
    <s v="Retired"/>
    <m/>
    <s v="Apstar-1"/>
  </r>
  <r>
    <s v="CASC"/>
    <s v="LC-3, Xichang Satellite Launch Center, China"/>
    <x v="6"/>
    <x v="17"/>
    <s v="1899-12-30 10:27:00"/>
    <x v="76"/>
    <n v="0"/>
    <s v="Retired"/>
    <m/>
    <s v="Chinasat-7"/>
  </r>
  <r>
    <s v="CASC"/>
    <s v="LC-3, Xichang Satellite Launch Center, China"/>
    <x v="6"/>
    <x v="17"/>
    <s v="1899-12-30 10:47:00"/>
    <x v="76"/>
    <n v="1"/>
    <s v="Retired"/>
    <m/>
    <s v="Apstar 1A"/>
  </r>
  <r>
    <s v="CASC"/>
    <s v="LC-3, Xichang Satellite Launch Center, China"/>
    <x v="6"/>
    <x v="0"/>
    <s v="1899-12-30 12:01:00"/>
    <x v="76"/>
    <n v="1"/>
    <s v="Retired"/>
    <m/>
    <s v="Fengyun-2A"/>
  </r>
  <r>
    <s v="CASC"/>
    <s v="LC-3, Xichang Satellite Launch Center, China"/>
    <x v="6"/>
    <x v="19"/>
    <s v="1899-12-30 11:50:00"/>
    <x v="76"/>
    <n v="1"/>
    <s v="Retired"/>
    <m/>
    <s v="Fengyun-2B"/>
  </r>
  <r>
    <s v="CASC"/>
    <s v="LC-3, Xichang Satellite Launch Center, China"/>
    <x v="6"/>
    <x v="2"/>
    <s v="1899-12-30 19:06:00"/>
    <x v="77"/>
    <n v="1"/>
    <s v="Active"/>
    <n v="31"/>
    <s v="Double Star 1"/>
  </r>
  <r>
    <s v="CASC"/>
    <s v="LC-3, Xichang Satellite Launch Center, China"/>
    <x v="6"/>
    <x v="22"/>
    <s v="1899-12-30 10:45:00"/>
    <x v="77"/>
    <n v="1"/>
    <s v="Active"/>
    <n v="31"/>
    <s v="Shiyan-2"/>
  </r>
  <r>
    <s v="CASC"/>
    <s v="LC-3, Xichang Satellite Launch Center, China"/>
    <x v="6"/>
    <x v="22"/>
    <s v="1899-12-30 15:59:00"/>
    <x v="77"/>
    <n v="1"/>
    <s v="Active"/>
    <n v="31"/>
    <s v="Shiyan-1 &amp; Nano Satellite 1"/>
  </r>
  <r>
    <s v="CASC"/>
    <s v="LC-3, Xichang Satellite Launch Center, China"/>
    <x v="6"/>
    <x v="25"/>
    <s v="1899-12-30 10:05:00"/>
    <x v="65"/>
    <n v="1"/>
    <s v="Retired"/>
    <m/>
    <s v="Chang'e 1"/>
  </r>
  <r>
    <s v="CASC"/>
    <s v="LC-3, Xichang Satellite Launch Center, China"/>
    <x v="6"/>
    <x v="34"/>
    <s v="1899-12-30 15:30:00"/>
    <x v="69"/>
    <n v="1"/>
    <s v="Active"/>
    <n v="20"/>
    <s v="BeiDou-2 G7"/>
  </r>
  <r>
    <s v="CASC"/>
    <s v="LC-3, Xichang Satellite Launch Center, China"/>
    <x v="6"/>
    <x v="34"/>
    <s v="1899-12-30 16:11:00"/>
    <x v="66"/>
    <n v="1"/>
    <s v="Active"/>
    <n v="29"/>
    <s v="Fengyun 4A"/>
  </r>
  <r>
    <s v="CASC"/>
    <s v="LC-3, Xichang Satellite Launch Center, China"/>
    <x v="6"/>
    <x v="34"/>
    <s v="1899-12-30 16:22:00"/>
    <x v="66"/>
    <n v="1"/>
    <s v="Active"/>
    <n v="29"/>
    <s v="Tiantong-1 01"/>
  </r>
  <r>
    <s v="CASC"/>
    <s v="LC-3, Xichang Satellite Launch Center, China"/>
    <x v="6"/>
    <x v="34"/>
    <s v="1899-12-30 16:57:00"/>
    <x v="66"/>
    <n v="1"/>
    <s v="Active"/>
    <n v="29"/>
    <s v="Belintersat 1"/>
  </r>
  <r>
    <s v="CASC"/>
    <s v="LC-3, Xichang Satellite Launch Center, China"/>
    <x v="6"/>
    <x v="35"/>
    <s v="1899-12-30 04:21:00"/>
    <x v="77"/>
    <n v="1"/>
    <s v="Active"/>
    <n v="31"/>
    <s v="Yaogan-30 A, B &amp; C"/>
  </r>
  <r>
    <s v="CASC"/>
    <s v="LC-3, Xichang Satellite Launch Center, China"/>
    <x v="6"/>
    <x v="35"/>
    <s v="1899-12-30 18:10:00"/>
    <x v="77"/>
    <n v="1"/>
    <s v="Active"/>
    <n v="31"/>
    <s v="Yaogan-30 D, E, &amp; F"/>
  </r>
  <r>
    <s v="CASC"/>
    <s v="LC-3, Xichang Satellite Launch Center, China"/>
    <x v="6"/>
    <x v="35"/>
    <s v="1899-12-30 19:44:00"/>
    <x v="77"/>
    <n v="1"/>
    <s v="Active"/>
    <n v="31"/>
    <s v="Yaogan-30 G, H &amp; I"/>
  </r>
  <r>
    <s v="CASC"/>
    <s v="LC-3, Xichang Satellite Launch Center, China"/>
    <x v="6"/>
    <x v="36"/>
    <s v="1899-12-30 01:48:00"/>
    <x v="70"/>
    <n v="1"/>
    <s v="Active"/>
    <m/>
    <s v="BeiDou-3 M5 &amp; M6"/>
  </r>
  <r>
    <s v="CASC"/>
    <s v="LC-3, Xichang Satellite Launch Center, China"/>
    <x v="6"/>
    <x v="36"/>
    <s v="1899-12-30 03:30:00"/>
    <x v="77"/>
    <n v="1"/>
    <s v="Active"/>
    <n v="31"/>
    <s v="XJSS A &amp; B"/>
  </r>
  <r>
    <s v="CASC"/>
    <s v="LC-3, Xichang Satellite Launch Center, China"/>
    <x v="6"/>
    <x v="36"/>
    <s v="1899-12-30 04:23:00"/>
    <x v="70"/>
    <n v="1"/>
    <s v="Active"/>
    <m/>
    <s v="BeiDou-3 M15 &amp; M16"/>
  </r>
  <r>
    <s v="CASC"/>
    <s v="LC-3, Xichang Satellite Launch Center, China"/>
    <x v="6"/>
    <x v="36"/>
    <s v="1899-12-30 05:39:00"/>
    <x v="77"/>
    <n v="1"/>
    <s v="Active"/>
    <n v="31"/>
    <s v="Yaogan 30 J, K &amp; L"/>
  </r>
  <r>
    <s v="CASC"/>
    <s v="LC-3, Xichang Satellite Launch Center, China"/>
    <x v="6"/>
    <x v="36"/>
    <s v="1899-12-30 16:53:00"/>
    <x v="69"/>
    <n v="1"/>
    <s v="Active"/>
    <n v="20"/>
    <s v="TJS-3"/>
  </r>
  <r>
    <s v="CASC"/>
    <s v="LC-3, Xichang Satellite Launch Center, China"/>
    <x v="6"/>
    <x v="36"/>
    <s v="1899-12-30 18:07:00"/>
    <x v="70"/>
    <n v="1"/>
    <s v="Active"/>
    <m/>
    <s v="BeiDou-3 M17 &amp; M18"/>
  </r>
  <r>
    <s v="CASC"/>
    <s v="LC-3, Xichang Satellite Launch Center, China"/>
    <x v="6"/>
    <x v="36"/>
    <s v="1899-12-30 21:28:00"/>
    <x v="78"/>
    <n v="1"/>
    <s v="Active"/>
    <n v="65"/>
    <s v="Queqiao, Longjiang 1 &amp; 2"/>
  </r>
  <r>
    <s v="CASC"/>
    <s v="LC-3, Xichang Satellite Launch Center, China"/>
    <x v="6"/>
    <x v="36"/>
    <s v="1899-12-30 23:52:00"/>
    <x v="70"/>
    <n v="1"/>
    <s v="Active"/>
    <m/>
    <s v="BeiDou-3 M11 &amp; M12"/>
  </r>
  <r>
    <s v="CASC"/>
    <s v="LC-3, Xichang Satellite Launch Center, China"/>
    <x v="6"/>
    <x v="37"/>
    <s v="1899-12-30 00:55:00"/>
    <x v="70"/>
    <n v="1"/>
    <s v="Active"/>
    <m/>
    <s v="BeiDou-3 M21 &amp; M22"/>
  </r>
  <r>
    <s v="CASC"/>
    <s v="LC-3, Xichang Satellite Launch Center, China"/>
    <x v="6"/>
    <x v="37"/>
    <s v="1899-12-30 03:57:00"/>
    <x v="77"/>
    <n v="1"/>
    <s v="Active"/>
    <n v="31"/>
    <s v="Yaogan-30-05"/>
  </r>
  <r>
    <s v="CASC"/>
    <s v="LC-3, Xichang Satellite Launch Center, China"/>
    <x v="6"/>
    <x v="37"/>
    <s v="1899-12-30 07:22:00"/>
    <x v="70"/>
    <n v="1"/>
    <s v="Active"/>
    <m/>
    <s v="BeiDou-3 M19 &amp; M20"/>
  </r>
  <r>
    <s v="CASC"/>
    <s v="LC-3, Xichang Satellite Launch Center, China"/>
    <x v="6"/>
    <x v="37"/>
    <s v="1899-12-30 14:30:00"/>
    <x v="66"/>
    <n v="1"/>
    <s v="Active"/>
    <n v="29"/>
    <s v="Beidou-3 IGSO-1"/>
  </r>
  <r>
    <s v="CASC"/>
    <s v="LC-3, Xichang Satellite Launch Center, China"/>
    <x v="6"/>
    <x v="37"/>
    <s v="1899-12-30 15:21:00"/>
    <x v="66"/>
    <n v="1"/>
    <s v="Active"/>
    <n v="29"/>
    <s v="TJSW-4"/>
  </r>
  <r>
    <s v="CASC"/>
    <s v="LC-3, Xichang Satellite Launch Center, China"/>
    <x v="6"/>
    <x v="37"/>
    <s v="1899-12-30 16:28:00"/>
    <x v="66"/>
    <n v="1"/>
    <s v="Active"/>
    <n v="29"/>
    <s v="Zhongxing-6C"/>
  </r>
  <r>
    <s v="CASC"/>
    <s v="LC-3, Xichang Satellite Launch Center, China"/>
    <x v="6"/>
    <x v="37"/>
    <s v="1899-12-30 18:09:00"/>
    <x v="66"/>
    <n v="1"/>
    <s v="Active"/>
    <n v="29"/>
    <s v="Beidou-3 IGSO-2"/>
  </r>
  <r>
    <s v="CASC"/>
    <s v="LC-3, Xichang Satellite Launch Center, China"/>
    <x v="6"/>
    <x v="38"/>
    <s v="1899-12-30 03:43:00"/>
    <x v="77"/>
    <n v="1"/>
    <s v="Active"/>
    <n v="31"/>
    <s v="Yaogan-30-06"/>
  </r>
  <r>
    <s v="CASC"/>
    <s v="LC-3, Xichang Satellite Launch Center, China"/>
    <x v="6"/>
    <x v="38"/>
    <s v="1899-12-30 03:58:00"/>
    <x v="66"/>
    <n v="1"/>
    <s v="Active"/>
    <n v="29"/>
    <s v="Gaofen 14"/>
  </r>
  <r>
    <s v="CASC"/>
    <s v="LC-3, Xichang Satellite Launch Center, China"/>
    <x v="6"/>
    <x v="38"/>
    <s v="1899-12-30 12:11:00"/>
    <x v="66"/>
    <n v="1"/>
    <s v="Active"/>
    <n v="29"/>
    <s v="Apstar-6D"/>
  </r>
  <r>
    <s v="CASC"/>
    <s v="LC-3, Xichang Satellite Launch Center, China"/>
    <x v="6"/>
    <x v="38"/>
    <s v="1899-12-30 15:19:00"/>
    <x v="77"/>
    <n v="1"/>
    <s v="Active"/>
    <n v="31"/>
    <s v="Yaogan-30 07 &amp; Apocalypse-6"/>
  </r>
  <r>
    <s v="CASC"/>
    <s v="LC-3, Xichang Satellite Launch Center, China"/>
    <x v="6"/>
    <x v="38"/>
    <s v="1899-12-30 21:07:00"/>
    <x v="79"/>
    <n v="1"/>
    <s v="Active"/>
    <n v="30"/>
    <s v="XJS-C to F"/>
  </r>
  <r>
    <s v="CASC"/>
    <s v="LC-3, Xichang Satellite Launch Center, China"/>
    <x v="6"/>
    <x v="39"/>
    <s v="1899-12-30 00:19:00"/>
    <x v="80"/>
    <n v="1"/>
    <s v="Active"/>
    <n v="31"/>
    <s v="Yaogan-30 10"/>
  </r>
  <r>
    <s v="CASC"/>
    <s v="LC-3, Xichang Satellite Launch Center, China"/>
    <x v="6"/>
    <x v="39"/>
    <s v="1899-12-30 03:00:00"/>
    <x v="79"/>
    <n v="1"/>
    <s v="Active"/>
    <n v="30"/>
    <s v="Yaogan 35 A/B/C"/>
  </r>
  <r>
    <s v="CASC"/>
    <s v="LC-3, Xichang Satellite Launch Center, China"/>
    <x v="6"/>
    <x v="39"/>
    <s v="1899-12-30 06:30:00"/>
    <x v="80"/>
    <n v="1"/>
    <s v="Active"/>
    <n v="31"/>
    <s v="Yaogan-30 09 &amp; Apocalypse 14"/>
  </r>
  <r>
    <s v="CASC"/>
    <s v="LC-3, Xichang Satellite Launch Center, China"/>
    <x v="6"/>
    <x v="39"/>
    <s v="1899-12-30 08:20:00"/>
    <x v="66"/>
    <n v="1"/>
    <s v="Active"/>
    <n v="29"/>
    <s v="Shiyan 10"/>
  </r>
  <r>
    <s v="CASC"/>
    <s v="LC-3, Xichang Satellite Launch Center, China"/>
    <x v="6"/>
    <x v="39"/>
    <s v="1899-12-30 15:36:00"/>
    <x v="66"/>
    <n v="1"/>
    <s v="Active"/>
    <n v="29"/>
    <s v="'-TJSÂ 6.00"/>
  </r>
  <r>
    <s v="CASC"/>
    <s v="LC-3, Xichang Satellite Launch Center, China"/>
    <x v="6"/>
    <x v="39"/>
    <s v="1899-12-30 15:41:00"/>
    <x v="66"/>
    <n v="1"/>
    <s v="Active"/>
    <n v="29"/>
    <s v="TJSW-7"/>
  </r>
  <r>
    <s v="CASC"/>
    <s v="LC-3, Xichang Satellite Launch Center, China"/>
    <x v="6"/>
    <x v="39"/>
    <s v="1899-12-30 16:09:00"/>
    <x v="66"/>
    <n v="1"/>
    <s v="Active"/>
    <n v="29"/>
    <s v="Tianlian-2-02"/>
  </r>
  <r>
    <s v="CASC"/>
    <s v="LC-3, Xichang Satellite Launch Center, China"/>
    <x v="6"/>
    <x v="39"/>
    <s v="1899-12-30 18:11:00"/>
    <x v="80"/>
    <n v="1"/>
    <s v="Active"/>
    <n v="31"/>
    <s v="Yaogan-30 08 &amp; Apocalypse 12"/>
  </r>
  <r>
    <s v="CASC"/>
    <s v="LC-3, Xichang Satellite Launch Center, China"/>
    <x v="6"/>
    <x v="40"/>
    <s v="1899-12-30 02:22:00"/>
    <x v="79"/>
    <n v="1"/>
    <s v="Active"/>
    <n v="30"/>
    <s v="Yaogan 35 Group 02"/>
  </r>
  <r>
    <s v="CASC"/>
    <s v="LC-3, Xichang Satellite Launch Center, China"/>
    <x v="6"/>
    <x v="40"/>
    <s v="1899-12-30 04:00:00"/>
    <x v="77"/>
    <n v="1"/>
    <s v="Active"/>
    <n v="31"/>
    <s v="Geely Constellation Group 01"/>
  </r>
  <r>
    <s v="CASC"/>
    <s v="LC-3, Xichang Satellite Launch Center, China"/>
    <x v="6"/>
    <x v="40"/>
    <s v="1899-12-30 06:01:00"/>
    <x v="77"/>
    <n v="1"/>
    <s v="Active"/>
    <n v="31"/>
    <s v="Yinhe-1 (x6) &amp; Others"/>
  </r>
  <r>
    <s v="CASC"/>
    <s v="LC-3, Xichang Satellite Launch Center, China"/>
    <x v="6"/>
    <x v="40"/>
    <s v="1899-12-30 13:28:00"/>
    <x v="79"/>
    <n v="1"/>
    <s v="Active"/>
    <n v="30"/>
    <s v="Yaogan 35 Group 03"/>
  </r>
  <r>
    <s v="CASC"/>
    <s v="LC-7, Taiyuan Satellite Launch Center, China"/>
    <x v="6"/>
    <x v="0"/>
    <s v="1899-12-30 07:16:00"/>
    <x v="77"/>
    <n v="1"/>
    <s v="Active"/>
    <n v="31"/>
    <s v="Iridium 42 &amp; 44"/>
  </r>
  <r>
    <s v="CASC"/>
    <s v="LC-7, Taiyuan Satellite Launch Center, China"/>
    <x v="6"/>
    <x v="0"/>
    <s v="1899-12-30 14:00:00"/>
    <x v="77"/>
    <n v="1"/>
    <s v="Active"/>
    <n v="31"/>
    <s v="Iridium mass simulator A&amp;B"/>
  </r>
  <r>
    <s v="CASC"/>
    <s v="LC-7, Taiyuan Satellite Launch Center, China"/>
    <x v="6"/>
    <x v="18"/>
    <s v="1899-12-30 09:16:00"/>
    <x v="77"/>
    <n v="1"/>
    <s v="Active"/>
    <n v="31"/>
    <s v="Iridium 69 &amp; 71"/>
  </r>
  <r>
    <s v="CASC"/>
    <s v="LC-7, Taiyuan Satellite Launch Center, China"/>
    <x v="6"/>
    <x v="18"/>
    <s v="1899-12-30 11:39:00"/>
    <x v="77"/>
    <n v="1"/>
    <s v="Active"/>
    <n v="31"/>
    <s v="Iridium 88 &amp; 89"/>
  </r>
  <r>
    <s v="CASC"/>
    <s v="LC-7, Taiyuan Satellite Launch Center, China"/>
    <x v="6"/>
    <x v="18"/>
    <s v="1899-12-30 17:01:00"/>
    <x v="77"/>
    <n v="1"/>
    <s v="Active"/>
    <n v="31"/>
    <s v="Iridium 51 &amp; 61"/>
  </r>
  <r>
    <s v="CASC"/>
    <s v="LC-7, Taiyuan Satellite Launch Center, China"/>
    <x v="6"/>
    <x v="18"/>
    <s v="1899-12-30 23:01:00"/>
    <x v="77"/>
    <n v="1"/>
    <s v="Active"/>
    <n v="31"/>
    <s v="Iridium 76 &amp; 78"/>
  </r>
  <r>
    <s v="CASC"/>
    <s v="LC-7, Taiyuan Satellite Launch Center, China"/>
    <x v="6"/>
    <x v="1"/>
    <s v="1899-12-30 01:33:00"/>
    <x v="81"/>
    <n v="1"/>
    <s v="Active"/>
    <n v="65"/>
    <s v="Fengyun 1C &amp; Shijian-5"/>
  </r>
  <r>
    <s v="CASC"/>
    <s v="LC-7, Taiyuan Satellite Launch Center, China"/>
    <x v="6"/>
    <x v="1"/>
    <s v="1899-12-30 03:15:00"/>
    <x v="81"/>
    <n v="1"/>
    <s v="Active"/>
    <n v="65"/>
    <s v="CBERS-1 &amp; SACI 1"/>
  </r>
  <r>
    <s v="CASC"/>
    <s v="LC-7, Taiyuan Satellite Launch Center, China"/>
    <x v="6"/>
    <x v="1"/>
    <s v="1899-12-30 17:15:00"/>
    <x v="77"/>
    <n v="1"/>
    <s v="Active"/>
    <n v="31"/>
    <s v="Iridium 92 &amp; 93"/>
  </r>
  <r>
    <s v="CASC"/>
    <s v="LC-7, Taiyuan Satellite Launch Center, China"/>
    <x v="6"/>
    <x v="21"/>
    <s v="1899-12-30 01:50:00"/>
    <x v="81"/>
    <n v="1"/>
    <s v="Active"/>
    <n v="65"/>
    <s v="Fengyun-1D &amp; Haiyang-1A"/>
  </r>
  <r>
    <s v="CASC"/>
    <s v="LC-7, Taiyuan Satellite Launch Center, China"/>
    <x v="6"/>
    <x v="21"/>
    <s v="1899-12-30 03:17:00"/>
    <x v="81"/>
    <n v="1"/>
    <s v="Active"/>
    <n v="65"/>
    <s v="Ziyuan ll-02"/>
  </r>
  <r>
    <s v="CASC"/>
    <s v="LC-7, Taiyuan Satellite Launch Center, China"/>
    <x v="6"/>
    <x v="2"/>
    <s v="1899-12-30 03:16:00"/>
    <x v="81"/>
    <n v="1"/>
    <s v="Active"/>
    <n v="65"/>
    <s v="CBERS-2 &amp; Chuangxin 1(01)"/>
  </r>
  <r>
    <s v="CASC"/>
    <s v="LC-7, Taiyuan Satellite Launch Center, China"/>
    <x v="6"/>
    <x v="22"/>
    <s v="1899-12-30 03:10:00"/>
    <x v="81"/>
    <n v="1"/>
    <s v="Active"/>
    <n v="65"/>
    <s v="Ziyuan ll-03"/>
  </r>
  <r>
    <s v="CASC"/>
    <s v="LC-7, Taiyuan Satellite Launch Center, China"/>
    <x v="6"/>
    <x v="22"/>
    <s v="1899-12-30 07:05:00"/>
    <x v="77"/>
    <n v="1"/>
    <s v="Active"/>
    <n v="31"/>
    <s v="Double Star 2"/>
  </r>
  <r>
    <s v="CASC"/>
    <s v="LC-7, Taiyuan Satellite Launch Center, China"/>
    <x v="6"/>
    <x v="22"/>
    <s v="1899-12-30 23:14:00"/>
    <x v="81"/>
    <n v="1"/>
    <s v="Active"/>
    <n v="65"/>
    <s v="Shijian-6A &amp; 6B"/>
  </r>
  <r>
    <s v="CASC"/>
    <s v="LC-7, Taiyuan Satellite Launch Center, China"/>
    <x v="6"/>
    <x v="24"/>
    <s v="1899-12-30 22:48:00"/>
    <x v="78"/>
    <n v="1"/>
    <s v="Active"/>
    <n v="65"/>
    <s v="Yaogan 1"/>
  </r>
  <r>
    <s v="CASC"/>
    <s v="LC-7, Taiyuan Satellite Launch Center, China"/>
    <x v="6"/>
    <x v="24"/>
    <s v="1899-12-30 23:34:00"/>
    <x v="81"/>
    <n v="1"/>
    <s v="Active"/>
    <n v="65"/>
    <s v="Shijian-6C &amp; 6D"/>
  </r>
  <r>
    <s v="CASC"/>
    <s v="LC-7, Taiyuan Satellite Launch Center, China"/>
    <x v="6"/>
    <x v="25"/>
    <s v="1899-12-30 03:26:00"/>
    <x v="81"/>
    <n v="1"/>
    <s v="Active"/>
    <n v="65"/>
    <s v="CBERS-2B"/>
  </r>
  <r>
    <s v="CASC"/>
    <s v="LC-7, Taiyuan Satellite Launch Center, China"/>
    <x v="6"/>
    <x v="25"/>
    <s v="1899-12-30 03:27:00"/>
    <x v="77"/>
    <n v="1"/>
    <s v="Active"/>
    <n v="31"/>
    <s v="Haiyang-1B"/>
  </r>
  <r>
    <s v="CASC"/>
    <s v="LC-7, Taiyuan Satellite Launch Center, China"/>
    <x v="6"/>
    <x v="25"/>
    <s v="1899-12-30 22:48:00"/>
    <x v="78"/>
    <n v="1"/>
    <s v="Active"/>
    <n v="65"/>
    <s v="Yaogan 3"/>
  </r>
  <r>
    <s v="CASC"/>
    <s v="LC-7, Taiyuan Satellite Launch Center, China"/>
    <x v="6"/>
    <x v="26"/>
    <s v="1899-12-30 03:02:00"/>
    <x v="78"/>
    <n v="1"/>
    <s v="Active"/>
    <n v="65"/>
    <s v="Fengyun-3A"/>
  </r>
  <r>
    <s v="CASC"/>
    <s v="LC-7, Taiyuan Satellite Launch Center, China"/>
    <x v="6"/>
    <x v="26"/>
    <s v="1899-12-30 03:25:00"/>
    <x v="82"/>
    <n v="1"/>
    <s v="Active"/>
    <m/>
    <s v="Huanjing-1A &amp; 1B"/>
  </r>
  <r>
    <s v="CASC"/>
    <s v="LC-9, Taiyuan Satellite Launch Center, China"/>
    <x v="6"/>
    <x v="26"/>
    <s v="1899-12-30 01:15:00"/>
    <x v="81"/>
    <n v="1"/>
    <s v="Active"/>
    <n v="65"/>
    <s v="Shijian-6E &amp; F"/>
  </r>
  <r>
    <s v="CASC"/>
    <s v="LC-9, Taiyuan Satellite Launch Center, China"/>
    <x v="6"/>
    <x v="34"/>
    <s v="1899-12-30 03:17:00"/>
    <x v="81"/>
    <n v="1"/>
    <s v="Active"/>
    <n v="65"/>
    <s v="Ziyuan III-02 &amp; ??uSat-1, 2"/>
  </r>
  <r>
    <s v="CASC"/>
    <s v="LC-9, Taiyuan Satellite Launch Center, China"/>
    <x v="6"/>
    <x v="34"/>
    <s v="1899-12-30 03:23:00"/>
    <x v="79"/>
    <n v="0"/>
    <s v="Active"/>
    <n v="30"/>
    <s v="SuperView-1 1, 2 &amp; Bayi Kepu 1"/>
  </r>
  <r>
    <s v="CASC"/>
    <s v="LC-9, Taiyuan Satellite Launch Center, China"/>
    <x v="6"/>
    <x v="34"/>
    <s v="1899-12-30 18:50:00"/>
    <x v="78"/>
    <n v="0"/>
    <s v="Active"/>
    <n v="65"/>
    <s v="Gaofen-10"/>
  </r>
  <r>
    <s v="CASC"/>
    <s v="LC-9, Taiyuan Satellite Launch Center, China"/>
    <x v="6"/>
    <x v="34"/>
    <s v="1899-12-30 22:55:00"/>
    <x v="78"/>
    <n v="1"/>
    <s v="Active"/>
    <n v="65"/>
    <s v="Gaofen-3"/>
  </r>
  <r>
    <s v="CASC"/>
    <s v="LC-9, Taiyuan Satellite Launch Center, China"/>
    <x v="6"/>
    <x v="35"/>
    <s v="1899-12-30 18:35:00"/>
    <x v="78"/>
    <n v="1"/>
    <s v="Active"/>
    <n v="65"/>
    <s v="Fengyun 3D"/>
  </r>
  <r>
    <s v="CASC"/>
    <s v="LC-9, Taiyuan Satellite Launch Center, China"/>
    <x v="6"/>
    <x v="36"/>
    <s v="1899-12-30 03:00:00"/>
    <x v="81"/>
    <n v="1"/>
    <s v="Active"/>
    <n v="65"/>
    <s v="Gaofen 11"/>
  </r>
  <r>
    <s v="CASC"/>
    <s v="LC-9, Taiyuan Satellite Launch Center, China"/>
    <x v="6"/>
    <x v="36"/>
    <s v="1899-12-30 03:22:00"/>
    <x v="78"/>
    <n v="1"/>
    <s v="Active"/>
    <n v="65"/>
    <s v="Gaofen-1 02-04"/>
  </r>
  <r>
    <s v="CASC"/>
    <s v="LC-9, Taiyuan Satellite Launch Center, China"/>
    <x v="6"/>
    <x v="36"/>
    <s v="1899-12-30 03:24:00"/>
    <x v="79"/>
    <n v="1"/>
    <s v="Active"/>
    <n v="30"/>
    <s v="SuperView 03 &amp; 04"/>
  </r>
  <r>
    <s v="CASC"/>
    <s v="LC-9, Taiyuan Satellite Launch Center, China"/>
    <x v="6"/>
    <x v="36"/>
    <s v="1899-12-30 18:28:00"/>
    <x v="78"/>
    <n v="1"/>
    <s v="Active"/>
    <n v="65"/>
    <s v="Gaofen 5"/>
  </r>
  <r>
    <s v="CASC"/>
    <s v="LC-9, Taiyuan Satellite Launch Center, China"/>
    <x v="6"/>
    <x v="36"/>
    <s v="1899-12-30 22:57:00"/>
    <x v="81"/>
    <n v="1"/>
    <s v="Active"/>
    <n v="65"/>
    <s v="Haiyang-2B"/>
  </r>
  <r>
    <s v="CASC"/>
    <s v="LC-9, Taiyuan Satellite Launch Center, China"/>
    <x v="6"/>
    <x v="37"/>
    <s v="1899-12-30 03:22:00"/>
    <x v="81"/>
    <n v="1"/>
    <s v="Active"/>
    <n v="65"/>
    <s v="CBERS-4A, ETRSS-1 &amp; Others"/>
  </r>
  <r>
    <s v="CASC"/>
    <s v="LC-9, Taiyuan Satellite Launch Center, China"/>
    <x v="6"/>
    <x v="37"/>
    <s v="1899-12-30 03:22:00"/>
    <x v="81"/>
    <n v="1"/>
    <s v="Active"/>
    <n v="65"/>
    <s v="Gaofen-7"/>
  </r>
  <r>
    <s v="CASC"/>
    <s v="LC-9, Taiyuan Satellite Launch Center, China"/>
    <x v="6"/>
    <x v="37"/>
    <s v="1899-12-30 03:26:00"/>
    <x v="81"/>
    <n v="1"/>
    <s v="Active"/>
    <n v="65"/>
    <s v="Ziyuan-2D, BNU-1 &amp; Taurus-1"/>
  </r>
  <r>
    <s v="CASC"/>
    <s v="LC-9, Taiyuan Satellite Launch Center, China"/>
    <x v="6"/>
    <x v="37"/>
    <s v="1899-12-30 18:51:00"/>
    <x v="78"/>
    <n v="1"/>
    <s v="Active"/>
    <n v="65"/>
    <s v="Gaofen 10 (Replacement)"/>
  </r>
  <r>
    <s v="CASC"/>
    <s v="LC-9, Taiyuan Satellite Launch Center, China"/>
    <x v="6"/>
    <x v="37"/>
    <s v="1899-12-30 22:55:00"/>
    <x v="78"/>
    <n v="0"/>
    <s v="Active"/>
    <n v="65"/>
    <s v="Yaogan Weixing-33"/>
  </r>
  <r>
    <s v="CASC"/>
    <s v="LC-9, Taiyuan Satellite Launch Center, China"/>
    <x v="6"/>
    <x v="37"/>
    <s v="1899-12-30 23:52:00"/>
    <x v="78"/>
    <n v="1"/>
    <s v="Active"/>
    <n v="65"/>
    <s v="Gaofen-12"/>
  </r>
  <r>
    <s v="CASC"/>
    <s v="LC-9, Taiyuan Satellite Launch Center, China"/>
    <x v="6"/>
    <x v="38"/>
    <s v="1899-12-30 02:53:00"/>
    <x v="79"/>
    <n v="1"/>
    <s v="Active"/>
    <n v="30"/>
    <s v="Jilin-1 Wideband 01 &amp; ??uSat-7/8"/>
  </r>
  <r>
    <s v="CASC"/>
    <s v="LC-9, Taiyuan Satellite Launch Center, China"/>
    <x v="6"/>
    <x v="38"/>
    <s v="1899-12-30 03:10:00"/>
    <x v="81"/>
    <n v="1"/>
    <s v="Active"/>
    <n v="65"/>
    <s v="Gaofen Duomo &amp; BY-02"/>
  </r>
  <r>
    <s v="CASC"/>
    <s v="LC-9, Taiyuan Satellite Launch Center, China"/>
    <x v="6"/>
    <x v="38"/>
    <s v="1899-12-30 03:13:00"/>
    <x v="81"/>
    <n v="1"/>
    <s v="Active"/>
    <n v="65"/>
    <s v="Ziyuan-3 03, Apocalypse-10 &amp; NJU-HKU 1"/>
  </r>
  <r>
    <s v="CASC"/>
    <s v="LC-9, Taiyuan Satellite Launch Center, China"/>
    <x v="6"/>
    <x v="38"/>
    <s v="1899-12-30 03:23:00"/>
    <x v="81"/>
    <n v="1"/>
    <s v="Active"/>
    <n v="65"/>
    <s v="Huanjing-2A &amp; 2B"/>
  </r>
  <r>
    <s v="CASC"/>
    <s v="LC-9, Taiyuan Satellite Launch Center, China"/>
    <x v="6"/>
    <x v="38"/>
    <s v="1899-12-30 05:57:00"/>
    <x v="81"/>
    <n v="1"/>
    <s v="Active"/>
    <n v="65"/>
    <s v="Gaofen-11 02"/>
  </r>
  <r>
    <s v="CASC"/>
    <s v="LC-9, Taiyuan Satellite Launch Center, China"/>
    <x v="6"/>
    <x v="38"/>
    <s v="1899-12-30 18:31:00"/>
    <x v="77"/>
    <n v="1"/>
    <s v="Active"/>
    <n v="31"/>
    <s v="Haiyang-1D"/>
  </r>
  <r>
    <s v="CASC"/>
    <s v="LC-9, Taiyuan Satellite Launch Center, China"/>
    <x v="6"/>
    <x v="39"/>
    <s v="1899-12-30 01:51:00"/>
    <x v="81"/>
    <n v="1"/>
    <s v="Active"/>
    <n v="65"/>
    <s v="Gaofen-11 03"/>
  </r>
  <r>
    <s v="CASC"/>
    <s v="LC-9, Taiyuan Satellite Launch Center, China"/>
    <x v="6"/>
    <x v="39"/>
    <s v="1899-12-30 02:51:00"/>
    <x v="79"/>
    <n v="1"/>
    <s v="Active"/>
    <n v="30"/>
    <s v="Jilin-1 Wideband-01B &amp; High Resolution 03D"/>
  </r>
  <r>
    <s v="CASC"/>
    <s v="LC-9, Taiyuan Satellite Launch Center, China"/>
    <x v="6"/>
    <x v="39"/>
    <s v="1899-12-30 03:01:00"/>
    <x v="78"/>
    <n v="1"/>
    <s v="Active"/>
    <n v="65"/>
    <s v="Gaofen-5 02"/>
  </r>
  <r>
    <s v="CASC"/>
    <s v="LC-9, Taiyuan Satellite Launch Center, China"/>
    <x v="6"/>
    <x v="39"/>
    <s v="1899-12-30 03:03:00"/>
    <x v="79"/>
    <n v="1"/>
    <s v="Active"/>
    <n v="30"/>
    <s v="Beijing-3, Haisi-2 &amp; Others"/>
  </r>
  <r>
    <s v="CASC"/>
    <s v="LC-9, Taiyuan Satellite Launch Center, China"/>
    <x v="6"/>
    <x v="39"/>
    <s v="1899-12-30 03:11:00"/>
    <x v="78"/>
    <n v="1"/>
    <s v="Active"/>
    <n v="65"/>
    <s v="Ziyuan-1 02E &amp; CAS-9"/>
  </r>
  <r>
    <s v="CASC"/>
    <s v="LC-9, Taiyuan Satellite Launch Center, China"/>
    <x v="6"/>
    <x v="39"/>
    <s v="1899-12-30 10:51:00"/>
    <x v="79"/>
    <n v="1"/>
    <s v="Active"/>
    <n v="30"/>
    <s v="CHASE (Chinese HÎ± Solar Explorer) &amp; Tianyuan-1"/>
  </r>
  <r>
    <s v="CASC"/>
    <s v="LC-9, Taiyuan Satellite Launch Center, China"/>
    <x v="6"/>
    <x v="39"/>
    <s v="1899-12-30 22:32:00"/>
    <x v="81"/>
    <n v="1"/>
    <s v="Active"/>
    <n v="65"/>
    <s v="Tianhui-2 2A &amp; 2B"/>
  </r>
  <r>
    <s v="CASC"/>
    <s v="LC-9, Taiyuan Satellite Launch Center, China"/>
    <x v="6"/>
    <x v="39"/>
    <s v="1899-12-30 23:01:00"/>
    <x v="81"/>
    <n v="1"/>
    <s v="Active"/>
    <n v="65"/>
    <s v="Shiyan-6 03"/>
  </r>
  <r>
    <s v="CASC"/>
    <s v="LC-9, Taiyuan Satellite Launch Center, China"/>
    <x v="6"/>
    <x v="40"/>
    <s v="1899-12-30 02:35:00"/>
    <x v="79"/>
    <n v="1"/>
    <s v="Active"/>
    <n v="30"/>
    <s v="Shiyan 13"/>
  </r>
  <r>
    <s v="CASC"/>
    <s v="LC-9, Taiyuan Satellite Launch Center, China"/>
    <x v="6"/>
    <x v="40"/>
    <s v="1899-12-30 02:38:00"/>
    <x v="79"/>
    <n v="1"/>
    <s v="Active"/>
    <n v="30"/>
    <s v="Jilin-1 Wideband-01C &amp; High Resolution 03D-27 to 33"/>
  </r>
  <r>
    <s v="CASC"/>
    <s v="LC-9, Taiyuan Satellite Launch Center, China"/>
    <x v="6"/>
    <x v="40"/>
    <s v="1899-12-30 18:16:00"/>
    <x v="78"/>
    <n v="1"/>
    <s v="Active"/>
    <n v="65"/>
    <s v="Daqi-1 (AEMS)"/>
  </r>
  <r>
    <s v="CASC"/>
    <s v="LC-9, Taiyuan Satellite Launch Center, China"/>
    <x v="6"/>
    <x v="40"/>
    <s v="1899-12-30 22:57:00"/>
    <x v="77"/>
    <n v="1"/>
    <s v="Active"/>
    <n v="31"/>
    <s v="SuperView Neo 2-01 &amp; 02"/>
  </r>
  <r>
    <s v="CASC"/>
    <s v="LC-9A, Taiyuan Satellite Launch Center, China"/>
    <x v="6"/>
    <x v="40"/>
    <s v="1899-12-30 09:50:00"/>
    <x v="83"/>
    <n v="1"/>
    <s v="Active"/>
    <m/>
    <s v="Pujiang-2 &amp; Tiankun-2"/>
  </r>
  <r>
    <s v="CASC"/>
    <s v="Site 138 (LA-2B), Jiuquan Satellite Launch Center, China"/>
    <x v="6"/>
    <x v="45"/>
    <s v="1899-12-30 00:32:00"/>
    <x v="84"/>
    <n v="1"/>
    <s v="Retired"/>
    <m/>
    <s v="Shiyan Peizhong"/>
  </r>
  <r>
    <s v="CASC"/>
    <s v="Site 138 (LA-2B), Jiuquan Satellite Launch Center, China"/>
    <x v="6"/>
    <x v="48"/>
    <s v="1899-12-30 12:12:00"/>
    <x v="84"/>
    <n v="0"/>
    <s v="Retired"/>
    <m/>
    <s v="JSSW-1"/>
  </r>
  <r>
    <s v="CASC"/>
    <s v="Site 138 (LA-2B), Jiuquan Satellite Launch Center, China"/>
    <x v="6"/>
    <x v="46"/>
    <s v="1899-12-30 09:40:00"/>
    <x v="85"/>
    <n v="0"/>
    <s v="Retired"/>
    <m/>
    <s v="FSW-0 No.0"/>
  </r>
  <r>
    <s v="CASC"/>
    <s v="Site 138 (LA-2B), Jiuquan Satellite Launch Center, China"/>
    <x v="6"/>
    <x v="46"/>
    <s v="1899-12-30 13:55:00"/>
    <x v="84"/>
    <n v="0"/>
    <s v="Retired"/>
    <m/>
    <s v="JSSW-2"/>
  </r>
  <r>
    <s v="CASC"/>
    <s v="Site 138 (LA-2B), Jiuquan Satellite Launch Center, China"/>
    <x v="6"/>
    <x v="47"/>
    <s v="1899-12-30 03:29:00"/>
    <x v="85"/>
    <n v="1"/>
    <s v="Retired"/>
    <m/>
    <s v="FSW-0 No.1"/>
  </r>
  <r>
    <s v="CASC"/>
    <s v="Site 138 (LA-2B), Jiuquan Satellite Launch Center, China"/>
    <x v="6"/>
    <x v="47"/>
    <s v="1899-12-30 09:21:00"/>
    <x v="84"/>
    <n v="1"/>
    <s v="Retired"/>
    <m/>
    <s v="JSSW-4"/>
  </r>
  <r>
    <s v="CASC"/>
    <s v="Site 138 (LA-2B), Jiuquan Satellite Launch Center, China"/>
    <x v="6"/>
    <x v="47"/>
    <s v="1899-12-30 13:30:00"/>
    <x v="84"/>
    <n v="1"/>
    <s v="Retired"/>
    <m/>
    <s v="JSSW-3"/>
  </r>
  <r>
    <s v="CASC"/>
    <s v="Site 138 (LA-2B), Jiuquan Satellite Launch Center, China"/>
    <x v="6"/>
    <x v="49"/>
    <s v="1899-12-30 04:38:00"/>
    <x v="85"/>
    <n v="1"/>
    <s v="Retired"/>
    <m/>
    <s v="FSW-0 No.2"/>
  </r>
  <r>
    <s v="CASC"/>
    <s v="Site 138 (LA-2B), Jiuquan Satellite Launch Center, China"/>
    <x v="6"/>
    <x v="49"/>
    <s v="1899-12-30 09:05:00"/>
    <x v="84"/>
    <n v="0"/>
    <s v="Retired"/>
    <m/>
    <s v="JSSW-6"/>
  </r>
  <r>
    <s v="CASC"/>
    <s v="Site 138 (LA-2B), Jiuquan Satellite Launch Center, China"/>
    <x v="6"/>
    <x v="49"/>
    <s v="1899-12-30 11:45:00"/>
    <x v="84"/>
    <n v="1"/>
    <s v="Retired"/>
    <m/>
    <s v="JSSW-5"/>
  </r>
  <r>
    <s v="CASC"/>
    <s v="Site 138 (LA-2B), Jiuquan Satellite Launch Center, China"/>
    <x v="6"/>
    <x v="50"/>
    <s v="1899-12-30 00:15:00"/>
    <x v="84"/>
    <n v="1"/>
    <s v="Retired"/>
    <m/>
    <s v="DDDS 1"/>
  </r>
  <r>
    <s v="CASC"/>
    <s v="Site 138 (LA-2B), Jiuquan Satellite Launch Center, China"/>
    <x v="6"/>
    <x v="51"/>
    <s v="1899-12-30 04:58:00"/>
    <x v="85"/>
    <n v="1"/>
    <s v="Retired"/>
    <m/>
    <s v="FSW-0 No.3"/>
  </r>
  <r>
    <s v="CASC"/>
    <s v="Site 138 (LA-2B), Jiuquan Satellite Launch Center, China"/>
    <x v="6"/>
    <x v="51"/>
    <s v="1899-12-30 16:39:00"/>
    <x v="84"/>
    <n v="1"/>
    <s v="Retired"/>
    <m/>
    <s v="DDDS 2"/>
  </r>
  <r>
    <s v="CASC"/>
    <s v="Site 138 (LA-2B), Jiuquan Satellite Launch Center, China"/>
    <x v="6"/>
    <x v="52"/>
    <s v="1899-12-30 21:28:00"/>
    <x v="84"/>
    <n v="0"/>
    <s v="Retired"/>
    <m/>
    <s v="Shijian 2A"/>
  </r>
  <r>
    <s v="CASC"/>
    <s v="Site 138 (LA-2B), Jiuquan Satellite Launch Center, China"/>
    <x v="6"/>
    <x v="53"/>
    <s v="1899-12-30 21:28:00"/>
    <x v="84"/>
    <n v="1"/>
    <s v="Retired"/>
    <m/>
    <s v="Shijian 2"/>
  </r>
  <r>
    <s v="CASC"/>
    <s v="Site 138 (LA-2B), Jiuquan Satellite Launch Center, China"/>
    <x v="6"/>
    <x v="54"/>
    <s v="1899-12-30 07:19:00"/>
    <x v="77"/>
    <n v="1"/>
    <s v="Active"/>
    <n v="31"/>
    <s v="FSW-0 No.4"/>
  </r>
  <r>
    <s v="CASC"/>
    <s v="Site 138 (LA-2B), Jiuquan Satellite Launch Center, China"/>
    <x v="6"/>
    <x v="55"/>
    <s v="1899-12-30 06:00:00"/>
    <x v="77"/>
    <n v="1"/>
    <s v="Active"/>
    <n v="31"/>
    <s v="FSW-0 No.5"/>
  </r>
  <r>
    <s v="CASC"/>
    <s v="Site 138 (LA-2B), Jiuquan Satellite Launch Center, China"/>
    <x v="6"/>
    <x v="5"/>
    <s v="1899-12-30 05:44:00"/>
    <x v="77"/>
    <n v="1"/>
    <s v="Active"/>
    <n v="31"/>
    <s v="FSW-0 No.6"/>
  </r>
  <r>
    <s v="CASC"/>
    <s v="Site 138 (LA-2B), Jiuquan Satellite Launch Center, China"/>
    <x v="6"/>
    <x v="6"/>
    <s v="1899-12-30 05:04:00"/>
    <x v="77"/>
    <n v="1"/>
    <s v="Active"/>
    <n v="31"/>
    <s v="FSW-0 No.7"/>
  </r>
  <r>
    <s v="CASC"/>
    <s v="Site 138 (LA-2B), Jiuquan Satellite Launch Center, China"/>
    <x v="6"/>
    <x v="7"/>
    <s v="1899-12-30 05:40:00"/>
    <x v="77"/>
    <n v="1"/>
    <s v="Active"/>
    <n v="31"/>
    <s v="FSW-0 No.8"/>
  </r>
  <r>
    <s v="CASC"/>
    <s v="Site 138 (LA-2B), Jiuquan Satellite Launch Center, China"/>
    <x v="6"/>
    <x v="8"/>
    <s v="1899-12-30 06:39:00"/>
    <x v="77"/>
    <n v="1"/>
    <s v="Active"/>
    <n v="31"/>
    <s v="FSW-0 No.9"/>
  </r>
  <r>
    <s v="CASC"/>
    <s v="Site 138 (LA-2B), Jiuquan Satellite Launch Center, China"/>
    <x v="6"/>
    <x v="8"/>
    <s v="1899-12-30 07:15:00"/>
    <x v="77"/>
    <n v="1"/>
    <s v="Active"/>
    <n v="31"/>
    <s v="FSW-1 No.1"/>
  </r>
  <r>
    <s v="CASC"/>
    <s v="Site 138 (LA-2B), Jiuquan Satellite Launch Center, China"/>
    <x v="6"/>
    <x v="9"/>
    <s v="1899-12-30 07:29:00"/>
    <x v="77"/>
    <n v="1"/>
    <s v="Active"/>
    <n v="31"/>
    <s v="FSW-1 No.2"/>
  </r>
  <r>
    <s v="CASC"/>
    <s v="Site 138 (LA-2B), Jiuquan Satellite Launch Center, China"/>
    <x v="6"/>
    <x v="11"/>
    <s v="1899-12-30 06:14:00"/>
    <x v="77"/>
    <n v="1"/>
    <s v="Active"/>
    <n v="31"/>
    <s v="FSW-1 No.3"/>
  </r>
  <r>
    <s v="CASC"/>
    <s v="Site 138 (LA-2B), Jiuquan Satellite Launch Center, China"/>
    <x v="6"/>
    <x v="13"/>
    <s v="1899-12-30 06:20:00"/>
    <x v="77"/>
    <n v="1"/>
    <s v="Active"/>
    <n v="31"/>
    <s v="FSW-1 No.4, Freja"/>
  </r>
  <r>
    <s v="CASC"/>
    <s v="Site 138 (LA-2B), Jiuquan Satellite Launch Center, China"/>
    <x v="6"/>
    <x v="13"/>
    <s v="1899-12-30 08:00:00"/>
    <x v="79"/>
    <n v="1"/>
    <s v="Active"/>
    <n v="30"/>
    <s v="FSW-2 No.1"/>
  </r>
  <r>
    <s v="CASC"/>
    <s v="Site 138 (LA-2B), Jiuquan Satellite Launch Center, China"/>
    <x v="6"/>
    <x v="14"/>
    <s v="1899-12-30 08:00:00"/>
    <x v="77"/>
    <n v="1"/>
    <s v="Active"/>
    <n v="31"/>
    <s v="FSW-1 No.5"/>
  </r>
  <r>
    <s v="CASC"/>
    <s v="Site 138 (LA-2B), Jiuquan Satellite Launch Center, China"/>
    <x v="6"/>
    <x v="15"/>
    <s v="1899-12-30 08:00:00"/>
    <x v="79"/>
    <n v="1"/>
    <s v="Active"/>
    <n v="30"/>
    <s v="FSW-2 No.2"/>
  </r>
  <r>
    <s v="CASC"/>
    <s v="Site 138 (LA-2B), Jiuquan Satellite Launch Center, China"/>
    <x v="6"/>
    <x v="17"/>
    <s v="1899-12-30 07:20:00"/>
    <x v="79"/>
    <n v="1"/>
    <s v="Active"/>
    <n v="30"/>
    <s v="FSW-2 No.3"/>
  </r>
  <r>
    <s v="CASC"/>
    <s v="Site 5020 (LA-2A), Jiuquan Satellite Launch Center, China"/>
    <x v="6"/>
    <x v="56"/>
    <m/>
    <x v="86"/>
    <n v="0"/>
    <s v="Retired"/>
    <m/>
    <s v="Test flight"/>
  </r>
  <r>
    <s v="CASC"/>
    <s v="Site 5020 (LA-2A), Jiuquan Satellite Launch Center, China"/>
    <x v="6"/>
    <x v="44"/>
    <s v="1899-12-30 13:35:00"/>
    <x v="86"/>
    <n v="1"/>
    <s v="Retired"/>
    <m/>
    <s v="Dong Fang Hong 1"/>
  </r>
  <r>
    <s v="CASC"/>
    <s v="Site 5020 (LA-2A), Jiuquan Satellite Launch Center, China"/>
    <x v="6"/>
    <x v="43"/>
    <s v="1899-12-30 12:15:00"/>
    <x v="86"/>
    <n v="1"/>
    <s v="Retired"/>
    <m/>
    <s v="Shijian 1"/>
  </r>
  <r>
    <s v="CASC"/>
    <s v="Site 901 (SLS-1), Jiuquan Satellite Launch Center, China"/>
    <x v="6"/>
    <x v="1"/>
    <s v="1899-12-30 22:30:00"/>
    <x v="87"/>
    <n v="1"/>
    <s v="Retired"/>
    <m/>
    <s v="Shenzhou 1"/>
  </r>
  <r>
    <s v="CASC"/>
    <s v="Site 901 (SLS-1), Jiuquan Satellite Launch Center, China"/>
    <x v="6"/>
    <x v="20"/>
    <s v="1899-12-30 17:00:00"/>
    <x v="87"/>
    <n v="1"/>
    <s v="Retired"/>
    <m/>
    <s v="Shenzhou 2"/>
  </r>
  <r>
    <s v="CASC"/>
    <s v="Site 901 (SLS-1), Jiuquan Satellite Launch Center, China"/>
    <x v="6"/>
    <x v="21"/>
    <s v="1899-12-30 14:15:00"/>
    <x v="87"/>
    <n v="1"/>
    <s v="Retired"/>
    <m/>
    <s v="Shenzhou 3"/>
  </r>
  <r>
    <s v="CASC"/>
    <s v="Site 901 (SLS-1), Jiuquan Satellite Launch Center, China"/>
    <x v="6"/>
    <x v="21"/>
    <s v="1899-12-30 16:40:00"/>
    <x v="87"/>
    <n v="1"/>
    <s v="Retired"/>
    <m/>
    <s v="Shenzhou 4"/>
  </r>
  <r>
    <s v="CASC"/>
    <s v="Site 901 (SLS-1), Jiuquan Satellite Launch Center, China"/>
    <x v="6"/>
    <x v="2"/>
    <s v="1899-12-30 01:00:00"/>
    <x v="87"/>
    <n v="1"/>
    <s v="Retired"/>
    <m/>
    <s v="Shenzhou 5"/>
  </r>
  <r>
    <s v="CASC"/>
    <s v="Site 901 (SLS-1), Jiuquan Satellite Launch Center, China"/>
    <x v="6"/>
    <x v="23"/>
    <s v="1899-12-30 20:32:00"/>
    <x v="87"/>
    <n v="1"/>
    <s v="Retired"/>
    <m/>
    <s v="Shenzhou 6"/>
  </r>
  <r>
    <s v="CASC"/>
    <s v="Site 901 (SLS-1), Jiuquan Satellite Launch Center, China"/>
    <x v="6"/>
    <x v="26"/>
    <s v="1899-12-30 13:10:00"/>
    <x v="88"/>
    <n v="1"/>
    <s v="Active"/>
    <m/>
    <s v="Shenzhou 7"/>
  </r>
  <r>
    <s v="CASC"/>
    <s v="Site 901 (SLS-1), Jiuquan Satellite Launch Center, China"/>
    <x v="6"/>
    <x v="29"/>
    <s v="1899-12-30 21:16:00"/>
    <x v="89"/>
    <n v="1"/>
    <s v="Active"/>
    <m/>
    <s v="Tiangong-1"/>
  </r>
  <r>
    <s v="CASC"/>
    <s v="Site 901 (SLS-1), Jiuquan Satellite Launch Center, China"/>
    <x v="6"/>
    <x v="29"/>
    <s v="1899-12-30 21:58:00"/>
    <x v="88"/>
    <n v="1"/>
    <s v="Active"/>
    <m/>
    <s v="Shenzhou 8"/>
  </r>
  <r>
    <s v="CASC"/>
    <s v="Site 901 (SLS-1), Jiuquan Satellite Launch Center, China"/>
    <x v="6"/>
    <x v="30"/>
    <s v="1899-12-30 10:37:00"/>
    <x v="88"/>
    <n v="1"/>
    <s v="Active"/>
    <m/>
    <s v="Shenzhou 9"/>
  </r>
  <r>
    <s v="CASC"/>
    <s v="Site 901 (SLS-1), Jiuquan Satellite Launch Center, China"/>
    <x v="6"/>
    <x v="31"/>
    <s v="1899-12-30 09:38:00"/>
    <x v="88"/>
    <n v="1"/>
    <s v="Active"/>
    <m/>
    <s v="Shenzhou 10"/>
  </r>
  <r>
    <s v="CASC"/>
    <s v="Site 901 (SLS-1), Jiuquan Satellite Launch Center, China"/>
    <x v="6"/>
    <x v="34"/>
    <s v="1899-12-30 14:04:00"/>
    <x v="89"/>
    <n v="1"/>
    <s v="Active"/>
    <m/>
    <s v="Tiangong-2"/>
  </r>
  <r>
    <s v="CASC"/>
    <s v="Site 901 (SLS-1), Jiuquan Satellite Launch Center, China"/>
    <x v="6"/>
    <x v="34"/>
    <s v="1899-12-30 23:30:00"/>
    <x v="88"/>
    <n v="1"/>
    <s v="Active"/>
    <m/>
    <s v="Shenzhou 11"/>
  </r>
  <r>
    <s v="CASC"/>
    <s v="Site 901 (SLS-1), Jiuquan Satellite Launch Center, China"/>
    <x v="6"/>
    <x v="38"/>
    <s v="1899-12-30 07:30:00"/>
    <x v="89"/>
    <n v="1"/>
    <s v="Active"/>
    <m/>
    <s v="Experimental Spaceplane (CSSHQ)"/>
  </r>
  <r>
    <s v="CASC"/>
    <s v="Site 901 (SLS-1), Jiuquan Satellite Launch Center, China"/>
    <x v="6"/>
    <x v="39"/>
    <s v="1899-12-30 01:22:00"/>
    <x v="88"/>
    <n v="1"/>
    <s v="Active"/>
    <m/>
    <s v="Shenzhou 12"/>
  </r>
  <r>
    <s v="CASC"/>
    <s v="Site 901 (SLS-1), Jiuquan Satellite Launch Center, China"/>
    <x v="6"/>
    <x v="39"/>
    <s v="1899-12-30 16:23:00"/>
    <x v="88"/>
    <n v="1"/>
    <s v="Active"/>
    <m/>
    <s v="Shenzhou 13"/>
  </r>
  <r>
    <s v="CASC"/>
    <s v="Site 901 (SLS-1), Jiuquan Satellite Launch Center, China"/>
    <x v="6"/>
    <x v="40"/>
    <s v="1899-12-30 02:44:00"/>
    <x v="88"/>
    <n v="1"/>
    <s v="Active"/>
    <m/>
    <s v="Shenzhou 14"/>
  </r>
  <r>
    <s v="CASC"/>
    <s v="Site 9401 (SLS-2), Jiuquan Satellite Launch Center, China"/>
    <x v="6"/>
    <x v="2"/>
    <s v="1899-12-30 07:20:00"/>
    <x v="79"/>
    <n v="1"/>
    <s v="Active"/>
    <n v="30"/>
    <s v="FSW-3 No.1"/>
  </r>
  <r>
    <s v="CASC"/>
    <s v="Site 9401 (SLS-2), Jiuquan Satellite Launch Center, China"/>
    <x v="6"/>
    <x v="22"/>
    <s v="1899-12-30 07:50:00"/>
    <x v="77"/>
    <n v="1"/>
    <s v="Active"/>
    <n v="31"/>
    <s v="FSW-4 No.1"/>
  </r>
  <r>
    <s v="CASC"/>
    <s v="Site 9401 (SLS-2), Jiuquan Satellite Launch Center, China"/>
    <x v="6"/>
    <x v="22"/>
    <s v="1899-12-30 08:00:00"/>
    <x v="79"/>
    <n v="1"/>
    <s v="Active"/>
    <n v="30"/>
    <s v="FSW-3 No.2"/>
  </r>
  <r>
    <s v="CASC"/>
    <s v="Site 9401 (SLS-2), Jiuquan Satellite Launch Center, China"/>
    <x v="6"/>
    <x v="23"/>
    <s v="1899-12-30 07:30:00"/>
    <x v="77"/>
    <n v="1"/>
    <s v="Active"/>
    <n v="31"/>
    <s v="FSW-4 No. 2"/>
  </r>
  <r>
    <s v="CASC"/>
    <s v="Site 9401 (SLS-2), Jiuquan Satellite Launch Center, China"/>
    <x v="6"/>
    <x v="23"/>
    <s v="1899-12-30 08:45:00"/>
    <x v="79"/>
    <n v="1"/>
    <s v="Active"/>
    <n v="30"/>
    <s v="FSW-3 No. 3"/>
  </r>
  <r>
    <s v="CASC"/>
    <s v="Site 9401 (SLS-2), Jiuquan Satellite Launch Center, China"/>
    <x v="6"/>
    <x v="23"/>
    <s v="1899-12-30 22:40:00"/>
    <x v="79"/>
    <n v="1"/>
    <s v="Active"/>
    <n v="30"/>
    <s v="Shijian-7"/>
  </r>
  <r>
    <s v="CASC"/>
    <s v="Site 9401 (SLS-2), Jiuquan Satellite Launch Center, China"/>
    <x v="6"/>
    <x v="24"/>
    <s v="1899-12-30 07:00:00"/>
    <x v="77"/>
    <n v="1"/>
    <s v="Active"/>
    <n v="31"/>
    <s v="Shijian-8"/>
  </r>
  <r>
    <s v="CASC"/>
    <s v="Site 9401 (SLS-2), Jiuquan Satellite Launch Center, China"/>
    <x v="6"/>
    <x v="25"/>
    <s v="1899-12-30 07:12:00"/>
    <x v="79"/>
    <n v="1"/>
    <s v="Active"/>
    <n v="30"/>
    <s v="Yaogan 2 &amp; ZDPS-1"/>
  </r>
  <r>
    <s v="CASC"/>
    <s v="Site 9401 (SLS-2), Jiuquan Satellite Launch Center, China"/>
    <x v="6"/>
    <x v="26"/>
    <s v="1899-12-30 00:15:00"/>
    <x v="79"/>
    <n v="1"/>
    <s v="Active"/>
    <n v="30"/>
    <s v="Shiyan-3 &amp; Chuangxin-1(02)"/>
  </r>
  <r>
    <s v="CASC"/>
    <s v="Site 9401 (SLS-2), Jiuquan Satellite Launch Center, China"/>
    <x v="6"/>
    <x v="34"/>
    <s v="1899-12-30 02:43:00"/>
    <x v="79"/>
    <n v="1"/>
    <s v="Active"/>
    <n v="30"/>
    <s v="Yaogan 30"/>
  </r>
  <r>
    <s v="CASC"/>
    <s v="Site 9401 (SLS-2), Jiuquan Satellite Launch Center, China"/>
    <x v="6"/>
    <x v="34"/>
    <s v="1899-12-30 03:21:00"/>
    <x v="81"/>
    <n v="1"/>
    <s v="Active"/>
    <n v="65"/>
    <s v="Shijian 16-02"/>
  </r>
  <r>
    <s v="CASC"/>
    <s v="Site 9401 (SLS-2), Jiuquan Satellite Launch Center, China"/>
    <x v="6"/>
    <x v="34"/>
    <s v="1899-12-30 17:38:00"/>
    <x v="79"/>
    <n v="1"/>
    <s v="Active"/>
    <n v="30"/>
    <s v="Shijian-10"/>
  </r>
  <r>
    <s v="CASC"/>
    <s v="Site 9401 (SLS-2), Jiuquan Satellite Launch Center, China"/>
    <x v="6"/>
    <x v="34"/>
    <s v="1899-12-30 17:40:00"/>
    <x v="79"/>
    <n v="1"/>
    <s v="Active"/>
    <n v="30"/>
    <s v="QUESS, Lixing-1, &amp; 3CAT 2"/>
  </r>
  <r>
    <s v="CASC"/>
    <s v="Site 9401 (SLS-2), Jiuquan Satellite Launch Center, China"/>
    <x v="6"/>
    <x v="34"/>
    <s v="1899-12-30 19:22:00"/>
    <x v="79"/>
    <n v="1"/>
    <s v="Active"/>
    <n v="30"/>
    <s v="TanSat &amp; Spark 1, 2"/>
  </r>
  <r>
    <s v="CASC"/>
    <s v="Site 9401 (SLS-2), Jiuquan Satellite Launch Center, China"/>
    <x v="6"/>
    <x v="34"/>
    <s v="1899-12-30 23:14:00"/>
    <x v="79"/>
    <n v="1"/>
    <s v="Active"/>
    <n v="30"/>
    <s v="Yunhai-1"/>
  </r>
  <r>
    <s v="CASC"/>
    <s v="Site 9401 (SLS-2), Jiuquan Satellite Launch Center, China"/>
    <x v="6"/>
    <x v="35"/>
    <s v="1899-12-30 03:15:00"/>
    <x v="81"/>
    <n v="1"/>
    <s v="Active"/>
    <n v="65"/>
    <s v="HXMT &amp; Others"/>
  </r>
  <r>
    <s v="CASC"/>
    <s v="Site 9401 (SLS-2), Jiuquan Satellite Launch Center, China"/>
    <x v="6"/>
    <x v="35"/>
    <s v="1899-12-30 04:11:00"/>
    <x v="79"/>
    <n v="1"/>
    <s v="Active"/>
    <n v="30"/>
    <s v="LKW-1"/>
  </r>
  <r>
    <s v="CASC"/>
    <s v="Site 9401 (SLS-2), Jiuquan Satellite Launch Center, China"/>
    <x v="6"/>
    <x v="35"/>
    <s v="1899-12-30 04:13:00"/>
    <x v="79"/>
    <n v="1"/>
    <s v="Active"/>
    <n v="30"/>
    <s v="VRSS-2"/>
  </r>
  <r>
    <s v="CASC"/>
    <s v="Site 9401 (SLS-2), Jiuquan Satellite Launch Center, China"/>
    <x v="6"/>
    <x v="35"/>
    <s v="1899-12-30 04:14:00"/>
    <x v="79"/>
    <n v="1"/>
    <s v="Active"/>
    <n v="30"/>
    <s v="LKW-2"/>
  </r>
  <r>
    <s v="CASC"/>
    <s v="Site 9401 (SLS-2), Jiuquan Satellite Launch Center, China"/>
    <x v="6"/>
    <x v="36"/>
    <s v="1899-12-30 00:47:00"/>
    <x v="77"/>
    <n v="1"/>
    <s v="Active"/>
    <n v="31"/>
    <s v="CFOSAT, Zhaojin-1, Hongyan-1, &amp; Others"/>
  </r>
  <r>
    <s v="CASC"/>
    <s v="Site 9401 (SLS-2), Jiuquan Satellite Launch Center, China"/>
    <x v="6"/>
    <x v="36"/>
    <s v="1899-12-30 02:43:00"/>
    <x v="77"/>
    <n v="1"/>
    <s v="Active"/>
    <n v="31"/>
    <s v="Yaogan-32 Group 01"/>
  </r>
  <r>
    <s v="CASC"/>
    <s v="Site 9401 (SLS-2), Jiuquan Satellite Launch Center, China"/>
    <x v="6"/>
    <x v="36"/>
    <s v="1899-12-30 03:56:00"/>
    <x v="77"/>
    <n v="1"/>
    <s v="Active"/>
    <n v="31"/>
    <s v="PRSS-1 &amp; PakTES-1A"/>
  </r>
  <r>
    <s v="CASC"/>
    <s v="Site 9401 (SLS-2), Jiuquan Satellite Launch Center, China"/>
    <x v="6"/>
    <x v="36"/>
    <s v="1899-12-30 04:12:00"/>
    <x v="79"/>
    <n v="1"/>
    <s v="Active"/>
    <n v="30"/>
    <s v="SaudiSAT 5A, &amp; 5B and Others"/>
  </r>
  <r>
    <s v="CASC"/>
    <s v="Site 9401 (SLS-2), Jiuquan Satellite Launch Center, China"/>
    <x v="6"/>
    <x v="36"/>
    <s v="1899-12-30 04:13:00"/>
    <x v="79"/>
    <n v="1"/>
    <s v="Active"/>
    <n v="30"/>
    <s v="Gaofen 6 &amp; Luojia 1"/>
  </r>
  <r>
    <s v="CASC"/>
    <s v="Site 9401 (SLS-2), Jiuquan Satellite Launch Center, China"/>
    <x v="6"/>
    <x v="36"/>
    <s v="1899-12-30 04:25:00"/>
    <x v="78"/>
    <n v="1"/>
    <s v="Active"/>
    <n v="65"/>
    <s v="Yaogan 31 A, B, &amp; C"/>
  </r>
  <r>
    <s v="CASC"/>
    <s v="Site 9401 (SLS-2), Jiuquan Satellite Launch Center, China"/>
    <x v="6"/>
    <x v="36"/>
    <s v="1899-12-30 07:10:00"/>
    <x v="79"/>
    <n v="1"/>
    <s v="Active"/>
    <n v="30"/>
    <s v="LKW-4"/>
  </r>
  <r>
    <s v="CASC"/>
    <s v="Site 9401 (SLS-2), Jiuquan Satellite Launch Center, China"/>
    <x v="6"/>
    <x v="36"/>
    <s v="1899-12-30 07:20:00"/>
    <x v="79"/>
    <n v="1"/>
    <s v="Active"/>
    <n v="30"/>
    <s v="LKW-3"/>
  </r>
  <r>
    <s v="CASC"/>
    <s v="Site 9401 (SLS-2), Jiuquan Satellite Launch Center, China"/>
    <x v="6"/>
    <x v="36"/>
    <s v="1899-12-30 07:50:00"/>
    <x v="79"/>
    <n v="1"/>
    <s v="Active"/>
    <n v="30"/>
    <s v="CSES &amp; Rideshares"/>
  </r>
  <r>
    <s v="CASC"/>
    <s v="Site 9401 (SLS-2), Jiuquan Satellite Launch Center, China"/>
    <x v="6"/>
    <x v="36"/>
    <s v="1899-12-30 08:02:00"/>
    <x v="90"/>
    <n v="1"/>
    <s v="Active"/>
    <m/>
    <s v="Hongyan-1"/>
  </r>
  <r>
    <s v="CASC"/>
    <s v="Site 9401 (SLS-2), Jiuquan Satellite Launch Center, China"/>
    <x v="6"/>
    <x v="36"/>
    <s v="1899-12-30 23:40:00"/>
    <x v="79"/>
    <n v="1"/>
    <s v="Active"/>
    <n v="30"/>
    <s v="Shiyan-6, Jiading-1 (OKW-01), &amp; Others"/>
  </r>
  <r>
    <s v="CASC"/>
    <s v="Site 9401 (SLS-2), Jiuquan Satellite Launch Center, China"/>
    <x v="6"/>
    <x v="37"/>
    <s v="1899-12-30 00:54:00"/>
    <x v="79"/>
    <n v="1"/>
    <s v="Active"/>
    <n v="30"/>
    <s v="Yunhai-1-02"/>
  </r>
  <r>
    <s v="CASC"/>
    <s v="Site 9401 (SLS-2), Jiuquan Satellite Launch Center, China"/>
    <x v="6"/>
    <x v="38"/>
    <s v="1899-12-30 02:27:00"/>
    <x v="79"/>
    <n v="1"/>
    <s v="Active"/>
    <n v="30"/>
    <s v="Gaofen-9 05, Tiantuo-5 &amp; MTS"/>
  </r>
  <r>
    <s v="CASC"/>
    <s v="Site 9401 (SLS-2), Jiuquan Satellite Launch Center, China"/>
    <x v="6"/>
    <x v="38"/>
    <s v="1899-12-30 04:01:00"/>
    <x v="79"/>
    <n v="1"/>
    <s v="Active"/>
    <n v="30"/>
    <s v="Gaofen-9 04 &amp; Q-SAT"/>
  </r>
  <r>
    <s v="CASC"/>
    <s v="Site 9401 (SLS-2), Jiuquan Satellite Launch Center, China"/>
    <x v="6"/>
    <x v="38"/>
    <s v="1899-12-30 05:40:00"/>
    <x v="81"/>
    <n v="1"/>
    <s v="Active"/>
    <n v="65"/>
    <s v="Haiyang 2C"/>
  </r>
  <r>
    <s v="CASC"/>
    <s v="Site 9401 (SLS-2), Jiuquan Satellite Launch Center, China"/>
    <x v="6"/>
    <x v="38"/>
    <s v="1899-12-30 07:19:00"/>
    <x v="79"/>
    <n v="1"/>
    <s v="Active"/>
    <n v="30"/>
    <s v="Gaofen-9 03, Pixing III A &amp; HEAD-5"/>
  </r>
  <r>
    <s v="CASC"/>
    <s v="Site 9401 (SLS-2), Jiuquan Satellite Launch Center, China"/>
    <x v="6"/>
    <x v="38"/>
    <s v="1899-12-30 08:53:00"/>
    <x v="79"/>
    <n v="1"/>
    <s v="Active"/>
    <n v="30"/>
    <s v="Gaofen-9-02 &amp; HEAD-4"/>
  </r>
  <r>
    <s v="CASC"/>
    <s v="Site 9401 (SLS-2), Jiuquan Satellite Launch Center, China"/>
    <x v="6"/>
    <x v="38"/>
    <s v="1899-12-30 15:44:00"/>
    <x v="78"/>
    <n v="1"/>
    <s v="Active"/>
    <n v="65"/>
    <s v="Yaogan-33(R) &amp; Weina 2"/>
  </r>
  <r>
    <s v="CASC"/>
    <s v="Site 9401 (SLS-2), Jiuquan Satellite Launch Center, China"/>
    <x v="6"/>
    <x v="38"/>
    <s v="1899-12-30 23:44:00"/>
    <x v="79"/>
    <n v="1"/>
    <s v="Active"/>
    <n v="30"/>
    <s v="Shiyan-6 02"/>
  </r>
  <r>
    <s v="CASC"/>
    <s v="Site 9401 (SLS-2), Jiuquan Satellite Launch Center, China"/>
    <x v="6"/>
    <x v="39"/>
    <s v="1899-12-30 00:11:00"/>
    <x v="81"/>
    <n v="1"/>
    <s v="Active"/>
    <n v="65"/>
    <s v="Shijian 6 Group 05"/>
  </r>
  <r>
    <s v="CASC"/>
    <s v="Site 9401 (SLS-2), Jiuquan Satellite Launch Center, China"/>
    <x v="6"/>
    <x v="39"/>
    <s v="1899-12-30 02:19:00"/>
    <x v="78"/>
    <n v="1"/>
    <s v="Active"/>
    <n v="65"/>
    <s v="Yaogan-31 04"/>
  </r>
  <r>
    <s v="CASC"/>
    <s v="Site 9401 (SLS-2), Jiuquan Satellite Launch Center, China"/>
    <x v="6"/>
    <x v="39"/>
    <s v="1899-12-30 02:22:00"/>
    <x v="78"/>
    <n v="1"/>
    <s v="Active"/>
    <n v="65"/>
    <s v="Yaogan-31 03"/>
  </r>
  <r>
    <s v="CASC"/>
    <s v="Site 9401 (SLS-2), Jiuquan Satellite Launch Center, China"/>
    <x v="6"/>
    <x v="39"/>
    <s v="1899-12-30 04:01:00"/>
    <x v="79"/>
    <n v="1"/>
    <s v="Active"/>
    <n v="30"/>
    <s v="Tianhui-1 04"/>
  </r>
  <r>
    <s v="CASC"/>
    <s v="Site 9401 (SLS-2), Jiuquan Satellite Launch Center, China"/>
    <x v="6"/>
    <x v="39"/>
    <s v="1899-12-30 04:03:00"/>
    <x v="81"/>
    <n v="1"/>
    <s v="Active"/>
    <n v="65"/>
    <s v="Haiyang 2D"/>
  </r>
  <r>
    <s v="CASC"/>
    <s v="Site 9401 (SLS-2), Jiuquan Satellite Launch Center, China"/>
    <x v="6"/>
    <x v="39"/>
    <s v="1899-12-30 04:47:00"/>
    <x v="78"/>
    <n v="1"/>
    <s v="Active"/>
    <n v="65"/>
    <s v="Yaogan-31 02"/>
  </r>
  <r>
    <s v="CASC"/>
    <s v="Site 9401 (SLS-2), Jiuquan Satellite Launch Center, China"/>
    <x v="6"/>
    <x v="39"/>
    <s v="1899-12-30 07:27:00"/>
    <x v="78"/>
    <n v="1"/>
    <s v="Active"/>
    <n v="65"/>
    <s v="Yaogan 34"/>
  </r>
  <r>
    <s v="CASC"/>
    <s v="Site 9401 (SLS-2), Jiuquan Satellite Launch Center, China"/>
    <x v="6"/>
    <x v="39"/>
    <s v="1899-12-30 07:43:00"/>
    <x v="91"/>
    <n v="1"/>
    <s v="Active"/>
    <n v="31"/>
    <s v="Yaogan-32 02"/>
  </r>
  <r>
    <s v="CASC"/>
    <s v="Site 9401 (SLS-2), Jiuquan Satellite Launch Center, China"/>
    <x v="6"/>
    <x v="39"/>
    <s v="1899-12-30 11:13:00"/>
    <x v="79"/>
    <n v="1"/>
    <s v="Active"/>
    <n v="30"/>
    <s v="Tianhui 4"/>
  </r>
  <r>
    <s v="CASC"/>
    <s v="Site 9401 (SLS-2), Jiuquan Satellite Launch Center, China"/>
    <x v="6"/>
    <x v="39"/>
    <s v="1899-12-30 11:15:00"/>
    <x v="91"/>
    <n v="1"/>
    <s v="Active"/>
    <n v="31"/>
    <s v="RSW-01 - 03"/>
  </r>
  <r>
    <s v="CASC"/>
    <s v="Site 9401 (SLS-2), Jiuquan Satellite Launch Center, China"/>
    <x v="6"/>
    <x v="39"/>
    <s v="1899-12-30 22:45:00"/>
    <x v="78"/>
    <n v="1"/>
    <s v="Active"/>
    <n v="65"/>
    <s v="Gaofen-12 02"/>
  </r>
  <r>
    <s v="CASC"/>
    <s v="Site 9401 (SLS-2), Jiuquan Satellite Launch Center, China"/>
    <x v="6"/>
    <x v="39"/>
    <s v="1899-12-30 23:28:00"/>
    <x v="78"/>
    <n v="1"/>
    <s v="Active"/>
    <n v="65"/>
    <s v="Fengyun-3E"/>
  </r>
  <r>
    <s v="CASC"/>
    <s v="Site 9401 (SLS-2), Jiuquan Satellite Launch Center, China"/>
    <x v="6"/>
    <x v="39"/>
    <s v="1899-12-30 23:45:00"/>
    <x v="78"/>
    <n v="1"/>
    <s v="Active"/>
    <n v="65"/>
    <s v="Gaofen-3 02"/>
  </r>
  <r>
    <s v="CASC"/>
    <s v="Site 9401 (SLS-2), Jiuquan Satellite Launch Center, China"/>
    <x v="6"/>
    <x v="40"/>
    <s v="1899-12-30 04:11:00"/>
    <x v="77"/>
    <n v="1"/>
    <s v="Active"/>
    <n v="31"/>
    <s v="SuperView Neo 1-01 &amp; 02"/>
  </r>
  <r>
    <s v="CASC"/>
    <s v="Site 9401 (SLS-2), Jiuquan Satellite Launch Center, China"/>
    <x v="6"/>
    <x v="40"/>
    <s v="1899-12-30 07:09:00"/>
    <x v="78"/>
    <n v="1"/>
    <s v="Active"/>
    <n v="65"/>
    <s v="Yaogan 34-02"/>
  </r>
  <r>
    <s v="CASC"/>
    <s v="Site 9401 (SLS-2), Jiuquan Satellite Launch Center, China"/>
    <x v="6"/>
    <x v="40"/>
    <s v="1899-12-30 10:30:00"/>
    <x v="91"/>
    <n v="1"/>
    <s v="Active"/>
    <n v="31"/>
    <s v="RSW-04 - 06"/>
  </r>
  <r>
    <s v="CASC"/>
    <s v="Site 9401 (SLS-2), Jiuquan Satellite Launch Center, China"/>
    <x v="6"/>
    <x v="40"/>
    <s v="1899-12-30 15:46:00"/>
    <x v="78"/>
    <n v="1"/>
    <s v="Active"/>
    <n v="65"/>
    <s v="Gaofen-12 03"/>
  </r>
  <r>
    <s v="CASC"/>
    <s v="Site 9401 (SLS-2), Jiuquan Satellite Launch Center, China"/>
    <x v="6"/>
    <x v="40"/>
    <s v="1899-12-30 23:44:00"/>
    <x v="78"/>
    <n v="1"/>
    <s v="Active"/>
    <n v="65"/>
    <s v="L-SAR 01A"/>
  </r>
  <r>
    <s v="CASC"/>
    <s v="Site 9401 (SLS-2), Jiuquan Satellite Launch Center, China"/>
    <x v="6"/>
    <x v="40"/>
    <s v="1899-12-30 23:44:00"/>
    <x v="78"/>
    <n v="1"/>
    <s v="Active"/>
    <n v="65"/>
    <s v="L-SAR 01B"/>
  </r>
  <r>
    <s v="CASC"/>
    <s v="Site 9401 (SLS-2), Jiuquan Satellite Launch Center, China"/>
    <x v="6"/>
    <x v="40"/>
    <s v="1899-12-30 23:47:00"/>
    <x v="78"/>
    <n v="1"/>
    <s v="Active"/>
    <n v="65"/>
    <s v="Gaofen-3 03"/>
  </r>
  <r>
    <s v="CASC"/>
    <s v="Site 95, Jiuquan Satellite Launch Center, China"/>
    <x v="6"/>
    <x v="33"/>
    <m/>
    <x v="92"/>
    <n v="1"/>
    <s v="Active"/>
    <n v="5"/>
    <s v="Pujian 1 &amp; Others"/>
  </r>
  <r>
    <s v="CASC"/>
    <s v="Site 95, Jiuquan Satellite Launch Center, China"/>
    <x v="6"/>
    <x v="34"/>
    <s v="1899-12-30 23:42:00"/>
    <x v="92"/>
    <n v="1"/>
    <s v="Active"/>
    <n v="5"/>
    <s v="XPNAV 1, Xiaoxiang 1 &amp; Others"/>
  </r>
  <r>
    <s v="CASC"/>
    <s v="Site 95, Jiuquan Satellite Launch Center, China"/>
    <x v="6"/>
    <x v="36"/>
    <s v="1899-12-30 04:12:00"/>
    <x v="92"/>
    <n v="1"/>
    <s v="Active"/>
    <n v="5"/>
    <s v="Jilin-1 07, 08 &amp; Others"/>
  </r>
  <r>
    <s v="CASC"/>
    <s v="Site 95, Jiuquan Satellite Launch Center, China"/>
    <x v="6"/>
    <x v="36"/>
    <s v="1899-12-30 04:42:00"/>
    <x v="92"/>
    <n v="1"/>
    <s v="Active"/>
    <n v="5"/>
    <s v="Zhuhai-1 2A to 2D"/>
  </r>
  <r>
    <s v="CASC"/>
    <s v="Site 95, Jiuquan Satellite Launch Center, China"/>
    <x v="6"/>
    <x v="36"/>
    <s v="1899-12-30 23:51:00"/>
    <x v="92"/>
    <n v="1"/>
    <s v="Active"/>
    <n v="5"/>
    <s v="Hongyun-1"/>
  </r>
  <r>
    <s v="CASC"/>
    <s v="Site 95, Jiuquan Satellite Launch Center, China"/>
    <x v="6"/>
    <x v="37"/>
    <s v="1899-12-30 04:11:00"/>
    <x v="93"/>
    <n v="1"/>
    <s v="Active"/>
    <n v="8"/>
    <s v="Tianqi-4 &amp; Others"/>
  </r>
  <r>
    <s v="CASC"/>
    <s v="Site 95, Jiuquan Satellite Launch Center, China"/>
    <x v="6"/>
    <x v="37"/>
    <s v="1899-12-30 05:42:00"/>
    <x v="92"/>
    <n v="1"/>
    <s v="Active"/>
    <n v="5"/>
    <s v="Jilin-1 Hyperspectral &amp; Others"/>
  </r>
  <r>
    <s v="CASC"/>
    <s v="Site 95, Jiuquan Satellite Launch Center, China"/>
    <x v="6"/>
    <x v="37"/>
    <s v="1899-12-30 06:42:00"/>
    <x v="92"/>
    <n v="1"/>
    <s v="Active"/>
    <n v="5"/>
    <s v="Zhuhai-1 Group 03"/>
  </r>
  <r>
    <s v="CASC"/>
    <s v="Site 95, Jiuquan Satellite Launch Center, China"/>
    <x v="6"/>
    <x v="40"/>
    <s v="1899-12-30 02:29:00"/>
    <x v="92"/>
    <n v="1"/>
    <s v="Active"/>
    <n v="5"/>
    <s v="Tianping-2 A to C"/>
  </r>
  <r>
    <s v="CASC"/>
    <s v="Tai Rui Barge, Yellow Sea"/>
    <x v="7"/>
    <x v="37"/>
    <s v="1899-12-30 04:06:00"/>
    <x v="58"/>
    <n v="1"/>
    <s v="Active"/>
    <n v="5"/>
    <s v="Jilin-1 &amp; Others"/>
  </r>
  <r>
    <s v="CASC"/>
    <s v="Tai Rui Barge, Yellow Sea"/>
    <x v="7"/>
    <x v="40"/>
    <s v="1899-12-30 03:30:00"/>
    <x v="58"/>
    <n v="1"/>
    <s v="Active"/>
    <n v="5"/>
    <s v="Jilin-1 Gaofen 03D-04 to 07 &amp; 04A"/>
  </r>
  <r>
    <s v="CASC"/>
    <s v="Taiyuan Satellite Launch Center, China"/>
    <x v="6"/>
    <x v="9"/>
    <s v="1899-12-30 20:30:00"/>
    <x v="94"/>
    <n v="1"/>
    <s v="Retired"/>
    <m/>
    <s v="Fengyun 1A"/>
  </r>
  <r>
    <s v="CASC"/>
    <s v="Taiyuan Satellite Launch Center, China"/>
    <x v="6"/>
    <x v="11"/>
    <s v="1899-12-30 00:53:00"/>
    <x v="94"/>
    <n v="1"/>
    <s v="Retired"/>
    <m/>
    <s v="Fengyun-1B"/>
  </r>
  <r>
    <s v="CASC"/>
    <s v="Taiyuan Satellite Launch Center, China"/>
    <x v="6"/>
    <x v="36"/>
    <s v="1899-12-30 03:15:00"/>
    <x v="77"/>
    <n v="1"/>
    <s v="Active"/>
    <n v="31"/>
    <s v="Haiyang 1C (HY-1C)"/>
  </r>
  <r>
    <s v="CASC"/>
    <s v="Taiyuan Satellite Launch Center, China"/>
    <x v="6"/>
    <x v="37"/>
    <s v="1899-12-30 22:52:00"/>
    <x v="81"/>
    <n v="1"/>
    <s v="Active"/>
    <n v="65"/>
    <s v="Tianhui-2 Group 01"/>
  </r>
  <r>
    <s v="CASC"/>
    <s v="Xichang Satellite Launch Center, China"/>
    <x v="6"/>
    <x v="38"/>
    <s v="1899-12-30 20:13:00"/>
    <x v="92"/>
    <n v="1"/>
    <s v="Active"/>
    <n v="5"/>
    <s v="XJS-G and XJS-H"/>
  </r>
  <r>
    <s v="CASC"/>
    <s v="Xichang Satellite Launch Center, China"/>
    <x v="6"/>
    <x v="38"/>
    <s v="1899-12-30 20:14:00"/>
    <x v="92"/>
    <n v="1"/>
    <s v="Active"/>
    <n v="5"/>
    <s v="GECAM 1 &amp; 2"/>
  </r>
  <r>
    <s v="CASIC"/>
    <s v="Jiuquan Satellite Launch Center, China"/>
    <x v="6"/>
    <x v="31"/>
    <s v="1899-12-30 04:37:00"/>
    <x v="95"/>
    <n v="1"/>
    <s v="Retired"/>
    <m/>
    <s v="Kuaizhou 1"/>
  </r>
  <r>
    <s v="CASIC"/>
    <s v="Site 95, Jiuquan Satellite Launch Center, China"/>
    <x v="6"/>
    <x v="32"/>
    <s v="1899-12-30 06:37:00"/>
    <x v="95"/>
    <n v="1"/>
    <s v="Retired"/>
    <m/>
    <s v="Kuaizhou 2"/>
  </r>
  <r>
    <s v="CASIC"/>
    <s v="Site 95, Jiuquan Satellite Launch Center, China"/>
    <x v="6"/>
    <x v="35"/>
    <s v="1899-12-30 23:53:00"/>
    <x v="96"/>
    <n v="1"/>
    <s v="Active"/>
    <m/>
    <s v="Tiankun-1"/>
  </r>
  <r>
    <s v="CASIC"/>
    <s v="Site 95, Jiuquan Satellite Launch Center, China"/>
    <x v="6"/>
    <x v="40"/>
    <s v="1899-12-30 02:08:00"/>
    <x v="97"/>
    <n v="1"/>
    <s v="Active"/>
    <n v="6"/>
    <s v="Tianxing-1"/>
  </r>
  <r>
    <s v="CASIC"/>
    <s v="Taiyuan Satellite Launch Center, China"/>
    <x v="6"/>
    <x v="21"/>
    <m/>
    <x v="98"/>
    <n v="0"/>
    <s v="Retired"/>
    <m/>
    <s v="PS 1"/>
  </r>
  <r>
    <s v="CASIC"/>
    <s v="Taiyuan Satellite Launch Center, China"/>
    <x v="6"/>
    <x v="2"/>
    <m/>
    <x v="98"/>
    <n v="0"/>
    <s v="Retired"/>
    <m/>
    <s v="PS 2"/>
  </r>
  <r>
    <s v="CECLES"/>
    <s v="ELA-1, Guiana Space Centre, French Guiana, France"/>
    <x v="3"/>
    <x v="43"/>
    <s v="1899-12-30 21:10:00"/>
    <x v="99"/>
    <n v="0"/>
    <s v="Retired"/>
    <m/>
    <s v="Test flight"/>
  </r>
  <r>
    <s v="CECLES"/>
    <s v="LA-5B, RAAF Woomera Range Complex, Australia"/>
    <x v="1"/>
    <x v="57"/>
    <s v="1899-12-30 09:47:00"/>
    <x v="100"/>
    <n v="1"/>
    <s v="Retired"/>
    <m/>
    <s v="STV-1"/>
  </r>
  <r>
    <s v="CECLES"/>
    <s v="LA-5B, RAAF Woomera Range Complex, Australia"/>
    <x v="1"/>
    <x v="56"/>
    <s v="1899-12-30 08:06:00"/>
    <x v="100"/>
    <n v="0"/>
    <s v="Retired"/>
    <m/>
    <s v="STV-2"/>
  </r>
  <r>
    <s v="CECLES"/>
    <s v="LA-5B, RAAF Woomera Range Complex, Australia"/>
    <x v="1"/>
    <x v="44"/>
    <s v="1899-12-30 06:06:00"/>
    <x v="100"/>
    <n v="0"/>
    <s v="Retired"/>
    <m/>
    <s v="STV-3"/>
  </r>
  <r>
    <s v="CNES"/>
    <s v="ELD, Guiana Space Centre, French Guiana, France"/>
    <x v="3"/>
    <x v="44"/>
    <s v="1899-12-30 12:00:00"/>
    <x v="101"/>
    <n v="1"/>
    <s v="Retired"/>
    <m/>
    <s v="P??ole"/>
  </r>
  <r>
    <s v="CNES"/>
    <s v="ELD, Guiana Space Centre, French Guiana, France"/>
    <x v="3"/>
    <x v="44"/>
    <s v="1899-12-30 15:20:00"/>
    <x v="101"/>
    <n v="1"/>
    <s v="Retired"/>
    <m/>
    <s v="WIKA &amp; MIKA"/>
  </r>
  <r>
    <s v="CNES"/>
    <s v="ELD, Guiana Space Centre, French Guiana, France"/>
    <x v="3"/>
    <x v="43"/>
    <s v="1899-12-30 09:09:00"/>
    <x v="101"/>
    <n v="1"/>
    <s v="Retired"/>
    <m/>
    <s v="Tournesol"/>
  </r>
  <r>
    <s v="CNES"/>
    <s v="ELD, Guiana Space Centre, French Guiana, France"/>
    <x v="3"/>
    <x v="43"/>
    <s v="1899-12-30 15:30:00"/>
    <x v="101"/>
    <n v="0"/>
    <s v="Retired"/>
    <m/>
    <s v="Polaire"/>
  </r>
  <r>
    <s v="CNES"/>
    <s v="ELD, Guiana Space Centre, French Guiana, France"/>
    <x v="3"/>
    <x v="48"/>
    <s v="1899-12-30 21:37:00"/>
    <x v="101"/>
    <n v="0"/>
    <s v="Retired"/>
    <m/>
    <s v="Castor &amp; Pollux"/>
  </r>
  <r>
    <s v="CNES"/>
    <s v="ELD, Guiana Space Centre, French Guiana, France"/>
    <x v="3"/>
    <x v="47"/>
    <s v="1899-12-30 14:00:00"/>
    <x v="102"/>
    <n v="1"/>
    <s v="Retired"/>
    <m/>
    <s v="Aura"/>
  </r>
  <r>
    <s v="CNES"/>
    <s v="ELD, Guiana Space Centre, French Guiana, France"/>
    <x v="3"/>
    <x v="47"/>
    <s v="1899-12-30 14:47:00"/>
    <x v="102"/>
    <n v="1"/>
    <s v="Retired"/>
    <m/>
    <s v="Castor &amp; Pollux"/>
  </r>
  <r>
    <s v="CNES"/>
    <s v="ELD, Guiana Space Centre, French Guiana, France"/>
    <x v="3"/>
    <x v="47"/>
    <s v="1899-12-30 16:35:00"/>
    <x v="102"/>
    <n v="1"/>
    <s v="Retired"/>
    <m/>
    <s v="Starlette"/>
  </r>
  <r>
    <s v="Douglas"/>
    <s v="SLC-17A, Cape Canaveral AFS, Florida, USA"/>
    <x v="2"/>
    <x v="10"/>
    <s v="1899-12-30 21:50:00"/>
    <x v="103"/>
    <n v="1"/>
    <s v="Retired"/>
    <m/>
    <s v="Delta Star (USA 36)"/>
  </r>
  <r>
    <s v="EER"/>
    <s v="LP-0A, Wallops Flight Facility, Virginia, USA"/>
    <x v="2"/>
    <x v="16"/>
    <s v="1899-12-30 22:03:00"/>
    <x v="104"/>
    <n v="0"/>
    <s v="Retired"/>
    <n v="20"/>
    <s v="METEOR"/>
  </r>
  <r>
    <s v="ESA"/>
    <s v="ELA-2, Guiana Space Centre, French Guiana, France"/>
    <x v="3"/>
    <x v="9"/>
    <s v="1899-12-30 11:19:00"/>
    <x v="6"/>
    <n v="1"/>
    <s v="Retired"/>
    <m/>
    <s v="Meteosat 3, Panamsat-1, Oscar 13"/>
  </r>
  <r>
    <s v="ESA"/>
    <s v="ELA-3, Guiana Space Centre, French Guiana, France"/>
    <x v="3"/>
    <x v="17"/>
    <s v="1899-12-30 12:34:00"/>
    <x v="12"/>
    <n v="0"/>
    <s v="Retired"/>
    <m/>
    <s v="Cluster"/>
  </r>
  <r>
    <s v="ESA"/>
    <s v="ELA-3, Guiana Space Centre, French Guiana, France"/>
    <x v="3"/>
    <x v="0"/>
    <s v="1899-12-30 13:43:00"/>
    <x v="12"/>
    <n v="0"/>
    <s v="Retired"/>
    <m/>
    <s v="MaqSat-H, TEAMSAT, MaqSat-B, YES"/>
  </r>
  <r>
    <s v="ESA"/>
    <s v="ELA-3, Guiana Space Centre, French Guiana, France"/>
    <x v="3"/>
    <x v="18"/>
    <s v="1899-12-30 16:37:00"/>
    <x v="12"/>
    <n v="1"/>
    <s v="Retired"/>
    <m/>
    <s v="MaqSat 3 &amp; ARD"/>
  </r>
  <r>
    <s v="ESA"/>
    <s v="ELV-1 (SLV), Guiana Space Centre, French Guiana, France"/>
    <x v="3"/>
    <x v="52"/>
    <s v="1899-12-30 17:14:00"/>
    <x v="21"/>
    <n v="1"/>
    <s v="Retired"/>
    <m/>
    <s v="CAT-1"/>
  </r>
  <r>
    <s v="ESA"/>
    <s v="ELV-1 (SLV), Guiana Space Centre, French Guiana, France"/>
    <x v="3"/>
    <x v="58"/>
    <s v="1899-12-30 14:29:00"/>
    <x v="21"/>
    <n v="0"/>
    <s v="Retired"/>
    <m/>
    <s v="CAT-2 &amp; Others"/>
  </r>
  <r>
    <s v="ESA"/>
    <s v="ELV-1 (SLV), Guiana Space Centre, French Guiana, France"/>
    <x v="3"/>
    <x v="53"/>
    <s v="1899-12-30 01:29:00"/>
    <x v="21"/>
    <n v="1"/>
    <s v="Retired"/>
    <m/>
    <s v="MARCES-1 &amp; CAT-4"/>
  </r>
  <r>
    <s v="ESA"/>
    <s v="ELV-1 (SLV), Guiana Space Centre, French Guiana, France"/>
    <x v="3"/>
    <x v="53"/>
    <s v="1899-12-30 12:33:00"/>
    <x v="21"/>
    <n v="1"/>
    <s v="Retired"/>
    <m/>
    <s v="CAT-3 &amp; Others"/>
  </r>
  <r>
    <s v="ESA"/>
    <s v="ELV-1 (SLV), Guiana Space Centre, French Guiana, France"/>
    <x v="3"/>
    <x v="54"/>
    <s v="1899-12-30 02:12:00"/>
    <x v="21"/>
    <n v="0"/>
    <s v="Retired"/>
    <m/>
    <s v="MARCES-B &amp; Sirio-2"/>
  </r>
  <r>
    <s v="ESA"/>
    <s v="ELV-1 (SLV), Guiana Space Centre, French Guiana, France"/>
    <x v="3"/>
    <x v="55"/>
    <s v="1899-12-30 00:45:00"/>
    <x v="21"/>
    <n v="1"/>
    <s v="Retired"/>
    <m/>
    <s v="Intelsat 507"/>
  </r>
  <r>
    <s v="ESA"/>
    <s v="ELV-1 (SLV), Guiana Space Centre, French Guiana, France"/>
    <x v="3"/>
    <x v="55"/>
    <s v="1899-12-30 11:59:00"/>
    <x v="21"/>
    <n v="1"/>
    <s v="Retired"/>
    <m/>
    <s v="ECS 1 &amp; Oscar-10"/>
  </r>
  <r>
    <s v="ESA"/>
    <s v="ELV-1 (SLV), Guiana Space Centre, French Guiana, France"/>
    <x v="3"/>
    <x v="5"/>
    <s v="1899-12-30 00:50:00"/>
    <x v="21"/>
    <n v="1"/>
    <s v="Retired"/>
    <m/>
    <s v="Intelsat 508"/>
  </r>
  <r>
    <s v="ESA"/>
    <s v="ELV-1 (SLV), Guiana Space Centre, French Guiana, France"/>
    <x v="3"/>
    <x v="30"/>
    <s v="1899-12-30 10:00:00"/>
    <x v="22"/>
    <n v="1"/>
    <s v="Active"/>
    <n v="37"/>
    <s v="Lares, AlmaSat-1 &amp; 7 cubesats"/>
  </r>
  <r>
    <s v="ESA"/>
    <s v="ELV-1, Guiana Space Centre, French Guiana, France"/>
    <x v="3"/>
    <x v="40"/>
    <s v="1899-12-30 13:13:00"/>
    <x v="105"/>
    <n v="1"/>
    <s v="Active"/>
    <m/>
    <s v="LARES 2 &amp; Cubesats"/>
  </r>
  <r>
    <s v="Eurockot"/>
    <s v="Site 133/3, Plesetsk Cosmodrome, Russia"/>
    <x v="8"/>
    <x v="19"/>
    <s v="1899-12-30 08:27:00"/>
    <x v="106"/>
    <n v="1"/>
    <s v="Retired"/>
    <n v="42"/>
    <s v="SimSat 1 &amp; 2 (Iridium)"/>
  </r>
  <r>
    <s v="Eurockot"/>
    <s v="Site 133/3, Plesetsk Cosmodrome, Russia"/>
    <x v="8"/>
    <x v="21"/>
    <s v="1899-12-30 09:21:00"/>
    <x v="106"/>
    <n v="1"/>
    <s v="Retired"/>
    <n v="42"/>
    <s v="GRACE 1 &amp; 2"/>
  </r>
  <r>
    <s v="Eurockot"/>
    <s v="Site 133/3, Plesetsk Cosmodrome, Russia"/>
    <x v="8"/>
    <x v="21"/>
    <s v="1899-12-30 09:33:00"/>
    <x v="106"/>
    <n v="1"/>
    <s v="Retired"/>
    <n v="42"/>
    <s v="Iridium SV97 and SV98"/>
  </r>
  <r>
    <s v="Eurockot"/>
    <s v="Site 133/3, Plesetsk Cosmodrome, Russia"/>
    <x v="8"/>
    <x v="2"/>
    <s v="1899-12-30 13:43:00"/>
    <x v="106"/>
    <n v="1"/>
    <s v="Retired"/>
    <n v="42"/>
    <s v="SERVIS-1"/>
  </r>
  <r>
    <s v="Eurockot"/>
    <s v="Site 133/3, Plesetsk Cosmodrome, Russia"/>
    <x v="8"/>
    <x v="2"/>
    <s v="1899-12-30 14:15:00"/>
    <x v="106"/>
    <n v="1"/>
    <s v="Retired"/>
    <n v="42"/>
    <s v="Monitor-E GVM &amp; Others"/>
  </r>
  <r>
    <s v="Eurockot"/>
    <s v="Site 133/3, Plesetsk Cosmodrome, Russia"/>
    <x v="8"/>
    <x v="23"/>
    <s v="1899-12-30 15:02:00"/>
    <x v="106"/>
    <n v="0"/>
    <s v="Retired"/>
    <n v="42"/>
    <s v="CryoSat-1"/>
  </r>
  <r>
    <s v="Eurockot"/>
    <s v="Site 133/3, Plesetsk Cosmodrome, Russia"/>
    <x v="8"/>
    <x v="24"/>
    <s v="1899-12-30 07:05:00"/>
    <x v="106"/>
    <n v="1"/>
    <s v="Retired"/>
    <n v="42"/>
    <s v="KompSat-2"/>
  </r>
  <r>
    <s v="Eurockot"/>
    <s v="Site 133/3, Plesetsk Cosmodrome, Russia"/>
    <x v="8"/>
    <x v="27"/>
    <s v="1899-12-30 01:50:00"/>
    <x v="106"/>
    <n v="1"/>
    <s v="Retired"/>
    <n v="42"/>
    <s v="SMOS and Proba-2"/>
  </r>
  <r>
    <s v="Eurockot"/>
    <s v="Site 133/3, Plesetsk Cosmodrome, Russia"/>
    <x v="8"/>
    <x v="27"/>
    <s v="1899-12-30 14:21:00"/>
    <x v="106"/>
    <n v="1"/>
    <s v="Retired"/>
    <n v="42"/>
    <s v="GOCE"/>
  </r>
  <r>
    <s v="Eurockot"/>
    <s v="Site 133/3, Plesetsk Cosmodrome, Russia"/>
    <x v="8"/>
    <x v="28"/>
    <s v="1899-12-30 01:59:00"/>
    <x v="106"/>
    <n v="1"/>
    <s v="Retired"/>
    <n v="42"/>
    <s v="SERVIS-2"/>
  </r>
  <r>
    <s v="Eurockot"/>
    <s v="Site 133/3, Plesetsk Cosmodrome, Russia"/>
    <x v="8"/>
    <x v="34"/>
    <s v="1899-12-30 17:57:00"/>
    <x v="106"/>
    <n v="1"/>
    <s v="Retired"/>
    <n v="42"/>
    <s v="Sentinel-3A"/>
  </r>
  <r>
    <s v="Eurockot"/>
    <s v="Site 133/3, Plesetsk Cosmodrome, Russia"/>
    <x v="8"/>
    <x v="35"/>
    <s v="1899-12-30 09:27:00"/>
    <x v="106"/>
    <n v="1"/>
    <s v="Retired"/>
    <n v="42"/>
    <s v="Sentinel-5P"/>
  </r>
  <r>
    <s v="Eurockot"/>
    <s v="Site 133/3, Plesetsk Cosmodrome, Russia"/>
    <x v="8"/>
    <x v="36"/>
    <s v="1899-12-30 17:57:00"/>
    <x v="106"/>
    <n v="1"/>
    <s v="Retired"/>
    <n v="42"/>
    <s v="Sentinel-3B"/>
  </r>
  <r>
    <s v="Exos"/>
    <s v="Vertical Launch Area, Spaceport America, New Mexico"/>
    <x v="9"/>
    <x v="36"/>
    <s v="1899-12-30 18:15:00"/>
    <x v="107"/>
    <n v="0"/>
    <s v="Active"/>
    <m/>
    <s v="Launch 1"/>
  </r>
  <r>
    <s v="Exos"/>
    <s v="Vertical Launch Area, Spaceport America, New Mexico"/>
    <x v="9"/>
    <x v="37"/>
    <s v="1899-12-30 17:40:00"/>
    <x v="107"/>
    <n v="0"/>
    <s v="Active"/>
    <m/>
    <s v="Launch 4"/>
  </r>
  <r>
    <s v="Exos"/>
    <s v="Vertical Launch Area, Spaceport America, New Mexico"/>
    <x v="9"/>
    <x v="37"/>
    <s v="1899-12-30 17:45:00"/>
    <x v="107"/>
    <n v="0"/>
    <s v="Active"/>
    <m/>
    <s v="Launch 2"/>
  </r>
  <r>
    <s v="Exos"/>
    <s v="Vertical Launch Area, Spaceport America, New Mexico"/>
    <x v="9"/>
    <x v="37"/>
    <s v="1899-12-30 18:00:00"/>
    <x v="107"/>
    <n v="0"/>
    <s v="Active"/>
    <m/>
    <s v="Launch 3"/>
  </r>
  <r>
    <s v="ExPace"/>
    <s v="Site 9401 (SLS-2), Jiuquan Satellite Launch Center, China"/>
    <x v="6"/>
    <x v="37"/>
    <s v="1899-12-30 08:52:00"/>
    <x v="97"/>
    <n v="1"/>
    <s v="Active"/>
    <n v="6"/>
    <s v="HEAD-2A/B / SpaceTY 16/17 / Tianqi 4A/B"/>
  </r>
  <r>
    <s v="ExPace"/>
    <s v="Site 95, Jiuquan Satellite Launch Center, China"/>
    <x v="6"/>
    <x v="35"/>
    <s v="1899-12-30 04:11:00"/>
    <x v="97"/>
    <n v="1"/>
    <s v="Active"/>
    <n v="6"/>
    <s v="Jilin-1 03, Caton-1 &amp; Xingyun Shiyan 1"/>
  </r>
  <r>
    <s v="ExPace"/>
    <s v="Site 95, Jiuquan Satellite Launch Center, China"/>
    <x v="6"/>
    <x v="36"/>
    <s v="1899-12-30 04:13:00"/>
    <x v="97"/>
    <n v="1"/>
    <s v="Active"/>
    <n v="6"/>
    <s v="CentiSpace-1 S1"/>
  </r>
  <r>
    <s v="ExPace"/>
    <s v="Site 95, Jiuquan Satellite Launch Center, China"/>
    <x v="6"/>
    <x v="37"/>
    <s v="1899-12-30 03:40:00"/>
    <x v="97"/>
    <n v="1"/>
    <s v="Active"/>
    <n v="6"/>
    <s v="Jilin 1-02A"/>
  </r>
  <r>
    <s v="ExPace"/>
    <s v="Site 95, Jiuquan Satellite Launch Center, China"/>
    <x v="6"/>
    <x v="37"/>
    <s v="1899-12-30 10:00:00"/>
    <x v="97"/>
    <n v="1"/>
    <s v="Active"/>
    <n v="6"/>
    <s v="KL-Alpha A, KL-Alpha B"/>
  </r>
  <r>
    <s v="ExPace"/>
    <s v="Site 95, Jiuquan Satellite Launch Center, China"/>
    <x v="6"/>
    <x v="37"/>
    <s v="1899-12-30 23:41:00"/>
    <x v="97"/>
    <n v="1"/>
    <s v="Active"/>
    <n v="6"/>
    <s v="KX-09 &amp; Others"/>
  </r>
  <r>
    <s v="ExPace"/>
    <s v="Site 95, Jiuquan Satellite Launch Center, China"/>
    <x v="6"/>
    <x v="38"/>
    <s v="1899-12-30 01:16:00"/>
    <x v="97"/>
    <n v="1"/>
    <s v="Active"/>
    <n v="6"/>
    <s v="Xingyun-2 01 (Wuhan) &amp; 02"/>
  </r>
  <r>
    <s v="ExPace"/>
    <s v="Site 95, Jiuquan Satellite Launch Center, China"/>
    <x v="6"/>
    <x v="38"/>
    <s v="1899-12-30 03:02:00"/>
    <x v="97"/>
    <n v="1"/>
    <s v="Active"/>
    <n v="6"/>
    <s v="Yinhe-1"/>
  </r>
  <r>
    <s v="ExPace"/>
    <s v="Site 95, Jiuquan Satellite Launch Center, China"/>
    <x v="6"/>
    <x v="38"/>
    <s v="1899-12-30 04:17:00"/>
    <x v="108"/>
    <n v="0"/>
    <s v="Active"/>
    <n v="28"/>
    <s v="Jilin-1 02E, CentiSpace-1 S2"/>
  </r>
  <r>
    <s v="ExPace"/>
    <s v="Site 95, Jiuquan Satellite Launch Center, China"/>
    <x v="6"/>
    <x v="38"/>
    <s v="1899-12-30 05:02:00"/>
    <x v="97"/>
    <n v="0"/>
    <s v="Active"/>
    <n v="6"/>
    <s v="Jilin-1 High Resolution 02C"/>
  </r>
  <r>
    <s v="ExPace"/>
    <s v="Site 95, Jiuquan Satellite Launch Center, China"/>
    <x v="6"/>
    <x v="39"/>
    <s v="1899-12-30 02:00:00"/>
    <x v="97"/>
    <n v="0"/>
    <s v="Active"/>
    <n v="6"/>
    <s v="GeeSAT-1A &amp; 1B"/>
  </r>
  <r>
    <s v="ExPace"/>
    <s v="Site 95, Jiuquan Satellite Launch Center, China"/>
    <x v="6"/>
    <x v="39"/>
    <s v="1899-12-30 06:19:00"/>
    <x v="97"/>
    <n v="1"/>
    <s v="Active"/>
    <n v="6"/>
    <s v="Jilin-1 High Resolution 02D"/>
  </r>
  <r>
    <s v="ExPace"/>
    <s v="Site 95, Jiuquan Satellite Launch Center, China"/>
    <x v="6"/>
    <x v="39"/>
    <s v="1899-12-30 06:19:00"/>
    <x v="97"/>
    <n v="1"/>
    <s v="Active"/>
    <n v="6"/>
    <s v="Jilin-1 High Resolution 02F"/>
  </r>
  <r>
    <s v="ExPace"/>
    <s v="Site 95, Jiuquan Satellite Launch Center, China"/>
    <x v="6"/>
    <x v="39"/>
    <s v="1899-12-30 23:41:00"/>
    <x v="97"/>
    <n v="1"/>
    <s v="Active"/>
    <n v="6"/>
    <s v="Shiyan 11"/>
  </r>
  <r>
    <s v="ExPace"/>
    <s v="Taiyuan Satellite Launch Center, China"/>
    <x v="6"/>
    <x v="37"/>
    <s v="1899-12-30 02:55:00"/>
    <x v="97"/>
    <n v="1"/>
    <s v="Active"/>
    <n v="6"/>
    <s v="Jilin-1 Gaofen-02B"/>
  </r>
  <r>
    <s v="Firefly"/>
    <s v="SLC-2W, Vandenberg SFB, California, USA"/>
    <x v="2"/>
    <x v="39"/>
    <s v="1899-12-30 01:59:00"/>
    <x v="109"/>
    <n v="0"/>
    <s v="Active"/>
    <m/>
    <s v="DREAM (Demo Flight)"/>
  </r>
  <r>
    <s v="Galactic Energy"/>
    <s v="Site 95, Jiuquan Satellite Launch Center, China"/>
    <x v="6"/>
    <x v="38"/>
    <s v="1899-12-30 07:12:00"/>
    <x v="110"/>
    <n v="1"/>
    <s v="Active"/>
    <n v="5"/>
    <s v="I Believe I Can Fly"/>
  </r>
  <r>
    <s v="Galactic Energy"/>
    <s v="Site 95, Jiuquan Satellite Launch Center, China"/>
    <x v="6"/>
    <x v="39"/>
    <s v="1899-12-30 04:12:00"/>
    <x v="110"/>
    <n v="1"/>
    <s v="Active"/>
    <n v="5"/>
    <s v="Keep On Moving"/>
  </r>
  <r>
    <s v="General Dynamics"/>
    <s v="LC-12, Cape Canaveral AFS, Florida, USA"/>
    <x v="2"/>
    <x v="59"/>
    <s v="1899-12-30 09:10:00"/>
    <x v="111"/>
    <n v="0"/>
    <s v="Retired"/>
    <m/>
    <s v="Pioneer P-31"/>
  </r>
  <r>
    <s v="General Dynamics"/>
    <s v="LC-12, Cape Canaveral AFS, Florida, USA"/>
    <x v="2"/>
    <x v="59"/>
    <s v="1899-12-30 15:13:00"/>
    <x v="111"/>
    <n v="0"/>
    <s v="Retired"/>
    <m/>
    <s v="Pioneer P-30"/>
  </r>
  <r>
    <s v="General Dynamics"/>
    <s v="LC-12, Cape Canaveral AFS, Florida, USA"/>
    <x v="2"/>
    <x v="60"/>
    <s v="1899-12-30 08:12:00"/>
    <x v="112"/>
    <n v="0"/>
    <s v="Retired"/>
    <m/>
    <s v="Ranger 2"/>
  </r>
  <r>
    <s v="General Dynamics"/>
    <s v="LC-12, Cape Canaveral AFS, Florida, USA"/>
    <x v="2"/>
    <x v="60"/>
    <s v="1899-12-30 10:04:00"/>
    <x v="112"/>
    <n v="0"/>
    <s v="Retired"/>
    <m/>
    <s v="Ranger 1"/>
  </r>
  <r>
    <s v="General Dynamics"/>
    <s v="LC-12, Cape Canaveral AFS, Florida, USA"/>
    <x v="2"/>
    <x v="61"/>
    <s v="1899-12-30 06:53:00"/>
    <x v="112"/>
    <n v="1"/>
    <s v="Retired"/>
    <m/>
    <s v="Mariner 2"/>
  </r>
  <r>
    <s v="General Dynamics"/>
    <s v="LC-12, Cape Canaveral AFS, Florida, USA"/>
    <x v="2"/>
    <x v="61"/>
    <s v="1899-12-30 09:21:00"/>
    <x v="112"/>
    <n v="0"/>
    <s v="Retired"/>
    <m/>
    <s v="Mariner 1"/>
  </r>
  <r>
    <s v="General Dynamics"/>
    <s v="LC-12, Cape Canaveral AFS, Florida, USA"/>
    <x v="2"/>
    <x v="61"/>
    <s v="1899-12-30 16:59:00"/>
    <x v="112"/>
    <n v="1"/>
    <s v="Retired"/>
    <m/>
    <s v="Ranger 5"/>
  </r>
  <r>
    <s v="General Dynamics"/>
    <s v="LC-12, Cape Canaveral AFS, Florida, USA"/>
    <x v="2"/>
    <x v="61"/>
    <s v="1899-12-30 20:30:00"/>
    <x v="112"/>
    <n v="0"/>
    <s v="Retired"/>
    <m/>
    <s v="Ranger 3"/>
  </r>
  <r>
    <s v="General Dynamics"/>
    <s v="LC-12, Cape Canaveral AFS, Florida, USA"/>
    <x v="2"/>
    <x v="61"/>
    <s v="1899-12-30 20:50:00"/>
    <x v="112"/>
    <n v="1"/>
    <s v="Retired"/>
    <m/>
    <s v="Ranger 4"/>
  </r>
  <r>
    <s v="General Dynamics"/>
    <s v="LC-12, Cape Canaveral AFS, Florida, USA"/>
    <x v="2"/>
    <x v="62"/>
    <s v="1899-12-30 01:23:00"/>
    <x v="112"/>
    <n v="1"/>
    <s v="Retired"/>
    <m/>
    <s v="OGO 1"/>
  </r>
  <r>
    <s v="General Dynamics"/>
    <s v="LC-12, Cape Canaveral AFS, Florida, USA"/>
    <x v="2"/>
    <x v="62"/>
    <s v="1899-12-30 14:22:00"/>
    <x v="113"/>
    <n v="1"/>
    <s v="Retired"/>
    <m/>
    <s v="Mariner 4"/>
  </r>
  <r>
    <s v="General Dynamics"/>
    <s v="LC-12, Cape Canaveral AFS, Florida, USA"/>
    <x v="2"/>
    <x v="62"/>
    <s v="1899-12-30 15:49:00"/>
    <x v="112"/>
    <n v="1"/>
    <s v="Retired"/>
    <m/>
    <s v="Ranger 6"/>
  </r>
  <r>
    <s v="General Dynamics"/>
    <s v="LC-12, Cape Canaveral AFS, Florida, USA"/>
    <x v="2"/>
    <x v="62"/>
    <s v="1899-12-30 16:50:00"/>
    <x v="112"/>
    <n v="1"/>
    <s v="Retired"/>
    <m/>
    <s v="Ranger 7"/>
  </r>
  <r>
    <s v="General Dynamics"/>
    <s v="LC-12, Cape Canaveral AFS, Florida, USA"/>
    <x v="2"/>
    <x v="41"/>
    <s v="1899-12-30 17:05:00"/>
    <x v="112"/>
    <n v="1"/>
    <s v="Retired"/>
    <m/>
    <s v="Ranger 8"/>
  </r>
  <r>
    <s v="General Dynamics"/>
    <s v="LC-12, Cape Canaveral AFS, Florida, USA"/>
    <x v="2"/>
    <x v="41"/>
    <s v="1899-12-30 21:37:00"/>
    <x v="112"/>
    <n v="1"/>
    <s v="Retired"/>
    <m/>
    <s v="Ranger 9"/>
  </r>
  <r>
    <s v="General Dynamics"/>
    <s v="LC-12, Cape Canaveral AFS, Florida, USA"/>
    <x v="2"/>
    <x v="42"/>
    <s v="1899-12-30 02:12:00"/>
    <x v="114"/>
    <n v="1"/>
    <s v="Retired"/>
    <m/>
    <s v="ATS-1"/>
  </r>
  <r>
    <s v="General Dynamics"/>
    <s v="LC-12, Cape Canaveral AFS, Florida, USA"/>
    <x v="2"/>
    <x v="42"/>
    <s v="1899-12-30 02:48:00"/>
    <x v="115"/>
    <n v="1"/>
    <s v="Retired"/>
    <m/>
    <s v="OGO-3"/>
  </r>
  <r>
    <s v="General Dynamics"/>
    <s v="LC-12, Cape Canaveral AFS, Florida, USA"/>
    <x v="2"/>
    <x v="42"/>
    <s v="1899-12-30 19:35:00"/>
    <x v="116"/>
    <n v="1"/>
    <s v="Retired"/>
    <m/>
    <s v="OAO-1"/>
  </r>
  <r>
    <s v="General Dynamics"/>
    <s v="LC-12, Cape Canaveral AFS, Florida, USA"/>
    <x v="2"/>
    <x v="3"/>
    <s v="1899-12-30 03:23:00"/>
    <x v="114"/>
    <n v="0"/>
    <s v="Retired"/>
    <m/>
    <s v="ATS-2"/>
  </r>
  <r>
    <s v="General Dynamics"/>
    <s v="LC-12, Cape Canaveral AFS, Florida, USA"/>
    <x v="2"/>
    <x v="3"/>
    <s v="1899-12-30 06:01:00"/>
    <x v="114"/>
    <n v="1"/>
    <s v="Retired"/>
    <m/>
    <s v="Mariner 5"/>
  </r>
  <r>
    <s v="General Dynamics"/>
    <s v="LC-12, Cape Canaveral AFS, Florida, USA"/>
    <x v="2"/>
    <x v="3"/>
    <s v="1899-12-30 23:37:00"/>
    <x v="114"/>
    <n v="1"/>
    <s v="Retired"/>
    <m/>
    <s v="ATS-3"/>
  </r>
  <r>
    <s v="General Dynamics"/>
    <s v="LC-13, Cape Canaveral AFS, Florida, USA"/>
    <x v="2"/>
    <x v="63"/>
    <s v="1899-12-30 02:37:00"/>
    <x v="113"/>
    <n v="1"/>
    <s v="Retired"/>
    <m/>
    <s v="Vela 1A/1B"/>
  </r>
  <r>
    <s v="General Dynamics"/>
    <s v="LC-13, Cape Canaveral AFS, Florida, USA"/>
    <x v="2"/>
    <x v="62"/>
    <s v="1899-12-30 02:37:00"/>
    <x v="113"/>
    <n v="1"/>
    <s v="Retired"/>
    <m/>
    <s v="Vela 2A/2B"/>
  </r>
  <r>
    <s v="General Dynamics"/>
    <s v="LC-13, Cape Canaveral AFS, Florida, USA"/>
    <x v="2"/>
    <x v="62"/>
    <s v="1899-12-30 19:22:00"/>
    <x v="113"/>
    <n v="0"/>
    <s v="Retired"/>
    <m/>
    <s v="Mariner 3"/>
  </r>
  <r>
    <s v="General Dynamics"/>
    <s v="LC-13, Cape Canaveral AFS, Florida, USA"/>
    <x v="2"/>
    <x v="41"/>
    <s v="1899-12-30 08:27:00"/>
    <x v="113"/>
    <n v="1"/>
    <s v="Retired"/>
    <m/>
    <s v="Vela 3A/3B"/>
  </r>
  <r>
    <s v="General Dynamics"/>
    <s v="LC-13, Cape Canaveral AFS, Florida, USA"/>
    <x v="2"/>
    <x v="42"/>
    <s v="1899-12-30 19:26:00"/>
    <x v="114"/>
    <n v="1"/>
    <s v="Retired"/>
    <m/>
    <s v="Lunar Orbiter 1"/>
  </r>
  <r>
    <s v="General Dynamics"/>
    <s v="LC-13, Cape Canaveral AFS, Florida, USA"/>
    <x v="2"/>
    <x v="42"/>
    <s v="1899-12-30 23:21:00"/>
    <x v="114"/>
    <n v="1"/>
    <s v="Retired"/>
    <m/>
    <s v="Lunar Orbiter 2"/>
  </r>
  <r>
    <s v="General Dynamics"/>
    <s v="LC-13, Cape Canaveral AFS, Florida, USA"/>
    <x v="2"/>
    <x v="3"/>
    <s v="1899-12-30 01:17:00"/>
    <x v="114"/>
    <n v="1"/>
    <s v="Retired"/>
    <m/>
    <s v="Lunar Orbiter 3"/>
  </r>
  <r>
    <s v="General Dynamics"/>
    <s v="LC-13, Cape Canaveral AFS, Florida, USA"/>
    <x v="2"/>
    <x v="3"/>
    <s v="1899-12-30 22:25:00"/>
    <x v="114"/>
    <n v="1"/>
    <s v="Retired"/>
    <m/>
    <s v="Lunar Orbiter 4"/>
  </r>
  <r>
    <s v="General Dynamics"/>
    <s v="LC-13, Cape Canaveral AFS, Florida, USA"/>
    <x v="2"/>
    <x v="3"/>
    <s v="1899-12-30 22:33:00"/>
    <x v="114"/>
    <n v="1"/>
    <s v="Retired"/>
    <m/>
    <s v="Lunar Orbiter 5"/>
  </r>
  <r>
    <s v="General Dynamics"/>
    <s v="LC-13, Cape Canaveral AFS, Florida, USA"/>
    <x v="2"/>
    <x v="57"/>
    <s v="1899-12-30 11:08:00"/>
    <x v="117"/>
    <n v="1"/>
    <s v="Retired"/>
    <m/>
    <s v="Canyon 1 (AFP-827)"/>
  </r>
  <r>
    <s v="General Dynamics"/>
    <s v="LC-13, Cape Canaveral AFS, Florida, USA"/>
    <x v="2"/>
    <x v="57"/>
    <s v="1899-12-30 13:06:00"/>
    <x v="117"/>
    <n v="1"/>
    <s v="Retired"/>
    <m/>
    <s v="OGO-5"/>
  </r>
  <r>
    <s v="General Dynamics"/>
    <s v="LC-13, Cape Canaveral AFS, Florida, USA"/>
    <x v="2"/>
    <x v="56"/>
    <s v="1899-12-30 02:30:00"/>
    <x v="117"/>
    <n v="1"/>
    <s v="Retired"/>
    <m/>
    <s v="Canyon 2 (AFP-827)"/>
  </r>
  <r>
    <s v="General Dynamics"/>
    <s v="LC-13, Cape Canaveral AFS, Florida, USA"/>
    <x v="2"/>
    <x v="44"/>
    <s v="1899-12-30 01:00:00"/>
    <x v="117"/>
    <n v="1"/>
    <s v="Retired"/>
    <m/>
    <s v="AFP-827 (Canyon-3)"/>
  </r>
  <r>
    <s v="General Dynamics"/>
    <s v="LC-13, Cape Canaveral AFS, Florida, USA"/>
    <x v="2"/>
    <x v="44"/>
    <s v="1899-12-30 11:37:00"/>
    <x v="117"/>
    <n v="1"/>
    <s v="Retired"/>
    <m/>
    <s v="AFP-720 (Rhyolite-1)"/>
  </r>
  <r>
    <s v="General Dynamics"/>
    <s v="LC-13, Cape Canaveral AFS, Florida, USA"/>
    <x v="2"/>
    <x v="43"/>
    <s v="1899-12-30 22:33:00"/>
    <x v="117"/>
    <n v="0"/>
    <s v="Retired"/>
    <m/>
    <s v="AFP-827 (Canyon-4)"/>
  </r>
  <r>
    <s v="General Dynamics"/>
    <s v="LC-13, Cape Canaveral AFS, Florida, USA"/>
    <x v="2"/>
    <x v="45"/>
    <s v="1899-12-30 22:20:00"/>
    <x v="117"/>
    <n v="1"/>
    <s v="Retired"/>
    <m/>
    <s v="AFP-827 (Canyon-5)"/>
  </r>
  <r>
    <s v="General Dynamics"/>
    <s v="LC-13, Cape Canaveral AFS, Florida, USA"/>
    <x v="2"/>
    <x v="48"/>
    <s v="1899-12-30 09:30:00"/>
    <x v="117"/>
    <n v="1"/>
    <s v="Retired"/>
    <m/>
    <s v="AFP-720 (Rhyolite-2)"/>
  </r>
  <r>
    <s v="General Dynamics"/>
    <s v="LC-13, Cape Canaveral AFS, Florida, USA"/>
    <x v="2"/>
    <x v="47"/>
    <s v="1899-12-30 09:00:00"/>
    <x v="117"/>
    <n v="1"/>
    <s v="Retired"/>
    <m/>
    <s v="AFP-827 (Canyon-6)"/>
  </r>
  <r>
    <s v="General Dynamics"/>
    <s v="LC-13, Cape Canaveral AFS, Florida, USA"/>
    <x v="2"/>
    <x v="50"/>
    <s v="1899-12-30 18:13:00"/>
    <x v="117"/>
    <n v="1"/>
    <s v="Retired"/>
    <m/>
    <s v="AFP-827 (Canyon-7)"/>
  </r>
  <r>
    <s v="General Dynamics"/>
    <s v="LC-13, Cape Canaveral AFS, Florida, USA"/>
    <x v="2"/>
    <x v="50"/>
    <s v="1899-12-30 22:45:00"/>
    <x v="117"/>
    <n v="1"/>
    <s v="Retired"/>
    <m/>
    <s v="OPS-4258 (Aquacade-3)"/>
  </r>
  <r>
    <s v="General Dynamics"/>
    <s v="LC-13, Cape Canaveral AFS, Florida, USA"/>
    <x v="2"/>
    <x v="51"/>
    <s v="1899-12-30 00:45:00"/>
    <x v="117"/>
    <n v="1"/>
    <s v="Retired"/>
    <m/>
    <s v="OPS-8790 (Aquacade-4)"/>
  </r>
  <r>
    <s v="General Dynamics"/>
    <s v="LC-14, Cape Canaveral AFS, Florida, USA"/>
    <x v="2"/>
    <x v="64"/>
    <s v="1899-12-30 07:26:00"/>
    <x v="111"/>
    <n v="0"/>
    <s v="Retired"/>
    <m/>
    <s v="Pioneer P-3"/>
  </r>
  <r>
    <s v="General Dynamics"/>
    <s v="LC-14, Cape Canaveral AFS, Florida, USA"/>
    <x v="2"/>
    <x v="59"/>
    <s v="1899-12-30 17:25:00"/>
    <x v="118"/>
    <n v="0"/>
    <s v="Retired"/>
    <m/>
    <s v="Midas 1"/>
  </r>
  <r>
    <s v="General Dynamics"/>
    <s v="LC-14, Cape Canaveral AFS, Florida, USA"/>
    <x v="2"/>
    <x v="59"/>
    <s v="1899-12-30 17:36:00"/>
    <x v="118"/>
    <n v="1"/>
    <s v="Retired"/>
    <m/>
    <s v="Midas 2"/>
  </r>
  <r>
    <s v="General Dynamics"/>
    <s v="LC-14, Cape Canaveral AFS, Florida, USA"/>
    <x v="2"/>
    <x v="41"/>
    <s v="1899-12-30 15:00:00"/>
    <x v="114"/>
    <n v="0"/>
    <s v="Retired"/>
    <m/>
    <s v="GATV 5002"/>
  </r>
  <r>
    <s v="General Dynamics"/>
    <s v="LC-14, Cape Canaveral AFS, Florida, USA"/>
    <x v="2"/>
    <x v="42"/>
    <s v="1899-12-30 13:05:00"/>
    <x v="114"/>
    <n v="1"/>
    <s v="Retired"/>
    <m/>
    <s v="GATV 5006"/>
  </r>
  <r>
    <s v="General Dynamics"/>
    <s v="LC-14, Cape Canaveral AFS, Florida, USA"/>
    <x v="2"/>
    <x v="42"/>
    <s v="1899-12-30 15:00:00"/>
    <x v="119"/>
    <n v="1"/>
    <s v="Retired"/>
    <m/>
    <s v="ATDA"/>
  </r>
  <r>
    <s v="General Dynamics"/>
    <s v="LC-14, Cape Canaveral AFS, Florida, USA"/>
    <x v="2"/>
    <x v="42"/>
    <s v="1899-12-30 15:00:00"/>
    <x v="114"/>
    <n v="1"/>
    <s v="Retired"/>
    <m/>
    <s v="GATV 5003"/>
  </r>
  <r>
    <s v="General Dynamics"/>
    <s v="LC-14, Cape Canaveral AFS, Florida, USA"/>
    <x v="2"/>
    <x v="42"/>
    <s v="1899-12-30 15:15:00"/>
    <x v="114"/>
    <n v="0"/>
    <s v="Retired"/>
    <m/>
    <s v="GATV 5004"/>
  </r>
  <r>
    <s v="General Dynamics"/>
    <s v="LC-14, Cape Canaveral AFS, Florida, USA"/>
    <x v="2"/>
    <x v="42"/>
    <s v="1899-12-30 19:08:00"/>
    <x v="114"/>
    <n v="1"/>
    <s v="Retired"/>
    <m/>
    <s v="GATV 5001"/>
  </r>
  <r>
    <s v="General Dynamics"/>
    <s v="LC-14, Cape Canaveral AFS, Florida, USA"/>
    <x v="2"/>
    <x v="42"/>
    <s v="1899-12-30 20:39:00"/>
    <x v="114"/>
    <n v="1"/>
    <s v="Retired"/>
    <m/>
    <s v="GATV 5005"/>
  </r>
  <r>
    <s v="General Dynamics"/>
    <s v="LC-576A1, Vandenberg AFB, California, USA"/>
    <x v="2"/>
    <x v="45"/>
    <s v="1899-12-30 20:10:00"/>
    <x v="120"/>
    <n v="1"/>
    <s v="Retired"/>
    <m/>
    <s v="P72-1"/>
  </r>
  <r>
    <s v="General Dynamics"/>
    <s v="LC-576A2, Vandenberg AFB, California, USA"/>
    <x v="2"/>
    <x v="57"/>
    <s v="1899-12-30 09:59:00"/>
    <x v="121"/>
    <n v="1"/>
    <s v="Retired"/>
    <m/>
    <s v="OV1-13/OV1-14"/>
  </r>
  <r>
    <s v="General Dynamics"/>
    <s v="LC-576A2, Vandenberg AFB, California, USA"/>
    <x v="2"/>
    <x v="57"/>
    <s v="1899-12-30 19:30:00"/>
    <x v="121"/>
    <n v="1"/>
    <s v="Retired"/>
    <m/>
    <s v="OV1-15/OV1-16"/>
  </r>
  <r>
    <s v="General Dynamics"/>
    <s v="LC-576A2, Vandenberg AFB, California, USA"/>
    <x v="2"/>
    <x v="56"/>
    <s v="1899-12-30 07:47:00"/>
    <x v="121"/>
    <n v="1"/>
    <s v="Retired"/>
    <m/>
    <s v="OV1-17/OV1-18/OV1-19"/>
  </r>
  <r>
    <s v="General Dynamics"/>
    <s v="LC-576A2, Vandenberg AFB, California, USA"/>
    <x v="2"/>
    <x v="43"/>
    <s v="1899-12-30 00:11:00"/>
    <x v="121"/>
    <n v="1"/>
    <s v="Retired"/>
    <m/>
    <s v="OV1-20 OV1-21"/>
  </r>
  <r>
    <s v="General Dynamics"/>
    <s v="LC-576B3, Vandenberg AFB, California, USA"/>
    <x v="2"/>
    <x v="41"/>
    <s v="1899-12-30 02:54:00"/>
    <x v="122"/>
    <n v="0"/>
    <s v="Retired"/>
    <m/>
    <s v="OV1-3"/>
  </r>
  <r>
    <s v="General Dynamics"/>
    <s v="LC-576B3, Vandenberg AFB, California, USA"/>
    <x v="2"/>
    <x v="41"/>
    <s v="1899-12-30 09:07:00"/>
    <x v="122"/>
    <n v="1"/>
    <s v="Retired"/>
    <m/>
    <s v="OV1-2"/>
  </r>
  <r>
    <s v="General Dynamics"/>
    <s v="LC-576B3, Vandenberg AFB, California, USA"/>
    <x v="2"/>
    <x v="41"/>
    <s v="1899-12-30 20:09:00"/>
    <x v="122"/>
    <n v="0"/>
    <s v="Retired"/>
    <m/>
    <s v="OV1-1"/>
  </r>
  <r>
    <s v="General Dynamics"/>
    <s v="LC-576B3, Vandenberg AFB, California, USA"/>
    <x v="2"/>
    <x v="42"/>
    <s v="1899-12-30 02:10:00"/>
    <x v="122"/>
    <n v="0"/>
    <s v="Retired"/>
    <m/>
    <s v="OV1-7/OV1-8"/>
  </r>
  <r>
    <s v="General Dynamics"/>
    <s v="LC-576B3, Vandenberg AFB, California, USA"/>
    <x v="2"/>
    <x v="42"/>
    <s v="1899-12-30 09:20:00"/>
    <x v="122"/>
    <n v="1"/>
    <s v="Retired"/>
    <m/>
    <s v="OV1-4/OV1-5"/>
  </r>
  <r>
    <s v="General Dynamics"/>
    <s v="LC-576B3, Vandenberg AFB, California, USA"/>
    <x v="2"/>
    <x v="42"/>
    <s v="1899-12-30 21:10:00"/>
    <x v="122"/>
    <n v="1"/>
    <s v="Retired"/>
    <m/>
    <s v="OV1-9/OV1-10"/>
  </r>
  <r>
    <s v="General Dynamics"/>
    <s v="LC-576B3, Vandenberg AFB, California, USA"/>
    <x v="2"/>
    <x v="3"/>
    <s v="1899-12-30 19:00:00"/>
    <x v="122"/>
    <n v="0"/>
    <s v="Retired"/>
    <m/>
    <s v="OV1-11/OV1-12/OV1-86"/>
  </r>
  <r>
    <s v="General Dynamics"/>
    <s v="SLC-36A, Cape Canaveral AFS, Florida, USA"/>
    <x v="2"/>
    <x v="61"/>
    <s v="1899-12-30 19:49:00"/>
    <x v="123"/>
    <n v="0"/>
    <s v="Retired"/>
    <m/>
    <s v="AC-1 (Test Vehicle)"/>
  </r>
  <r>
    <s v="General Dynamics"/>
    <s v="SLC-36A, Cape Canaveral AFS, Florida, USA"/>
    <x v="2"/>
    <x v="63"/>
    <s v="1899-12-30 19:03:00"/>
    <x v="124"/>
    <n v="1"/>
    <s v="Retired"/>
    <m/>
    <s v="AC-2 (Test Vehicle)"/>
  </r>
  <r>
    <s v="General Dynamics"/>
    <s v="SLC-36A, Cape Canaveral AFS, Florida, USA"/>
    <x v="2"/>
    <x v="62"/>
    <s v="1899-12-30 14:04:00"/>
    <x v="125"/>
    <n v="0"/>
    <s v="Retired"/>
    <m/>
    <s v="AC-3 (Test Vehicle)"/>
  </r>
  <r>
    <s v="General Dynamics"/>
    <s v="SLC-36A, Cape Canaveral AFS, Florida, USA"/>
    <x v="2"/>
    <x v="62"/>
    <s v="1899-12-30 14:25:00"/>
    <x v="125"/>
    <n v="0"/>
    <s v="Retired"/>
    <m/>
    <s v="Surveyor-Model 1"/>
  </r>
  <r>
    <s v="General Dynamics"/>
    <s v="SLC-36A, Cape Canaveral AFS, Florida, USA"/>
    <x v="2"/>
    <x v="41"/>
    <s v="1899-12-30 13:25:00"/>
    <x v="125"/>
    <n v="0"/>
    <s v="Retired"/>
    <m/>
    <s v="Surveyor-SD 1"/>
  </r>
  <r>
    <s v="General Dynamics"/>
    <s v="SLC-36A, Cape Canaveral AFS, Florida, USA"/>
    <x v="2"/>
    <x v="42"/>
    <s v="1899-12-30 12:32:00"/>
    <x v="126"/>
    <n v="1"/>
    <s v="Retired"/>
    <m/>
    <s v="Surveyor 2"/>
  </r>
  <r>
    <s v="General Dynamics"/>
    <s v="SLC-36A, Cape Canaveral AFS, Florida, USA"/>
    <x v="2"/>
    <x v="42"/>
    <s v="1899-12-30 14:41:00"/>
    <x v="126"/>
    <n v="1"/>
    <s v="Retired"/>
    <m/>
    <s v="Surveyor 1"/>
  </r>
  <r>
    <s v="General Dynamics"/>
    <s v="SLC-36A, Cape Canaveral AFS, Florida, USA"/>
    <x v="2"/>
    <x v="3"/>
    <s v="1899-12-30 11:53:00"/>
    <x v="126"/>
    <n v="1"/>
    <s v="Retired"/>
    <m/>
    <s v="Surveyor 4"/>
  </r>
  <r>
    <s v="General Dynamics"/>
    <s v="SLC-36A, Cape Canaveral AFS, Florida, USA"/>
    <x v="2"/>
    <x v="57"/>
    <s v="1899-12-30 06:30:00"/>
    <x v="127"/>
    <n v="1"/>
    <s v="Retired"/>
    <m/>
    <s v="Surveyor 7"/>
  </r>
  <r>
    <s v="General Dynamics"/>
    <s v="SLC-36A, Cape Canaveral AFS, Florida, USA"/>
    <x v="2"/>
    <x v="57"/>
    <s v="1899-12-30 22:33:00"/>
    <x v="127"/>
    <n v="0"/>
    <s v="Retired"/>
    <m/>
    <s v="ATS-4"/>
  </r>
  <r>
    <s v="General Dynamics"/>
    <s v="SLC-36A, Cape Canaveral AFS, Florida, USA"/>
    <x v="2"/>
    <x v="56"/>
    <s v="1899-12-30 11:01:00"/>
    <x v="127"/>
    <n v="1"/>
    <s v="Retired"/>
    <m/>
    <s v="ATS-5"/>
  </r>
  <r>
    <s v="General Dynamics"/>
    <s v="SLC-36A, Cape Canaveral AFS, Florida, USA"/>
    <x v="2"/>
    <x v="56"/>
    <s v="1899-12-30 22:22:00"/>
    <x v="127"/>
    <n v="1"/>
    <s v="Retired"/>
    <m/>
    <s v="Mariner 7"/>
  </r>
  <r>
    <s v="General Dynamics"/>
    <s v="SLC-36A, Cape Canaveral AFS, Florida, USA"/>
    <x v="2"/>
    <x v="43"/>
    <s v="1899-12-30 00:36:00"/>
    <x v="127"/>
    <n v="1"/>
    <s v="Retired"/>
    <m/>
    <s v="Intelsat 4 F2"/>
  </r>
  <r>
    <s v="General Dynamics"/>
    <s v="SLC-36A, Cape Canaveral AFS, Florida, USA"/>
    <x v="2"/>
    <x v="43"/>
    <s v="1899-12-30 01:10:00"/>
    <x v="127"/>
    <n v="1"/>
    <s v="Retired"/>
    <m/>
    <s v="Intelsat 4 F3"/>
  </r>
  <r>
    <s v="General Dynamics"/>
    <s v="SLC-36A, Cape Canaveral AFS, Florida, USA"/>
    <x v="2"/>
    <x v="43"/>
    <s v="1899-12-30 01:11:00"/>
    <x v="127"/>
    <n v="0"/>
    <s v="Retired"/>
    <m/>
    <s v="Mariner 8"/>
  </r>
  <r>
    <s v="General Dynamics"/>
    <s v="SLC-36A, Cape Canaveral AFS, Florida, USA"/>
    <x v="2"/>
    <x v="45"/>
    <s v="1899-12-30 01:49:00"/>
    <x v="127"/>
    <n v="1"/>
    <s v="Retired"/>
    <m/>
    <s v="Pioneer 10"/>
  </r>
  <r>
    <s v="General Dynamics"/>
    <s v="SLC-36A, Cape Canaveral AFS, Florida, USA"/>
    <x v="2"/>
    <x v="48"/>
    <s v="1899-12-30 22:57:00"/>
    <x v="128"/>
    <n v="1"/>
    <s v="Retired"/>
    <m/>
    <s v="Intelsat 4 F7"/>
  </r>
  <r>
    <s v="General Dynamics"/>
    <s v="SLC-36A, Cape Canaveral AFS, Florida, USA"/>
    <x v="2"/>
    <x v="47"/>
    <s v="1899-12-30 22:04:00"/>
    <x v="128"/>
    <n v="1"/>
    <s v="Retired"/>
    <m/>
    <s v="Intelsat 4 F1"/>
  </r>
  <r>
    <s v="General Dynamics"/>
    <s v="SLC-36A, Cape Canaveral AFS, Florida, USA"/>
    <x v="2"/>
    <x v="47"/>
    <s v="1899-12-30 23:35:00"/>
    <x v="128"/>
    <n v="0"/>
    <s v="Retired"/>
    <m/>
    <s v="Intelsat 4 F6"/>
  </r>
  <r>
    <s v="General Dynamics"/>
    <s v="SLC-36A, Cape Canaveral AFS, Florida, USA"/>
    <x v="2"/>
    <x v="49"/>
    <s v="1899-12-30 22:28:00"/>
    <x v="129"/>
    <n v="1"/>
    <s v="Retired"/>
    <m/>
    <s v="Comstar D1"/>
  </r>
  <r>
    <s v="General Dynamics"/>
    <s v="SLC-36A, Cape Canaveral AFS, Florida, USA"/>
    <x v="2"/>
    <x v="50"/>
    <s v="1899-12-30 01:02:00"/>
    <x v="129"/>
    <n v="0"/>
    <s v="Retired"/>
    <m/>
    <s v="Intelsat 4A F5"/>
  </r>
  <r>
    <s v="General Dynamics"/>
    <s v="SLC-36A, Cape Canaveral AFS, Florida, USA"/>
    <x v="2"/>
    <x v="50"/>
    <s v="1899-12-30 21:47:00"/>
    <x v="129"/>
    <n v="1"/>
    <s v="Retired"/>
    <m/>
    <s v="Intelsat 4A F4"/>
  </r>
  <r>
    <s v="General Dynamics"/>
    <s v="SLC-36A, Cape Canaveral AFS, Florida, USA"/>
    <x v="2"/>
    <x v="51"/>
    <s v="1899-12-30 07:33:00"/>
    <x v="129"/>
    <n v="1"/>
    <s v="Retired"/>
    <m/>
    <s v="Pioneer Venus Multiprobe"/>
  </r>
  <r>
    <s v="General Dynamics"/>
    <s v="SLC-36A, Cape Canaveral AFS, Florida, USA"/>
    <x v="2"/>
    <x v="51"/>
    <s v="1899-12-30 13:13:00"/>
    <x v="129"/>
    <n v="1"/>
    <s v="Retired"/>
    <m/>
    <s v="Pioneer Venus Orbiter"/>
  </r>
  <r>
    <s v="General Dynamics"/>
    <s v="SLC-36A, Cape Canaveral AFS, Florida, USA"/>
    <x v="2"/>
    <x v="51"/>
    <s v="1899-12-30 21:17:00"/>
    <x v="129"/>
    <n v="1"/>
    <s v="Retired"/>
    <m/>
    <s v="FLTSATCOM-1"/>
  </r>
  <r>
    <s v="General Dynamics"/>
    <s v="SLC-36A, Cape Canaveral AFS, Florida, USA"/>
    <x v="2"/>
    <x v="52"/>
    <s v="1899-12-30 18:57:00"/>
    <x v="129"/>
    <n v="1"/>
    <s v="Retired"/>
    <m/>
    <s v="FLTSATCOM-2"/>
  </r>
  <r>
    <s v="General Dynamics"/>
    <s v="SLC-36A, Cape Canaveral AFS, Florida, USA"/>
    <x v="2"/>
    <x v="58"/>
    <s v="1899-12-30 01:26:00"/>
    <x v="129"/>
    <n v="1"/>
    <s v="Retired"/>
    <m/>
    <s v="FLTSATCOM-3"/>
  </r>
  <r>
    <s v="General Dynamics"/>
    <s v="SLC-36A, Cape Canaveral AFS, Florida, USA"/>
    <x v="2"/>
    <x v="58"/>
    <s v="1899-12-30 03:54:00"/>
    <x v="129"/>
    <n v="1"/>
    <s v="Retired"/>
    <m/>
    <s v="FLTSATCOM-4"/>
  </r>
  <r>
    <s v="General Dynamics"/>
    <s v="SLC-36A, Cape Canaveral AFS, Florida, USA"/>
    <x v="2"/>
    <x v="53"/>
    <s v="1899-12-30 08:16:00"/>
    <x v="129"/>
    <n v="0"/>
    <s v="Retired"/>
    <m/>
    <s v="FLTSATCOM-5"/>
  </r>
  <r>
    <s v="General Dynamics"/>
    <s v="SLC-36A, Cape Canaveral AFS, Florida, USA"/>
    <x v="2"/>
    <x v="53"/>
    <s v="1899-12-30 23:23:00"/>
    <x v="129"/>
    <n v="1"/>
    <s v="Retired"/>
    <m/>
    <s v="Comstar D4"/>
  </r>
  <r>
    <s v="General Dynamics"/>
    <s v="SLC-36A, Cape Canaveral AFS, Florida, USA"/>
    <x v="2"/>
    <x v="54"/>
    <s v="1899-12-30 00:23:00"/>
    <x v="129"/>
    <n v="1"/>
    <s v="Retired"/>
    <m/>
    <s v="Intelsat V -504"/>
  </r>
  <r>
    <s v="General Dynamics"/>
    <s v="SLC-36A, Cape Canaveral AFS, Florida, USA"/>
    <x v="2"/>
    <x v="55"/>
    <s v="1899-12-30 22:26:00"/>
    <x v="129"/>
    <n v="1"/>
    <s v="Retired"/>
    <m/>
    <s v="Intelsat V -506"/>
  </r>
  <r>
    <s v="General Dynamics"/>
    <s v="SLC-36A, Cape Canaveral AFS, Florida, USA"/>
    <x v="2"/>
    <x v="6"/>
    <s v="1899-12-30 00:44:00"/>
    <x v="130"/>
    <n v="1"/>
    <s v="Retired"/>
    <m/>
    <s v="Intelsat V -511"/>
  </r>
  <r>
    <s v="General Dynamics"/>
    <s v="SLC-36A, Cape Canaveral AFS, Florida, USA"/>
    <x v="2"/>
    <x v="13"/>
    <s v="1899-12-30 00:41:00"/>
    <x v="131"/>
    <n v="1"/>
    <s v="Retired"/>
    <m/>
    <s v="USA-78 (DSCS IIIB-14)"/>
  </r>
  <r>
    <s v="General Dynamics"/>
    <s v="SLC-36A, Cape Canaveral AFS, Florida, USA"/>
    <x v="2"/>
    <x v="13"/>
    <s v="1899-12-30 21:54:00"/>
    <x v="131"/>
    <n v="1"/>
    <s v="Retired"/>
    <m/>
    <s v="USA-82 (DSCS IIIB-12)"/>
  </r>
  <r>
    <s v="General Dynamics"/>
    <s v="SLC-36A, Cape Canaveral AFS, Florida, USA"/>
    <x v="2"/>
    <x v="14"/>
    <s v="1899-12-30 22:04:00"/>
    <x v="131"/>
    <n v="1"/>
    <s v="Retired"/>
    <m/>
    <s v="USA-93 (DSCS IIIB-9)"/>
  </r>
  <r>
    <s v="General Dynamics"/>
    <s v="SLC-36A, Cape Canaveral AFS, Florida, USA"/>
    <x v="2"/>
    <x v="14"/>
    <s v="1899-12-30 23:40:00"/>
    <x v="131"/>
    <n v="1"/>
    <s v="Retired"/>
    <m/>
    <s v="USA-97 (DSCS IIIB-10"/>
  </r>
  <r>
    <s v="General Dynamics"/>
    <s v="SLC-36B, Cape Canaveral AFS, Florida, USA"/>
    <x v="2"/>
    <x v="41"/>
    <s v="1899-12-30 14:31:00"/>
    <x v="126"/>
    <n v="1"/>
    <s v="Retired"/>
    <m/>
    <s v="Surveyor SD-2"/>
  </r>
  <r>
    <s v="General Dynamics"/>
    <s v="SLC-36B, Cape Canaveral AFS, Florida, USA"/>
    <x v="2"/>
    <x v="42"/>
    <s v="1899-12-30 01:00:00"/>
    <x v="126"/>
    <n v="0"/>
    <s v="Retired"/>
    <m/>
    <s v="Surveyor Model-3"/>
  </r>
  <r>
    <s v="General Dynamics"/>
    <s v="SLC-36B, Cape Canaveral AFS, Florida, USA"/>
    <x v="2"/>
    <x v="42"/>
    <s v="1899-12-30 11:12:00"/>
    <x v="126"/>
    <n v="1"/>
    <s v="Retired"/>
    <m/>
    <s v="Surveyor SD-4"/>
  </r>
  <r>
    <s v="General Dynamics"/>
    <s v="SLC-36B, Cape Canaveral AFS, Florida, USA"/>
    <x v="2"/>
    <x v="3"/>
    <s v="1899-12-30 07:05:00"/>
    <x v="126"/>
    <n v="1"/>
    <s v="Retired"/>
    <m/>
    <s v="Surveyor 3"/>
  </r>
  <r>
    <s v="General Dynamics"/>
    <s v="SLC-36B, Cape Canaveral AFS, Florida, USA"/>
    <x v="2"/>
    <x v="3"/>
    <s v="1899-12-30 07:39:00"/>
    <x v="127"/>
    <n v="1"/>
    <s v="Retired"/>
    <m/>
    <s v="Surveyor 6"/>
  </r>
  <r>
    <s v="General Dynamics"/>
    <s v="SLC-36B, Cape Canaveral AFS, Florida, USA"/>
    <x v="2"/>
    <x v="3"/>
    <s v="1899-12-30 07:57:00"/>
    <x v="127"/>
    <n v="1"/>
    <s v="Retired"/>
    <m/>
    <s v="Surveyor 5"/>
  </r>
  <r>
    <s v="General Dynamics"/>
    <s v="SLC-36B, Cape Canaveral AFS, Florida, USA"/>
    <x v="2"/>
    <x v="57"/>
    <s v="1899-12-30 08:40:00"/>
    <x v="127"/>
    <n v="1"/>
    <s v="Retired"/>
    <m/>
    <s v="OAO-2"/>
  </r>
  <r>
    <s v="General Dynamics"/>
    <s v="SLC-36B, Cape Canaveral AFS, Florida, USA"/>
    <x v="2"/>
    <x v="56"/>
    <s v="1899-12-30 01:29:00"/>
    <x v="127"/>
    <n v="1"/>
    <s v="Retired"/>
    <m/>
    <s v="Mariner 6"/>
  </r>
  <r>
    <s v="General Dynamics"/>
    <s v="SLC-36B, Cape Canaveral AFS, Florida, USA"/>
    <x v="2"/>
    <x v="44"/>
    <s v="1899-12-30 22:40:00"/>
    <x v="127"/>
    <n v="0"/>
    <s v="Retired"/>
    <m/>
    <s v="OAO-B"/>
  </r>
  <r>
    <s v="General Dynamics"/>
    <s v="SLC-36B, Cape Canaveral AFS, Florida, USA"/>
    <x v="2"/>
    <x v="43"/>
    <s v="1899-12-30 22:23:00"/>
    <x v="127"/>
    <n v="1"/>
    <s v="Retired"/>
    <m/>
    <s v="Mariner 9"/>
  </r>
  <r>
    <s v="General Dynamics"/>
    <s v="SLC-36B, Cape Canaveral AFS, Florida, USA"/>
    <x v="2"/>
    <x v="45"/>
    <s v="1899-12-30 00:12:00"/>
    <x v="127"/>
    <n v="1"/>
    <s v="Retired"/>
    <m/>
    <s v="Intelsat 4 F4"/>
  </r>
  <r>
    <s v="General Dynamics"/>
    <s v="SLC-36B, Cape Canaveral AFS, Florida, USA"/>
    <x v="2"/>
    <x v="45"/>
    <s v="1899-12-30 10:28:00"/>
    <x v="127"/>
    <n v="1"/>
    <s v="Retired"/>
    <m/>
    <s v="OAO-3"/>
  </r>
  <r>
    <s v="General Dynamics"/>
    <s v="SLC-36B, Cape Canaveral AFS, Florida, USA"/>
    <x v="2"/>
    <x v="45"/>
    <s v="1899-12-30 21:53:00"/>
    <x v="127"/>
    <n v="1"/>
    <s v="Retired"/>
    <m/>
    <s v="Intelsat 4 F5"/>
  </r>
  <r>
    <s v="General Dynamics"/>
    <s v="SLC-36B, Cape Canaveral AFS, Florida, USA"/>
    <x v="2"/>
    <x v="48"/>
    <s v="1899-12-30 02:11:00"/>
    <x v="128"/>
    <n v="1"/>
    <s v="Retired"/>
    <m/>
    <s v="Pioneer 11"/>
  </r>
  <r>
    <s v="General Dynamics"/>
    <s v="SLC-36B, Cape Canaveral AFS, Florida, USA"/>
    <x v="2"/>
    <x v="48"/>
    <s v="1899-12-30 05:45:00"/>
    <x v="128"/>
    <n v="1"/>
    <s v="Retired"/>
    <m/>
    <s v="Mariner 10"/>
  </r>
  <r>
    <s v="General Dynamics"/>
    <s v="SLC-36B, Cape Canaveral AFS, Florida, USA"/>
    <x v="2"/>
    <x v="46"/>
    <s v="1899-12-30 23:43:00"/>
    <x v="128"/>
    <n v="1"/>
    <s v="Retired"/>
    <m/>
    <s v="Intelsat 4 F8"/>
  </r>
  <r>
    <s v="General Dynamics"/>
    <s v="SLC-36B, Cape Canaveral AFS, Florida, USA"/>
    <x v="2"/>
    <x v="47"/>
    <s v="1899-12-30 00:17:00"/>
    <x v="129"/>
    <n v="1"/>
    <s v="Retired"/>
    <m/>
    <s v="Intelsat 4A F1"/>
  </r>
  <r>
    <s v="General Dynamics"/>
    <s v="SLC-36B, Cape Canaveral AFS, Florida, USA"/>
    <x v="2"/>
    <x v="49"/>
    <s v="1899-12-30 22:04:00"/>
    <x v="129"/>
    <n v="1"/>
    <s v="Retired"/>
    <m/>
    <s v="Comstar D2"/>
  </r>
  <r>
    <s v="General Dynamics"/>
    <s v="SLC-36B, Cape Canaveral AFS, Florida, USA"/>
    <x v="2"/>
    <x v="49"/>
    <s v="1899-12-30 23:56:00"/>
    <x v="129"/>
    <n v="1"/>
    <s v="Retired"/>
    <m/>
    <s v="Intelsat 4A F2"/>
  </r>
  <r>
    <s v="General Dynamics"/>
    <s v="SLC-36B, Cape Canaveral AFS, Florida, USA"/>
    <x v="2"/>
    <x v="50"/>
    <s v="1899-12-30 06:29:00"/>
    <x v="129"/>
    <n v="1"/>
    <s v="Retired"/>
    <m/>
    <s v="HEAO-1"/>
  </r>
  <r>
    <s v="General Dynamics"/>
    <s v="SLC-36B, Cape Canaveral AFS, Florida, USA"/>
    <x v="2"/>
    <x v="51"/>
    <s v="1899-12-30 00:15:00"/>
    <x v="129"/>
    <n v="1"/>
    <s v="Retired"/>
    <m/>
    <s v="Intelsat 4A F3"/>
  </r>
  <r>
    <s v="General Dynamics"/>
    <s v="SLC-36B, Cape Canaveral AFS, Florida, USA"/>
    <x v="2"/>
    <x v="51"/>
    <s v="1899-12-30 05:24:00"/>
    <x v="129"/>
    <n v="1"/>
    <s v="Retired"/>
    <m/>
    <s v="HEAO-2"/>
  </r>
  <r>
    <s v="General Dynamics"/>
    <s v="SLC-36B, Cape Canaveral AFS, Florida, USA"/>
    <x v="2"/>
    <x v="51"/>
    <s v="1899-12-30 22:24:00"/>
    <x v="129"/>
    <n v="1"/>
    <s v="Retired"/>
    <m/>
    <s v="Comstar D3"/>
  </r>
  <r>
    <s v="General Dynamics"/>
    <s v="SLC-36B, Cape Canaveral AFS, Florida, USA"/>
    <x v="2"/>
    <x v="51"/>
    <s v="1899-12-30 23:36:00"/>
    <x v="129"/>
    <n v="1"/>
    <s v="Retired"/>
    <m/>
    <s v="Intelsat 4A F6"/>
  </r>
  <r>
    <s v="General Dynamics"/>
    <s v="SLC-36B, Cape Canaveral AFS, Florida, USA"/>
    <x v="2"/>
    <x v="52"/>
    <s v="1899-12-30 05:28:00"/>
    <x v="129"/>
    <n v="1"/>
    <s v="Retired"/>
    <m/>
    <s v="HEAO-3"/>
  </r>
  <r>
    <s v="General Dynamics"/>
    <s v="SLC-36B, Cape Canaveral AFS, Florida, USA"/>
    <x v="2"/>
    <x v="58"/>
    <s v="1899-12-30 23:31:00"/>
    <x v="129"/>
    <n v="1"/>
    <s v="Retired"/>
    <m/>
    <s v="Intelsat V -502"/>
  </r>
  <r>
    <s v="General Dynamics"/>
    <s v="SLC-36B, Cape Canaveral AFS, Florida, USA"/>
    <x v="2"/>
    <x v="53"/>
    <s v="1899-12-30 22:42:00"/>
    <x v="129"/>
    <n v="1"/>
    <s v="Retired"/>
    <m/>
    <s v="Intelsat V -501"/>
  </r>
  <r>
    <s v="General Dynamics"/>
    <s v="SLC-36B, Cape Canaveral AFS, Florida, USA"/>
    <x v="2"/>
    <x v="53"/>
    <s v="1899-12-30 23:35:00"/>
    <x v="129"/>
    <n v="1"/>
    <s v="Retired"/>
    <m/>
    <s v="Intelsat V -503"/>
  </r>
  <r>
    <s v="General Dynamics"/>
    <s v="SLC-36B, Cape Canaveral AFS, Florida, USA"/>
    <x v="2"/>
    <x v="54"/>
    <s v="1899-12-30 23:17:00"/>
    <x v="129"/>
    <n v="1"/>
    <s v="Retired"/>
    <m/>
    <s v="Intelsat V -505"/>
  </r>
  <r>
    <s v="General Dynamics"/>
    <s v="SLC-36B, Cape Canaveral AFS, Florida, USA"/>
    <x v="2"/>
    <x v="5"/>
    <s v="1899-12-30 23:03:00"/>
    <x v="130"/>
    <n v="0"/>
    <s v="Retired"/>
    <m/>
    <s v="Intelsat V -509"/>
  </r>
  <r>
    <s v="General Dynamics"/>
    <s v="SLC-36B, Cape Canaveral AFS, Florida, USA"/>
    <x v="2"/>
    <x v="6"/>
    <s v="1899-12-30 23:17:00"/>
    <x v="130"/>
    <n v="1"/>
    <s v="Retired"/>
    <m/>
    <s v="Intelsat V -512"/>
  </r>
  <r>
    <s v="General Dynamics"/>
    <s v="SLC-36B, Cape Canaveral AFS, Florida, USA"/>
    <x v="2"/>
    <x v="6"/>
    <s v="1899-12-30 23:55:00"/>
    <x v="130"/>
    <n v="1"/>
    <s v="Retired"/>
    <m/>
    <s v="Intelsat V -510"/>
  </r>
  <r>
    <s v="General Dynamics"/>
    <s v="SLC-36B, Cape Canaveral AFS, Florida, USA"/>
    <x v="2"/>
    <x v="7"/>
    <s v="1899-12-30 02:30:00"/>
    <x v="130"/>
    <n v="1"/>
    <s v="Retired"/>
    <m/>
    <s v="FLTSATCOM-7"/>
  </r>
  <r>
    <s v="General Dynamics"/>
    <s v="SLC-36B, Cape Canaveral AFS, Florida, USA"/>
    <x v="2"/>
    <x v="8"/>
    <s v="1899-12-30 21:22:00"/>
    <x v="130"/>
    <n v="0"/>
    <s v="Retired"/>
    <m/>
    <s v="FLTSATCOM-6"/>
  </r>
  <r>
    <s v="General Dynamics"/>
    <s v="SLC-36B, Cape Canaveral AFS, Florida, USA"/>
    <x v="2"/>
    <x v="10"/>
    <s v="1899-12-30 08:56:00"/>
    <x v="130"/>
    <n v="1"/>
    <s v="Retired"/>
    <m/>
    <s v="FLTSATCOM-8"/>
  </r>
  <r>
    <s v="General Dynamics"/>
    <s v="SLC-36B, Cape Canaveral AFS, Florida, USA"/>
    <x v="2"/>
    <x v="11"/>
    <s v="1899-12-30 19:21:00"/>
    <x v="132"/>
    <n v="1"/>
    <s v="Retired"/>
    <m/>
    <s v="CRRES"/>
  </r>
  <r>
    <s v="General Dynamics"/>
    <s v="SLC-36B, Cape Canaveral AFS, Florida, USA"/>
    <x v="2"/>
    <x v="12"/>
    <s v="1899-12-30 22:47:00"/>
    <x v="131"/>
    <n v="1"/>
    <s v="Retired"/>
    <m/>
    <s v="Eutelsat 2F3"/>
  </r>
  <r>
    <s v="General Dynamics"/>
    <s v="SLC-36B, Cape Canaveral AFS, Florida, USA"/>
    <x v="2"/>
    <x v="12"/>
    <s v="1899-12-30 23:30:00"/>
    <x v="132"/>
    <n v="0"/>
    <s v="Retired"/>
    <m/>
    <s v="Yuri 3H"/>
  </r>
  <r>
    <s v="General Dynamics"/>
    <s v="SLC-36B, Cape Canaveral AFS, Florida, USA"/>
    <x v="2"/>
    <x v="13"/>
    <s v="1899-12-30 00:00:00"/>
    <x v="132"/>
    <n v="1"/>
    <s v="Retired"/>
    <m/>
    <s v="Galaxy 5"/>
  </r>
  <r>
    <s v="General Dynamics"/>
    <s v="SLC-36B, Cape Canaveral AFS, Florida, USA"/>
    <x v="2"/>
    <x v="13"/>
    <s v="1899-12-30 00:00:00"/>
    <x v="133"/>
    <n v="1"/>
    <s v="Retired"/>
    <m/>
    <s v="Intelsat K"/>
  </r>
  <r>
    <s v="General Dynamics"/>
    <s v="SLC-36B, Cape Canaveral AFS, Florida, USA"/>
    <x v="2"/>
    <x v="13"/>
    <s v="1899-12-30 22:40:00"/>
    <x v="132"/>
    <n v="0"/>
    <s v="Retired"/>
    <m/>
    <s v="Galaxy 1R"/>
  </r>
  <r>
    <s v="General Dynamics"/>
    <s v="SLC-36B, Cape Canaveral AFS, Florida, USA"/>
    <x v="2"/>
    <x v="14"/>
    <s v="1899-12-30 00:38:00"/>
    <x v="134"/>
    <n v="1"/>
    <s v="Retired"/>
    <m/>
    <s v="Telstar 401"/>
  </r>
  <r>
    <s v="General Dynamics"/>
    <s v="SLC-36B, Cape Canaveral AFS, Florida, USA"/>
    <x v="2"/>
    <x v="14"/>
    <s v="1899-12-30 11:17:00"/>
    <x v="132"/>
    <n v="1"/>
    <s v="Retired"/>
    <m/>
    <s v="UHF F2"/>
  </r>
  <r>
    <s v="General Dynamics"/>
    <s v="SLC-36B, Cape Canaveral AFS, Florida, USA"/>
    <x v="2"/>
    <x v="14"/>
    <s v="1899-12-30 21:38:00"/>
    <x v="132"/>
    <n v="0"/>
    <s v="Retired"/>
    <m/>
    <s v="UHF F1"/>
  </r>
  <r>
    <s v="General Dynamics"/>
    <s v="SLC-3E, Vandenberg AFB, California, USA"/>
    <x v="2"/>
    <x v="60"/>
    <s v="1899-12-30 13:53:00"/>
    <x v="112"/>
    <n v="0"/>
    <s v="Retired"/>
    <m/>
    <s v="Midas 4"/>
  </r>
  <r>
    <s v="General Dynamics"/>
    <s v="SLC-3E, Vandenberg AFB, California, USA"/>
    <x v="2"/>
    <x v="60"/>
    <s v="1899-12-30 15:11:00"/>
    <x v="112"/>
    <n v="1"/>
    <s v="Retired"/>
    <m/>
    <s v="Midas 3"/>
  </r>
  <r>
    <s v="General Dynamics"/>
    <s v="SLC-3E, Vandenberg AFB, California, USA"/>
    <x v="2"/>
    <x v="60"/>
    <s v="1899-12-30 19:12:00"/>
    <x v="112"/>
    <n v="0"/>
    <s v="Retired"/>
    <m/>
    <s v="Samos 5"/>
  </r>
  <r>
    <s v="General Dynamics"/>
    <s v="SLC-3E, Vandenberg AFB, California, USA"/>
    <x v="2"/>
    <x v="61"/>
    <s v="1899-12-30 15:04:00"/>
    <x v="112"/>
    <n v="1"/>
    <s v="Retired"/>
    <m/>
    <s v="Midas 5"/>
  </r>
  <r>
    <s v="General Dynamics"/>
    <s v="SLC-3E, Vandenberg AFB, California, USA"/>
    <x v="2"/>
    <x v="61"/>
    <s v="1899-12-30 20:36:00"/>
    <x v="112"/>
    <n v="0"/>
    <s v="Retired"/>
    <m/>
    <s v="Midas 6"/>
  </r>
  <r>
    <s v="General Dynamics"/>
    <s v="SLC-3E, Vandenberg AFB, California, USA"/>
    <x v="2"/>
    <x v="61"/>
    <s v="1899-12-30 22:10:00"/>
    <x v="112"/>
    <n v="1"/>
    <s v="Retired"/>
    <m/>
    <s v="Samos 6"/>
  </r>
  <r>
    <s v="General Dynamics"/>
    <s v="SLC-3E, Vandenberg AFB, California, USA"/>
    <x v="2"/>
    <x v="63"/>
    <m/>
    <x v="112"/>
    <n v="0"/>
    <s v="Retired"/>
    <m/>
    <s v="Midas 8"/>
  </r>
  <r>
    <s v="General Dynamics"/>
    <s v="SLC-3E, Vandenberg AFB, California, USA"/>
    <x v="2"/>
    <x v="63"/>
    <s v="1899-12-30 03:51:00"/>
    <x v="112"/>
    <n v="1"/>
    <s v="Retired"/>
    <m/>
    <s v="Midas 9"/>
  </r>
  <r>
    <s v="General Dynamics"/>
    <s v="SLC-3E, Vandenberg AFB, California, USA"/>
    <x v="2"/>
    <x v="63"/>
    <s v="1899-12-30 20:06:00"/>
    <x v="112"/>
    <n v="1"/>
    <s v="Retired"/>
    <m/>
    <s v="Midas 7"/>
  </r>
  <r>
    <s v="General Dynamics"/>
    <s v="SLC-3E, Vandenberg AFB, California, USA"/>
    <x v="2"/>
    <x v="42"/>
    <s v="1899-12-30 19:30:00"/>
    <x v="114"/>
    <n v="1"/>
    <s v="Retired"/>
    <m/>
    <s v="Midas 11"/>
  </r>
  <r>
    <s v="General Dynamics"/>
    <s v="SLC-3E, Vandenberg AFB, California, USA"/>
    <x v="2"/>
    <x v="42"/>
    <s v="1899-12-30 20:15:00"/>
    <x v="114"/>
    <n v="0"/>
    <s v="Retired"/>
    <m/>
    <s v="Midas 10"/>
  </r>
  <r>
    <s v="General Dynamics"/>
    <s v="SLC-3E, Vandenberg AFB, California, USA"/>
    <x v="2"/>
    <x v="42"/>
    <s v="1899-12-30 22:00:00"/>
    <x v="114"/>
    <n v="1"/>
    <s v="Retired"/>
    <m/>
    <s v="Midas 12"/>
  </r>
  <r>
    <s v="General Dynamics"/>
    <s v="SLC-3E, Vandenberg AFB, California, USA"/>
    <x v="2"/>
    <x v="57"/>
    <s v="1899-12-30 20:57:00"/>
    <x v="135"/>
    <n v="0"/>
    <s v="Retired"/>
    <m/>
    <s v="STP P68-1"/>
  </r>
  <r>
    <s v="General Dynamics"/>
    <s v="SLC-3E, Vandenberg AFB, California, USA"/>
    <x v="2"/>
    <x v="51"/>
    <s v="1899-12-30 00:28:00"/>
    <x v="136"/>
    <n v="1"/>
    <s v="Retired"/>
    <m/>
    <s v="GPS-3"/>
  </r>
  <r>
    <s v="General Dynamics"/>
    <s v="SLC-3E, Vandenberg AFB, California, USA"/>
    <x v="2"/>
    <x v="51"/>
    <s v="1899-12-30 03:59:00"/>
    <x v="136"/>
    <n v="1"/>
    <s v="Retired"/>
    <m/>
    <s v="GPS-4"/>
  </r>
  <r>
    <s v="General Dynamics"/>
    <s v="SLC-3E, Vandenberg AFB, California, USA"/>
    <x v="2"/>
    <x v="51"/>
    <s v="1899-12-30 10:34:00"/>
    <x v="136"/>
    <n v="1"/>
    <s v="Retired"/>
    <m/>
    <s v="GPS-2"/>
  </r>
  <r>
    <s v="General Dynamics"/>
    <s v="SLC-3E, Vandenberg AFB, California, USA"/>
    <x v="2"/>
    <x v="51"/>
    <s v="1899-12-30 23:44:00"/>
    <x v="136"/>
    <n v="1"/>
    <s v="Retired"/>
    <m/>
    <s v="GPS-1"/>
  </r>
  <r>
    <s v="General Dynamics"/>
    <s v="SLC-3E, Vandenberg AFB, California, USA"/>
    <x v="2"/>
    <x v="58"/>
    <s v="1899-12-30 22:00:00"/>
    <x v="136"/>
    <n v="1"/>
    <s v="Retired"/>
    <m/>
    <s v="GPS-6"/>
  </r>
  <r>
    <s v="General Dynamics"/>
    <s v="SLC-3E, Vandenberg AFB, California, USA"/>
    <x v="2"/>
    <x v="58"/>
    <s v="1899-12-30 23:08:00"/>
    <x v="136"/>
    <n v="1"/>
    <s v="Retired"/>
    <m/>
    <s v="GPS-5"/>
  </r>
  <r>
    <s v="General Dynamics"/>
    <s v="SLC-3E, Vandenberg AFB, California, USA"/>
    <x v="2"/>
    <x v="53"/>
    <s v="1899-12-30 01:10:00"/>
    <x v="136"/>
    <n v="0"/>
    <s v="Retired"/>
    <m/>
    <s v="GPS-7"/>
  </r>
  <r>
    <s v="General Dynamics"/>
    <s v="SLC-3E, Vandenberg AFB, California, USA"/>
    <x v="2"/>
    <x v="55"/>
    <s v="1899-12-30 13:47:00"/>
    <x v="137"/>
    <n v="1"/>
    <s v="Retired"/>
    <m/>
    <s v="NOSS-5"/>
  </r>
  <r>
    <s v="General Dynamics"/>
    <s v="SLC-3E, Vandenberg AFB, California, USA"/>
    <x v="2"/>
    <x v="55"/>
    <s v="1899-12-30 23:23:00"/>
    <x v="137"/>
    <n v="1"/>
    <s v="Retired"/>
    <m/>
    <s v="NOSS-6"/>
  </r>
  <r>
    <s v="General Dynamics"/>
    <s v="SLC-3E, Vandenberg AFB, California, USA"/>
    <x v="2"/>
    <x v="5"/>
    <s v="1899-12-30 18:44:00"/>
    <x v="137"/>
    <n v="1"/>
    <s v="Retired"/>
    <m/>
    <s v="NOSS-7"/>
  </r>
  <r>
    <s v="General Dynamics"/>
    <s v="SLC-3E, Vandenberg AFB, California, USA"/>
    <x v="2"/>
    <x v="7"/>
    <s v="1899-12-30 10:06:00"/>
    <x v="137"/>
    <n v="1"/>
    <s v="Retired"/>
    <m/>
    <s v="NOSS-8"/>
  </r>
  <r>
    <s v="General Dynamics"/>
    <s v="SLC-3E, Vandenberg AFB, California, USA"/>
    <x v="2"/>
    <x v="8"/>
    <s v="1899-12-30 15:45:00"/>
    <x v="137"/>
    <n v="1"/>
    <s v="Retired"/>
    <m/>
    <s v="NOSS-9"/>
  </r>
  <r>
    <s v="General Dynamics"/>
    <s v="SLC-3W, Vandenberg AFB, California, USA"/>
    <x v="2"/>
    <x v="59"/>
    <s v="1899-12-30 20:33:00"/>
    <x v="118"/>
    <n v="0"/>
    <s v="Retired"/>
    <m/>
    <s v="Samos 1"/>
  </r>
  <r>
    <s v="General Dynamics"/>
    <s v="SLC-3W, Vandenberg AFB, California, USA"/>
    <x v="2"/>
    <x v="60"/>
    <s v="1899-12-30 19:28:00"/>
    <x v="112"/>
    <n v="0"/>
    <s v="Retired"/>
    <m/>
    <s v="Samos 3"/>
  </r>
  <r>
    <s v="General Dynamics"/>
    <s v="SLC-3W, Vandenberg AFB, California, USA"/>
    <x v="2"/>
    <x v="60"/>
    <s v="1899-12-30 20:21:00"/>
    <x v="118"/>
    <n v="1"/>
    <s v="Retired"/>
    <m/>
    <s v="Samos 2"/>
  </r>
  <r>
    <s v="General Dynamics"/>
    <s v="SLC-3W, Vandenberg AFB, California, USA"/>
    <x v="2"/>
    <x v="60"/>
    <s v="1899-12-30 20:45:00"/>
    <x v="112"/>
    <n v="0"/>
    <s v="Retired"/>
    <m/>
    <s v="Samos 4"/>
  </r>
  <r>
    <s v="General Dynamics"/>
    <s v="SLC-3W, Vandenberg AFB, California, USA"/>
    <x v="2"/>
    <x v="61"/>
    <s v="1899-12-30 17:59:00"/>
    <x v="112"/>
    <n v="1"/>
    <s v="Retired"/>
    <m/>
    <s v="Samos 10"/>
  </r>
  <r>
    <s v="General Dynamics"/>
    <s v="SLC-3W, Vandenberg AFB, California, USA"/>
    <x v="2"/>
    <x v="61"/>
    <s v="1899-12-30 18:14:00"/>
    <x v="112"/>
    <n v="1"/>
    <s v="Retired"/>
    <m/>
    <s v="Samos 8"/>
  </r>
  <r>
    <s v="General Dynamics"/>
    <s v="SLC-3W, Vandenberg AFB, California, USA"/>
    <x v="2"/>
    <x v="61"/>
    <s v="1899-12-30 18:56:00"/>
    <x v="112"/>
    <n v="1"/>
    <s v="Retired"/>
    <m/>
    <s v="Samos 7"/>
  </r>
  <r>
    <s v="General Dynamics"/>
    <s v="SLC-3W, Vandenberg AFB, California, USA"/>
    <x v="2"/>
    <x v="61"/>
    <s v="1899-12-30 20:15:00"/>
    <x v="112"/>
    <n v="1"/>
    <s v="Retired"/>
    <m/>
    <s v="Samos 9"/>
  </r>
  <r>
    <s v="General Dynamics"/>
    <s v="SLC-3W, Vandenberg AFB, California, USA"/>
    <x v="2"/>
    <x v="61"/>
    <s v="1899-12-30 20:17:00"/>
    <x v="112"/>
    <n v="1"/>
    <s v="Retired"/>
    <m/>
    <s v="Samos 11"/>
  </r>
  <r>
    <s v="General Dynamics"/>
    <s v="SLC-3W, Vandenberg AFB, California, USA"/>
    <x v="2"/>
    <x v="46"/>
    <s v="1899-12-30 05:17:00"/>
    <x v="138"/>
    <n v="1"/>
    <s v="Retired"/>
    <m/>
    <s v="P73-3"/>
  </r>
  <r>
    <s v="General Dynamics"/>
    <s v="SLC-3W, Vandenberg AFB, California, USA"/>
    <x v="2"/>
    <x v="47"/>
    <s v="1899-12-30 00:51:00"/>
    <x v="139"/>
    <n v="0"/>
    <s v="Retired"/>
    <m/>
    <s v="P72-2"/>
  </r>
  <r>
    <s v="General Dynamics"/>
    <s v="SLC-3W, Vandenberg AFB, California, USA"/>
    <x v="2"/>
    <x v="49"/>
    <s v="1899-12-30 19:12:00"/>
    <x v="140"/>
    <n v="1"/>
    <s v="Retired"/>
    <m/>
    <s v="NOSS-1"/>
  </r>
  <r>
    <s v="General Dynamics"/>
    <s v="SLC-3W, Vandenberg AFB, California, USA"/>
    <x v="2"/>
    <x v="50"/>
    <s v="1899-12-30 09:16:00"/>
    <x v="136"/>
    <n v="1"/>
    <s v="Retired"/>
    <m/>
    <s v="NTS-2"/>
  </r>
  <r>
    <s v="General Dynamics"/>
    <s v="SLC-3W, Vandenberg AFB, California, USA"/>
    <x v="2"/>
    <x v="50"/>
    <s v="1899-12-30 17:45:00"/>
    <x v="140"/>
    <n v="1"/>
    <s v="Retired"/>
    <m/>
    <s v="NOSS-2"/>
  </r>
  <r>
    <s v="General Dynamics"/>
    <s v="SLC-3W, Vandenberg AFB, California, USA"/>
    <x v="2"/>
    <x v="51"/>
    <s v="1899-12-30 01:12:00"/>
    <x v="141"/>
    <n v="1"/>
    <s v="Retired"/>
    <m/>
    <s v="Seasat"/>
  </r>
  <r>
    <s v="General Dynamics"/>
    <s v="SLC-3W, Vandenberg AFB, California, USA"/>
    <x v="2"/>
    <x v="51"/>
    <s v="1899-12-30 11:23:00"/>
    <x v="142"/>
    <n v="1"/>
    <s v="Retired"/>
    <m/>
    <s v="Tiros-N"/>
  </r>
  <r>
    <s v="General Dynamics"/>
    <s v="SLC-3W, Vandenberg AFB, California, USA"/>
    <x v="2"/>
    <x v="52"/>
    <s v="1899-12-30 08:20:00"/>
    <x v="143"/>
    <n v="1"/>
    <s v="Retired"/>
    <m/>
    <s v="Solwind"/>
  </r>
  <r>
    <s v="General Dynamics"/>
    <s v="SLC-3W, Vandenberg AFB, California, USA"/>
    <x v="2"/>
    <x v="52"/>
    <s v="1899-12-30 15:51:00"/>
    <x v="142"/>
    <n v="1"/>
    <s v="Retired"/>
    <m/>
    <s v="NOAA-A"/>
  </r>
  <r>
    <s v="General Dynamics"/>
    <s v="SLC-3W, Vandenberg AFB, California, USA"/>
    <x v="2"/>
    <x v="58"/>
    <s v="1899-12-30 07:18:00"/>
    <x v="140"/>
    <n v="0"/>
    <s v="Retired"/>
    <m/>
    <s v="NOSS-4"/>
  </r>
  <r>
    <s v="General Dynamics"/>
    <s v="SLC-3W, Vandenberg AFB, California, USA"/>
    <x v="2"/>
    <x v="58"/>
    <s v="1899-12-30 09:27:00"/>
    <x v="140"/>
    <n v="1"/>
    <s v="Retired"/>
    <m/>
    <s v="NOSS-3"/>
  </r>
  <r>
    <s v="General Dynamics"/>
    <s v="SLC-3W, Vandenberg AFB, California, USA"/>
    <x v="2"/>
    <x v="58"/>
    <s v="1899-12-30 10:53:00"/>
    <x v="142"/>
    <n v="0"/>
    <s v="Retired"/>
    <m/>
    <s v="NOAA-B"/>
  </r>
  <r>
    <s v="General Dynamics"/>
    <s v="SLC-3W, Vandenberg AFB, California, USA"/>
    <x v="2"/>
    <x v="53"/>
    <s v="1899-12-30 10:52:00"/>
    <x v="142"/>
    <n v="1"/>
    <s v="Retired"/>
    <m/>
    <s v="NOAA-C"/>
  </r>
  <r>
    <s v="General Dynamics"/>
    <s v="SLC-3W, Vandenberg AFB, California, USA"/>
    <x v="2"/>
    <x v="54"/>
    <s v="1899-12-30 02:38:00"/>
    <x v="142"/>
    <n v="1"/>
    <s v="Retired"/>
    <m/>
    <s v="DMSP 5D-2/F6"/>
  </r>
  <r>
    <s v="General Dynamics"/>
    <s v="SLC-3W, Vandenberg AFB, California, USA"/>
    <x v="2"/>
    <x v="55"/>
    <s v="1899-12-30 06:32:00"/>
    <x v="142"/>
    <n v="1"/>
    <s v="Retired"/>
    <m/>
    <s v="DMSP 5D-2/F7"/>
  </r>
  <r>
    <s v="General Dynamics"/>
    <s v="SLC-3W, Vandenberg AFB, California, USA"/>
    <x v="2"/>
    <x v="55"/>
    <s v="1899-12-30 10:21:00"/>
    <x v="144"/>
    <n v="1"/>
    <s v="Retired"/>
    <m/>
    <s v="GPS-8"/>
  </r>
  <r>
    <s v="General Dynamics"/>
    <s v="SLC-3W, Vandenberg AFB, California, USA"/>
    <x v="2"/>
    <x v="55"/>
    <s v="1899-12-30 15:52:00"/>
    <x v="142"/>
    <n v="1"/>
    <s v="Retired"/>
    <m/>
    <s v="NOAA-E"/>
  </r>
  <r>
    <s v="General Dynamics"/>
    <s v="SLC-3W, Vandenberg AFB, California, USA"/>
    <x v="2"/>
    <x v="5"/>
    <s v="1899-12-30 10:42:00"/>
    <x v="142"/>
    <n v="1"/>
    <s v="Retired"/>
    <m/>
    <s v="NOAA-F"/>
  </r>
  <r>
    <s v="General Dynamics"/>
    <s v="SLC-3W, Vandenberg AFB, California, USA"/>
    <x v="2"/>
    <x v="5"/>
    <s v="1899-12-30 11:37:00"/>
    <x v="144"/>
    <n v="1"/>
    <s v="Retired"/>
    <m/>
    <s v="GPS-9"/>
  </r>
  <r>
    <s v="General Dynamics"/>
    <s v="SLC-3W, Vandenberg AFB, California, USA"/>
    <x v="2"/>
    <x v="5"/>
    <s v="1899-12-30 21:41:00"/>
    <x v="144"/>
    <n v="1"/>
    <s v="Retired"/>
    <m/>
    <s v="GPS-10"/>
  </r>
  <r>
    <s v="General Dynamics"/>
    <s v="SLC-3W, Vandenberg AFB, California, USA"/>
    <x v="2"/>
    <x v="6"/>
    <s v="1899-12-30 02:00:00"/>
    <x v="143"/>
    <n v="1"/>
    <s v="Retired"/>
    <m/>
    <s v="Geosat"/>
  </r>
  <r>
    <s v="General Dynamics"/>
    <s v="SLC-3W, Vandenberg AFB, California, USA"/>
    <x v="2"/>
    <x v="6"/>
    <s v="1899-12-30 02:53:00"/>
    <x v="144"/>
    <n v="1"/>
    <s v="Retired"/>
    <m/>
    <s v="GPS-11"/>
  </r>
  <r>
    <s v="General Dynamics"/>
    <s v="SLC-3W, Vandenberg AFB, California, USA"/>
    <x v="2"/>
    <x v="7"/>
    <s v="1899-12-30 15:52:00"/>
    <x v="142"/>
    <n v="1"/>
    <s v="Retired"/>
    <m/>
    <s v="NOAA-G"/>
  </r>
  <r>
    <s v="General Dynamics"/>
    <s v="SLC-3W, Vandenberg AFB, California, USA"/>
    <x v="2"/>
    <x v="8"/>
    <s v="1899-12-30 02:34:00"/>
    <x v="142"/>
    <n v="1"/>
    <s v="Retired"/>
    <m/>
    <s v="DMSP 5D-2/F8"/>
  </r>
  <r>
    <s v="General Dynamics"/>
    <s v="SLC-3W, Vandenberg AFB, California, USA"/>
    <x v="2"/>
    <x v="9"/>
    <s v="1899-12-30 05:53:00"/>
    <x v="142"/>
    <n v="1"/>
    <s v="Retired"/>
    <m/>
    <s v="DMSP 5D-2/F9"/>
  </r>
  <r>
    <s v="General Dynamics"/>
    <s v="SLC-3W, Vandenberg AFB, California, USA"/>
    <x v="2"/>
    <x v="9"/>
    <s v="1899-12-30 10:02:00"/>
    <x v="142"/>
    <n v="1"/>
    <s v="Retired"/>
    <m/>
    <s v="NOAA-H"/>
  </r>
  <r>
    <s v="General Dynamics"/>
    <s v="SLC-3W, Vandenberg AFB, California, USA"/>
    <x v="2"/>
    <x v="11"/>
    <s v="1899-12-30 15:57:00"/>
    <x v="142"/>
    <n v="1"/>
    <s v="Retired"/>
    <m/>
    <s v="DMSP F-10"/>
  </r>
  <r>
    <s v="General Dynamics"/>
    <s v="SLC-3W, Vandenberg AFB, California, USA"/>
    <x v="2"/>
    <x v="12"/>
    <s v="1899-12-30 13:23:00"/>
    <x v="142"/>
    <n v="1"/>
    <s v="Retired"/>
    <m/>
    <s v="DMSP F-11"/>
  </r>
  <r>
    <s v="General Dynamics"/>
    <s v="SLC-3W, Vandenberg AFB, California, USA"/>
    <x v="2"/>
    <x v="12"/>
    <s v="1899-12-30 15:52:00"/>
    <x v="142"/>
    <n v="1"/>
    <s v="Retired"/>
    <m/>
    <s v="NOAA-D"/>
  </r>
  <r>
    <s v="General Dynamics"/>
    <s v="SLC-3W, Vandenberg AFB, California, USA"/>
    <x v="2"/>
    <x v="14"/>
    <s v="1899-12-30 10:02:00"/>
    <x v="142"/>
    <n v="1"/>
    <s v="Retired"/>
    <m/>
    <s v="NOAA-I"/>
  </r>
  <r>
    <s v="General Dynamics"/>
    <s v="SLC-3W, Vandenberg AFB, California, USA"/>
    <x v="2"/>
    <x v="15"/>
    <s v="1899-12-30 10:02:00"/>
    <x v="142"/>
    <n v="1"/>
    <s v="Retired"/>
    <m/>
    <s v="NOAA-J"/>
  </r>
  <r>
    <s v="General Dynamics"/>
    <s v="SLC-3W, Vandenberg AFB, California, USA"/>
    <x v="2"/>
    <x v="15"/>
    <s v="1899-12-30 17:38:00"/>
    <x v="142"/>
    <n v="1"/>
    <s v="Retired"/>
    <m/>
    <s v="DMSP F-12"/>
  </r>
  <r>
    <s v="General Dynamics"/>
    <s v="SLC-3W, Vandenberg AFB, California, USA"/>
    <x v="2"/>
    <x v="16"/>
    <s v="1899-12-30 14:05:00"/>
    <x v="142"/>
    <n v="1"/>
    <s v="Retired"/>
    <m/>
    <s v="DMSP F-13"/>
  </r>
  <r>
    <s v="General Dynamics"/>
    <s v="SLC-4E, Vandenberg AFB, California, USA"/>
    <x v="2"/>
    <x v="62"/>
    <m/>
    <x v="114"/>
    <n v="0"/>
    <s v="Retired"/>
    <m/>
    <s v="KH-7 Gambit 4012"/>
  </r>
  <r>
    <s v="General Dynamics"/>
    <s v="SLC-4E, Vandenberg AFB, California, USA"/>
    <x v="2"/>
    <x v="62"/>
    <s v="1899-12-30 13:10:00"/>
    <x v="114"/>
    <n v="1"/>
    <s v="Retired"/>
    <m/>
    <s v="KH-7 Gambit 4011"/>
  </r>
  <r>
    <s v="General Dynamics"/>
    <s v="SLC-4E, Vandenberg AFB, California, USA"/>
    <x v="2"/>
    <x v="62"/>
    <s v="1899-12-30 18:57:00"/>
    <x v="114"/>
    <n v="1"/>
    <s v="Retired"/>
    <m/>
    <s v="KH-7 Gambit 4014"/>
  </r>
  <r>
    <s v="General Dynamics"/>
    <s v="SLC-4E, Vandenberg AFB, California, USA"/>
    <x v="2"/>
    <x v="62"/>
    <s v="1899-12-30 22:00:00"/>
    <x v="114"/>
    <n v="1"/>
    <s v="Retired"/>
    <m/>
    <s v="KH-7 Gambit 4010"/>
  </r>
  <r>
    <s v="General Dynamics"/>
    <s v="SLC-4E, Vandenberg AFB, California, USA"/>
    <x v="2"/>
    <x v="41"/>
    <s v="1899-12-30 19:00:00"/>
    <x v="114"/>
    <n v="0"/>
    <s v="Retired"/>
    <m/>
    <s v="KH-7 Gambit 4020"/>
  </r>
  <r>
    <s v="General Dynamics"/>
    <s v="SLC-4E, Vandenberg AFB, California, USA"/>
    <x v="2"/>
    <x v="41"/>
    <s v="1899-12-30 19:12:00"/>
    <x v="114"/>
    <n v="1"/>
    <s v="Retired"/>
    <m/>
    <s v="KH-7 Gambit 4021"/>
  </r>
  <r>
    <s v="General Dynamics"/>
    <s v="SLC-4E, Vandenberg AFB, California, USA"/>
    <x v="2"/>
    <x v="41"/>
    <s v="1899-12-30 19:20:00"/>
    <x v="114"/>
    <n v="1"/>
    <s v="Retired"/>
    <m/>
    <s v="KH-7 Gambit 4022"/>
  </r>
  <r>
    <s v="General Dynamics"/>
    <s v="SLC-4E, Vandenberg AFB, California, USA"/>
    <x v="2"/>
    <x v="41"/>
    <s v="1899-12-30 19:26:00"/>
    <x v="114"/>
    <n v="1"/>
    <s v="Retired"/>
    <m/>
    <s v="KH-7 Gambit 4023"/>
  </r>
  <r>
    <s v="General Dynamics"/>
    <s v="SLC-4E, Vandenberg AFB, California, USA"/>
    <x v="2"/>
    <x v="41"/>
    <s v="1899-12-30 19:30:00"/>
    <x v="114"/>
    <n v="1"/>
    <s v="Retired"/>
    <m/>
    <s v="KH-7 Gambit 4018"/>
  </r>
  <r>
    <s v="General Dynamics"/>
    <s v="SLC-4E, Vandenberg AFB, California, USA"/>
    <x v="2"/>
    <x v="41"/>
    <s v="1899-12-30 19:30:00"/>
    <x v="114"/>
    <n v="1"/>
    <s v="Retired"/>
    <m/>
    <s v="KH-7 Gambit 4019"/>
  </r>
  <r>
    <s v="General Dynamics"/>
    <s v="SLC-4E, Vandenberg AFB, California, USA"/>
    <x v="2"/>
    <x v="41"/>
    <s v="1899-12-30 20:17:00"/>
    <x v="114"/>
    <n v="1"/>
    <s v="Retired"/>
    <m/>
    <s v="KH-7 Gambit 4017"/>
  </r>
  <r>
    <s v="General Dynamics"/>
    <s v="SLC-4E, Vandenberg AFB, California, USA"/>
    <x v="2"/>
    <x v="41"/>
    <s v="1899-12-30 21:25:00"/>
    <x v="114"/>
    <n v="1"/>
    <s v="Retired"/>
    <m/>
    <s v="SNAPSHOT"/>
  </r>
  <r>
    <s v="General Dynamics"/>
    <s v="SLC-4E, Vandenberg AFB, California, USA"/>
    <x v="2"/>
    <x v="42"/>
    <s v="1899-12-30 13:04:00"/>
    <x v="114"/>
    <n v="1"/>
    <s v="Retired"/>
    <m/>
    <s v="KH-7 Gambit 4025"/>
  </r>
  <r>
    <s v="General Dynamics"/>
    <s v="SLC-4E, Vandenberg AFB, California, USA"/>
    <x v="2"/>
    <x v="42"/>
    <s v="1899-12-30 17:57:00"/>
    <x v="114"/>
    <n v="1"/>
    <s v="Retired"/>
    <m/>
    <s v="KH-7 Gambit 4030"/>
  </r>
  <r>
    <s v="General Dynamics"/>
    <s v="SLC-4E, Vandenberg AFB, California, USA"/>
    <x v="2"/>
    <x v="42"/>
    <s v="1899-12-30 17:59:00"/>
    <x v="114"/>
    <n v="1"/>
    <s v="Retired"/>
    <m/>
    <s v="KH-7 Gambit 4032"/>
  </r>
  <r>
    <s v="General Dynamics"/>
    <s v="SLC-4E, Vandenberg AFB, California, USA"/>
    <x v="2"/>
    <x v="42"/>
    <s v="1899-12-30 18:30:00"/>
    <x v="114"/>
    <n v="1"/>
    <s v="Retired"/>
    <m/>
    <s v="KH-7 Gambit 4028"/>
  </r>
  <r>
    <s v="General Dynamics"/>
    <s v="SLC-4E, Vandenberg AFB, California, USA"/>
    <x v="2"/>
    <x v="42"/>
    <s v="1899-12-30 18:30:00"/>
    <x v="114"/>
    <n v="1"/>
    <s v="Retired"/>
    <m/>
    <s v="KH-7 Gambit 4031"/>
  </r>
  <r>
    <s v="General Dynamics"/>
    <s v="SLC-4E, Vandenberg AFB, California, USA"/>
    <x v="2"/>
    <x v="42"/>
    <s v="1899-12-30 19:12:00"/>
    <x v="114"/>
    <n v="1"/>
    <s v="Retired"/>
    <m/>
    <s v="KH-7 Gambit 4027"/>
  </r>
  <r>
    <s v="General Dynamics"/>
    <s v="SLC-4E, Vandenberg AFB, California, USA"/>
    <x v="2"/>
    <x v="42"/>
    <s v="1899-12-30 19:15:00"/>
    <x v="114"/>
    <n v="1"/>
    <s v="Retired"/>
    <m/>
    <s v="KH-7 Gambit 4033"/>
  </r>
  <r>
    <s v="General Dynamics"/>
    <s v="SLC-4E, Vandenberg AFB, California, USA"/>
    <x v="2"/>
    <x v="42"/>
    <s v="1899-12-30 19:25:00"/>
    <x v="114"/>
    <n v="1"/>
    <s v="Retired"/>
    <m/>
    <s v="KH-7 Gambit 4029"/>
  </r>
  <r>
    <s v="General Dynamics"/>
    <s v="SLC-4E, Vandenberg AFB, California, USA"/>
    <x v="2"/>
    <x v="42"/>
    <s v="1899-12-30 20:10:00"/>
    <x v="114"/>
    <n v="1"/>
    <s v="Retired"/>
    <m/>
    <s v="KH-7 Gambit 4024"/>
  </r>
  <r>
    <s v="General Dynamics"/>
    <s v="SLC-4E, Vandenberg AFB, California, USA"/>
    <x v="2"/>
    <x v="42"/>
    <s v="1899-12-30 20:23:00"/>
    <x v="114"/>
    <n v="1"/>
    <s v="Retired"/>
    <m/>
    <s v="KH-7 Gambit 4034"/>
  </r>
  <r>
    <s v="General Dynamics"/>
    <s v="SLC-4E, Vandenberg AFB, California, USA"/>
    <x v="2"/>
    <x v="42"/>
    <s v="1899-12-30 20:30:00"/>
    <x v="114"/>
    <n v="1"/>
    <s v="Retired"/>
    <m/>
    <s v="KH-7 Gambit 4026"/>
  </r>
  <r>
    <s v="General Dynamics"/>
    <s v="SLC-4E, Vandenberg AFB, California, USA"/>
    <x v="2"/>
    <x v="42"/>
    <s v="1899-12-30 21:09:00"/>
    <x v="114"/>
    <n v="1"/>
    <s v="Retired"/>
    <m/>
    <s v="KH-7 Gambit 4035"/>
  </r>
  <r>
    <s v="General Dynamics"/>
    <s v="SLC-4E, Vandenberg AFB, California, USA"/>
    <x v="2"/>
    <x v="3"/>
    <s v="1899-12-30 18:07:00"/>
    <x v="114"/>
    <n v="1"/>
    <s v="Retired"/>
    <m/>
    <s v="KH-7 Gambit 4038"/>
  </r>
  <r>
    <s v="General Dynamics"/>
    <s v="SLC-4E, Vandenberg AFB, California, USA"/>
    <x v="2"/>
    <x v="3"/>
    <s v="1899-12-30 18:30:00"/>
    <x v="114"/>
    <n v="1"/>
    <s v="Retired"/>
    <m/>
    <s v="KH-7 Gambit 4037"/>
  </r>
  <r>
    <s v="General Dynamics"/>
    <s v="SLC-4E, Vandenberg AFB, California, USA"/>
    <x v="2"/>
    <x v="3"/>
    <s v="1899-12-30 20:00:00"/>
    <x v="114"/>
    <n v="1"/>
    <s v="Retired"/>
    <m/>
    <s v="KH-7 Gambit 4036"/>
  </r>
  <r>
    <s v="General Dynamics"/>
    <s v="SLC-4W, Vandenberg AFB, California, USA"/>
    <x v="2"/>
    <x v="63"/>
    <s v="1899-12-30 18:59:00"/>
    <x v="113"/>
    <n v="1"/>
    <s v="Retired"/>
    <m/>
    <s v="KH-7 Gambit 4003"/>
  </r>
  <r>
    <s v="General Dynamics"/>
    <s v="SLC-4W, Vandenberg AFB, California, USA"/>
    <x v="2"/>
    <x v="63"/>
    <s v="1899-12-30 19:30:00"/>
    <x v="113"/>
    <n v="1"/>
    <s v="Retired"/>
    <m/>
    <s v="KH-7 Gambit 4002"/>
  </r>
  <r>
    <s v="General Dynamics"/>
    <s v="SLC-4W, Vandenberg AFB, California, USA"/>
    <x v="2"/>
    <x v="63"/>
    <s v="1899-12-30 20:46:00"/>
    <x v="113"/>
    <n v="1"/>
    <s v="Retired"/>
    <m/>
    <s v="KH-7 Gambit 4001"/>
  </r>
  <r>
    <s v="General Dynamics"/>
    <s v="SLC-4W, Vandenberg AFB, California, USA"/>
    <x v="2"/>
    <x v="63"/>
    <s v="1899-12-30 21:45:00"/>
    <x v="113"/>
    <n v="1"/>
    <s v="Retired"/>
    <m/>
    <s v="KH-7 Gambit 4004"/>
  </r>
  <r>
    <s v="General Dynamics"/>
    <s v="SLC-4W, Vandenberg AFB, California, USA"/>
    <x v="2"/>
    <x v="62"/>
    <s v="1899-12-30 16:19:00"/>
    <x v="113"/>
    <n v="1"/>
    <s v="Retired"/>
    <m/>
    <s v="KH-7 Gambit 4007"/>
  </r>
  <r>
    <s v="General Dynamics"/>
    <s v="SLC-4W, Vandenberg AFB, California, USA"/>
    <x v="2"/>
    <x v="62"/>
    <s v="1899-12-30 18:30:00"/>
    <x v="113"/>
    <n v="1"/>
    <s v="Retired"/>
    <m/>
    <s v="KH-7 Gambit 4013"/>
  </r>
  <r>
    <s v="General Dynamics"/>
    <s v="SLC-4W, Vandenberg AFB, California, USA"/>
    <x v="2"/>
    <x v="62"/>
    <s v="1899-12-30 18:51:00"/>
    <x v="113"/>
    <n v="1"/>
    <s v="Retired"/>
    <m/>
    <s v="KH-7 Gambit 4009"/>
  </r>
  <r>
    <s v="General Dynamics"/>
    <s v="SLC-4W, Vandenberg AFB, California, USA"/>
    <x v="2"/>
    <x v="62"/>
    <s v="1899-12-30 18:59:00"/>
    <x v="113"/>
    <n v="1"/>
    <s v="Retired"/>
    <m/>
    <s v="KH-7 Gambit 4005"/>
  </r>
  <r>
    <s v="General Dynamics"/>
    <s v="SLC-4W, Vandenberg AFB, California, USA"/>
    <x v="2"/>
    <x v="62"/>
    <s v="1899-12-30 19:21:00"/>
    <x v="113"/>
    <n v="1"/>
    <s v="Retired"/>
    <m/>
    <s v="KH-7 Gambit 4008"/>
  </r>
  <r>
    <s v="General Dynamics"/>
    <s v="SLC-4W, Vandenberg AFB, California, USA"/>
    <x v="2"/>
    <x v="62"/>
    <s v="1899-12-30 20:14:00"/>
    <x v="113"/>
    <n v="1"/>
    <s v="Retired"/>
    <m/>
    <s v="KH-7 Gambit 4006"/>
  </r>
  <r>
    <s v="General Dynamics"/>
    <s v="SLC-4W, Vandenberg AFB, California, USA"/>
    <x v="2"/>
    <x v="41"/>
    <s v="1899-12-30 19:25:00"/>
    <x v="114"/>
    <n v="1"/>
    <s v="Retired"/>
    <m/>
    <s v="KH-7 Gambit 4016"/>
  </r>
  <r>
    <s v="General Dynamics"/>
    <s v="SLC-4W, Vandenberg AFB, California, USA"/>
    <x v="2"/>
    <x v="41"/>
    <s v="1899-12-30 20:09:00"/>
    <x v="114"/>
    <n v="1"/>
    <s v="Retired"/>
    <m/>
    <s v="KH-7 Gambit 4015"/>
  </r>
  <r>
    <s v="GK LS"/>
    <s v="Site 31/6, Baikonur Cosmodrome, Kazakhstan"/>
    <x v="4"/>
    <x v="39"/>
    <s v="1899-12-30 06:07:00"/>
    <x v="145"/>
    <n v="1"/>
    <s v="Active"/>
    <n v="23"/>
    <s v="CAS500-1 &amp; Others"/>
  </r>
  <r>
    <s v="IAI"/>
    <s v="Pad 1, Palmachim Airbase, Israel"/>
    <x v="10"/>
    <x v="9"/>
    <m/>
    <x v="146"/>
    <n v="1"/>
    <s v="Retired"/>
    <m/>
    <s v="Ofek-1"/>
  </r>
  <r>
    <s v="IAI"/>
    <s v="Pad 1, Palmachim Airbase, Israel"/>
    <x v="10"/>
    <x v="11"/>
    <m/>
    <x v="146"/>
    <n v="1"/>
    <s v="Retired"/>
    <m/>
    <s v="Ofek-2"/>
  </r>
  <r>
    <s v="IAI"/>
    <s v="Pad 1, Palmachim Airbase, Israel"/>
    <x v="10"/>
    <x v="16"/>
    <m/>
    <x v="146"/>
    <n v="1"/>
    <s v="Retired"/>
    <m/>
    <s v="Ofek-3"/>
  </r>
  <r>
    <s v="IAI"/>
    <s v="Pad 1, Palmachim Airbase, Israel"/>
    <x v="10"/>
    <x v="18"/>
    <m/>
    <x v="146"/>
    <n v="0"/>
    <s v="Retired"/>
    <m/>
    <s v="Ofek-4"/>
  </r>
  <r>
    <s v="IAI"/>
    <s v="Pad 1, Palmachim Airbase, Israel"/>
    <x v="10"/>
    <x v="21"/>
    <m/>
    <x v="147"/>
    <n v="1"/>
    <s v="Retired"/>
    <m/>
    <s v="Ofek-5"/>
  </r>
  <r>
    <s v="IAI"/>
    <s v="Pad 1, Palmachim Airbase, Israel"/>
    <x v="10"/>
    <x v="22"/>
    <m/>
    <x v="147"/>
    <n v="0"/>
    <s v="Retired"/>
    <m/>
    <s v="Ofek-6"/>
  </r>
  <r>
    <s v="IAI"/>
    <s v="Pad 1, Palmachim Airbase, Israel"/>
    <x v="10"/>
    <x v="25"/>
    <m/>
    <x v="148"/>
    <n v="1"/>
    <s v="Active"/>
    <m/>
    <s v="Ofek-7"/>
  </r>
  <r>
    <s v="IAI"/>
    <s v="Pad 1, Palmachim Airbase, Israel"/>
    <x v="10"/>
    <x v="28"/>
    <m/>
    <x v="148"/>
    <n v="1"/>
    <s v="Active"/>
    <m/>
    <s v="Ofek-9"/>
  </r>
  <r>
    <s v="IAI"/>
    <s v="Pad 1, Palmachim Airbase, Israel"/>
    <x v="10"/>
    <x v="32"/>
    <m/>
    <x v="148"/>
    <n v="1"/>
    <s v="Active"/>
    <m/>
    <s v="Ofek-10"/>
  </r>
  <r>
    <s v="IAI"/>
    <s v="Pad 1, Palmachim Airbase, Israel"/>
    <x v="10"/>
    <x v="34"/>
    <s v="1899-12-30 14:30:00"/>
    <x v="148"/>
    <n v="1"/>
    <s v="Active"/>
    <m/>
    <s v="Ofek-11"/>
  </r>
  <r>
    <s v="IAI"/>
    <s v="Pad 1, Palmachim Airbase, Israel"/>
    <x v="10"/>
    <x v="38"/>
    <s v="1899-12-30 01:00:00"/>
    <x v="148"/>
    <n v="1"/>
    <s v="Active"/>
    <m/>
    <s v="Ofek-16"/>
  </r>
  <r>
    <s v="ILS"/>
    <s v="Site 200/39, Baikonur Cosmodrome, Kazakhstan"/>
    <x v="4"/>
    <x v="34"/>
    <s v="1899-12-30 22:20:00"/>
    <x v="149"/>
    <n v="1"/>
    <s v="Active"/>
    <n v="65"/>
    <s v="Eutelsat 9B"/>
  </r>
  <r>
    <s v="ILS"/>
    <s v="Site 200/39, Baikonur Cosmodrome, Kazakhstan"/>
    <x v="4"/>
    <x v="35"/>
    <s v="1899-12-30 19:23:00"/>
    <x v="149"/>
    <n v="1"/>
    <s v="Active"/>
    <n v="65"/>
    <s v="Amazonas 5"/>
  </r>
  <r>
    <s v="ILS"/>
    <s v="Site 200/39, Baikonur Cosmodrome, Kazakhstan"/>
    <x v="4"/>
    <x v="37"/>
    <s v="1899-12-30 10:17:00"/>
    <x v="149"/>
    <n v="1"/>
    <s v="Active"/>
    <n v="65"/>
    <s v="Eutelsat 5 West B &amp; MEV-1"/>
  </r>
  <r>
    <s v="ILS"/>
    <s v="Site 81/23, Baikonur Cosmodrome, Kazakhstan"/>
    <x v="4"/>
    <x v="0"/>
    <s v="1899-12-30 23:19:00"/>
    <x v="150"/>
    <n v="0"/>
    <s v="Retired"/>
    <m/>
    <s v="PAS-22"/>
  </r>
  <r>
    <s v="ILS"/>
    <s v="Site 81/24, Baikonur Cosmodrome, Kazakhstan"/>
    <x v="4"/>
    <x v="34"/>
    <s v="1899-12-30 07:10:00"/>
    <x v="149"/>
    <n v="1"/>
    <s v="Active"/>
    <n v="65"/>
    <s v="Intelsat 31 / DLA-2"/>
  </r>
  <r>
    <s v="ILS"/>
    <s v="Site 81/24, Baikonur Cosmodrome, Kazakhstan"/>
    <x v="4"/>
    <x v="35"/>
    <s v="1899-12-30 03:45:00"/>
    <x v="149"/>
    <n v="1"/>
    <s v="Active"/>
    <n v="65"/>
    <s v="Echostar 21"/>
  </r>
  <r>
    <s v="ILS"/>
    <s v="SLC-36A, Cape Canaveral AFS, Florida, USA"/>
    <x v="2"/>
    <x v="16"/>
    <s v="1899-12-30 23:47:00"/>
    <x v="133"/>
    <n v="1"/>
    <s v="Retired"/>
    <m/>
    <s v="AMSC-1"/>
  </r>
  <r>
    <s v="ILS"/>
    <s v="SLC-36A, Cape Canaveral AFS, Florida, USA"/>
    <x v="2"/>
    <x v="17"/>
    <s v="1899-12-30 20:47:00"/>
    <x v="133"/>
    <n v="1"/>
    <s v="Retired"/>
    <m/>
    <s v="Hot Bird 2"/>
  </r>
  <r>
    <s v="ILS"/>
    <s v="SLC-36A, Cape Canaveral AFS, Florida, USA"/>
    <x v="2"/>
    <x v="17"/>
    <s v="1899-12-30 23:01:00"/>
    <x v="133"/>
    <n v="1"/>
    <s v="Retired"/>
    <m/>
    <s v="Inmarsat 3-F1"/>
  </r>
  <r>
    <s v="ILS"/>
    <s v="SLC-36A, Cape Canaveral AFS, Florida, USA"/>
    <x v="2"/>
    <x v="0"/>
    <s v="1899-12-30 06:01:00"/>
    <x v="133"/>
    <n v="1"/>
    <s v="Retired"/>
    <m/>
    <s v="Tempo 2"/>
  </r>
  <r>
    <s v="ILS"/>
    <s v="SLC-36A, Cape Canaveral AFS, Florida, USA"/>
    <x v="2"/>
    <x v="0"/>
    <s v="1899-12-30 12:03:00"/>
    <x v="134"/>
    <n v="1"/>
    <s v="Retired"/>
    <m/>
    <s v="GE-3"/>
  </r>
  <r>
    <s v="ILS"/>
    <s v="SLC-36A, Cape Canaveral AFS, Florida, USA"/>
    <x v="2"/>
    <x v="18"/>
    <s v="1899-12-30 22:48:00"/>
    <x v="134"/>
    <n v="1"/>
    <s v="Retired"/>
    <m/>
    <s v="Intelsat 805"/>
  </r>
  <r>
    <s v="ILS"/>
    <s v="SLC-36A, Cape Canaveral AFS, Florida, USA"/>
    <x v="2"/>
    <x v="1"/>
    <s v="1899-12-30 01:45:00"/>
    <x v="134"/>
    <n v="1"/>
    <s v="Retired"/>
    <m/>
    <s v="JCSAT-6"/>
  </r>
  <r>
    <s v="ILS"/>
    <s v="SLC-36A, Cape Canaveral AFS, Florida, USA"/>
    <x v="2"/>
    <x v="1"/>
    <s v="1899-12-30 06:02:00"/>
    <x v="134"/>
    <n v="1"/>
    <s v="Retired"/>
    <m/>
    <s v="Echostar 5"/>
  </r>
  <r>
    <s v="ILS"/>
    <s v="SLC-36A, Cape Canaveral AFS, Florida, USA"/>
    <x v="2"/>
    <x v="1"/>
    <s v="1899-12-30 22:50:00"/>
    <x v="134"/>
    <n v="1"/>
    <s v="Retired"/>
    <m/>
    <s v="Eutelsat W3"/>
  </r>
  <r>
    <s v="ILS"/>
    <s v="SLC-36A, Cape Canaveral AFS, Florida, USA"/>
    <x v="2"/>
    <x v="21"/>
    <s v="1899-12-30 22:04:00"/>
    <x v="134"/>
    <n v="1"/>
    <s v="Retired"/>
    <m/>
    <s v="Hispasat 1D"/>
  </r>
  <r>
    <s v="ILS"/>
    <s v="SLC-36A, Cape Canaveral AFS, Florida, USA"/>
    <x v="2"/>
    <x v="22"/>
    <s v="1899-12-30 00:45:00"/>
    <x v="134"/>
    <n v="1"/>
    <s v="Retired"/>
    <m/>
    <s v="Superbird 6"/>
  </r>
  <r>
    <s v="ILS"/>
    <s v="SLC-36A, Cape Canaveral AFS, Florida, USA"/>
    <x v="2"/>
    <x v="22"/>
    <s v="1899-12-30 23:46:00"/>
    <x v="134"/>
    <n v="1"/>
    <s v="Retired"/>
    <m/>
    <s v="AMC-10"/>
  </r>
  <r>
    <s v="ILS"/>
    <s v="SLC-36B, Cape Canaveral AFS, Florida, USA"/>
    <x v="2"/>
    <x v="16"/>
    <s v="1899-12-30 00:53:00"/>
    <x v="134"/>
    <n v="1"/>
    <s v="Retired"/>
    <m/>
    <s v="JCSAT-3"/>
  </r>
  <r>
    <s v="ILS"/>
    <s v="SLC-36B, Cape Canaveral AFS, Florida, USA"/>
    <x v="2"/>
    <x v="16"/>
    <s v="1899-12-30 06:18:00"/>
    <x v="134"/>
    <n v="1"/>
    <s v="Retired"/>
    <m/>
    <s v="Intelsat 704"/>
  </r>
  <r>
    <s v="ILS"/>
    <s v="SLC-36B, Cape Canaveral AFS, Florida, USA"/>
    <x v="2"/>
    <x v="16"/>
    <s v="1899-12-30 06:18:00"/>
    <x v="134"/>
    <n v="1"/>
    <s v="Retired"/>
    <m/>
    <s v="Intelsat 705"/>
  </r>
  <r>
    <s v="ILS"/>
    <s v="SLC-36B, Cape Canaveral AFS, Florida, USA"/>
    <x v="2"/>
    <x v="17"/>
    <s v="1899-12-30 01:15:00"/>
    <x v="134"/>
    <n v="1"/>
    <s v="Retired"/>
    <m/>
    <s v="Palapa C1"/>
  </r>
  <r>
    <s v="ILS"/>
    <s v="SLC-36B, Cape Canaveral AFS, Florida, USA"/>
    <x v="2"/>
    <x v="17"/>
    <s v="1899-12-30 01:57:00"/>
    <x v="133"/>
    <n v="1"/>
    <s v="Retired"/>
    <m/>
    <s v="Inmarsat 3-F3"/>
  </r>
  <r>
    <s v="ILS"/>
    <s v="SLC-36B, Cape Canaveral AFS, Florida, USA"/>
    <x v="2"/>
    <x v="17"/>
    <s v="1899-12-30 21:49:00"/>
    <x v="133"/>
    <n v="1"/>
    <s v="Retired"/>
    <m/>
    <s v="GE-1"/>
  </r>
  <r>
    <s v="ILS"/>
    <s v="SLC-36B, Cape Canaveral AFS, Florida, USA"/>
    <x v="2"/>
    <x v="0"/>
    <s v="1899-12-30 01:15:00"/>
    <x v="134"/>
    <n v="1"/>
    <s v="Retired"/>
    <m/>
    <s v="Superbird C"/>
  </r>
  <r>
    <s v="ILS"/>
    <s v="SLC-36B, Cape Canaveral AFS, Florida, USA"/>
    <x v="2"/>
    <x v="0"/>
    <s v="1899-12-30 01:42:00"/>
    <x v="134"/>
    <n v="1"/>
    <s v="Retired"/>
    <m/>
    <s v="JCSAT-4"/>
  </r>
  <r>
    <s v="ILS"/>
    <s v="SLC-36B, Cape Canaveral AFS, Florida, USA"/>
    <x v="2"/>
    <x v="0"/>
    <s v="1899-12-30 21:01:00"/>
    <x v="134"/>
    <n v="1"/>
    <s v="Retired"/>
    <m/>
    <s v="Echostar 3"/>
  </r>
  <r>
    <s v="ILS"/>
    <s v="SLC-36B, Cape Canaveral AFS, Florida, USA"/>
    <x v="2"/>
    <x v="0"/>
    <s v="1899-12-30 23:52:00"/>
    <x v="134"/>
    <n v="1"/>
    <s v="Retired"/>
    <m/>
    <s v="Galaxy 8i"/>
  </r>
  <r>
    <s v="ILS"/>
    <s v="SLC-36B, Cape Canaveral AFS, Florida, USA"/>
    <x v="2"/>
    <x v="18"/>
    <s v="1899-12-30 00:21:00"/>
    <x v="134"/>
    <n v="1"/>
    <s v="Retired"/>
    <m/>
    <s v="Intelsat 806"/>
  </r>
  <r>
    <s v="ILS"/>
    <s v="SLC-36B, Cape Canaveral AFS, Florida, USA"/>
    <x v="2"/>
    <x v="18"/>
    <s v="1899-12-30 22:50:00"/>
    <x v="133"/>
    <n v="1"/>
    <s v="Retired"/>
    <m/>
    <s v="Hot Bird 5"/>
  </r>
  <r>
    <s v="ILS"/>
    <s v="SLC-36B, Cape Canaveral AFS, Florida, USA"/>
    <x v="2"/>
    <x v="19"/>
    <s v="1899-12-30 05:21:00"/>
    <x v="134"/>
    <n v="1"/>
    <s v="Retired"/>
    <m/>
    <s v="Echostar 6"/>
  </r>
  <r>
    <s v="ILS"/>
    <s v="SLC-36B, Cape Canaveral AFS, Florida, USA"/>
    <x v="2"/>
    <x v="19"/>
    <s v="1899-12-30 23:10:00"/>
    <x v="151"/>
    <n v="1"/>
    <s v="Retired"/>
    <m/>
    <s v="Eutelsat W4"/>
  </r>
  <r>
    <s v="ILS"/>
    <s v="SLC-36B, Cape Canaveral AFS, Florida, USA"/>
    <x v="2"/>
    <x v="19"/>
    <s v="1899-12-30 23:30:00"/>
    <x v="134"/>
    <n v="1"/>
    <s v="Retired"/>
    <m/>
    <s v="Hispasat 1C"/>
  </r>
  <r>
    <s v="ILS"/>
    <s v="SLC-36B, Cape Canaveral AFS, Florida, USA"/>
    <x v="2"/>
    <x v="20"/>
    <s v="1899-12-30 04:41:00"/>
    <x v="134"/>
    <n v="1"/>
    <s v="Retired"/>
    <m/>
    <s v="ICO F2"/>
  </r>
  <r>
    <s v="ILS"/>
    <s v="SLC-36B, Cape Canaveral AFS, Florida, USA"/>
    <x v="2"/>
    <x v="21"/>
    <s v="1899-12-30 12:43:00"/>
    <x v="152"/>
    <n v="1"/>
    <s v="Retired"/>
    <m/>
    <s v="EchoStar VII"/>
  </r>
  <r>
    <s v="ILS"/>
    <s v="SLC-36B, Cape Canaveral AFS, Florida, USA"/>
    <x v="2"/>
    <x v="2"/>
    <s v="1899-12-30 00:47:00"/>
    <x v="152"/>
    <n v="1"/>
    <s v="Retired"/>
    <m/>
    <s v="AsiaSat 4"/>
  </r>
  <r>
    <s v="ILS"/>
    <s v="SLC-36B, Cape Canaveral AFS, Florida, USA"/>
    <x v="2"/>
    <x v="22"/>
    <s v="1899-12-30 05:40:00"/>
    <x v="151"/>
    <n v="1"/>
    <s v="Retired"/>
    <m/>
    <s v="MBSat"/>
  </r>
  <r>
    <s v="ILS"/>
    <s v="SLC-36B, Cape Canaveral AFS, Florida, USA"/>
    <x v="2"/>
    <x v="22"/>
    <s v="1899-12-30 22:22:00"/>
    <x v="134"/>
    <n v="1"/>
    <s v="Retired"/>
    <m/>
    <s v="AMC-11"/>
  </r>
  <r>
    <s v="ILS"/>
    <s v="SLC-41, Cape Canaveral AFS, Florida, USA"/>
    <x v="2"/>
    <x v="21"/>
    <s v="1899-12-30 22:05:00"/>
    <x v="153"/>
    <n v="1"/>
    <s v="Active"/>
    <n v="109"/>
    <s v="Hot Bird 6"/>
  </r>
  <r>
    <s v="ILS"/>
    <s v="SLC-41, Cape Canaveral AFS, Florida, USA"/>
    <x v="2"/>
    <x v="2"/>
    <s v="1899-12-30 22:10:00"/>
    <x v="153"/>
    <n v="1"/>
    <s v="Active"/>
    <n v="109"/>
    <s v="HellasSat-2"/>
  </r>
  <r>
    <s v="ILS"/>
    <s v="SLC-41, Cape Canaveral AFS, Florida, USA"/>
    <x v="2"/>
    <x v="2"/>
    <s v="1899-12-30 23:45:00"/>
    <x v="154"/>
    <n v="1"/>
    <s v="Retired"/>
    <n v="135"/>
    <s v="Rainbow 1"/>
  </r>
  <r>
    <s v="ILS"/>
    <s v="SLC-41, Cape Canaveral AFS, Florida, USA"/>
    <x v="2"/>
    <x v="22"/>
    <s v="1899-12-30 12:07:00"/>
    <x v="154"/>
    <n v="1"/>
    <s v="Retired"/>
    <n v="135"/>
    <s v="AMC-16"/>
  </r>
  <r>
    <s v="ILS"/>
    <s v="SLC-41, Cape Canaveral AFS, Florida, USA"/>
    <x v="2"/>
    <x v="23"/>
    <s v="1899-12-30 11:43:00"/>
    <x v="153"/>
    <n v="1"/>
    <s v="Active"/>
    <n v="109"/>
    <s v="Mars Reconnaissance Orbiter"/>
  </r>
  <r>
    <s v="ILS"/>
    <s v="SLC-41, Cape Canaveral AFS, Florida, USA"/>
    <x v="2"/>
    <x v="23"/>
    <s v="1899-12-30 21:42:00"/>
    <x v="155"/>
    <n v="1"/>
    <s v="Retired"/>
    <n v="130"/>
    <s v="Inmarsat-4 F1"/>
  </r>
  <r>
    <s v="ILS"/>
    <s v="SLC-41, Cape Canaveral AFS, Florida, USA"/>
    <x v="2"/>
    <x v="24"/>
    <s v="1899-12-30 19:00:00"/>
    <x v="156"/>
    <n v="1"/>
    <s v="Active"/>
    <n v="153"/>
    <s v="New Horizons"/>
  </r>
  <r>
    <s v="ILS"/>
    <s v="SLC-41, Cape Canaveral AFS, Florida, USA"/>
    <x v="2"/>
    <x v="24"/>
    <s v="1899-12-30 20:27:00"/>
    <x v="157"/>
    <n v="1"/>
    <s v="Retired"/>
    <n v="115"/>
    <s v="Astra 1KR"/>
  </r>
  <r>
    <s v="IRGC"/>
    <s v="Launch Plateform, Shahrud Missile Test Site"/>
    <x v="11"/>
    <x v="38"/>
    <s v="1899-12-30 03:59:00"/>
    <x v="158"/>
    <n v="1"/>
    <s v="Active"/>
    <m/>
    <s v="Noor 1"/>
  </r>
  <r>
    <s v="IRGC"/>
    <s v="Launch Platform, Shahrud Missile Test Site, Iran"/>
    <x v="12"/>
    <x v="40"/>
    <s v="1899-12-30 05:06:00"/>
    <x v="158"/>
    <n v="1"/>
    <s v="Active"/>
    <m/>
    <s v="Nour 2"/>
  </r>
  <r>
    <s v="ISA"/>
    <s v="Imam Khomeini Spaceport, Semnan Space Center, Iran"/>
    <x v="12"/>
    <x v="26"/>
    <m/>
    <x v="159"/>
    <n v="0"/>
    <s v="Retired"/>
    <m/>
    <s v="Unknown Payload"/>
  </r>
  <r>
    <s v="ISA"/>
    <s v="Imam Khomeini Spaceport, Semnan Space Center, Iran"/>
    <x v="12"/>
    <x v="27"/>
    <m/>
    <x v="159"/>
    <n v="1"/>
    <s v="Retired"/>
    <m/>
    <s v="Omid"/>
  </r>
  <r>
    <s v="ISA"/>
    <s v="Imam Khomeini Spaceport, Semnan Space Center, Iran"/>
    <x v="12"/>
    <x v="29"/>
    <m/>
    <x v="160"/>
    <n v="1"/>
    <s v="Retired"/>
    <m/>
    <s v="Rasad 1"/>
  </r>
  <r>
    <s v="ISA"/>
    <s v="Imam Khomeini Spaceport, Semnan Space Center, Iran"/>
    <x v="12"/>
    <x v="30"/>
    <m/>
    <x v="161"/>
    <n v="1"/>
    <s v="Retired"/>
    <m/>
    <s v="Navid"/>
  </r>
  <r>
    <s v="ISA"/>
    <s v="Imam Khomeini Spaceport, Semnan Space Center, Iran"/>
    <x v="12"/>
    <x v="30"/>
    <m/>
    <x v="162"/>
    <n v="0"/>
    <s v="Active"/>
    <m/>
    <s v="Unknown Payload"/>
  </r>
  <r>
    <s v="ISA"/>
    <s v="Imam Khomeini Spaceport, Semnan Space Center, Iran"/>
    <x v="12"/>
    <x v="33"/>
    <m/>
    <x v="162"/>
    <n v="0"/>
    <s v="Active"/>
    <m/>
    <s v="Unknown Payload"/>
  </r>
  <r>
    <s v="ISA"/>
    <s v="Imam Khomeini Spaceport, Semnan Space Center, Iran"/>
    <x v="12"/>
    <x v="33"/>
    <m/>
    <x v="162"/>
    <n v="1"/>
    <s v="Active"/>
    <m/>
    <s v="Fajr"/>
  </r>
  <r>
    <s v="ISA"/>
    <s v="Imam Khomeini Spaceport, Semnan Space Center, Iran"/>
    <x v="12"/>
    <x v="35"/>
    <m/>
    <x v="163"/>
    <n v="0"/>
    <s v="Active"/>
    <m/>
    <s v="Test flight"/>
  </r>
  <r>
    <s v="ISA"/>
    <s v="Imam Khomeini Spaceport, Semnan Space Center, Iran"/>
    <x v="12"/>
    <x v="37"/>
    <m/>
    <x v="162"/>
    <n v="0"/>
    <s v="Active"/>
    <m/>
    <s v="Dousti"/>
  </r>
  <r>
    <s v="ISA"/>
    <s v="Imam Khomeini Spaceport, Semnan Space Center, Iran"/>
    <x v="12"/>
    <x v="37"/>
    <m/>
    <x v="162"/>
    <n v="0"/>
    <s v="Active"/>
    <m/>
    <s v="Nahid-1"/>
  </r>
  <r>
    <s v="ISA"/>
    <s v="Imam Khomeini Spaceport, Semnan Space Center, Iran"/>
    <x v="12"/>
    <x v="37"/>
    <s v="1899-12-30 00:30:00"/>
    <x v="163"/>
    <n v="0"/>
    <s v="Active"/>
    <m/>
    <s v="Payam-e Amirkabir"/>
  </r>
  <r>
    <s v="ISA"/>
    <s v="Imam Khomeini Spaceport, Semnan Space Center, Iran"/>
    <x v="12"/>
    <x v="38"/>
    <s v="1899-12-30 15:48:00"/>
    <x v="163"/>
    <n v="0"/>
    <s v="Active"/>
    <m/>
    <s v="Zafar 1"/>
  </r>
  <r>
    <s v="ISA"/>
    <s v="Imam Khomeini Spaceport, Semnan Space Center, Iran"/>
    <x v="12"/>
    <x v="39"/>
    <s v="1899-12-30 03:30:00"/>
    <x v="163"/>
    <n v="0"/>
    <s v="Active"/>
    <m/>
    <s v="3 Unknown payloads"/>
  </r>
  <r>
    <s v="ISA"/>
    <s v="Launch Platform, Shahrud Missile Test Site, Iran"/>
    <x v="12"/>
    <x v="39"/>
    <m/>
    <x v="164"/>
    <n v="1"/>
    <s v="Active"/>
    <m/>
    <s v="Demo Flight"/>
  </r>
  <r>
    <s v="ISAS"/>
    <s v="Mu Pad, Uchinoura Space Center, Japan"/>
    <x v="13"/>
    <x v="44"/>
    <s v="1899-12-30 05:00:00"/>
    <x v="165"/>
    <n v="0"/>
    <s v="Retired"/>
    <m/>
    <s v="Shinsei"/>
  </r>
  <r>
    <s v="ISAS"/>
    <s v="Mu Pad, Uchinoura Space Center, Japan"/>
    <x v="13"/>
    <x v="43"/>
    <s v="1899-12-30 04:00:00"/>
    <x v="165"/>
    <n v="1"/>
    <s v="Retired"/>
    <m/>
    <s v="Shinsei"/>
  </r>
  <r>
    <s v="ISAS"/>
    <s v="Mu Pad, Uchinoura Space Center, Japan"/>
    <x v="13"/>
    <x v="43"/>
    <s v="1899-12-30 04:00:00"/>
    <x v="165"/>
    <n v="1"/>
    <s v="Retired"/>
    <m/>
    <s v="Tansei 1"/>
  </r>
  <r>
    <s v="ISAS"/>
    <s v="Mu Pad, Uchinoura Space Center, Japan"/>
    <x v="13"/>
    <x v="43"/>
    <s v="1899-12-30 05:00:00"/>
    <x v="166"/>
    <n v="1"/>
    <s v="Retired"/>
    <m/>
    <s v="Hakucho"/>
  </r>
  <r>
    <s v="ISAS"/>
    <s v="Mu Pad, Uchinoura Space Center, Japan"/>
    <x v="13"/>
    <x v="45"/>
    <s v="1899-12-30 02:40:00"/>
    <x v="165"/>
    <n v="1"/>
    <s v="Retired"/>
    <m/>
    <s v="Denpa"/>
  </r>
  <r>
    <s v="ISAS"/>
    <s v="Mu Pad, Uchinoura Space Center, Japan"/>
    <x v="13"/>
    <x v="46"/>
    <s v="1899-12-30 05:00:00"/>
    <x v="167"/>
    <n v="1"/>
    <s v="Retired"/>
    <m/>
    <s v="Tansei 2"/>
  </r>
  <r>
    <s v="ISAS"/>
    <s v="Mu Pad, Uchinoura Space Center, Japan"/>
    <x v="13"/>
    <x v="47"/>
    <s v="1899-12-30 05:25:00"/>
    <x v="166"/>
    <n v="1"/>
    <s v="Retired"/>
    <m/>
    <s v="Taiyo"/>
  </r>
  <r>
    <s v="ISAS"/>
    <s v="Mu Pad, Uchinoura Space Center, Japan"/>
    <x v="13"/>
    <x v="49"/>
    <s v="1899-12-30 05:00:00"/>
    <x v="166"/>
    <n v="0"/>
    <s v="Retired"/>
    <m/>
    <s v="Corsa A"/>
  </r>
  <r>
    <s v="ISAS"/>
    <s v="Mu Pad, Uchinoura Space Center, Japan"/>
    <x v="13"/>
    <x v="50"/>
    <s v="1899-12-30 05:15:00"/>
    <x v="167"/>
    <n v="1"/>
    <s v="Retired"/>
    <m/>
    <s v="Tansei 3"/>
  </r>
  <r>
    <s v="ISAS"/>
    <s v="Mu Pad, Uchinoura Space Center, Japan"/>
    <x v="13"/>
    <x v="51"/>
    <s v="1899-12-30 05:00:00"/>
    <x v="167"/>
    <n v="1"/>
    <s v="Retired"/>
    <m/>
    <s v="Jikiken"/>
  </r>
  <r>
    <s v="ISAS"/>
    <s v="Mu Pad, Uchinoura Space Center, Japan"/>
    <x v="13"/>
    <x v="51"/>
    <s v="1899-12-30 07:00:00"/>
    <x v="167"/>
    <n v="1"/>
    <s v="Retired"/>
    <m/>
    <s v="Kyokko"/>
  </r>
  <r>
    <s v="ISAS"/>
    <s v="Mu Pad, Uchinoura Space Center, Japan"/>
    <x v="13"/>
    <x v="58"/>
    <s v="1899-12-30 00:40:00"/>
    <x v="168"/>
    <n v="1"/>
    <s v="Retired"/>
    <m/>
    <s v="Tansei 4"/>
  </r>
  <r>
    <s v="ISAS"/>
    <s v="Mu Pad, Uchinoura Space Center, Japan"/>
    <x v="13"/>
    <x v="53"/>
    <s v="1899-12-30 00:30:00"/>
    <x v="168"/>
    <n v="1"/>
    <s v="Retired"/>
    <m/>
    <s v="Hinotori"/>
  </r>
  <r>
    <s v="ISAS"/>
    <s v="Mu Pad, Uchinoura Space Center, Japan"/>
    <x v="13"/>
    <x v="55"/>
    <s v="1899-12-30 05:10:00"/>
    <x v="168"/>
    <n v="1"/>
    <s v="Retired"/>
    <m/>
    <s v="Tenma"/>
  </r>
  <r>
    <s v="ISAS"/>
    <s v="Mu Pad, Uchinoura Space Center, Japan"/>
    <x v="13"/>
    <x v="5"/>
    <s v="1899-12-30 08:00:00"/>
    <x v="168"/>
    <n v="1"/>
    <s v="Retired"/>
    <m/>
    <s v="Ohzora"/>
  </r>
  <r>
    <s v="ISAS"/>
    <s v="Mu Pad, Uchinoura Space Center, Japan"/>
    <x v="13"/>
    <x v="6"/>
    <s v="1899-12-30 19:26:00"/>
    <x v="169"/>
    <n v="1"/>
    <s v="Retired"/>
    <m/>
    <s v="Sakigake"/>
  </r>
  <r>
    <s v="ISAS"/>
    <s v="Mu Pad, Uchinoura Space Center, Japan"/>
    <x v="13"/>
    <x v="6"/>
    <s v="1899-12-30 23:33:00"/>
    <x v="169"/>
    <n v="1"/>
    <s v="Retired"/>
    <m/>
    <s v="Suisei"/>
  </r>
  <r>
    <s v="ISAS"/>
    <s v="Mu Pad, Uchinoura Space Center, Japan"/>
    <x v="13"/>
    <x v="8"/>
    <s v="1899-12-30 06:30:00"/>
    <x v="169"/>
    <n v="1"/>
    <s v="Retired"/>
    <m/>
    <s v="Ginga"/>
  </r>
  <r>
    <s v="ISAS"/>
    <s v="Mu Pad, Uchinoura Space Center, Japan"/>
    <x v="13"/>
    <x v="10"/>
    <s v="1899-12-30 23:30:00"/>
    <x v="169"/>
    <n v="1"/>
    <s v="Retired"/>
    <m/>
    <s v="Akebono"/>
  </r>
  <r>
    <s v="ISAS"/>
    <s v="Mu Pad, Uchinoura Space Center, Japan"/>
    <x v="13"/>
    <x v="11"/>
    <s v="1899-12-30 11:46:00"/>
    <x v="169"/>
    <n v="1"/>
    <s v="Retired"/>
    <m/>
    <s v="Hiten"/>
  </r>
  <r>
    <s v="ISAS"/>
    <s v="Mu Pad, Uchinoura Space Center, Japan"/>
    <x v="13"/>
    <x v="12"/>
    <s v="1899-12-30 02:30:00"/>
    <x v="169"/>
    <n v="1"/>
    <s v="Retired"/>
    <m/>
    <s v="Yohkoh"/>
  </r>
  <r>
    <s v="ISAS"/>
    <s v="Mu Pad, Uchinoura Space Center, Japan"/>
    <x v="13"/>
    <x v="14"/>
    <s v="1899-12-30 02:20:00"/>
    <x v="169"/>
    <n v="1"/>
    <s v="Retired"/>
    <m/>
    <s v="Asuka"/>
  </r>
  <r>
    <s v="ISAS"/>
    <s v="Mu Pad, Uchinoura Space Center, Japan"/>
    <x v="13"/>
    <x v="16"/>
    <s v="1899-12-30 13:45:00"/>
    <x v="169"/>
    <n v="0"/>
    <s v="Retired"/>
    <m/>
    <s v="EXPRESS"/>
  </r>
  <r>
    <s v="ISAS"/>
    <s v="Mu Pad, Uchinoura Space Center, Japan"/>
    <x v="13"/>
    <x v="0"/>
    <s v="1899-12-30 04:50:00"/>
    <x v="170"/>
    <n v="1"/>
    <s v="Retired"/>
    <m/>
    <s v="Muses B"/>
  </r>
  <r>
    <s v="ISAS"/>
    <s v="Mu Pad, Uchinoura Space Center, Japan"/>
    <x v="13"/>
    <x v="18"/>
    <s v="1899-12-30 18:12:00"/>
    <x v="170"/>
    <n v="1"/>
    <s v="Retired"/>
    <m/>
    <s v="Nozomi"/>
  </r>
  <r>
    <s v="ISAS"/>
    <s v="Mu Pad, Uchinoura Space Center, Japan"/>
    <x v="13"/>
    <x v="19"/>
    <s v="1899-12-30 01:30:00"/>
    <x v="170"/>
    <n v="0"/>
    <s v="Retired"/>
    <m/>
    <s v="Astro E"/>
  </r>
  <r>
    <s v="ISAS"/>
    <s v="Mu Pad, Uchinoura Space Center, Japan"/>
    <x v="13"/>
    <x v="2"/>
    <s v="1899-12-30 04:29:00"/>
    <x v="171"/>
    <n v="1"/>
    <s v="Retired"/>
    <m/>
    <s v="Hayabusa"/>
  </r>
  <r>
    <s v="ISAS"/>
    <s v="Mu Pad, Uchinoura Space Center, Japan"/>
    <x v="13"/>
    <x v="23"/>
    <s v="1899-12-30 03:30:00"/>
    <x v="171"/>
    <n v="1"/>
    <s v="Retired"/>
    <m/>
    <s v="Suzaku"/>
  </r>
  <r>
    <s v="ISAS"/>
    <s v="Mu Pad, Uchinoura Space Center, Japan"/>
    <x v="13"/>
    <x v="24"/>
    <s v="1899-12-30 21:28:00"/>
    <x v="171"/>
    <n v="1"/>
    <s v="Retired"/>
    <m/>
    <s v="SSSat 1, CUTE 1.7 &amp; Akari"/>
  </r>
  <r>
    <s v="ISAS"/>
    <s v="Mu Pad, Uchinoura Space Center, Japan"/>
    <x v="13"/>
    <x v="24"/>
    <s v="1899-12-30 21:36:00"/>
    <x v="171"/>
    <n v="1"/>
    <s v="Retired"/>
    <m/>
    <s v="SSSat 2, Hinode &amp; Camatai"/>
  </r>
  <r>
    <s v="i-Space"/>
    <s v="Site 95, Jiuquan Satellite Launch Center, China"/>
    <x v="6"/>
    <x v="37"/>
    <s v="1899-12-30 05:00:00"/>
    <x v="172"/>
    <n v="1"/>
    <s v="Active"/>
    <m/>
    <s v="CAS-7B &amp; Others"/>
  </r>
  <r>
    <s v="i-Space"/>
    <s v="Site 95, Jiuquan Satellite Launch Center, China"/>
    <x v="6"/>
    <x v="39"/>
    <s v="1899-12-30 07:39:00"/>
    <x v="172"/>
    <n v="0"/>
    <s v="Active"/>
    <m/>
    <s v="Jilin-1 Mofang-01A (?)"/>
  </r>
  <r>
    <s v="i-Space"/>
    <s v="Site 95, Jiuquan Satellite Launch Center, China"/>
    <x v="6"/>
    <x v="39"/>
    <s v="1899-12-30 08:15:00"/>
    <x v="172"/>
    <n v="0"/>
    <s v="Active"/>
    <m/>
    <s v="6 Unknown Payloads"/>
  </r>
  <r>
    <s v="i-Space"/>
    <s v="Site 95, Jiuquan Satellite Launch Center, China"/>
    <x v="6"/>
    <x v="40"/>
    <s v="1899-12-30 07:09:00"/>
    <x v="172"/>
    <n v="0"/>
    <s v="Active"/>
    <m/>
    <s v="Jilin-1 Mofang-01A(R)"/>
  </r>
  <r>
    <s v="ISRO"/>
    <s v="First Launch Pad, Satish Dhawan Space Centre, India"/>
    <x v="14"/>
    <x v="14"/>
    <s v="1899-12-30 05:12:00"/>
    <x v="173"/>
    <n v="0"/>
    <s v="Retired"/>
    <n v="25"/>
    <s v="IRS-P1"/>
  </r>
  <r>
    <s v="ISRO"/>
    <s v="First Launch Pad, Satish Dhawan Space Centre, India"/>
    <x v="14"/>
    <x v="15"/>
    <s v="1899-12-30 05:05:00"/>
    <x v="173"/>
    <n v="1"/>
    <s v="Retired"/>
    <n v="25"/>
    <s v="IRS-P2"/>
  </r>
  <r>
    <s v="ISRO"/>
    <s v="First Launch Pad, Satish Dhawan Space Centre, India"/>
    <x v="14"/>
    <x v="17"/>
    <s v="1899-12-30 04:53:00"/>
    <x v="173"/>
    <n v="1"/>
    <s v="Retired"/>
    <n v="25"/>
    <s v="IRS-P3"/>
  </r>
  <r>
    <s v="ISRO"/>
    <s v="First Launch Pad, Satish Dhawan Space Centre, India"/>
    <x v="14"/>
    <x v="0"/>
    <s v="1899-12-30 10:20:00"/>
    <x v="173"/>
    <n v="0"/>
    <s v="Retired"/>
    <n v="25"/>
    <s v="IRS-1D"/>
  </r>
  <r>
    <s v="ISRO"/>
    <s v="First Launch Pad, Satish Dhawan Space Centre, India"/>
    <x v="14"/>
    <x v="1"/>
    <s v="1899-12-30 11:52:00"/>
    <x v="173"/>
    <n v="1"/>
    <s v="Retired"/>
    <n v="25"/>
    <s v="IRS-P4, DLR-Tubsat, &amp; Kitsat-3"/>
  </r>
  <r>
    <s v="ISRO"/>
    <s v="First Launch Pad, Satish Dhawan Space Centre, India"/>
    <x v="14"/>
    <x v="20"/>
    <s v="1899-12-30 10:13:00"/>
    <x v="174"/>
    <n v="0"/>
    <s v="Retired"/>
    <n v="47"/>
    <s v="GSAT-1"/>
  </r>
  <r>
    <s v="ISRO"/>
    <s v="First Launch Pad, Satish Dhawan Space Centre, India"/>
    <x v="14"/>
    <x v="20"/>
    <s v="1899-12-30 10:23:00"/>
    <x v="173"/>
    <n v="1"/>
    <s v="Retired"/>
    <n v="25"/>
    <s v="TES, BIRD &amp; PROBA"/>
  </r>
  <r>
    <s v="ISRO"/>
    <s v="First Launch Pad, Satish Dhawan Space Centre, India"/>
    <x v="14"/>
    <x v="21"/>
    <s v="1899-12-30 10:23:00"/>
    <x v="173"/>
    <n v="1"/>
    <s v="Retired"/>
    <n v="25"/>
    <s v="C4 - MetSat-1 (Kalpana-1)"/>
  </r>
  <r>
    <s v="ISRO"/>
    <s v="First Launch Pad, Satish Dhawan Space Centre, India"/>
    <x v="14"/>
    <x v="2"/>
    <s v="1899-12-30 04:52:00"/>
    <x v="173"/>
    <n v="1"/>
    <s v="Retired"/>
    <n v="25"/>
    <s v="RESOURCESAT-1 (IRS-P6)"/>
  </r>
  <r>
    <s v="ISRO"/>
    <s v="First Launch Pad, Satish Dhawan Space Centre, India"/>
    <x v="14"/>
    <x v="2"/>
    <s v="1899-12-30 11:28:00"/>
    <x v="174"/>
    <n v="1"/>
    <s v="Retired"/>
    <n v="47"/>
    <s v="GSAT-2"/>
  </r>
  <r>
    <s v="ISRO"/>
    <s v="First Launch Pad, Satish Dhawan Space Centre, India"/>
    <x v="14"/>
    <x v="22"/>
    <s v="1899-12-30 10:31:00"/>
    <x v="174"/>
    <n v="1"/>
    <s v="Retired"/>
    <n v="47"/>
    <s v="GSAT-3"/>
  </r>
  <r>
    <s v="ISRO"/>
    <s v="First Launch Pad, Satish Dhawan Space Centre, India"/>
    <x v="14"/>
    <x v="25"/>
    <s v="1899-12-30 03:54:00"/>
    <x v="173"/>
    <n v="1"/>
    <s v="Retired"/>
    <n v="25"/>
    <s v="Cartosat-2 &amp; SRE-1 &amp; Rideshares"/>
  </r>
  <r>
    <s v="ISRO"/>
    <s v="First Launch Pad, Satish Dhawan Space Centre, India"/>
    <x v="14"/>
    <x v="26"/>
    <s v="1899-12-30 03:45:00"/>
    <x v="175"/>
    <n v="1"/>
    <s v="Active"/>
    <n v="21"/>
    <s v="TecSAR"/>
  </r>
  <r>
    <s v="ISRO"/>
    <s v="First Launch Pad, Satish Dhawan Space Centre, India"/>
    <x v="14"/>
    <x v="27"/>
    <s v="1899-12-30 06:21:00"/>
    <x v="175"/>
    <n v="1"/>
    <s v="Active"/>
    <n v="21"/>
    <s v="Oceansat-2 &amp; Rideshares"/>
  </r>
  <r>
    <s v="ISRO"/>
    <s v="First Launch Pad, Satish Dhawan Space Centre, India"/>
    <x v="14"/>
    <x v="28"/>
    <s v="1899-12-30 03:52:00"/>
    <x v="175"/>
    <n v="1"/>
    <s v="Active"/>
    <n v="21"/>
    <s v="Cartosat-2B &amp; Rideshares"/>
  </r>
  <r>
    <s v="ISRO"/>
    <s v="First Launch Pad, Satish Dhawan Space Centre, India"/>
    <x v="14"/>
    <x v="29"/>
    <s v="1899-12-30 04:42:00"/>
    <x v="173"/>
    <n v="1"/>
    <s v="Retired"/>
    <n v="25"/>
    <s v="ResourceSat-2 &amp; X-Sat &amp; YouthSat"/>
  </r>
  <r>
    <s v="ISRO"/>
    <s v="First Launch Pad, Satish Dhawan Space Centre, India"/>
    <x v="14"/>
    <x v="29"/>
    <s v="1899-12-30 05:31:00"/>
    <x v="175"/>
    <n v="1"/>
    <s v="Active"/>
    <n v="21"/>
    <s v="Megha-Tropiques &amp; Rideshares"/>
  </r>
  <r>
    <s v="ISRO"/>
    <s v="First Launch Pad, Satish Dhawan Space Centre, India"/>
    <x v="14"/>
    <x v="30"/>
    <m/>
    <x v="176"/>
    <n v="1"/>
    <s v="Active"/>
    <n v="31"/>
    <s v="PSLV- C19 RISAT-1"/>
  </r>
  <r>
    <s v="ISRO"/>
    <s v="First Launch Pad, Satish Dhawan Space Centre, India"/>
    <x v="14"/>
    <x v="30"/>
    <s v="1899-12-30 00:17:00"/>
    <x v="176"/>
    <n v="1"/>
    <s v="Active"/>
    <n v="31"/>
    <s v="RISAT-1"/>
  </r>
  <r>
    <s v="ISRO"/>
    <s v="First Launch Pad, Satish Dhawan Space Centre, India"/>
    <x v="14"/>
    <x v="30"/>
    <s v="1899-12-30 04:23:00"/>
    <x v="175"/>
    <n v="1"/>
    <s v="Active"/>
    <n v="21"/>
    <s v="SPOT-6 &amp; mRESINS &amp; PROITERES"/>
  </r>
  <r>
    <s v="ISRO"/>
    <s v="First Launch Pad, Satish Dhawan Space Centre, India"/>
    <x v="14"/>
    <x v="31"/>
    <s v="1899-12-30 09:08:00"/>
    <x v="176"/>
    <n v="1"/>
    <s v="Active"/>
    <n v="31"/>
    <s v="Mars Orbiter Mission"/>
  </r>
  <r>
    <s v="ISRO"/>
    <s v="First Launch Pad, Satish Dhawan Space Centre, India"/>
    <x v="14"/>
    <x v="31"/>
    <s v="1899-12-30 12:31:00"/>
    <x v="175"/>
    <n v="1"/>
    <s v="Active"/>
    <n v="21"/>
    <s v="SARAL &amp; Rideshares"/>
  </r>
  <r>
    <s v="ISRO"/>
    <s v="First Launch Pad, Satish Dhawan Space Centre, India"/>
    <x v="14"/>
    <x v="31"/>
    <s v="1899-12-30 18:11:00"/>
    <x v="176"/>
    <n v="1"/>
    <s v="Active"/>
    <n v="31"/>
    <s v="IRNSS-1A"/>
  </r>
  <r>
    <s v="ISRO"/>
    <s v="First Launch Pad, Satish Dhawan Space Centre, India"/>
    <x v="14"/>
    <x v="32"/>
    <s v="1899-12-30 04:22:00"/>
    <x v="175"/>
    <n v="1"/>
    <s v="Active"/>
    <n v="21"/>
    <s v="SPOT-7 &amp; Rideshares"/>
  </r>
  <r>
    <s v="ISRO"/>
    <s v="First Launch Pad, Satish Dhawan Space Centre, India"/>
    <x v="14"/>
    <x v="32"/>
    <s v="1899-12-30 11:44:00"/>
    <x v="176"/>
    <n v="1"/>
    <s v="Active"/>
    <n v="31"/>
    <s v="IRNSS-1B"/>
  </r>
  <r>
    <s v="ISRO"/>
    <s v="First Launch Pad, Satish Dhawan Space Centre, India"/>
    <x v="14"/>
    <x v="32"/>
    <s v="1899-12-30 20:02:00"/>
    <x v="176"/>
    <n v="1"/>
    <s v="Active"/>
    <n v="31"/>
    <s v="IRNSS-1C"/>
  </r>
  <r>
    <s v="ISRO"/>
    <s v="First Launch Pad, Satish Dhawan Space Centre, India"/>
    <x v="14"/>
    <x v="33"/>
    <s v="1899-12-30 04:30:00"/>
    <x v="176"/>
    <n v="1"/>
    <s v="Active"/>
    <n v="31"/>
    <s v="Astrosat &amp; Rideshares"/>
  </r>
  <r>
    <s v="ISRO"/>
    <s v="First Launch Pad, Satish Dhawan Space Centre, India"/>
    <x v="14"/>
    <x v="33"/>
    <s v="1899-12-30 12:30:00"/>
    <x v="175"/>
    <n v="1"/>
    <s v="Active"/>
    <n v="21"/>
    <s v="TeLEOS-1 &amp; Rideshares"/>
  </r>
  <r>
    <s v="ISRO"/>
    <s v="First Launch Pad, Satish Dhawan Space Centre, India"/>
    <x v="14"/>
    <x v="33"/>
    <s v="1899-12-30 16:28:00"/>
    <x v="176"/>
    <n v="1"/>
    <s v="Active"/>
    <n v="31"/>
    <s v="UK-DMC3A/B/C &amp; Rideshares"/>
  </r>
  <r>
    <s v="ISRO"/>
    <s v="First Launch Pad, Satish Dhawan Space Centre, India"/>
    <x v="14"/>
    <x v="34"/>
    <s v="1899-12-30 03:42:00"/>
    <x v="173"/>
    <n v="1"/>
    <s v="Retired"/>
    <n v="25"/>
    <s v="ScatSat-1 &amp; Rideshares"/>
  </r>
  <r>
    <s v="ISRO"/>
    <s v="First Launch Pad, Satish Dhawan Space Centre, India"/>
    <x v="14"/>
    <x v="34"/>
    <s v="1899-12-30 04:54:00"/>
    <x v="176"/>
    <n v="1"/>
    <s v="Active"/>
    <n v="31"/>
    <s v="Resourcesat-2A"/>
  </r>
  <r>
    <s v="ISRO"/>
    <s v="First Launch Pad, Satish Dhawan Space Centre, India"/>
    <x v="14"/>
    <x v="34"/>
    <s v="1899-12-30 07:20:00"/>
    <x v="176"/>
    <n v="1"/>
    <s v="Active"/>
    <n v="31"/>
    <s v="IRNSS-1G"/>
  </r>
  <r>
    <s v="ISRO"/>
    <s v="First Launch Pad, Satish Dhawan Space Centre, India"/>
    <x v="14"/>
    <x v="35"/>
    <s v="1899-12-30 03:58:00"/>
    <x v="176"/>
    <n v="1"/>
    <s v="Active"/>
    <n v="31"/>
    <s v="Cartosat-2D &amp; Rideshares"/>
  </r>
  <r>
    <s v="ISRO"/>
    <s v="First Launch Pad, Satish Dhawan Space Centre, India"/>
    <x v="14"/>
    <x v="35"/>
    <s v="1899-12-30 03:59:00"/>
    <x v="176"/>
    <n v="1"/>
    <s v="Active"/>
    <n v="31"/>
    <s v="Cartosat-2E &amp; Rideshares"/>
  </r>
  <r>
    <s v="ISRO"/>
    <s v="First Launch Pad, Satish Dhawan Space Centre, India"/>
    <x v="14"/>
    <x v="35"/>
    <s v="1899-12-30 13:30:00"/>
    <x v="176"/>
    <n v="0"/>
    <s v="Active"/>
    <n v="31"/>
    <s v="IRNSS-1H"/>
  </r>
  <r>
    <s v="ISRO"/>
    <s v="First Launch Pad, Satish Dhawan Space Centre, India"/>
    <x v="14"/>
    <x v="36"/>
    <s v="1899-12-30 03:58:00"/>
    <x v="176"/>
    <n v="1"/>
    <s v="Active"/>
    <n v="31"/>
    <s v="Cartosat-2F &amp; Rideshares"/>
  </r>
  <r>
    <s v="ISRO"/>
    <s v="First Launch Pad, Satish Dhawan Space Centre, India"/>
    <x v="14"/>
    <x v="36"/>
    <s v="1899-12-30 04:27:00"/>
    <x v="175"/>
    <n v="1"/>
    <s v="Active"/>
    <n v="21"/>
    <s v="HySIS"/>
  </r>
  <r>
    <s v="ISRO"/>
    <s v="First Launch Pad, Satish Dhawan Space Centre, India"/>
    <x v="14"/>
    <x v="36"/>
    <s v="1899-12-30 16:38:00"/>
    <x v="175"/>
    <n v="1"/>
    <s v="Active"/>
    <n v="21"/>
    <s v="SSTL-1 &amp; NovaSAR-S"/>
  </r>
  <r>
    <s v="ISRO"/>
    <s v="First Launch Pad, Satish Dhawan Space Centre, India"/>
    <x v="14"/>
    <x v="36"/>
    <s v="1899-12-30 22:34:00"/>
    <x v="176"/>
    <n v="1"/>
    <s v="Active"/>
    <n v="31"/>
    <s v="IRNSS-1I"/>
  </r>
  <r>
    <s v="ISRO"/>
    <s v="First Launch Pad, Satish Dhawan Space Centre, India"/>
    <x v="14"/>
    <x v="37"/>
    <s v="1899-12-30 00:00:00"/>
    <x v="175"/>
    <n v="1"/>
    <s v="Active"/>
    <n v="21"/>
    <s v="RISAT-2B"/>
  </r>
  <r>
    <s v="ISRO"/>
    <s v="First Launch Pad, Satish Dhawan Space Centre, India"/>
    <x v="14"/>
    <x v="37"/>
    <s v="1899-12-30 09:55:00"/>
    <x v="177"/>
    <n v="1"/>
    <s v="Active"/>
    <n v="21"/>
    <s v="RISAT 2BR1"/>
  </r>
  <r>
    <s v="ISRO"/>
    <s v="First Launch Pad, Satish Dhawan Space Centre, India"/>
    <x v="14"/>
    <x v="37"/>
    <s v="1899-12-30 18:07:00"/>
    <x v="178"/>
    <n v="1"/>
    <s v="Active"/>
    <m/>
    <s v="Microsat-R"/>
  </r>
  <r>
    <s v="ISRO"/>
    <s v="First Launch Pad, Satish Dhawan Space Centre, India"/>
    <x v="14"/>
    <x v="38"/>
    <s v="1899-12-30 09:41:00"/>
    <x v="178"/>
    <n v="1"/>
    <s v="Active"/>
    <m/>
    <s v="EOS-01 &amp; Rideshares"/>
  </r>
  <r>
    <s v="ISRO"/>
    <s v="First Launch Pad, Satish Dhawan Space Centre, India"/>
    <x v="14"/>
    <x v="39"/>
    <s v="1899-12-30 04:54:00"/>
    <x v="178"/>
    <n v="1"/>
    <s v="Active"/>
    <m/>
    <s v="AmazÃ´nia 1 &amp; Others"/>
  </r>
  <r>
    <s v="ISRO"/>
    <s v="First Launch Pad, Satish Dhawan Space Centre, India"/>
    <x v="14"/>
    <x v="40"/>
    <s v="1899-12-30 00:29:00"/>
    <x v="176"/>
    <n v="1"/>
    <s v="Active"/>
    <n v="31"/>
    <s v="EOS-04 &amp; Others"/>
  </r>
  <r>
    <s v="ISRO"/>
    <s v="Second Launch Pad, Satish Dhawan Space Centre, India"/>
    <x v="14"/>
    <x v="23"/>
    <s v="1899-12-30 04:45:00"/>
    <x v="173"/>
    <n v="1"/>
    <s v="Retired"/>
    <n v="25"/>
    <s v="Cartosat-1 &amp; HAMSAT"/>
  </r>
  <r>
    <s v="ISRO"/>
    <s v="Second Launch Pad, Satish Dhawan Space Centre, India"/>
    <x v="14"/>
    <x v="24"/>
    <s v="1899-12-30 12:08:00"/>
    <x v="174"/>
    <n v="0"/>
    <s v="Retired"/>
    <n v="47"/>
    <s v="INSAT-4C"/>
  </r>
  <r>
    <s v="ISRO"/>
    <s v="Second Launch Pad, Satish Dhawan Space Centre, India"/>
    <x v="14"/>
    <x v="25"/>
    <s v="1899-12-30 10:00:00"/>
    <x v="175"/>
    <n v="1"/>
    <s v="Active"/>
    <n v="21"/>
    <s v="AGILE &amp; AAM"/>
  </r>
  <r>
    <s v="ISRO"/>
    <s v="Second Launch Pad, Satish Dhawan Space Centre, India"/>
    <x v="14"/>
    <x v="25"/>
    <s v="1899-12-30 12:51:00"/>
    <x v="174"/>
    <n v="0"/>
    <s v="Retired"/>
    <n v="47"/>
    <s v="INSAT-4CR"/>
  </r>
  <r>
    <s v="ISRO"/>
    <s v="Second Launch Pad, Satish Dhawan Space Centre, India"/>
    <x v="14"/>
    <x v="26"/>
    <s v="1899-12-30 00:52:00"/>
    <x v="176"/>
    <n v="1"/>
    <s v="Active"/>
    <n v="31"/>
    <s v="Chandrayaan-1"/>
  </r>
  <r>
    <s v="ISRO"/>
    <s v="Second Launch Pad, Satish Dhawan Space Centre, India"/>
    <x v="14"/>
    <x v="26"/>
    <s v="1899-12-30 03:53:00"/>
    <x v="175"/>
    <n v="1"/>
    <s v="Active"/>
    <n v="21"/>
    <s v="Cartosat-2A &amp; Rideshares"/>
  </r>
  <r>
    <s v="ISRO"/>
    <s v="Second Launch Pad, Satish Dhawan Space Centre, India"/>
    <x v="14"/>
    <x v="27"/>
    <s v="1899-12-30 01:15:00"/>
    <x v="175"/>
    <n v="1"/>
    <s v="Active"/>
    <n v="21"/>
    <s v="RISAT-2 &amp; ANUSAT"/>
  </r>
  <r>
    <s v="ISRO"/>
    <s v="Second Launch Pad, Satish Dhawan Space Centre, India"/>
    <x v="14"/>
    <x v="28"/>
    <s v="1899-12-30 10:34:00"/>
    <x v="174"/>
    <n v="0"/>
    <s v="Retired"/>
    <n v="47"/>
    <s v="GSAT-5P"/>
  </r>
  <r>
    <s v="ISRO"/>
    <s v="Second Launch Pad, Satish Dhawan Space Centre, India"/>
    <x v="14"/>
    <x v="28"/>
    <s v="1899-12-30 10:57:00"/>
    <x v="179"/>
    <n v="0"/>
    <s v="Active"/>
    <n v="47"/>
    <s v="GSAT-4"/>
  </r>
  <r>
    <s v="ISRO"/>
    <s v="Second Launch Pad, Satish Dhawan Space Centre, India"/>
    <x v="14"/>
    <x v="29"/>
    <s v="1899-12-30 11:18:00"/>
    <x v="176"/>
    <n v="1"/>
    <s v="Active"/>
    <n v="31"/>
    <s v="GSAT-12"/>
  </r>
  <r>
    <s v="ISRO"/>
    <s v="Second Launch Pad, Satish Dhawan Space Centre, India"/>
    <x v="14"/>
    <x v="32"/>
    <s v="1899-12-30 04:00:00"/>
    <x v="180"/>
    <n v="1"/>
    <s v="Active"/>
    <n v="62"/>
    <s v="Demo Flight (CARE)"/>
  </r>
  <r>
    <s v="ISRO"/>
    <s v="Second Launch Pad, Satish Dhawan Space Centre, India"/>
    <x v="14"/>
    <x v="32"/>
    <s v="1899-12-30 10:48:00"/>
    <x v="179"/>
    <n v="1"/>
    <s v="Active"/>
    <n v="47"/>
    <s v="GSAT-14"/>
  </r>
  <r>
    <s v="ISRO"/>
    <s v="Second Launch Pad, Satish Dhawan Space Centre, India"/>
    <x v="14"/>
    <x v="33"/>
    <s v="1899-12-30 11:22:00"/>
    <x v="179"/>
    <n v="1"/>
    <s v="Active"/>
    <n v="47"/>
    <s v="GSAT-6"/>
  </r>
  <r>
    <s v="ISRO"/>
    <s v="Second Launch Pad, Satish Dhawan Space Centre, India"/>
    <x v="14"/>
    <x v="33"/>
    <s v="1899-12-30 11:49:00"/>
    <x v="176"/>
    <n v="1"/>
    <s v="Active"/>
    <n v="31"/>
    <s v="IRNSS-1D"/>
  </r>
  <r>
    <s v="ISRO"/>
    <s v="Second Launch Pad, Satish Dhawan Space Centre, India"/>
    <x v="14"/>
    <x v="34"/>
    <s v="1899-12-30 03:56:00"/>
    <x v="176"/>
    <n v="1"/>
    <s v="Active"/>
    <n v="31"/>
    <s v="Cartosat-2C &amp; Rideshares"/>
  </r>
  <r>
    <s v="ISRO"/>
    <s v="Second Launch Pad, Satish Dhawan Space Centre, India"/>
    <x v="14"/>
    <x v="34"/>
    <s v="1899-12-30 04:01:00"/>
    <x v="176"/>
    <n v="1"/>
    <s v="Active"/>
    <n v="31"/>
    <s v="IRNSS-1E"/>
  </r>
  <r>
    <s v="ISRO"/>
    <s v="Second Launch Pad, Satish Dhawan Space Centre, India"/>
    <x v="14"/>
    <x v="34"/>
    <s v="1899-12-30 10:31:00"/>
    <x v="176"/>
    <n v="1"/>
    <s v="Active"/>
    <n v="31"/>
    <s v="IRNSS-1F"/>
  </r>
  <r>
    <s v="ISRO"/>
    <s v="Second Launch Pad, Satish Dhawan Space Centre, India"/>
    <x v="14"/>
    <x v="34"/>
    <s v="1899-12-30 11:20:00"/>
    <x v="179"/>
    <n v="1"/>
    <s v="Active"/>
    <n v="47"/>
    <s v="INSAT-3DR"/>
  </r>
  <r>
    <s v="ISRO"/>
    <s v="Second Launch Pad, Satish Dhawan Space Centre, India"/>
    <x v="14"/>
    <x v="35"/>
    <s v="1899-12-30 11:27:00"/>
    <x v="179"/>
    <n v="1"/>
    <s v="Active"/>
    <n v="47"/>
    <s v="GSAT-9"/>
  </r>
  <r>
    <s v="ISRO"/>
    <s v="Second Launch Pad, Satish Dhawan Space Centre, India"/>
    <x v="14"/>
    <x v="35"/>
    <s v="1899-12-30 11:58:00"/>
    <x v="180"/>
    <n v="1"/>
    <s v="Active"/>
    <n v="62"/>
    <s v="GSAT-19"/>
  </r>
  <r>
    <s v="ISRO"/>
    <s v="Second Launch Pad, Satish Dhawan Space Centre, India"/>
    <x v="14"/>
    <x v="36"/>
    <s v="1899-12-30 10:40:00"/>
    <x v="179"/>
    <n v="1"/>
    <s v="Active"/>
    <n v="47"/>
    <s v="GSAT-7A"/>
  </r>
  <r>
    <s v="ISRO"/>
    <s v="Second Launch Pad, Satish Dhawan Space Centre, India"/>
    <x v="14"/>
    <x v="36"/>
    <s v="1899-12-30 11:26:00"/>
    <x v="179"/>
    <n v="1"/>
    <s v="Active"/>
    <n v="47"/>
    <s v="GSAT-6A"/>
  </r>
  <r>
    <s v="ISRO"/>
    <s v="Second Launch Pad, Satish Dhawan Space Centre, India"/>
    <x v="14"/>
    <x v="36"/>
    <s v="1899-12-30 11:38:00"/>
    <x v="180"/>
    <n v="1"/>
    <s v="Active"/>
    <n v="62"/>
    <s v="GSAT 29"/>
  </r>
  <r>
    <s v="ISRO"/>
    <s v="Second Launch Pad, Satish Dhawan Space Centre, India"/>
    <x v="14"/>
    <x v="37"/>
    <s v="1899-12-30 03:57:00"/>
    <x v="177"/>
    <n v="1"/>
    <s v="Active"/>
    <n v="21"/>
    <s v="EMISAT &amp; Rideshares"/>
  </r>
  <r>
    <s v="ISRO"/>
    <s v="Second Launch Pad, Satish Dhawan Space Centre, India"/>
    <x v="14"/>
    <x v="37"/>
    <s v="1899-12-30 03:58:00"/>
    <x v="176"/>
    <n v="1"/>
    <s v="Active"/>
    <n v="31"/>
    <s v="Cartosat-3 &amp; Rideshares"/>
  </r>
  <r>
    <s v="ISRO"/>
    <s v="Second Launch Pad, Satish Dhawan Space Centre, India"/>
    <x v="14"/>
    <x v="37"/>
    <s v="1899-12-30 09:13:00"/>
    <x v="180"/>
    <n v="1"/>
    <s v="Active"/>
    <n v="62"/>
    <s v="Chandrayaan-2 lunar mission"/>
  </r>
  <r>
    <s v="ISRO"/>
    <s v="Second Launch Pad, Satish Dhawan Space Centre, India"/>
    <x v="14"/>
    <x v="38"/>
    <s v="1899-12-30 10:09:00"/>
    <x v="176"/>
    <n v="1"/>
    <s v="Active"/>
    <n v="31"/>
    <s v="CMS-01"/>
  </r>
  <r>
    <s v="ISRO"/>
    <s v="Second Launch Pad, Satish Dhawan Space Centre, India"/>
    <x v="14"/>
    <x v="39"/>
    <s v="1899-12-30 00:13:00"/>
    <x v="179"/>
    <n v="0"/>
    <s v="Active"/>
    <n v="47"/>
    <s v="EOS-03"/>
  </r>
  <r>
    <s v="ISRO"/>
    <s v="Second Launch Pad, Satish Dhawan Space Centre, India"/>
    <x v="14"/>
    <x v="40"/>
    <s v="1899-12-30 12:32:00"/>
    <x v="175"/>
    <n v="1"/>
    <s v="Active"/>
    <n v="21"/>
    <s v="DS-EO, NeuSAR, SCOOB-I &amp; POEM"/>
  </r>
  <r>
    <s v="ISRO"/>
    <s v="SLV LP, Satish Dhawan Space Centre, India"/>
    <x v="14"/>
    <x v="52"/>
    <s v="1899-12-30 02:28:00"/>
    <x v="181"/>
    <n v="0"/>
    <s v="Retired"/>
    <m/>
    <s v="Rohini Technology Payload"/>
  </r>
  <r>
    <s v="ISRO"/>
    <s v="SLV LP, Satish Dhawan Space Centre, India"/>
    <x v="14"/>
    <x v="58"/>
    <s v="1899-12-30 02:33:00"/>
    <x v="181"/>
    <n v="1"/>
    <s v="Retired"/>
    <m/>
    <s v="Rohini RS-1"/>
  </r>
  <r>
    <s v="ISRO"/>
    <s v="SLV LP, Satish Dhawan Space Centre, India"/>
    <x v="14"/>
    <x v="53"/>
    <s v="1899-12-30 05:00:00"/>
    <x v="181"/>
    <n v="0"/>
    <s v="Retired"/>
    <m/>
    <s v="Rohini RS-D1"/>
  </r>
  <r>
    <s v="ISRO"/>
    <s v="SLV LP, Satish Dhawan Space Centre, India"/>
    <x v="14"/>
    <x v="55"/>
    <s v="1899-12-30 05:44:00"/>
    <x v="181"/>
    <n v="1"/>
    <s v="Retired"/>
    <m/>
    <s v="Rohini RS-D2"/>
  </r>
  <r>
    <s v="ISRO"/>
    <s v="SLV LP, Satish Dhawan Space Centre, India"/>
    <x v="14"/>
    <x v="8"/>
    <s v="1899-12-30 06:39:00"/>
    <x v="182"/>
    <n v="0"/>
    <s v="Retired"/>
    <m/>
    <s v="SROSS-A"/>
  </r>
  <r>
    <s v="ISRO"/>
    <s v="SLV LP, Satish Dhawan Space Centre, India"/>
    <x v="14"/>
    <x v="9"/>
    <s v="1899-12-30 09:18:00"/>
    <x v="182"/>
    <n v="0"/>
    <s v="Retired"/>
    <m/>
    <s v="SROSS-B"/>
  </r>
  <r>
    <s v="ISRO"/>
    <s v="SLV LP, Satish Dhawan Space Centre, India"/>
    <x v="14"/>
    <x v="10"/>
    <s v="1899-12-30 01:40:00"/>
    <x v="182"/>
    <n v="0"/>
    <s v="Retired"/>
    <m/>
    <s v="SROSS C"/>
  </r>
  <r>
    <s v="ISRO"/>
    <s v="SLV LP, Satish Dhawan Space Centre, India"/>
    <x v="14"/>
    <x v="15"/>
    <s v="1899-12-30 00:00:00"/>
    <x v="182"/>
    <n v="1"/>
    <s v="Retired"/>
    <m/>
    <s v="SROSS C2"/>
  </r>
  <r>
    <s v="JAXA"/>
    <s v="LA-Y1, Tanegashima Space Center, Japan"/>
    <x v="13"/>
    <x v="38"/>
    <s v="1899-12-30 21:58:00"/>
    <x v="183"/>
    <n v="1"/>
    <s v="Active"/>
    <n v="90"/>
    <s v="Hope Mars Mission"/>
  </r>
  <r>
    <s v="JAXA"/>
    <s v="Mu Pad, Uchinoura Space Center, Japan"/>
    <x v="13"/>
    <x v="31"/>
    <s v="1899-12-30 05:00:00"/>
    <x v="184"/>
    <n v="1"/>
    <s v="Retired"/>
    <m/>
    <s v="SPRINT-A"/>
  </r>
  <r>
    <s v="JAXA"/>
    <s v="Mu Pad, Uchinoura Space Center, Japan"/>
    <x v="13"/>
    <x v="34"/>
    <s v="1899-12-30 11:00:00"/>
    <x v="185"/>
    <n v="1"/>
    <s v="Active"/>
    <m/>
    <s v="ERG"/>
  </r>
  <r>
    <s v="JAXA"/>
    <s v="Mu Pad, Uchinoura Space Center, Japan"/>
    <x v="13"/>
    <x v="36"/>
    <s v="1899-12-30 21:06:00"/>
    <x v="186"/>
    <n v="1"/>
    <s v="Active"/>
    <n v="39"/>
    <s v="ASNARO 2"/>
  </r>
  <r>
    <s v="JAXA"/>
    <s v="Mu Pad, Uchinoura Space Center, Japan"/>
    <x v="13"/>
    <x v="37"/>
    <s v="1899-12-30 00:50:00"/>
    <x v="186"/>
    <n v="1"/>
    <s v="Active"/>
    <n v="39"/>
    <s v="Innovative Satellite Technology Demonstration-1"/>
  </r>
  <r>
    <s v="JAXA"/>
    <s v="Mu Pad, Uchinoura Space Center, Japan"/>
    <x v="13"/>
    <x v="39"/>
    <s v="1899-12-30 00:55:00"/>
    <x v="186"/>
    <n v="1"/>
    <s v="Active"/>
    <n v="39"/>
    <s v="RAISE-2 &amp; Others"/>
  </r>
  <r>
    <s v="JAXA"/>
    <s v="Uchinoura Space Center, Japan"/>
    <x v="13"/>
    <x v="35"/>
    <s v="1899-12-30 23:33:00"/>
    <x v="187"/>
    <n v="0"/>
    <s v="Active"/>
    <m/>
    <s v="TRICOM-1"/>
  </r>
  <r>
    <s v="JAXA"/>
    <s v="Uchinoura Space Center, Japan"/>
    <x v="13"/>
    <x v="36"/>
    <s v="1899-12-30 05:03:00"/>
    <x v="187"/>
    <n v="1"/>
    <s v="Active"/>
    <m/>
    <s v="Tricom-1R"/>
  </r>
  <r>
    <s v="KARI"/>
    <s v="LC-1, Naro Space Center, South Korea"/>
    <x v="15"/>
    <x v="27"/>
    <s v="1899-12-30 08:00:00"/>
    <x v="188"/>
    <n v="0"/>
    <s v="Retired"/>
    <m/>
    <s v="STSAT-2A"/>
  </r>
  <r>
    <s v="KARI"/>
    <s v="LC-1, Naro Space Center, South Korea"/>
    <x v="15"/>
    <x v="28"/>
    <s v="1899-12-30 08:01:00"/>
    <x v="188"/>
    <n v="0"/>
    <s v="Retired"/>
    <m/>
    <s v="STSAT-2B"/>
  </r>
  <r>
    <s v="KARI"/>
    <s v="LC-1, Naro Space Center, South Korea"/>
    <x v="15"/>
    <x v="31"/>
    <s v="1899-12-30 07:00:00"/>
    <x v="188"/>
    <n v="1"/>
    <s v="Retired"/>
    <m/>
    <s v="STSAT-2C"/>
  </r>
  <r>
    <s v="KARI"/>
    <s v="LC-2, Naro Space Center, South Korea"/>
    <x v="15"/>
    <x v="39"/>
    <s v="1899-12-30 08:00:00"/>
    <x v="189"/>
    <n v="0"/>
    <s v="Active"/>
    <m/>
    <s v="Test flight"/>
  </r>
  <r>
    <s v="KARI"/>
    <s v="LC-2, Naro Space Center, South Korea"/>
    <x v="15"/>
    <x v="40"/>
    <s v="1899-12-30 07:00:00"/>
    <x v="189"/>
    <n v="1"/>
    <s v="Active"/>
    <m/>
    <s v="Test Flight 2"/>
  </r>
  <r>
    <s v="KCST"/>
    <s v="Pad 1, Sohae Satellite Launching Station, North Korea"/>
    <x v="16"/>
    <x v="30"/>
    <s v="1899-12-30 00:49:00"/>
    <x v="190"/>
    <n v="1"/>
    <s v="Active"/>
    <m/>
    <s v="KwangmyÂÂngsÂÂng-3 (Unit 2)"/>
  </r>
  <r>
    <s v="KCST"/>
    <s v="Pad 1, Sohae Satellite Launching Station, North Korea"/>
    <x v="16"/>
    <x v="30"/>
    <s v="1899-12-30 22:38:00"/>
    <x v="190"/>
    <n v="0"/>
    <s v="Active"/>
    <m/>
    <s v="KwangmyÂÂngsÂÂng-3"/>
  </r>
  <r>
    <s v="KCST"/>
    <s v="Pad 1, Sohae Satellite Launching Station, North Korea"/>
    <x v="16"/>
    <x v="34"/>
    <s v="1899-12-30 00:30:00"/>
    <x v="190"/>
    <n v="1"/>
    <s v="Active"/>
    <m/>
    <s v="KwangmyÂÂngsÂÂng-4"/>
  </r>
  <r>
    <s v="KCST"/>
    <s v="Pad 1, Tonghae Satellite Launching Ground, North Korea"/>
    <x v="16"/>
    <x v="18"/>
    <s v="1899-12-30 03:07:00"/>
    <x v="191"/>
    <n v="0"/>
    <s v="Retired"/>
    <m/>
    <s v="KwangmyÂÂngsÂÂng 1"/>
  </r>
  <r>
    <s v="KCST"/>
    <s v="Pad 1, Tonghae Satellite Launching Ground, North Korea"/>
    <x v="16"/>
    <x v="27"/>
    <s v="1899-12-30 02:20:00"/>
    <x v="192"/>
    <n v="0"/>
    <s v="Retired"/>
    <m/>
    <s v="KwangmyÂÂngsÂÂng-2"/>
  </r>
  <r>
    <s v="Khrunichev"/>
    <s v="Site 35/1, Plesetsk Cosmodrome, Russia"/>
    <x v="8"/>
    <x v="32"/>
    <s v="1899-12-30 05:57:00"/>
    <x v="193"/>
    <n v="1"/>
    <s v="Active"/>
    <n v="100"/>
    <s v="Demo Flight"/>
  </r>
  <r>
    <s v="Kosmotras"/>
    <s v="Site 109/95, Baikonur Cosmodrome, Kazakhstan"/>
    <x v="4"/>
    <x v="1"/>
    <m/>
    <x v="194"/>
    <n v="1"/>
    <s v="Retired"/>
    <n v="29"/>
    <s v="UoSat 12"/>
  </r>
  <r>
    <s v="Kosmotras"/>
    <s v="Site 109/95, Baikonur Cosmodrome, Kazakhstan"/>
    <x v="4"/>
    <x v="19"/>
    <s v="1899-12-30 10:05:00"/>
    <x v="194"/>
    <n v="1"/>
    <s v="Retired"/>
    <n v="29"/>
    <s v="Megsat 1 &amp; Others"/>
  </r>
  <r>
    <s v="Kosmotras"/>
    <s v="Site 109/95, Baikonur Cosmodrome, Kazakhstan"/>
    <x v="4"/>
    <x v="21"/>
    <m/>
    <x v="194"/>
    <n v="1"/>
    <s v="Retired"/>
    <n v="29"/>
    <s v="Rubin 2 &amp; Others"/>
  </r>
  <r>
    <s v="Kosmotras"/>
    <s v="Site 109/95, Baikonur Cosmodrome, Kazakhstan"/>
    <x v="4"/>
    <x v="22"/>
    <s v="1899-12-30 06:30:00"/>
    <x v="194"/>
    <n v="1"/>
    <s v="Retired"/>
    <n v="29"/>
    <s v="DEMETER &amp; Others"/>
  </r>
  <r>
    <s v="Kosmotras"/>
    <s v="Site 109/95, Baikonur Cosmodrome, Kazakhstan"/>
    <x v="4"/>
    <x v="23"/>
    <s v="1899-12-30 21:09:00"/>
    <x v="194"/>
    <n v="1"/>
    <s v="Retired"/>
    <n v="29"/>
    <s v="Kirari and Reimei"/>
  </r>
  <r>
    <s v="Kosmotras"/>
    <s v="Site 109/95, Baikonur Cosmodrome, Kazakhstan"/>
    <x v="4"/>
    <x v="24"/>
    <s v="1899-12-30 19:43:00"/>
    <x v="194"/>
    <n v="0"/>
    <s v="Retired"/>
    <n v="29"/>
    <s v="BelKa 1 &amp; Others"/>
  </r>
  <r>
    <s v="Kosmotras"/>
    <s v="Site 109/95, Baikonur Cosmodrome, Kazakhstan"/>
    <x v="4"/>
    <x v="25"/>
    <s v="1899-12-30 02:14:00"/>
    <x v="194"/>
    <n v="1"/>
    <s v="Retired"/>
    <n v="29"/>
    <s v="TerraSAR-X"/>
  </r>
  <r>
    <s v="Kosmotras"/>
    <s v="Site 109/95, Baikonur Cosmodrome, Kazakhstan"/>
    <x v="4"/>
    <x v="25"/>
    <s v="1899-12-30 06:46:00"/>
    <x v="194"/>
    <n v="1"/>
    <s v="Retired"/>
    <n v="29"/>
    <s v="EgyptSat 1 &amp; Others"/>
  </r>
  <r>
    <s v="Kosmotras"/>
    <s v="Site 109/95, Baikonur Cosmodrome, Kazakhstan"/>
    <x v="4"/>
    <x v="26"/>
    <s v="1899-12-30 07:15:00"/>
    <x v="194"/>
    <n v="1"/>
    <s v="Retired"/>
    <n v="29"/>
    <s v="RapidEye 1 to 5"/>
  </r>
  <r>
    <s v="Kosmotras"/>
    <s v="Site 109/95, Baikonur Cosmodrome, Kazakhstan"/>
    <x v="4"/>
    <x v="27"/>
    <s v="1899-12-30 18:46:00"/>
    <x v="194"/>
    <n v="1"/>
    <s v="Retired"/>
    <n v="29"/>
    <s v="DubaiSat 1 &amp; Others"/>
  </r>
  <r>
    <s v="Kosmotras"/>
    <s v="Site 109/95, Baikonur Cosmodrome, Kazakhstan"/>
    <x v="4"/>
    <x v="28"/>
    <s v="1899-12-30 02:14:00"/>
    <x v="194"/>
    <n v="1"/>
    <s v="Retired"/>
    <n v="29"/>
    <s v="TanDEM-X"/>
  </r>
  <r>
    <s v="Kosmotras"/>
    <s v="Site 109/95, Baikonur Cosmodrome, Kazakhstan"/>
    <x v="4"/>
    <x v="28"/>
    <s v="1899-12-30 13:57:00"/>
    <x v="194"/>
    <n v="1"/>
    <s v="Retired"/>
    <n v="29"/>
    <s v="CryoSat-2"/>
  </r>
  <r>
    <s v="Kosmotras"/>
    <s v="Site 370/13, Yasny Cosmodrome, Russia"/>
    <x v="8"/>
    <x v="24"/>
    <s v="1899-12-30 14:53:00"/>
    <x v="194"/>
    <n v="1"/>
    <s v="Retired"/>
    <n v="29"/>
    <s v="Genesis 1"/>
  </r>
  <r>
    <s v="Kosmotras"/>
    <s v="Site 370/13, Yasny Cosmodrome, Russia"/>
    <x v="8"/>
    <x v="25"/>
    <s v="1899-12-30 15:02:00"/>
    <x v="194"/>
    <n v="1"/>
    <s v="Retired"/>
    <n v="29"/>
    <s v="Genesis 2"/>
  </r>
  <r>
    <s v="Kosmotras"/>
    <s v="Site 370/13, Yasny Cosmodrome, Russia"/>
    <x v="8"/>
    <x v="26"/>
    <s v="1899-12-30 06:37:00"/>
    <x v="194"/>
    <n v="1"/>
    <s v="Retired"/>
    <n v="29"/>
    <s v="THEOS 1"/>
  </r>
  <r>
    <s v="Kosmotras"/>
    <s v="Site 370/13, Yasny Cosmodrome, Russia"/>
    <x v="8"/>
    <x v="28"/>
    <s v="1899-12-30 14:42:00"/>
    <x v="194"/>
    <n v="1"/>
    <s v="Retired"/>
    <n v="29"/>
    <s v="Picard &amp; Others"/>
  </r>
  <r>
    <s v="Kosmotras"/>
    <s v="Site 370/13, Yasny Cosmodrome, Russia"/>
    <x v="8"/>
    <x v="29"/>
    <s v="1899-12-30 07:12:00"/>
    <x v="194"/>
    <n v="1"/>
    <s v="Retired"/>
    <n v="29"/>
    <s v="Sich 2 &amp; Others"/>
  </r>
  <r>
    <s v="Kosmotras"/>
    <s v="Site 370/13, Yasny Cosmodrome, Russia"/>
    <x v="8"/>
    <x v="31"/>
    <s v="1899-12-30 07:10:00"/>
    <x v="194"/>
    <n v="1"/>
    <s v="Retired"/>
    <n v="29"/>
    <s v="DubaiSat 2 &amp; Others"/>
  </r>
  <r>
    <s v="Kosmotras"/>
    <s v="Site 370/13, Yasny Cosmodrome, Russia"/>
    <x v="8"/>
    <x v="31"/>
    <s v="1899-12-30 14:39:00"/>
    <x v="194"/>
    <n v="1"/>
    <s v="Retired"/>
    <n v="29"/>
    <s v="KompSat-5"/>
  </r>
  <r>
    <s v="Kosmotras"/>
    <s v="Site 370/13, Yasny Cosmodrome, Russia"/>
    <x v="8"/>
    <x v="32"/>
    <s v="1899-12-30 07:35:00"/>
    <x v="194"/>
    <n v="1"/>
    <s v="Retired"/>
    <n v="29"/>
    <s v="Sasuke &amp; Others"/>
  </r>
  <r>
    <s v="Kosmotras"/>
    <s v="Site 370/13, Yasny Cosmodrome, Russia"/>
    <x v="8"/>
    <x v="32"/>
    <s v="1899-12-30 19:11:00"/>
    <x v="194"/>
    <n v="1"/>
    <s v="Retired"/>
    <n v="29"/>
    <s v="Deimos 2"/>
  </r>
  <r>
    <s v="Kosmotras"/>
    <s v="Site 370/13, Yasny Cosmodrome, Russia"/>
    <x v="8"/>
    <x v="33"/>
    <s v="1899-12-30 22:08:00"/>
    <x v="194"/>
    <n v="1"/>
    <s v="Retired"/>
    <n v="29"/>
    <s v="KompSat-3A"/>
  </r>
  <r>
    <s v="Land Launch"/>
    <s v="Site 45/1, Baikonur Cosmodrome, Kazakhstan"/>
    <x v="4"/>
    <x v="26"/>
    <s v="1899-12-30 05:00:00"/>
    <x v="195"/>
    <n v="0"/>
    <s v="Retired"/>
    <m/>
    <s v="AMOS 3"/>
  </r>
  <r>
    <s v="Land Launch"/>
    <s v="Site 45/1, Baikonur Cosmodrome, Kazakhstan"/>
    <x v="4"/>
    <x v="27"/>
    <s v="1899-12-30 08:30:00"/>
    <x v="195"/>
    <n v="1"/>
    <s v="Retired"/>
    <m/>
    <s v="Telstar-11N"/>
  </r>
  <r>
    <s v="Land Launch"/>
    <s v="Site 45/1, Baikonur Cosmodrome, Kazakhstan"/>
    <x v="4"/>
    <x v="27"/>
    <s v="1899-12-30 21:00:00"/>
    <x v="195"/>
    <n v="1"/>
    <s v="Retired"/>
    <m/>
    <s v="Intelsat 15"/>
  </r>
  <r>
    <s v="Land Launch"/>
    <s v="Site 45/1, Baikonur Cosmodrome, Kazakhstan"/>
    <x v="4"/>
    <x v="27"/>
    <s v="1899-12-30 21:50:00"/>
    <x v="195"/>
    <n v="1"/>
    <s v="Retired"/>
    <m/>
    <s v="MEASAT 3a"/>
  </r>
  <r>
    <s v="Land Launch"/>
    <s v="Site 45/1, Baikonur Cosmodrome, Kazakhstan"/>
    <x v="4"/>
    <x v="29"/>
    <s v="1899-12-30 21:00:00"/>
    <x v="195"/>
    <n v="1"/>
    <s v="Retired"/>
    <m/>
    <s v="Intelsat 18"/>
  </r>
  <r>
    <s v="Land Launch"/>
    <s v="Site 45/1, Baikonur Cosmodrome, Kazakhstan"/>
    <x v="4"/>
    <x v="31"/>
    <s v="1899-12-30 20:05:00"/>
    <x v="195"/>
    <n v="1"/>
    <s v="Retired"/>
    <m/>
    <s v="AMOS 4"/>
  </r>
  <r>
    <s v="Land Launch"/>
    <s v="Site 45/1, Baikonur Cosmodrome, Kazakhstan"/>
    <x v="4"/>
    <x v="35"/>
    <s v="1899-12-30 19:00:00"/>
    <x v="196"/>
    <n v="1"/>
    <s v="Retired"/>
    <m/>
    <s v="AngoSat-1"/>
  </r>
  <r>
    <s v="Landspace"/>
    <s v="Site 95, Jiuquan Satellite Launch Center, China"/>
    <x v="6"/>
    <x v="36"/>
    <s v="1899-12-30 08:00:00"/>
    <x v="197"/>
    <n v="0"/>
    <s v="Retired"/>
    <m/>
    <s v="CCTV Future-1"/>
  </r>
  <r>
    <s v="Lockheed"/>
    <s v="LP-1, Pacific Spaceport Complex, Alaska, USA"/>
    <x v="2"/>
    <x v="20"/>
    <s v="1899-12-30 02:40:00"/>
    <x v="198"/>
    <n v="1"/>
    <s v="Retired"/>
    <m/>
    <s v="Starshine 3 &amp; Others"/>
  </r>
  <r>
    <s v="Lockheed"/>
    <s v="SLC-36A, Cape Canaveral AFS, Florida, USA"/>
    <x v="2"/>
    <x v="15"/>
    <s v="1899-12-30 10:21:00"/>
    <x v="133"/>
    <n v="1"/>
    <s v="Retired"/>
    <m/>
    <s v="Orion 1"/>
  </r>
  <r>
    <s v="Lockheed"/>
    <s v="SLC-36A, Cape Canaveral AFS, Florida, USA"/>
    <x v="2"/>
    <x v="15"/>
    <s v="1899-12-30 23:57:00"/>
    <x v="133"/>
    <n v="1"/>
    <s v="Retired"/>
    <m/>
    <s v="DBS-2"/>
  </r>
  <r>
    <s v="Lockheed"/>
    <s v="SLC-36A, Cape Canaveral AFS, Florida, USA"/>
    <x v="2"/>
    <x v="16"/>
    <s v="1899-12-30 00:23:00"/>
    <x v="133"/>
    <n v="1"/>
    <s v="Retired"/>
    <m/>
    <s v="Galaxy 3R"/>
  </r>
  <r>
    <s v="Lockheed"/>
    <s v="SLC-36A, Cape Canaveral AFS, Florida, USA"/>
    <x v="2"/>
    <x v="16"/>
    <s v="1899-12-30 01:25:00"/>
    <x v="131"/>
    <n v="1"/>
    <s v="Retired"/>
    <m/>
    <s v="USA-108 (UHF F4)"/>
  </r>
  <r>
    <s v="Lockheed"/>
    <s v="SLC-36A, Cape Canaveral AFS, Florida, USA"/>
    <x v="2"/>
    <x v="16"/>
    <s v="1899-12-30 08:00:00"/>
    <x v="131"/>
    <n v="1"/>
    <s v="Retired"/>
    <m/>
    <s v="USA-114 (UHF F6)"/>
  </r>
  <r>
    <s v="Lockheed"/>
    <s v="SLC-36A, Cape Canaveral AFS, Florida, USA"/>
    <x v="2"/>
    <x v="16"/>
    <s v="1899-12-30 15:27:00"/>
    <x v="131"/>
    <n v="1"/>
    <s v="Retired"/>
    <m/>
    <s v="USA-111 (UHF F5)"/>
  </r>
  <r>
    <s v="Lockheed"/>
    <s v="SLC-36A, Cape Canaveral AFS, Florida, USA"/>
    <x v="2"/>
    <x v="16"/>
    <s v="1899-12-30 23:30:00"/>
    <x v="133"/>
    <n v="1"/>
    <s v="Retired"/>
    <m/>
    <s v="USA-113 (DSCS IIIB-7)"/>
  </r>
  <r>
    <s v="Lockheed"/>
    <s v="SLC-36A, Cape Canaveral AFS, Florida, USA"/>
    <x v="2"/>
    <x v="17"/>
    <s v="1899-12-30 12:42:00"/>
    <x v="131"/>
    <n v="1"/>
    <s v="Retired"/>
    <m/>
    <s v="UHF F7"/>
  </r>
  <r>
    <s v="Lockheed"/>
    <s v="SLC-36A, Cape Canaveral AFS, Florida, USA"/>
    <x v="2"/>
    <x v="0"/>
    <s v="1899-12-30 00:46:00"/>
    <x v="133"/>
    <n v="1"/>
    <s v="Retired"/>
    <m/>
    <s v="DSCS IIIB-13"/>
  </r>
  <r>
    <s v="Lockheed"/>
    <s v="SLC-36A, Cape Canaveral AFS, Florida, USA"/>
    <x v="2"/>
    <x v="18"/>
    <s v="1899-12-30 07:19:00"/>
    <x v="133"/>
    <n v="1"/>
    <s v="Retired"/>
    <m/>
    <s v="UHF F9"/>
  </r>
  <r>
    <s v="Lockheed"/>
    <s v="SLC-36A, Cape Canaveral AFS, Florida, USA"/>
    <x v="2"/>
    <x v="18"/>
    <s v="1899-12-30 18:37:00"/>
    <x v="133"/>
    <n v="1"/>
    <s v="Retired"/>
    <m/>
    <s v="NROL-5/SDS"/>
  </r>
  <r>
    <s v="Lockheed"/>
    <s v="SLC-36A, Cape Canaveral AFS, Florida, USA"/>
    <x v="2"/>
    <x v="18"/>
    <s v="1899-12-30 21:32:00"/>
    <x v="131"/>
    <n v="1"/>
    <s v="Retired"/>
    <m/>
    <s v="UHF F8"/>
  </r>
  <r>
    <s v="Lockheed"/>
    <s v="SLC-36A, Cape Canaveral AFS, Florida, USA"/>
    <x v="2"/>
    <x v="19"/>
    <s v="1899-12-30 00:40:00"/>
    <x v="133"/>
    <n v="1"/>
    <s v="Retired"/>
    <m/>
    <s v="DSCS III-B11"/>
  </r>
  <r>
    <s v="Lockheed"/>
    <s v="SLC-36A, Cape Canaveral AFS, Florida, USA"/>
    <x v="2"/>
    <x v="19"/>
    <s v="1899-12-30 01:03:00"/>
    <x v="133"/>
    <n v="1"/>
    <s v="Retired"/>
    <m/>
    <s v="DSCS IIIB-8"/>
  </r>
  <r>
    <s v="Lockheed"/>
    <s v="SLC-36A, Cape Canaveral AFS, Florida, USA"/>
    <x v="2"/>
    <x v="19"/>
    <s v="1899-12-30 02:47:00"/>
    <x v="134"/>
    <n v="1"/>
    <s v="Retired"/>
    <m/>
    <s v="NROL-10"/>
  </r>
  <r>
    <s v="Lockheed"/>
    <s v="SLC-36A, Cape Canaveral AFS, Florida, USA"/>
    <x v="2"/>
    <x v="19"/>
    <s v="1899-12-30 07:07:00"/>
    <x v="133"/>
    <n v="1"/>
    <s v="Retired"/>
    <m/>
    <s v="GOES-L"/>
  </r>
  <r>
    <s v="Lockheed"/>
    <s v="SLC-36A, Cape Canaveral AFS, Florida, USA"/>
    <x v="2"/>
    <x v="19"/>
    <s v="1899-12-30 12:56:00"/>
    <x v="133"/>
    <n v="1"/>
    <s v="Retired"/>
    <m/>
    <s v="TDRS-H"/>
  </r>
  <r>
    <s v="Lockheed"/>
    <s v="SLC-36A, Cape Canaveral AFS, Florida, USA"/>
    <x v="2"/>
    <x v="20"/>
    <s v="1899-12-30 07:23:00"/>
    <x v="133"/>
    <n v="1"/>
    <s v="Retired"/>
    <m/>
    <s v="GOES-M"/>
  </r>
  <r>
    <s v="Lockheed"/>
    <s v="SLC-36A, Cape Canaveral AFS, Florida, USA"/>
    <x v="2"/>
    <x v="21"/>
    <s v="1899-12-30 02:42:00"/>
    <x v="133"/>
    <n v="1"/>
    <s v="Retired"/>
    <m/>
    <s v="TDRS-J"/>
  </r>
  <r>
    <s v="Lockheed"/>
    <s v="SLC-36A, Cape Canaveral AFS, Florida, USA"/>
    <x v="2"/>
    <x v="21"/>
    <s v="1899-12-30 22:59:00"/>
    <x v="133"/>
    <n v="1"/>
    <s v="Retired"/>
    <m/>
    <s v="TDRS-I"/>
  </r>
  <r>
    <s v="Lockheed"/>
    <s v="SLC-36A, Cape Canaveral AFS, Florida, USA"/>
    <x v="2"/>
    <x v="22"/>
    <s v="1899-12-30 23:17:00"/>
    <x v="134"/>
    <n v="1"/>
    <s v="Retired"/>
    <m/>
    <s v="NROL-1"/>
  </r>
  <r>
    <s v="Lockheed"/>
    <s v="SLC-36B, Cape Canaveral AFS, Florida, USA"/>
    <x v="2"/>
    <x v="15"/>
    <s v="1899-12-30 06:04:00"/>
    <x v="132"/>
    <n v="1"/>
    <s v="Retired"/>
    <m/>
    <s v="GOES-I"/>
  </r>
  <r>
    <s v="Lockheed"/>
    <s v="SLC-36B, Cape Canaveral AFS, Florida, USA"/>
    <x v="2"/>
    <x v="15"/>
    <s v="1899-12-30 06:35:00"/>
    <x v="134"/>
    <n v="1"/>
    <s v="Retired"/>
    <m/>
    <s v="Intelsat 703"/>
  </r>
  <r>
    <s v="Lockheed"/>
    <s v="SLC-36B, Cape Canaveral AFS, Florida, USA"/>
    <x v="2"/>
    <x v="15"/>
    <s v="1899-12-30 13:50:00"/>
    <x v="132"/>
    <n v="1"/>
    <s v="Retired"/>
    <m/>
    <s v="UHF F3"/>
  </r>
  <r>
    <s v="Lockheed"/>
    <s v="SLC-36B, Cape Canaveral AFS, Florida, USA"/>
    <x v="2"/>
    <x v="16"/>
    <s v="1899-12-30 05:52:00"/>
    <x v="132"/>
    <n v="1"/>
    <s v="Retired"/>
    <m/>
    <s v="GOES-J"/>
  </r>
  <r>
    <s v="Lockheed"/>
    <s v="SLC-36B, Cape Canaveral AFS, Florida, USA"/>
    <x v="2"/>
    <x v="16"/>
    <s v="1899-12-30 08:08:00"/>
    <x v="134"/>
    <n v="1"/>
    <s v="Retired"/>
    <m/>
    <s v="SOHO"/>
  </r>
  <r>
    <s v="Lockheed"/>
    <s v="SLC-36B, Cape Canaveral AFS, Florida, USA"/>
    <x v="2"/>
    <x v="17"/>
    <s v="1899-12-30 04:31:00"/>
    <x v="132"/>
    <n v="1"/>
    <s v="Retired"/>
    <m/>
    <s v="BeppoSAX"/>
  </r>
  <r>
    <s v="Lockheed"/>
    <s v="SLC-36B, Cape Canaveral AFS, Florida, USA"/>
    <x v="2"/>
    <x v="0"/>
    <s v="1899-12-30 05:49:00"/>
    <x v="132"/>
    <n v="1"/>
    <s v="Retired"/>
    <m/>
    <s v="GOES-K"/>
  </r>
  <r>
    <s v="Lockheed"/>
    <s v="SLC-36B, Cape Canaveral AFS, Florida, USA"/>
    <x v="2"/>
    <x v="1"/>
    <s v="1899-12-30 04:06:00"/>
    <x v="133"/>
    <n v="1"/>
    <s v="Retired"/>
    <m/>
    <s v="UHF F10"/>
  </r>
  <r>
    <s v="Lockheed"/>
    <s v="SLC-36B, Cape Canaveral AFS, Florida, USA"/>
    <x v="2"/>
    <x v="20"/>
    <s v="1899-12-30 02:32:00"/>
    <x v="134"/>
    <n v="1"/>
    <s v="Retired"/>
    <m/>
    <s v="NROL-12"/>
  </r>
  <r>
    <s v="Lockheed"/>
    <s v="SLC-36B, Cape Canaveral AFS, Florida, USA"/>
    <x v="2"/>
    <x v="2"/>
    <s v="1899-12-30 02:30:00"/>
    <x v="152"/>
    <n v="1"/>
    <s v="Retired"/>
    <m/>
    <s v="UHF F/O F11"/>
  </r>
  <r>
    <s v="Lockheed"/>
    <s v="SLC-36B, Cape Canaveral AFS, Florida, USA"/>
    <x v="2"/>
    <x v="23"/>
    <s v="1899-12-30 07:41:00"/>
    <x v="152"/>
    <n v="1"/>
    <s v="Retired"/>
    <m/>
    <s v="NROL-23 (Intruder 7A &amp; 7B)"/>
  </r>
  <r>
    <s v="Lockheed"/>
    <s v="SLC-3E, Vandenberg AFB, California, USA"/>
    <x v="2"/>
    <x v="1"/>
    <s v="1899-12-30 18:57:00"/>
    <x v="134"/>
    <n v="1"/>
    <s v="Retired"/>
    <m/>
    <s v="Terra"/>
  </r>
  <r>
    <s v="Lockheed"/>
    <s v="SLC-3E, Vandenberg AFB, California, USA"/>
    <x v="2"/>
    <x v="20"/>
    <s v="1899-12-30 15:25:00"/>
    <x v="134"/>
    <n v="1"/>
    <s v="Retired"/>
    <m/>
    <s v="NROL-13 (Intruder FA &amp; 5B)"/>
  </r>
  <r>
    <s v="Lockheed"/>
    <s v="SLC-3E, Vandenberg AFB, California, USA"/>
    <x v="2"/>
    <x v="2"/>
    <s v="1899-12-30 10:04:00"/>
    <x v="134"/>
    <n v="1"/>
    <s v="Retired"/>
    <m/>
    <s v="NROL-18 (Intruder 6A &amp; 6B)"/>
  </r>
  <r>
    <s v="Lockheed"/>
    <s v="SLC-3W, Vandenberg AFB, California, USA"/>
    <x v="2"/>
    <x v="11"/>
    <s v="1899-12-30 15:00:00"/>
    <x v="199"/>
    <n v="1"/>
    <s v="Retired"/>
    <m/>
    <s v="USA-56/57/58"/>
  </r>
  <r>
    <s v="Lockheed"/>
    <s v="SLC-40, Cape Canaveral AFS, Florida, USA"/>
    <x v="2"/>
    <x v="16"/>
    <s v="1899-12-30 05:15:00"/>
    <x v="200"/>
    <n v="1"/>
    <s v="Retired"/>
    <m/>
    <s v="Milstar DFS-2"/>
  </r>
  <r>
    <s v="Lockheed"/>
    <s v="SLC-40, Cape Canaveral AFS, Florida, USA"/>
    <x v="2"/>
    <x v="16"/>
    <s v="1899-12-30 13:45:00"/>
    <x v="200"/>
    <n v="1"/>
    <s v="Retired"/>
    <m/>
    <s v="Mentor"/>
  </r>
  <r>
    <s v="Lockheed"/>
    <s v="SLC-40, Cape Canaveral AFS, Florida, USA"/>
    <x v="2"/>
    <x v="17"/>
    <s v="1899-12-30 00:31:00"/>
    <x v="201"/>
    <n v="1"/>
    <s v="Retired"/>
    <m/>
    <s v="SDS"/>
  </r>
  <r>
    <s v="Lockheed"/>
    <s v="SLC-40, Cape Canaveral AFS, Florida, USA"/>
    <x v="2"/>
    <x v="0"/>
    <s v="1899-12-30 08:43:00"/>
    <x v="202"/>
    <n v="1"/>
    <s v="Retired"/>
    <m/>
    <s v="Cassini???Huygens"/>
  </r>
  <r>
    <s v="Lockheed"/>
    <s v="SLC-40, Cape Canaveral AFS, Florida, USA"/>
    <x v="2"/>
    <x v="0"/>
    <s v="1899-12-30 20:20:00"/>
    <x v="203"/>
    <n v="1"/>
    <s v="Retired"/>
    <m/>
    <s v="DSP"/>
  </r>
  <r>
    <s v="Lockheed"/>
    <s v="SLC-40, Cape Canaveral AFS, Florida, USA"/>
    <x v="2"/>
    <x v="18"/>
    <s v="1899-12-30 01:38:00"/>
    <x v="202"/>
    <n v="1"/>
    <s v="Retired"/>
    <m/>
    <s v="NROL-6 (Mentor)"/>
  </r>
  <r>
    <s v="Lockheed"/>
    <s v="SLC-40, Cape Canaveral AFS, Florida, USA"/>
    <x v="2"/>
    <x v="1"/>
    <s v="1899-12-30 16:30:00"/>
    <x v="202"/>
    <n v="0"/>
    <s v="Retired"/>
    <m/>
    <s v="Milstar DFS-3m"/>
  </r>
  <r>
    <s v="Lockheed"/>
    <s v="SLC-40, Cape Canaveral AFS, Florida, USA"/>
    <x v="2"/>
    <x v="19"/>
    <s v="1899-12-30 16:01:00"/>
    <x v="203"/>
    <n v="1"/>
    <s v="Retired"/>
    <m/>
    <s v="DSP"/>
  </r>
  <r>
    <s v="Lockheed"/>
    <s v="SLC-40, Cape Canaveral AFS, Florida, USA"/>
    <x v="2"/>
    <x v="20"/>
    <s v="1899-12-30 07:28:00"/>
    <x v="203"/>
    <n v="1"/>
    <s v="Retired"/>
    <m/>
    <s v="DSP"/>
  </r>
  <r>
    <s v="Lockheed"/>
    <s v="SLC-40, Cape Canaveral AFS, Florida, USA"/>
    <x v="2"/>
    <x v="20"/>
    <s v="1899-12-30 21:20:00"/>
    <x v="202"/>
    <n v="1"/>
    <s v="Retired"/>
    <m/>
    <s v="Milstar DFS-4"/>
  </r>
  <r>
    <s v="Lockheed"/>
    <s v="SLC-40, Cape Canaveral AFS, Florida, USA"/>
    <x v="2"/>
    <x v="21"/>
    <s v="1899-12-30 00:30:00"/>
    <x v="202"/>
    <n v="1"/>
    <s v="Retired"/>
    <m/>
    <s v="Milstar DFS-5"/>
  </r>
  <r>
    <s v="Lockheed"/>
    <s v="SLC-40, Cape Canaveral AFS, Florida, USA"/>
    <x v="2"/>
    <x v="2"/>
    <s v="1899-12-30 04:29:00"/>
    <x v="202"/>
    <n v="1"/>
    <s v="Retired"/>
    <m/>
    <s v="NROL-19 (Mentor)"/>
  </r>
  <r>
    <s v="Lockheed"/>
    <s v="SLC-40, Cape Canaveral AFS, Florida, USA"/>
    <x v="2"/>
    <x v="2"/>
    <s v="1899-12-30 13:43:00"/>
    <x v="202"/>
    <n v="1"/>
    <s v="Retired"/>
    <m/>
    <s v="Milstar DFS-6"/>
  </r>
  <r>
    <s v="Lockheed"/>
    <s v="SLC-40, Cape Canaveral AFS, Florida, USA"/>
    <x v="2"/>
    <x v="22"/>
    <s v="1899-12-30 18:50:00"/>
    <x v="203"/>
    <n v="1"/>
    <s v="Retired"/>
    <m/>
    <s v="DSP"/>
  </r>
  <r>
    <s v="Lockheed"/>
    <s v="SLC-40, Cape Canaveral AFS, Florida, USA"/>
    <x v="2"/>
    <x v="23"/>
    <s v="1899-12-30 00:50:00"/>
    <x v="204"/>
    <n v="1"/>
    <s v="Retired"/>
    <m/>
    <s v="NROL-16 (Onyx)"/>
  </r>
  <r>
    <s v="Lockheed"/>
    <s v="SLC-41, Cape Canaveral AFS, Florida, USA"/>
    <x v="2"/>
    <x v="16"/>
    <s v="1899-12-30 12:38:00"/>
    <x v="200"/>
    <n v="1"/>
    <s v="Retired"/>
    <m/>
    <s v="Trumpet"/>
  </r>
  <r>
    <s v="Lockheed"/>
    <s v="SLC-41, Cape Canaveral AFS, Florida, USA"/>
    <x v="2"/>
    <x v="17"/>
    <s v="1899-12-30 23:37:00"/>
    <x v="200"/>
    <n v="1"/>
    <s v="Retired"/>
    <m/>
    <s v="Mercury"/>
  </r>
  <r>
    <s v="Lockheed"/>
    <s v="SLC-41, Cape Canaveral AFS, Florida, USA"/>
    <x v="2"/>
    <x v="0"/>
    <s v="1899-12-30 02:05:00"/>
    <x v="200"/>
    <n v="1"/>
    <s v="Retired"/>
    <m/>
    <s v="NROL-4 (Trumpet)"/>
  </r>
  <r>
    <s v="Lockheed"/>
    <s v="SLC-41, Cape Canaveral AFS, Florida, USA"/>
    <x v="2"/>
    <x v="18"/>
    <s v="1899-12-30 11:30:00"/>
    <x v="200"/>
    <n v="0"/>
    <s v="Retired"/>
    <m/>
    <s v="NROL-7 (Mercury)"/>
  </r>
  <r>
    <s v="Lockheed"/>
    <s v="SLC-41, Cape Canaveral AFS, Florida, USA"/>
    <x v="2"/>
    <x v="1"/>
    <s v="1899-12-30 17:01:00"/>
    <x v="203"/>
    <n v="0"/>
    <s v="Retired"/>
    <m/>
    <s v="DSP"/>
  </r>
  <r>
    <s v="Lockheed"/>
    <s v="SLC-46, Cape Canaveral AFS, Florida, USA"/>
    <x v="2"/>
    <x v="18"/>
    <s v="1899-12-30 02:28:00"/>
    <x v="205"/>
    <n v="1"/>
    <s v="Retired"/>
    <m/>
    <s v="Lunar Prospector"/>
  </r>
  <r>
    <s v="Lockheed"/>
    <s v="SLC-46, Cape Canaveral AFS, Florida, USA"/>
    <x v="2"/>
    <x v="1"/>
    <s v="1899-12-30 00:34:00"/>
    <x v="198"/>
    <n v="1"/>
    <s v="Retired"/>
    <m/>
    <s v="ROCSAT 1"/>
  </r>
  <r>
    <s v="Lockheed"/>
    <s v="SLC-4E, Vandenberg AFB, California, USA"/>
    <x v="2"/>
    <x v="16"/>
    <s v="1899-12-30 21:18:00"/>
    <x v="206"/>
    <n v="1"/>
    <s v="Retired"/>
    <m/>
    <s v="KH-11 Kennen"/>
  </r>
  <r>
    <s v="Lockheed"/>
    <s v="SLC-4E, Vandenberg AFB, California, USA"/>
    <x v="2"/>
    <x v="17"/>
    <s v="1899-12-30 18:04:00"/>
    <x v="206"/>
    <n v="1"/>
    <s v="Retired"/>
    <m/>
    <s v="NROL-2 (KH-11 Kennen)"/>
  </r>
  <r>
    <s v="Lockheed"/>
    <s v="SLC-4E, Vandenberg AFB, California, USA"/>
    <x v="2"/>
    <x v="17"/>
    <s v="1899-12-30 21:32:00"/>
    <x v="207"/>
    <n v="1"/>
    <s v="Retired"/>
    <m/>
    <s v="SLDCOM, NOSS 3x, TiPS 2x"/>
  </r>
  <r>
    <s v="Lockheed"/>
    <s v="SLC-4E, Vandenberg AFB, California, USA"/>
    <x v="2"/>
    <x v="0"/>
    <s v="1899-12-30 02:32:00"/>
    <x v="207"/>
    <n v="1"/>
    <s v="Retired"/>
    <m/>
    <s v="NROL-3 (Lacrosse)"/>
  </r>
  <r>
    <s v="Lockheed"/>
    <s v="SLC-4E, Vandenberg AFB, California, USA"/>
    <x v="2"/>
    <x v="1"/>
    <s v="1899-12-30 09:36:00"/>
    <x v="208"/>
    <n v="1"/>
    <s v="Retired"/>
    <m/>
    <s v="NROL-9 (Misty)"/>
  </r>
  <r>
    <s v="Lockheed"/>
    <s v="SLC-4E, Vandenberg AFB, California, USA"/>
    <x v="2"/>
    <x v="19"/>
    <s v="1899-12-30 23:45:00"/>
    <x v="209"/>
    <n v="1"/>
    <s v="Retired"/>
    <m/>
    <s v="NROL-11 (Onyx)"/>
  </r>
  <r>
    <s v="Lockheed"/>
    <s v="SLC-4E, Vandenberg AFB, California, USA"/>
    <x v="2"/>
    <x v="20"/>
    <s v="1899-12-30 21:21:00"/>
    <x v="208"/>
    <n v="1"/>
    <s v="Retired"/>
    <m/>
    <s v="NROL-14 (KH-11 Kennen)"/>
  </r>
  <r>
    <s v="Lockheed"/>
    <s v="SLC-4E, Vandenberg AFB, California, USA"/>
    <x v="2"/>
    <x v="23"/>
    <s v="1899-12-30 18:05:00"/>
    <x v="208"/>
    <n v="1"/>
    <s v="Retired"/>
    <m/>
    <s v="NROL-20 (KH-11 Kennen)"/>
  </r>
  <r>
    <s v="Lockheed"/>
    <s v="SLC-4W, Vandenberg AFB, California, USA"/>
    <x v="2"/>
    <x v="0"/>
    <s v="1899-12-30 16:47:00"/>
    <x v="210"/>
    <n v="1"/>
    <s v="Retired"/>
    <n v="35"/>
    <s v="USA-131"/>
  </r>
  <r>
    <s v="Lockheed"/>
    <s v="SLC-4W, Vandenberg AFB, California, USA"/>
    <x v="2"/>
    <x v="18"/>
    <s v="1899-12-30 15:52:00"/>
    <x v="210"/>
    <n v="1"/>
    <s v="Retired"/>
    <n v="35"/>
    <s v="NOAA-15"/>
  </r>
  <r>
    <s v="Lockheed"/>
    <s v="SLC-4W, Vandenberg AFB, California, USA"/>
    <x v="2"/>
    <x v="1"/>
    <s v="1899-12-30 02:15:00"/>
    <x v="210"/>
    <n v="1"/>
    <s v="Retired"/>
    <n v="35"/>
    <s v="QuikSCAT"/>
  </r>
  <r>
    <s v="Lockheed"/>
    <s v="SLC-4W, Vandenberg AFB, California, USA"/>
    <x v="2"/>
    <x v="1"/>
    <s v="1899-12-30 17:36:00"/>
    <x v="210"/>
    <n v="1"/>
    <s v="Retired"/>
    <n v="35"/>
    <s v="USA-147"/>
  </r>
  <r>
    <s v="Lockheed"/>
    <s v="SLC-4W, Vandenberg AFB, California, USA"/>
    <x v="2"/>
    <x v="19"/>
    <s v="1899-12-30 10:22:00"/>
    <x v="210"/>
    <n v="1"/>
    <s v="Retired"/>
    <n v="35"/>
    <s v="NOAA-16"/>
  </r>
  <r>
    <s v="Lockheed"/>
    <s v="SLC-4W, Vandenberg AFB, California, USA"/>
    <x v="2"/>
    <x v="21"/>
    <s v="1899-12-30 18:23:00"/>
    <x v="210"/>
    <n v="1"/>
    <s v="Retired"/>
    <n v="35"/>
    <s v="NOAA-17"/>
  </r>
  <r>
    <s v="Lockheed"/>
    <s v="SLC-4W, Vandenberg AFB, California, USA"/>
    <x v="2"/>
    <x v="2"/>
    <s v="1899-12-30 14:19:00"/>
    <x v="210"/>
    <n v="1"/>
    <s v="Retired"/>
    <n v="35"/>
    <s v="Coriolis"/>
  </r>
  <r>
    <s v="Lockheed"/>
    <s v="SLC-4W, Vandenberg AFB, California, USA"/>
    <x v="2"/>
    <x v="2"/>
    <s v="1899-12-30 16:17:00"/>
    <x v="210"/>
    <n v="1"/>
    <s v="Retired"/>
    <n v="35"/>
    <s v="USA-172"/>
  </r>
  <r>
    <s v="Lockheed"/>
    <s v="SLC-6, Vandenberg AFB, California, USA"/>
    <x v="2"/>
    <x v="16"/>
    <s v="1899-12-30 22:30:00"/>
    <x v="198"/>
    <n v="0"/>
    <s v="Retired"/>
    <m/>
    <s v="GemStar 1"/>
  </r>
  <r>
    <s v="Lockheed"/>
    <s v="SLC-6, Vandenberg AFB, California, USA"/>
    <x v="2"/>
    <x v="0"/>
    <s v="1899-12-30 06:51:00"/>
    <x v="198"/>
    <n v="1"/>
    <s v="Retired"/>
    <m/>
    <s v="Lewis"/>
  </r>
  <r>
    <s v="Lockheed"/>
    <s v="SLC-6, Vandenberg AFB, California, USA"/>
    <x v="2"/>
    <x v="1"/>
    <s v="1899-12-30 18:21:00"/>
    <x v="205"/>
    <n v="1"/>
    <s v="Retired"/>
    <m/>
    <s v="Ikonos 1"/>
  </r>
  <r>
    <s v="Lockheed"/>
    <s v="SLC-6, Vandenberg AFB, California, USA"/>
    <x v="2"/>
    <x v="1"/>
    <s v="1899-12-30 18:22:00"/>
    <x v="205"/>
    <n v="0"/>
    <s v="Retired"/>
    <m/>
    <s v="Ikonos"/>
  </r>
  <r>
    <s v="Martin Marietta"/>
    <s v="SLC-40, Cape Canaveral AFS, Florida, USA"/>
    <x v="2"/>
    <x v="41"/>
    <s v="1899-12-30 14:00:00"/>
    <x v="211"/>
    <n v="1"/>
    <s v="Retired"/>
    <m/>
    <s v="Transtage 5"/>
  </r>
  <r>
    <s v="Martin Marietta"/>
    <s v="SLC-40, Cape Canaveral AFS, Florida, USA"/>
    <x v="2"/>
    <x v="41"/>
    <s v="1899-12-30 17:23:00"/>
    <x v="211"/>
    <n v="0"/>
    <s v="Retired"/>
    <m/>
    <s v="LCS-2 &amp; OV2-1"/>
  </r>
  <r>
    <s v="Martin Marietta"/>
    <s v="SLC-40, Cape Canaveral AFS, Florida, USA"/>
    <x v="2"/>
    <x v="42"/>
    <s v="1899-12-30 13:50:00"/>
    <x v="211"/>
    <n v="1"/>
    <s v="Retired"/>
    <m/>
    <s v="Gemini B, OV4-3, &amp;  OV4-1R/T"/>
  </r>
  <r>
    <s v="Martin Marietta"/>
    <s v="SLC-40, Cape Canaveral AFS, Florida, USA"/>
    <x v="2"/>
    <x v="44"/>
    <s v="1899-12-30 10:35:00"/>
    <x v="212"/>
    <n v="0"/>
    <s v="Retired"/>
    <m/>
    <s v="OPS-5960 (IMEWS-1/DSP-1)"/>
  </r>
  <r>
    <s v="Martin Marietta"/>
    <s v="SLC-40, Cape Canaveral AFS, Florida, USA"/>
    <x v="2"/>
    <x v="44"/>
    <s v="1899-12-30 10:50:00"/>
    <x v="211"/>
    <n v="1"/>
    <s v="Retired"/>
    <m/>
    <s v="Vela 11 &amp; 12"/>
  </r>
  <r>
    <s v="Martin Marietta"/>
    <s v="SLC-40, Cape Canaveral AFS, Florida, USA"/>
    <x v="2"/>
    <x v="43"/>
    <s v="1899-12-30 03:09:00"/>
    <x v="212"/>
    <n v="1"/>
    <s v="Retired"/>
    <m/>
    <s v="DSCS-II 1&amp;2"/>
  </r>
  <r>
    <s v="Martin Marietta"/>
    <s v="SLC-40, Cape Canaveral AFS, Florida, USA"/>
    <x v="2"/>
    <x v="43"/>
    <s v="1899-12-30 07:43:00"/>
    <x v="212"/>
    <n v="1"/>
    <s v="Retired"/>
    <m/>
    <s v="DSP-2"/>
  </r>
  <r>
    <s v="Martin Marietta"/>
    <s v="SLC-40, Cape Canaveral AFS, Florida, USA"/>
    <x v="2"/>
    <x v="45"/>
    <s v="1899-12-30 09:39:00"/>
    <x v="212"/>
    <n v="1"/>
    <s v="Retired"/>
    <m/>
    <s v="DSP-3"/>
  </r>
  <r>
    <s v="Martin Marietta"/>
    <s v="SLC-40, Cape Canaveral AFS, Florida, USA"/>
    <x v="2"/>
    <x v="48"/>
    <s v="1899-12-30 07:14:00"/>
    <x v="212"/>
    <n v="1"/>
    <s v="Retired"/>
    <m/>
    <s v="DSP-4"/>
  </r>
  <r>
    <s v="Martin Marietta"/>
    <s v="SLC-40, Cape Canaveral AFS, Florida, USA"/>
    <x v="2"/>
    <x v="48"/>
    <s v="1899-12-30 23:57:00"/>
    <x v="212"/>
    <n v="1"/>
    <s v="Retired"/>
    <m/>
    <s v="DSCS-II 3&amp;4"/>
  </r>
  <r>
    <s v="Martin Marietta"/>
    <s v="SLC-40, Cape Canaveral AFS, Florida, USA"/>
    <x v="2"/>
    <x v="46"/>
    <s v="1899-12-30 13:00:00"/>
    <x v="212"/>
    <n v="1"/>
    <s v="Retired"/>
    <m/>
    <s v="ATS-6"/>
  </r>
  <r>
    <s v="Martin Marietta"/>
    <s v="SLC-40, Cape Canaveral AFS, Florida, USA"/>
    <x v="2"/>
    <x v="47"/>
    <s v="1899-12-30 05:15:00"/>
    <x v="212"/>
    <n v="1"/>
    <s v="Retired"/>
    <m/>
    <s v="DSP-5"/>
  </r>
  <r>
    <s v="Martin Marietta"/>
    <s v="SLC-40, Cape Canaveral AFS, Florida, USA"/>
    <x v="2"/>
    <x v="47"/>
    <s v="1899-12-30 14:03:00"/>
    <x v="212"/>
    <n v="0"/>
    <s v="Retired"/>
    <m/>
    <s v="DSCS-II 5&amp;6"/>
  </r>
  <r>
    <s v="Martin Marietta"/>
    <s v="SLC-40, Cape Canaveral AFS, Florida, USA"/>
    <x v="2"/>
    <x v="49"/>
    <s v="1899-12-30 01:25:00"/>
    <x v="212"/>
    <n v="1"/>
    <s v="Retired"/>
    <m/>
    <s v="LES-8, LES-9, Solrad-11a, Solrad-11b"/>
  </r>
  <r>
    <s v="Martin Marietta"/>
    <s v="SLC-40, Cape Canaveral AFS, Florida, USA"/>
    <x v="2"/>
    <x v="49"/>
    <s v="1899-12-30 03:00:00"/>
    <x v="212"/>
    <n v="1"/>
    <s v="Retired"/>
    <m/>
    <s v="DSP-6"/>
  </r>
  <r>
    <s v="Martin Marietta"/>
    <s v="SLC-40, Cape Canaveral AFS, Florida, USA"/>
    <x v="2"/>
    <x v="50"/>
    <s v="1899-12-30 06:00:00"/>
    <x v="212"/>
    <n v="1"/>
    <s v="Retired"/>
    <m/>
    <s v="DSP-7"/>
  </r>
  <r>
    <s v="Martin Marietta"/>
    <s v="SLC-40, Cape Canaveral AFS, Florida, USA"/>
    <x v="2"/>
    <x v="50"/>
    <s v="1899-12-30 14:27:00"/>
    <x v="212"/>
    <n v="1"/>
    <s v="Retired"/>
    <m/>
    <s v="DSCS-II 7&amp;8"/>
  </r>
  <r>
    <s v="Martin Marietta"/>
    <s v="SLC-40, Cape Canaveral AFS, Florida, USA"/>
    <x v="2"/>
    <x v="51"/>
    <s v="1899-12-30 00:40:00"/>
    <x v="212"/>
    <n v="1"/>
    <s v="Retired"/>
    <m/>
    <s v="DSCS-II 11&amp;12"/>
  </r>
  <r>
    <s v="Martin Marietta"/>
    <s v="SLC-40, Cape Canaveral AFS, Florida, USA"/>
    <x v="2"/>
    <x v="51"/>
    <s v="1899-12-30 18:09:00"/>
    <x v="212"/>
    <n v="0"/>
    <s v="Retired"/>
    <m/>
    <s v="DSCS-II 9&amp;10"/>
  </r>
  <r>
    <s v="Martin Marietta"/>
    <s v="SLC-40, Cape Canaveral AFS, Florida, USA"/>
    <x v="2"/>
    <x v="51"/>
    <s v="1899-12-30 19:08:00"/>
    <x v="212"/>
    <n v="1"/>
    <s v="Retired"/>
    <m/>
    <s v="OPS-9454 (vortex)"/>
  </r>
  <r>
    <s v="Martin Marietta"/>
    <s v="SLC-40, Cape Canaveral AFS, Florida, USA"/>
    <x v="2"/>
    <x v="52"/>
    <s v="1899-12-30 02:09:00"/>
    <x v="212"/>
    <n v="1"/>
    <s v="Retired"/>
    <m/>
    <s v="DSCS-II 13&amp;14"/>
  </r>
  <r>
    <s v="Martin Marietta"/>
    <s v="SLC-40, Cape Canaveral AFS, Florida, USA"/>
    <x v="2"/>
    <x v="52"/>
    <s v="1899-12-30 11:22:00"/>
    <x v="212"/>
    <n v="1"/>
    <s v="Retired"/>
    <m/>
    <s v="OPS-1948 (Vortex)"/>
  </r>
  <r>
    <s v="Martin Marietta"/>
    <s v="SLC-40, Cape Canaveral AFS, Florida, USA"/>
    <x v="2"/>
    <x v="52"/>
    <s v="1899-12-30 13:30:00"/>
    <x v="212"/>
    <n v="1"/>
    <s v="Retired"/>
    <m/>
    <s v="DSP-8"/>
  </r>
  <r>
    <s v="Martin Marietta"/>
    <s v="SLC-40, Cape Canaveral AFS, Florida, USA"/>
    <x v="2"/>
    <x v="53"/>
    <s v="1899-12-30 09:22:00"/>
    <x v="212"/>
    <n v="1"/>
    <s v="Retired"/>
    <m/>
    <s v="OPS-4029 (Vortex)"/>
  </r>
  <r>
    <s v="Martin Marietta"/>
    <s v="SLC-40, Cape Canaveral AFS, Florida, USA"/>
    <x v="2"/>
    <x v="53"/>
    <s v="1899-12-30 13:30:00"/>
    <x v="212"/>
    <n v="1"/>
    <s v="Retired"/>
    <m/>
    <s v="DSP-9"/>
  </r>
  <r>
    <s v="Martin Marietta"/>
    <s v="SLC-40, Cape Canaveral AFS, Florida, USA"/>
    <x v="2"/>
    <x v="54"/>
    <m/>
    <x v="213"/>
    <n v="1"/>
    <s v="Retired"/>
    <m/>
    <s v="DSCS-II-15 + DSCS-III-A1"/>
  </r>
  <r>
    <s v="Martin Marietta"/>
    <s v="SLC-40, Cape Canaveral AFS, Florida, USA"/>
    <x v="2"/>
    <x v="54"/>
    <s v="1899-12-30 19:25:00"/>
    <x v="212"/>
    <n v="1"/>
    <s v="Retired"/>
    <m/>
    <s v="DSP-10"/>
  </r>
  <r>
    <s v="Martin Marietta"/>
    <s v="SLC-40, Cape Canaveral AFS, Florida, USA"/>
    <x v="2"/>
    <x v="5"/>
    <s v="1899-12-30 00:02:00"/>
    <x v="213"/>
    <n v="1"/>
    <s v="Retired"/>
    <m/>
    <s v="DSP-12"/>
  </r>
  <r>
    <s v="Martin Marietta"/>
    <s v="SLC-40, Cape Canaveral AFS, Florida, USA"/>
    <x v="2"/>
    <x v="5"/>
    <s v="1899-12-30 03:08:00"/>
    <x v="213"/>
    <n v="1"/>
    <s v="Retired"/>
    <m/>
    <s v="OPS-0441 (Vortex)"/>
  </r>
  <r>
    <s v="Martin Marietta"/>
    <s v="SLC-40, Cape Canaveral AFS, Florida, USA"/>
    <x v="2"/>
    <x v="5"/>
    <s v="1899-12-30 16:52:00"/>
    <x v="213"/>
    <n v="1"/>
    <s v="Retired"/>
    <m/>
    <s v="DSP-11"/>
  </r>
  <r>
    <s v="Martin Marietta"/>
    <s v="SLC-40, Cape Canaveral AFS, Florida, USA"/>
    <x v="2"/>
    <x v="8"/>
    <s v="1899-12-30 03:27:00"/>
    <x v="213"/>
    <n v="1"/>
    <s v="Retired"/>
    <m/>
    <s v="DSP-13"/>
  </r>
  <r>
    <s v="Martin Marietta"/>
    <s v="SLC-40, Cape Canaveral AFS, Florida, USA"/>
    <x v="2"/>
    <x v="9"/>
    <s v="1899-12-30 12:05:00"/>
    <x v="213"/>
    <n v="0"/>
    <s v="Retired"/>
    <m/>
    <s v="USA-31 (Vortex)"/>
  </r>
  <r>
    <s v="Martin Marietta"/>
    <s v="SLC-40, Cape Canaveral AFS, Florida, USA"/>
    <x v="2"/>
    <x v="10"/>
    <s v="1899-12-30 05:54:00"/>
    <x v="213"/>
    <n v="1"/>
    <s v="Retired"/>
    <m/>
    <s v="DSCS-II-16 &amp; DSCS-III-A2"/>
  </r>
  <r>
    <s v="Martin Marietta"/>
    <s v="SLC-40, Cape Canaveral AFS, Florida, USA"/>
    <x v="2"/>
    <x v="10"/>
    <s v="1899-12-30 19:47:00"/>
    <x v="213"/>
    <n v="1"/>
    <s v="Retired"/>
    <m/>
    <s v="USA-37 (Vortex)"/>
  </r>
  <r>
    <s v="Martin Marietta"/>
    <s v="SLC-40, Cape Canaveral AFS, Florida, USA"/>
    <x v="2"/>
    <x v="11"/>
    <s v="1899-12-30 00:07:00"/>
    <x v="214"/>
    <n v="1"/>
    <s v="Retired"/>
    <n v="137"/>
    <s v="Skynet 4A &amp; JCSAT-2"/>
  </r>
  <r>
    <s v="Martin Marietta"/>
    <s v="SLC-40, Cape Canaveral AFS, Florida, USA"/>
    <x v="2"/>
    <x v="11"/>
    <s v="1899-12-30 11:19:00"/>
    <x v="214"/>
    <n v="1"/>
    <s v="Retired"/>
    <n v="137"/>
    <s v="Intelsat 604"/>
  </r>
  <r>
    <s v="Martin Marietta"/>
    <s v="SLC-40, Cape Canaveral AFS, Florida, USA"/>
    <x v="2"/>
    <x v="11"/>
    <s v="1899-12-30 11:52:00"/>
    <x v="214"/>
    <n v="0"/>
    <s v="Retired"/>
    <n v="137"/>
    <s v="Intelsat 603"/>
  </r>
  <r>
    <s v="Martin Marietta"/>
    <s v="SLC-40, Cape Canaveral AFS, Florida, USA"/>
    <x v="2"/>
    <x v="13"/>
    <s v="1899-12-30 17:05:00"/>
    <x v="214"/>
    <n v="1"/>
    <s v="Retired"/>
    <n v="137"/>
    <s v="Mars Observer"/>
  </r>
  <r>
    <s v="Martin Marietta"/>
    <s v="SLC-40, Cape Canaveral AFS, Florida, USA"/>
    <x v="2"/>
    <x v="15"/>
    <s v="1899-12-30 21:47:00"/>
    <x v="200"/>
    <n v="1"/>
    <s v="Retired"/>
    <m/>
    <s v="Milstar DFS-1"/>
  </r>
  <r>
    <s v="Martin Marietta"/>
    <s v="SLC-40, Cape Canaveral AFS, Florida, USA"/>
    <x v="2"/>
    <x v="15"/>
    <s v="1899-12-30 22:19:00"/>
    <x v="215"/>
    <n v="1"/>
    <s v="Retired"/>
    <m/>
    <s v="DSP"/>
  </r>
  <r>
    <s v="Martin Marietta"/>
    <s v="SLC-41, Cape Canaveral AFS, Florida, USA"/>
    <x v="2"/>
    <x v="41"/>
    <s v="1899-12-30 14:00:00"/>
    <x v="211"/>
    <n v="0"/>
    <s v="Retired"/>
    <m/>
    <s v="LES 3 &amp; 4, OV2-3, OSCAR-4"/>
  </r>
  <r>
    <s v="Martin Marietta"/>
    <s v="SLC-41, Cape Canaveral AFS, Florida, USA"/>
    <x v="2"/>
    <x v="42"/>
    <s v="1899-12-30 13:59:00"/>
    <x v="211"/>
    <n v="0"/>
    <s v="Retired"/>
    <m/>
    <s v="IDCSP-1 8-14, GGTS-2"/>
  </r>
  <r>
    <s v="Martin Marietta"/>
    <s v="SLC-41, Cape Canaveral AFS, Florida, USA"/>
    <x v="2"/>
    <x v="42"/>
    <s v="1899-12-30 14:00:00"/>
    <x v="211"/>
    <n v="1"/>
    <s v="Retired"/>
    <m/>
    <s v="OPS 9311-9317 &amp; GGTS-1"/>
  </r>
  <r>
    <s v="Martin Marietta"/>
    <s v="SLC-41, Cape Canaveral AFS, Florida, USA"/>
    <x v="2"/>
    <x v="3"/>
    <s v="1899-12-30 10:01:00"/>
    <x v="211"/>
    <n v="1"/>
    <s v="Retired"/>
    <m/>
    <s v="OPS-6638, OPS-6679, ORS-4, OV5-1, OV5-3"/>
  </r>
  <r>
    <s v="Martin Marietta"/>
    <s v="SLC-41, Cape Canaveral AFS, Florida, USA"/>
    <x v="2"/>
    <x v="3"/>
    <s v="1899-12-30 13:15:00"/>
    <x v="211"/>
    <n v="1"/>
    <s v="Retired"/>
    <m/>
    <s v="OPS 9331-9334, LES-5 &amp; DODGE"/>
  </r>
  <r>
    <s v="Martin Marietta"/>
    <s v="SLC-41, Cape Canaveral AFS, Florida, USA"/>
    <x v="2"/>
    <x v="3"/>
    <s v="1899-12-30 14:19:00"/>
    <x v="211"/>
    <n v="1"/>
    <s v="Retired"/>
    <m/>
    <s v="OPS 9321-9328"/>
  </r>
  <r>
    <s v="Martin Marietta"/>
    <s v="SLC-41, Cape Canaveral AFS, Florida, USA"/>
    <x v="2"/>
    <x v="57"/>
    <s v="1899-12-30 07:37:00"/>
    <x v="211"/>
    <n v="1"/>
    <s v="Retired"/>
    <m/>
    <s v="LES-6, OV2-5, OV5-2, OV5-4"/>
  </r>
  <r>
    <s v="Martin Marietta"/>
    <s v="SLC-41, Cape Canaveral AFS, Florida, USA"/>
    <x v="2"/>
    <x v="57"/>
    <s v="1899-12-30 14:03:00"/>
    <x v="211"/>
    <n v="1"/>
    <s v="Retired"/>
    <m/>
    <s v="OPS 9341-9348"/>
  </r>
  <r>
    <s v="Martin Marietta"/>
    <s v="SLC-41, Cape Canaveral AFS, Florida, USA"/>
    <x v="2"/>
    <x v="56"/>
    <s v="1899-12-30 07:57:00"/>
    <x v="211"/>
    <n v="1"/>
    <s v="Retired"/>
    <m/>
    <s v="OPS-6909, OPS-6911, OV5-5, OV5-6, OV5-9"/>
  </r>
  <r>
    <s v="Martin Marietta"/>
    <s v="SLC-41, Cape Canaveral AFS, Florida, USA"/>
    <x v="2"/>
    <x v="56"/>
    <s v="1899-12-30 21:09:00"/>
    <x v="211"/>
    <n v="1"/>
    <s v="Retired"/>
    <m/>
    <s v="OPS-0757 (Tacsat)"/>
  </r>
  <r>
    <s v="Martin Marietta"/>
    <s v="SLC-41, Cape Canaveral AFS, Florida, USA"/>
    <x v="2"/>
    <x v="46"/>
    <s v="1899-12-30 07:11:00"/>
    <x v="216"/>
    <n v="1"/>
    <s v="Retired"/>
    <m/>
    <s v="Helios-1"/>
  </r>
  <r>
    <s v="Martin Marietta"/>
    <s v="SLC-41, Cape Canaveral AFS, Florida, USA"/>
    <x v="2"/>
    <x v="46"/>
    <s v="1899-12-30 13:48:00"/>
    <x v="216"/>
    <n v="0"/>
    <s v="Retired"/>
    <m/>
    <s v="Sphinx &amp; Viking-DS"/>
  </r>
  <r>
    <s v="Martin Marietta"/>
    <s v="SLC-41, Cape Canaveral AFS, Florida, USA"/>
    <x v="2"/>
    <x v="47"/>
    <s v="1899-12-30 18:39:00"/>
    <x v="216"/>
    <n v="1"/>
    <s v="Retired"/>
    <m/>
    <s v="Viking 2"/>
  </r>
  <r>
    <s v="Martin Marietta"/>
    <s v="SLC-41, Cape Canaveral AFS, Florida, USA"/>
    <x v="2"/>
    <x v="47"/>
    <s v="1899-12-30 21:22:00"/>
    <x v="216"/>
    <n v="1"/>
    <s v="Retired"/>
    <m/>
    <s v="Viking 1"/>
  </r>
  <r>
    <s v="Martin Marietta"/>
    <s v="SLC-41, Cape Canaveral AFS, Florida, USA"/>
    <x v="2"/>
    <x v="49"/>
    <s v="1899-12-30 05:34:00"/>
    <x v="216"/>
    <n v="1"/>
    <s v="Retired"/>
    <m/>
    <s v="Helios-2"/>
  </r>
  <r>
    <s v="Martin Marietta"/>
    <s v="SLC-41, Cape Canaveral AFS, Florida, USA"/>
    <x v="2"/>
    <x v="50"/>
    <s v="1899-12-30 12:56:00"/>
    <x v="216"/>
    <n v="1"/>
    <s v="Retired"/>
    <m/>
    <s v="Voyager 1"/>
  </r>
  <r>
    <s v="Martin Marietta"/>
    <s v="SLC-41, Cape Canaveral AFS, Florida, USA"/>
    <x v="2"/>
    <x v="50"/>
    <s v="1899-12-30 14:29:00"/>
    <x v="216"/>
    <n v="1"/>
    <s v="Retired"/>
    <m/>
    <s v="Voyager 2"/>
  </r>
  <r>
    <s v="Martin Marietta"/>
    <s v="SLC-41, Cape Canaveral AFS, Florida, USA"/>
    <x v="2"/>
    <x v="10"/>
    <s v="1899-12-30 13:18:00"/>
    <x v="215"/>
    <n v="1"/>
    <s v="Retired"/>
    <m/>
    <s v="DSP"/>
  </r>
  <r>
    <s v="Martin Marietta"/>
    <s v="SLC-41, Cape Canaveral AFS, Florida, USA"/>
    <x v="2"/>
    <x v="11"/>
    <s v="1899-12-30 00:37:00"/>
    <x v="215"/>
    <n v="1"/>
    <s v="Retired"/>
    <m/>
    <s v="DSP"/>
  </r>
  <r>
    <s v="Martin Marietta"/>
    <s v="SLC-41, Cape Canaveral AFS, Florida, USA"/>
    <x v="2"/>
    <x v="11"/>
    <s v="1899-12-30 05:22:00"/>
    <x v="201"/>
    <n v="1"/>
    <s v="Retired"/>
    <m/>
    <s v="SLDCOM &amp; NOSS 3x"/>
  </r>
  <r>
    <s v="Martin Marietta"/>
    <s v="SLC-41, Cape Canaveral AFS, Florida, USA"/>
    <x v="2"/>
    <x v="15"/>
    <s v="1899-12-30 08:58:00"/>
    <x v="200"/>
    <n v="1"/>
    <s v="Retired"/>
    <m/>
    <s v="Mercury"/>
  </r>
  <r>
    <s v="Martin Marietta"/>
    <s v="SLC-41, Cape Canaveral AFS, Florida, USA"/>
    <x v="2"/>
    <x v="15"/>
    <s v="1899-12-30 15:55:00"/>
    <x v="200"/>
    <n v="1"/>
    <s v="Retired"/>
    <m/>
    <s v="Trumpet"/>
  </r>
  <r>
    <s v="Martin Marietta"/>
    <s v="SLC-4E, Vandenberg AFB, California, USA"/>
    <x v="2"/>
    <x v="43"/>
    <s v="1899-12-30 18:41:00"/>
    <x v="217"/>
    <n v="1"/>
    <s v="Retired"/>
    <m/>
    <s v="KH-9"/>
  </r>
  <r>
    <s v="Martin Marietta"/>
    <s v="SLC-4E, Vandenberg AFB, California, USA"/>
    <x v="2"/>
    <x v="45"/>
    <s v="1899-12-30 17:46:00"/>
    <x v="217"/>
    <n v="1"/>
    <s v="Retired"/>
    <m/>
    <s v="KH-9 &amp; SSF-B-23"/>
  </r>
  <r>
    <s v="Martin Marietta"/>
    <s v="SLC-4E, Vandenberg AFB, California, USA"/>
    <x v="2"/>
    <x v="45"/>
    <s v="1899-12-30 18:03:00"/>
    <x v="217"/>
    <n v="1"/>
    <s v="Retired"/>
    <m/>
    <s v="KH-9 &amp; SSF-C-3"/>
  </r>
  <r>
    <s v="Martin Marietta"/>
    <s v="SLC-4E, Vandenberg AFB, California, USA"/>
    <x v="2"/>
    <x v="45"/>
    <s v="1899-12-30 18:36:00"/>
    <x v="217"/>
    <n v="1"/>
    <s v="Retired"/>
    <m/>
    <s v="KH-9 &amp; SSF-B-22"/>
  </r>
  <r>
    <s v="Martin Marietta"/>
    <s v="SLC-4E, Vandenberg AFB, California, USA"/>
    <x v="2"/>
    <x v="48"/>
    <s v="1899-12-30 20:09:00"/>
    <x v="217"/>
    <n v="1"/>
    <s v="Retired"/>
    <m/>
    <s v="KH-9, SSF-B-24 &amp; SSF-C-4"/>
  </r>
  <r>
    <s v="Martin Marietta"/>
    <s v="SLC-4E, Vandenberg AFB, California, USA"/>
    <x v="2"/>
    <x v="48"/>
    <s v="1899-12-30 20:24:00"/>
    <x v="217"/>
    <n v="1"/>
    <s v="Retired"/>
    <m/>
    <s v="KH-9"/>
  </r>
  <r>
    <s v="Martin Marietta"/>
    <s v="SLC-4E, Vandenberg AFB, California, USA"/>
    <x v="2"/>
    <x v="48"/>
    <s v="1899-12-30 21:00:00"/>
    <x v="217"/>
    <n v="1"/>
    <s v="Retired"/>
    <m/>
    <s v="KH-9"/>
  </r>
  <r>
    <s v="Martin Marietta"/>
    <s v="SLC-4E, Vandenberg AFB, California, USA"/>
    <x v="2"/>
    <x v="46"/>
    <s v="1899-12-30 19:30:00"/>
    <x v="217"/>
    <n v="1"/>
    <s v="Retired"/>
    <m/>
    <s v="KH-9, S3 &amp; SSF-B-26"/>
  </r>
  <r>
    <s v="Martin Marietta"/>
    <s v="SLC-4E, Vandenberg AFB, California, USA"/>
    <x v="2"/>
    <x v="46"/>
    <s v="1899-12-30 20:20:00"/>
    <x v="217"/>
    <n v="1"/>
    <s v="Retired"/>
    <m/>
    <s v="KH-9, SSF-B-25, IRCB"/>
  </r>
  <r>
    <s v="Martin Marietta"/>
    <s v="SLC-4E, Vandenberg AFB, California, USA"/>
    <x v="2"/>
    <x v="47"/>
    <s v="1899-12-30 18:30:00"/>
    <x v="217"/>
    <n v="1"/>
    <s v="Retired"/>
    <m/>
    <s v="KH-9 &amp; SSF-C-5"/>
  </r>
  <r>
    <s v="Martin Marietta"/>
    <s v="SLC-4E, Vandenberg AFB, California, USA"/>
    <x v="2"/>
    <x v="47"/>
    <s v="1899-12-30 20:38:00"/>
    <x v="217"/>
    <n v="1"/>
    <s v="Retired"/>
    <m/>
    <s v="KH-9 &amp; S3"/>
  </r>
  <r>
    <s v="Martin Marietta"/>
    <s v="SLC-4E, Vandenberg AFB, California, USA"/>
    <x v="2"/>
    <x v="49"/>
    <s v="1899-12-30 18:19:00"/>
    <x v="217"/>
    <n v="1"/>
    <s v="Retired"/>
    <m/>
    <s v="KH-11"/>
  </r>
  <r>
    <s v="Martin Marietta"/>
    <s v="SLC-4E, Vandenberg AFB, California, USA"/>
    <x v="2"/>
    <x v="49"/>
    <s v="1899-12-30 18:30:00"/>
    <x v="217"/>
    <n v="1"/>
    <s v="Retired"/>
    <m/>
    <s v="KH-9, S3 &amp; SSF-D-1"/>
  </r>
  <r>
    <s v="Martin Marietta"/>
    <s v="SLC-4E, Vandenberg AFB, California, USA"/>
    <x v="2"/>
    <x v="50"/>
    <s v="1899-12-30 18:30:00"/>
    <x v="217"/>
    <n v="1"/>
    <s v="Retired"/>
    <m/>
    <s v="KH-9"/>
  </r>
  <r>
    <s v="Martin Marietta"/>
    <s v="SLC-4E, Vandenberg AFB, California, USA"/>
    <x v="2"/>
    <x v="51"/>
    <s v="1899-12-30 18:28:00"/>
    <x v="217"/>
    <n v="1"/>
    <s v="Retired"/>
    <m/>
    <s v="KH-11"/>
  </r>
  <r>
    <s v="Martin Marietta"/>
    <s v="SLC-4E, Vandenberg AFB, California, USA"/>
    <x v="2"/>
    <x v="51"/>
    <s v="1899-12-30 18:43:00"/>
    <x v="217"/>
    <n v="1"/>
    <s v="Retired"/>
    <m/>
    <s v="KH-9 &amp; SSF-D-2"/>
  </r>
  <r>
    <s v="Martin Marietta"/>
    <s v="SLC-4E, Vandenberg AFB, California, USA"/>
    <x v="2"/>
    <x v="52"/>
    <s v="1899-12-30 18:30:00"/>
    <x v="217"/>
    <n v="1"/>
    <s v="Retired"/>
    <m/>
    <s v="KH-9 &amp; SSF-D-3"/>
  </r>
  <r>
    <s v="Martin Marietta"/>
    <s v="SLC-4E, Vandenberg AFB, California, USA"/>
    <x v="2"/>
    <x v="58"/>
    <s v="1899-12-30 18:29:00"/>
    <x v="217"/>
    <n v="1"/>
    <s v="Retired"/>
    <m/>
    <s v="KH-9)"/>
  </r>
  <r>
    <s v="Martin Marietta"/>
    <s v="SLC-4E, Vandenberg AFB, California, USA"/>
    <x v="2"/>
    <x v="58"/>
    <s v="1899-12-30 21:10:00"/>
    <x v="217"/>
    <n v="1"/>
    <s v="Retired"/>
    <m/>
    <s v="KH-11"/>
  </r>
  <r>
    <s v="Martin Marietta"/>
    <s v="SLC-4E, Vandenberg AFB, California, USA"/>
    <x v="2"/>
    <x v="53"/>
    <s v="1899-12-30 18:29:00"/>
    <x v="217"/>
    <n v="1"/>
    <s v="Retired"/>
    <m/>
    <s v="KH-11"/>
  </r>
  <r>
    <s v="Martin Marietta"/>
    <s v="SLC-4E, Vandenberg AFB, California, USA"/>
    <x v="2"/>
    <x v="54"/>
    <s v="1899-12-30 18:45:00"/>
    <x v="217"/>
    <n v="1"/>
    <s v="Retired"/>
    <m/>
    <s v="KH-9 &amp; SSF-D-4"/>
  </r>
  <r>
    <s v="Martin Marietta"/>
    <s v="SLC-4E, Vandenberg AFB, California, USA"/>
    <x v="2"/>
    <x v="54"/>
    <s v="1899-12-30 21:22:00"/>
    <x v="217"/>
    <n v="1"/>
    <s v="Retired"/>
    <m/>
    <s v="KH-11"/>
  </r>
  <r>
    <s v="Martin Marietta"/>
    <s v="SLC-4E, Vandenberg AFB, California, USA"/>
    <x v="2"/>
    <x v="55"/>
    <s v="1899-12-30 18:45:00"/>
    <x v="213"/>
    <n v="1"/>
    <s v="Retired"/>
    <m/>
    <s v="OPS-0721 (KH-9)"/>
  </r>
  <r>
    <s v="Martin Marietta"/>
    <s v="SLC-4E, Vandenberg AFB, California, USA"/>
    <x v="2"/>
    <x v="5"/>
    <s v="1899-12-30 18:03:00"/>
    <x v="213"/>
    <n v="1"/>
    <s v="Retired"/>
    <m/>
    <s v="USA-6 (KH-11)"/>
  </r>
  <r>
    <s v="Martin Marietta"/>
    <s v="SLC-4E, Vandenberg AFB, California, USA"/>
    <x v="2"/>
    <x v="5"/>
    <s v="1899-12-30 18:47:00"/>
    <x v="213"/>
    <n v="1"/>
    <s v="Retired"/>
    <m/>
    <s v="USA-2 (KH-9)"/>
  </r>
  <r>
    <s v="Martin Marietta"/>
    <s v="SLC-4E, Vandenberg AFB, California, USA"/>
    <x v="2"/>
    <x v="6"/>
    <s v="1899-12-30 21:20:00"/>
    <x v="213"/>
    <n v="0"/>
    <s v="Retired"/>
    <m/>
    <s v="KH-11"/>
  </r>
  <r>
    <s v="Martin Marietta"/>
    <s v="SLC-4E, Vandenberg AFB, California, USA"/>
    <x v="2"/>
    <x v="7"/>
    <s v="1899-12-30 18:45:00"/>
    <x v="213"/>
    <n v="0"/>
    <s v="Retired"/>
    <m/>
    <s v="KH-9"/>
  </r>
  <r>
    <s v="Martin Marietta"/>
    <s v="SLC-4E, Vandenberg AFB, California, USA"/>
    <x v="2"/>
    <x v="8"/>
    <s v="1899-12-30 21:32:00"/>
    <x v="213"/>
    <n v="1"/>
    <s v="Retired"/>
    <m/>
    <s v="USA-27 (KH-11)"/>
  </r>
  <r>
    <s v="Martin Marietta"/>
    <s v="SLC-4E, Vandenberg AFB, California, USA"/>
    <x v="2"/>
    <x v="9"/>
    <s v="1899-12-30 18:03:00"/>
    <x v="213"/>
    <n v="1"/>
    <s v="Retired"/>
    <m/>
    <s v="USA-33 (KH-11)"/>
  </r>
  <r>
    <s v="Martin Marietta"/>
    <s v="SLC-4E, Vandenberg AFB, California, USA"/>
    <x v="2"/>
    <x v="12"/>
    <s v="1899-12-30 07:07:00"/>
    <x v="207"/>
    <n v="1"/>
    <s v="Retired"/>
    <m/>
    <s v="SLDCOM &amp; NOSS 3x"/>
  </r>
  <r>
    <s v="Martin Marietta"/>
    <s v="SLC-4E, Vandenberg AFB, California, USA"/>
    <x v="2"/>
    <x v="12"/>
    <s v="1899-12-30 12:03:00"/>
    <x v="207"/>
    <n v="1"/>
    <s v="Retired"/>
    <m/>
    <s v="Lacrosse"/>
  </r>
  <r>
    <s v="Martin Marietta"/>
    <s v="SLC-4E, Vandenberg AFB, California, USA"/>
    <x v="2"/>
    <x v="13"/>
    <s v="1899-12-30 21:34:00"/>
    <x v="206"/>
    <n v="1"/>
    <s v="Retired"/>
    <m/>
    <s v="KH-11 Kennen"/>
  </r>
  <r>
    <s v="Martin Marietta"/>
    <s v="SLC-4E, Vandenberg AFB, California, USA"/>
    <x v="2"/>
    <x v="14"/>
    <s v="1899-12-30 19:59:00"/>
    <x v="207"/>
    <n v="0"/>
    <s v="Retired"/>
    <m/>
    <s v="SLDCOM &amp; 3x NOSS"/>
  </r>
  <r>
    <s v="Martin Marietta"/>
    <s v="SLC-4W, Vandenberg AFB, California, USA"/>
    <x v="2"/>
    <x v="43"/>
    <s v="1899-12-30 03:45:00"/>
    <x v="218"/>
    <n v="1"/>
    <s v="Retired"/>
    <m/>
    <s v="Jumpseat 1"/>
  </r>
  <r>
    <s v="Martin Marietta"/>
    <s v="SLC-4W, Vandenberg AFB, California, USA"/>
    <x v="2"/>
    <x v="45"/>
    <s v="1899-12-30 09:59:00"/>
    <x v="218"/>
    <n v="0"/>
    <s v="Retired"/>
    <m/>
    <s v="Jumpseat 2"/>
  </r>
  <r>
    <s v="Martin Marietta"/>
    <s v="SLC-4W, Vandenberg AFB, California, USA"/>
    <x v="2"/>
    <x v="48"/>
    <s v="1899-12-30 16:07:00"/>
    <x v="218"/>
    <n v="1"/>
    <s v="Retired"/>
    <m/>
    <s v="Jumpseat 3"/>
  </r>
  <r>
    <s v="Martin Marietta"/>
    <s v="SLC-4W, Vandenberg AFB, California, USA"/>
    <x v="2"/>
    <x v="47"/>
    <s v="1899-12-30 04:41:00"/>
    <x v="219"/>
    <n v="1"/>
    <s v="Retired"/>
    <m/>
    <s v="Jumpseat 4"/>
  </r>
  <r>
    <s v="Martin Marietta"/>
    <s v="SLC-4W, Vandenberg AFB, California, USA"/>
    <x v="2"/>
    <x v="49"/>
    <m/>
    <x v="219"/>
    <n v="1"/>
    <s v="Retired"/>
    <m/>
    <s v="Quasar 1"/>
  </r>
  <r>
    <s v="Martin Marietta"/>
    <s v="SLC-4W, Vandenberg AFB, California, USA"/>
    <x v="2"/>
    <x v="49"/>
    <m/>
    <x v="219"/>
    <n v="1"/>
    <s v="Retired"/>
    <m/>
    <s v="Quasar 2"/>
  </r>
  <r>
    <s v="Martin Marietta"/>
    <s v="SLC-4W, Vandenberg AFB, California, USA"/>
    <x v="2"/>
    <x v="51"/>
    <m/>
    <x v="219"/>
    <n v="1"/>
    <s v="Retired"/>
    <m/>
    <s v="Quasar 3"/>
  </r>
  <r>
    <s v="Martin Marietta"/>
    <s v="SLC-4W, Vandenberg AFB, California, USA"/>
    <x v="2"/>
    <x v="51"/>
    <s v="1899-12-30 05:00:00"/>
    <x v="219"/>
    <n v="1"/>
    <s v="Retired"/>
    <m/>
    <s v="Jumpseat 5"/>
  </r>
  <r>
    <s v="Martin Marietta"/>
    <s v="SLC-4W, Vandenberg AFB, California, USA"/>
    <x v="2"/>
    <x v="58"/>
    <m/>
    <x v="219"/>
    <n v="1"/>
    <s v="Retired"/>
    <m/>
    <s v="Quasar 4"/>
  </r>
  <r>
    <s v="Martin Marietta"/>
    <s v="SLC-4W, Vandenberg AFB, California, USA"/>
    <x v="2"/>
    <x v="53"/>
    <s v="1899-12-30 21:32:00"/>
    <x v="219"/>
    <n v="1"/>
    <s v="Retired"/>
    <m/>
    <s v="Jumpseat 6"/>
  </r>
  <r>
    <s v="Martin Marietta"/>
    <s v="SLC-4W, Vandenberg AFB, California, USA"/>
    <x v="2"/>
    <x v="55"/>
    <s v="1899-12-30 15:41:00"/>
    <x v="219"/>
    <n v="1"/>
    <s v="Retired"/>
    <m/>
    <s v="Jumpseat 7"/>
  </r>
  <r>
    <s v="Martin Marietta"/>
    <s v="SLC-4W, Vandenberg AFB, California, USA"/>
    <x v="2"/>
    <x v="5"/>
    <s v="1899-12-30 00:00:00"/>
    <x v="219"/>
    <n v="1"/>
    <s v="Retired"/>
    <m/>
    <s v="Quasar 5"/>
  </r>
  <r>
    <s v="Martin Marietta"/>
    <s v="SLC-4W, Vandenberg AFB, California, USA"/>
    <x v="2"/>
    <x v="6"/>
    <m/>
    <x v="219"/>
    <n v="1"/>
    <s v="Retired"/>
    <m/>
    <s v="Quasar 6"/>
  </r>
  <r>
    <s v="Martin Marietta"/>
    <s v="SLC-4W, Vandenberg AFB, California, USA"/>
    <x v="2"/>
    <x v="8"/>
    <s v="1899-12-30 00:00:00"/>
    <x v="219"/>
    <n v="1"/>
    <s v="Retired"/>
    <m/>
    <s v="Quasar 7"/>
  </r>
  <r>
    <s v="Martin Marietta"/>
    <s v="SLC-4W, Vandenberg AFB, California, USA"/>
    <x v="2"/>
    <x v="9"/>
    <s v="1899-12-30 09:25:00"/>
    <x v="210"/>
    <n v="1"/>
    <s v="Retired"/>
    <n v="35"/>
    <s v="USA-32"/>
  </r>
  <r>
    <s v="Martin Marietta"/>
    <s v="SLC-4W, Vandenberg AFB, California, USA"/>
    <x v="2"/>
    <x v="10"/>
    <s v="1899-12-30 01:48:00"/>
    <x v="210"/>
    <n v="1"/>
    <s v="Retired"/>
    <n v="35"/>
    <s v="USA-45"/>
  </r>
  <r>
    <s v="Martin Marietta"/>
    <s v="SLC-4W, Vandenberg AFB, California, USA"/>
    <x v="2"/>
    <x v="13"/>
    <s v="1899-12-30 08:53:00"/>
    <x v="210"/>
    <n v="1"/>
    <s v="Retired"/>
    <n v="35"/>
    <s v="USA-81"/>
  </r>
  <r>
    <s v="Martin Marietta"/>
    <s v="SLC-4W, Vandenberg AFB, California, USA"/>
    <x v="2"/>
    <x v="14"/>
    <s v="1899-12-30 17:56:00"/>
    <x v="210"/>
    <n v="0"/>
    <s v="Retired"/>
    <n v="35"/>
    <s v="Landsat 6"/>
  </r>
  <r>
    <s v="Martin Marietta"/>
    <s v="SLC-4W, Vandenberg AFB, California, USA"/>
    <x v="2"/>
    <x v="15"/>
    <s v="1899-12-30 16:34:00"/>
    <x v="210"/>
    <n v="1"/>
    <s v="Retired"/>
    <n v="35"/>
    <s v="Clementine"/>
  </r>
  <r>
    <s v="MHI"/>
    <s v="LA-Y1, Tanegashima Space Center, Japan"/>
    <x v="13"/>
    <x v="47"/>
    <s v="1899-12-30 05:30:00"/>
    <x v="220"/>
    <n v="1"/>
    <s v="Retired"/>
    <m/>
    <s v="Kiku 1"/>
  </r>
  <r>
    <s v="MHI"/>
    <s v="LA-Y1, Tanegashima Space Center, Japan"/>
    <x v="13"/>
    <x v="49"/>
    <s v="1899-12-30 03:30:00"/>
    <x v="220"/>
    <n v="1"/>
    <s v="Retired"/>
    <m/>
    <s v="Ume 1"/>
  </r>
  <r>
    <s v="MHI"/>
    <s v="LA-Y1, Tanegashima Space Center, Japan"/>
    <x v="13"/>
    <x v="50"/>
    <s v="1899-12-30 08:50:00"/>
    <x v="221"/>
    <n v="1"/>
    <s v="Retired"/>
    <m/>
    <s v="Kiku 2"/>
  </r>
  <r>
    <s v="MHI"/>
    <s v="LA-Y1, Tanegashima Space Center, Japan"/>
    <x v="13"/>
    <x v="51"/>
    <s v="1899-12-30 04:00:00"/>
    <x v="220"/>
    <n v="1"/>
    <s v="Retired"/>
    <m/>
    <s v="Ume 2"/>
  </r>
  <r>
    <s v="MHI"/>
    <s v="LA-Y1, Tanegashima Space Center, Japan"/>
    <x v="13"/>
    <x v="52"/>
    <s v="1899-12-30 08:46:00"/>
    <x v="221"/>
    <n v="0"/>
    <s v="Retired"/>
    <m/>
    <s v="Ayame 1"/>
  </r>
  <r>
    <s v="MHI"/>
    <s v="LA-Y1, Tanegashima Space Center, Japan"/>
    <x v="13"/>
    <x v="58"/>
    <s v="1899-12-30 08:35:00"/>
    <x v="221"/>
    <n v="1"/>
    <s v="Retired"/>
    <m/>
    <s v="Ayame 2"/>
  </r>
  <r>
    <s v="MHI"/>
    <s v="LA-Y1, Tanegashima Space Center, Japan"/>
    <x v="13"/>
    <x v="53"/>
    <s v="1899-12-30 08:30:00"/>
    <x v="222"/>
    <n v="1"/>
    <s v="Retired"/>
    <m/>
    <s v="Kiku 3"/>
  </r>
  <r>
    <s v="MHI"/>
    <s v="LA-Y1, Tanegashima Space Center, Japan"/>
    <x v="13"/>
    <x v="53"/>
    <s v="1899-12-30 20:03:00"/>
    <x v="222"/>
    <n v="1"/>
    <s v="Retired"/>
    <m/>
    <s v="Himawari 2"/>
  </r>
  <r>
    <s v="MHI"/>
    <s v="LA-Y1, Tanegashima Space Center, Japan"/>
    <x v="13"/>
    <x v="54"/>
    <s v="1899-12-30 05:00:00"/>
    <x v="220"/>
    <n v="1"/>
    <s v="Retired"/>
    <m/>
    <s v="Kiku 4"/>
  </r>
  <r>
    <s v="MHI"/>
    <s v="LA-Y1, Tanegashima Space Center, Japan"/>
    <x v="13"/>
    <x v="55"/>
    <s v="1899-12-30 08:37:00"/>
    <x v="222"/>
    <n v="1"/>
    <s v="Retired"/>
    <m/>
    <s v="Sakura 2a"/>
  </r>
  <r>
    <s v="MHI"/>
    <s v="LA-Y1, Tanegashima Space Center, Japan"/>
    <x v="13"/>
    <x v="55"/>
    <s v="1899-12-30 20:29:00"/>
    <x v="222"/>
    <n v="1"/>
    <s v="Retired"/>
    <m/>
    <s v="Sakura 2b"/>
  </r>
  <r>
    <s v="MHI"/>
    <s v="LA-Y1, Tanegashima Space Center, Japan"/>
    <x v="13"/>
    <x v="5"/>
    <s v="1899-12-30 07:58:00"/>
    <x v="222"/>
    <n v="1"/>
    <s v="Retired"/>
    <m/>
    <s v="Yuri 2a"/>
  </r>
  <r>
    <s v="MHI"/>
    <s v="LA-Y1, Tanegashima Space Center, Japan"/>
    <x v="13"/>
    <x v="5"/>
    <s v="1899-12-30 20:30:00"/>
    <x v="222"/>
    <n v="1"/>
    <s v="Retired"/>
    <m/>
    <s v="Himawari 3"/>
  </r>
  <r>
    <s v="MHI"/>
    <s v="LA-Y1, Tanegashima Space Center, Japan"/>
    <x v="13"/>
    <x v="7"/>
    <s v="1899-12-30 07:55:00"/>
    <x v="222"/>
    <n v="1"/>
    <s v="Retired"/>
    <m/>
    <s v="Yuri 2b"/>
  </r>
  <r>
    <s v="MHI"/>
    <s v="LA-Y1, Tanegashima Space Center, Japan"/>
    <x v="13"/>
    <x v="7"/>
    <s v="1899-12-30 20:45:00"/>
    <x v="223"/>
    <n v="1"/>
    <s v="Retired"/>
    <m/>
    <s v="Fuji 1a, Jindai &amp; Ajisai"/>
  </r>
  <r>
    <s v="MHI"/>
    <s v="LA-Y1, Tanegashima Space Center, Japan"/>
    <x v="13"/>
    <x v="8"/>
    <s v="1899-12-30 01:23:00"/>
    <x v="224"/>
    <n v="1"/>
    <s v="Retired"/>
    <m/>
    <s v="Momo 1a"/>
  </r>
  <r>
    <s v="MHI"/>
    <s v="LA-Y1, Tanegashima Space Center, Japan"/>
    <x v="13"/>
    <x v="8"/>
    <s v="1899-12-30 09:20:00"/>
    <x v="225"/>
    <n v="1"/>
    <s v="Retired"/>
    <m/>
    <s v="Kiku 5"/>
  </r>
  <r>
    <s v="MHI"/>
    <s v="LA-Y1, Tanegashima Space Center, Japan"/>
    <x v="13"/>
    <x v="9"/>
    <s v="1899-12-30 09:59:00"/>
    <x v="225"/>
    <n v="1"/>
    <s v="Retired"/>
    <m/>
    <s v="Sakura 3B"/>
  </r>
  <r>
    <s v="MHI"/>
    <s v="LA-Y1, Tanegashima Space Center, Japan"/>
    <x v="13"/>
    <x v="9"/>
    <s v="1899-12-30 10:05:00"/>
    <x v="225"/>
    <n v="1"/>
    <s v="Retired"/>
    <m/>
    <s v="Sakura 3A"/>
  </r>
  <r>
    <s v="MHI"/>
    <s v="LA-Y1, Tanegashima Space Center, Japan"/>
    <x v="13"/>
    <x v="10"/>
    <s v="1899-12-30 19:11:00"/>
    <x v="226"/>
    <n v="1"/>
    <s v="Retired"/>
    <m/>
    <s v="Himawari 4"/>
  </r>
  <r>
    <s v="MHI"/>
    <s v="LA-Y1, Tanegashima Space Center, Japan"/>
    <x v="13"/>
    <x v="11"/>
    <s v="1899-12-30 01:33:00"/>
    <x v="223"/>
    <n v="1"/>
    <s v="Retired"/>
    <m/>
    <s v="Orizuru, Fuji 1b &amp; Momo-1b"/>
  </r>
  <r>
    <s v="MHI"/>
    <s v="LA-Y1, Tanegashima Space Center, Japan"/>
    <x v="13"/>
    <x v="11"/>
    <s v="1899-12-30 09:05:00"/>
    <x v="225"/>
    <n v="1"/>
    <s v="Retired"/>
    <m/>
    <s v="BS-3A"/>
  </r>
  <r>
    <s v="MHI"/>
    <s v="LA-Y1, Tanegashima Space Center, Japan"/>
    <x v="13"/>
    <x v="12"/>
    <s v="1899-12-30 08:40:00"/>
    <x v="225"/>
    <n v="1"/>
    <s v="Retired"/>
    <m/>
    <s v="BS-3B"/>
  </r>
  <r>
    <s v="MHI"/>
    <s v="LA-Y1, Tanegashima Space Center, Japan"/>
    <x v="13"/>
    <x v="13"/>
    <s v="1899-12-30 01:50:00"/>
    <x v="223"/>
    <n v="1"/>
    <s v="Retired"/>
    <m/>
    <s v="JERS 1"/>
  </r>
  <r>
    <s v="MHI"/>
    <s v="LA-Y1, Tanegashima Space Center, Japan"/>
    <x v="13"/>
    <x v="15"/>
    <s v="1899-12-30 07:50:00"/>
    <x v="227"/>
    <n v="1"/>
    <s v="Retired"/>
    <m/>
    <s v="Kiku 6"/>
  </r>
  <r>
    <s v="MHI"/>
    <s v="LA-Y1, Tanegashima Space Center, Japan"/>
    <x v="13"/>
    <x v="15"/>
    <s v="1899-12-30 22:20:00"/>
    <x v="227"/>
    <n v="1"/>
    <s v="Retired"/>
    <m/>
    <s v="Ryusei &amp; Myojo"/>
  </r>
  <r>
    <s v="MHI"/>
    <s v="LA-Y1, Tanegashima Space Center, Japan"/>
    <x v="13"/>
    <x v="16"/>
    <s v="1899-12-30 08:01:00"/>
    <x v="227"/>
    <n v="1"/>
    <s v="Retired"/>
    <m/>
    <s v="Himawari 5 &amp; SFU 1"/>
  </r>
  <r>
    <s v="MHI"/>
    <s v="LA-Y1, Tanegashima Space Center, Japan"/>
    <x v="13"/>
    <x v="17"/>
    <s v="1899-12-30 01:53:00"/>
    <x v="228"/>
    <n v="1"/>
    <s v="Retired"/>
    <m/>
    <s v="Fuji 2 &amp; Midori"/>
  </r>
  <r>
    <s v="MHI"/>
    <s v="LA-Y1, Tanegashima Space Center, Japan"/>
    <x v="13"/>
    <x v="0"/>
    <s v="1899-12-30 21:27:00"/>
    <x v="227"/>
    <n v="1"/>
    <s v="Retired"/>
    <m/>
    <s v="TRMM &amp; Orihime/Hikoboshi"/>
  </r>
  <r>
    <s v="MHI"/>
    <s v="LA-Y1, Tanegashima Space Center, Japan"/>
    <x v="13"/>
    <x v="18"/>
    <s v="1899-12-30 07:55:00"/>
    <x v="227"/>
    <n v="0"/>
    <s v="Retired"/>
    <m/>
    <s v="Kakehashi"/>
  </r>
  <r>
    <s v="MHI"/>
    <s v="LA-Y1, Tanegashima Space Center, Japan"/>
    <x v="13"/>
    <x v="1"/>
    <s v="1899-12-30 07:29:00"/>
    <x v="229"/>
    <n v="0"/>
    <s v="Retired"/>
    <m/>
    <s v="Himawari 6"/>
  </r>
  <r>
    <s v="MHI"/>
    <s v="LA-Y1, Tanegashima Space Center, Japan"/>
    <x v="13"/>
    <x v="20"/>
    <s v="1899-12-30 07:00:00"/>
    <x v="183"/>
    <n v="1"/>
    <s v="Active"/>
    <n v="90"/>
    <s v="VEP 2 &amp; LRE"/>
  </r>
  <r>
    <s v="MHI"/>
    <s v="LA-Y1, Tanegashima Space Center, Japan"/>
    <x v="13"/>
    <x v="21"/>
    <s v="1899-12-30 01:31:00"/>
    <x v="183"/>
    <n v="1"/>
    <s v="Active"/>
    <n v="90"/>
    <s v="Midori 2, WEOS &amp; Others"/>
  </r>
  <r>
    <s v="MHI"/>
    <s v="LA-Y1, Tanegashima Space Center, Japan"/>
    <x v="13"/>
    <x v="21"/>
    <s v="1899-12-30 02:45:00"/>
    <x v="230"/>
    <n v="1"/>
    <s v="Retired"/>
    <m/>
    <s v="VEP 3, Tsubasa &amp; DASH"/>
  </r>
  <r>
    <s v="MHI"/>
    <s v="LA-Y1, Tanegashima Space Center, Japan"/>
    <x v="13"/>
    <x v="21"/>
    <s v="1899-12-30 08:20:00"/>
    <x v="230"/>
    <n v="1"/>
    <s v="Retired"/>
    <m/>
    <s v="USERS &amp; Kodama"/>
  </r>
  <r>
    <s v="MHI"/>
    <s v="LA-Y1, Tanegashima Space Center, Japan"/>
    <x v="13"/>
    <x v="2"/>
    <s v="1899-12-30 01:27:00"/>
    <x v="230"/>
    <n v="1"/>
    <s v="Retired"/>
    <m/>
    <s v="IGS-Optical 1, IGS-Radar 1"/>
  </r>
  <r>
    <s v="MHI"/>
    <s v="LA-Y1, Tanegashima Space Center, Japan"/>
    <x v="13"/>
    <x v="2"/>
    <s v="1899-12-30 04:33:00"/>
    <x v="230"/>
    <n v="0"/>
    <s v="Retired"/>
    <m/>
    <s v="IGS-Optical (2), IGS-Radar (2)"/>
  </r>
  <r>
    <s v="MHI"/>
    <s v="LA-Y1, Tanegashima Space Center, Japan"/>
    <x v="13"/>
    <x v="23"/>
    <s v="1899-12-30 09:25:00"/>
    <x v="231"/>
    <n v="1"/>
    <s v="Retired"/>
    <m/>
    <s v="Himawari 6"/>
  </r>
  <r>
    <s v="MHI"/>
    <s v="LA-Y1, Tanegashima Space Center, Japan"/>
    <x v="13"/>
    <x v="24"/>
    <s v="1899-12-30 01:33:00"/>
    <x v="231"/>
    <n v="1"/>
    <s v="Retired"/>
    <m/>
    <s v="Daichi"/>
  </r>
  <r>
    <s v="MHI"/>
    <s v="LA-Y1, Tanegashima Space Center, Japan"/>
    <x v="13"/>
    <x v="24"/>
    <s v="1899-12-30 04:35:00"/>
    <x v="183"/>
    <n v="1"/>
    <s v="Active"/>
    <n v="90"/>
    <s v="IGS-Optical 2"/>
  </r>
  <r>
    <s v="MHI"/>
    <s v="LA-Y1, Tanegashima Space Center, Japan"/>
    <x v="13"/>
    <x v="24"/>
    <s v="1899-12-30 06:27:00"/>
    <x v="230"/>
    <n v="1"/>
    <s v="Retired"/>
    <m/>
    <s v="Himawari 7"/>
  </r>
  <r>
    <s v="MHI"/>
    <s v="LA-Y1, Tanegashima Space Center, Japan"/>
    <x v="13"/>
    <x v="24"/>
    <s v="1899-12-30 06:32:00"/>
    <x v="232"/>
    <n v="1"/>
    <s v="Active"/>
    <m/>
    <s v="Kiku 8"/>
  </r>
  <r>
    <s v="MHI"/>
    <s v="LA-Y1, Tanegashima Space Center, Japan"/>
    <x v="13"/>
    <x v="25"/>
    <s v="1899-12-30 01:31:00"/>
    <x v="231"/>
    <n v="1"/>
    <s v="Retired"/>
    <m/>
    <s v="SELENE"/>
  </r>
  <r>
    <s v="MHI"/>
    <s v="LA-Y1, Tanegashima Space Center, Japan"/>
    <x v="13"/>
    <x v="25"/>
    <s v="1899-12-30 04:41:00"/>
    <x v="230"/>
    <n v="1"/>
    <s v="Retired"/>
    <m/>
    <s v="IGS-Optical 3V, IGS-Radar 2"/>
  </r>
  <r>
    <s v="MHI"/>
    <s v="LA-Y1, Tanegashima Space Center, Japan"/>
    <x v="13"/>
    <x v="26"/>
    <s v="1899-12-30 08:55:00"/>
    <x v="183"/>
    <n v="1"/>
    <s v="Active"/>
    <n v="90"/>
    <s v="Kizuna"/>
  </r>
  <r>
    <s v="MHI"/>
    <s v="LA-Y1, Tanegashima Space Center, Japan"/>
    <x v="13"/>
    <x v="27"/>
    <s v="1899-12-30 01:21:00"/>
    <x v="183"/>
    <n v="1"/>
    <s v="Active"/>
    <n v="90"/>
    <s v="IGS-Optical 3"/>
  </r>
  <r>
    <s v="MHI"/>
    <s v="LA-Y1, Tanegashima Space Center, Japan"/>
    <x v="13"/>
    <x v="27"/>
    <s v="1899-12-30 03:54:00"/>
    <x v="183"/>
    <n v="1"/>
    <s v="Active"/>
    <n v="90"/>
    <s v="Ibuki, Maido 1 &amp; Others"/>
  </r>
  <r>
    <s v="MHI"/>
    <s v="LA-Y1, Tanegashima Space Center, Japan"/>
    <x v="13"/>
    <x v="28"/>
    <s v="1899-12-30 21:58:00"/>
    <x v="183"/>
    <n v="1"/>
    <s v="Active"/>
    <n v="90"/>
    <s v="Akatsuki, IKAROS &amp; Others"/>
  </r>
  <r>
    <s v="MHI"/>
    <s v="LA-Y1, Tanegashima Space Center, Japan"/>
    <x v="13"/>
    <x v="29"/>
    <s v="1899-12-30 01:21:00"/>
    <x v="183"/>
    <n v="1"/>
    <s v="Active"/>
    <n v="90"/>
    <s v="IGS-Radar 3"/>
  </r>
  <r>
    <s v="MHI"/>
    <s v="LA-Y1, Tanegashima Space Center, Japan"/>
    <x v="13"/>
    <x v="29"/>
    <s v="1899-12-30 04:36:00"/>
    <x v="183"/>
    <n v="1"/>
    <s v="Active"/>
    <n v="90"/>
    <s v="IGS-Optical 4"/>
  </r>
  <r>
    <s v="MHI"/>
    <s v="LA-Y1, Tanegashima Space Center, Japan"/>
    <x v="13"/>
    <x v="29"/>
    <s v="1899-12-30 11:17:00"/>
    <x v="183"/>
    <n v="1"/>
    <s v="Active"/>
    <n v="90"/>
    <s v="Michibiki 1"/>
  </r>
  <r>
    <s v="MHI"/>
    <s v="LA-Y1, Tanegashima Space Center, Japan"/>
    <x v="13"/>
    <x v="30"/>
    <s v="1899-12-30 16:39:00"/>
    <x v="183"/>
    <n v="1"/>
    <s v="Active"/>
    <n v="90"/>
    <s v="Shizuku, KOMPSAT 3 &amp; Others"/>
  </r>
  <r>
    <s v="MHI"/>
    <s v="LA-Y1, Tanegashima Space Center, Japan"/>
    <x v="13"/>
    <x v="31"/>
    <s v="1899-12-30 04:40:00"/>
    <x v="183"/>
    <n v="1"/>
    <s v="Active"/>
    <n v="90"/>
    <s v="IGS-Optical 5V &amp; IGS-Radar 4"/>
  </r>
  <r>
    <s v="MHI"/>
    <s v="LA-Y1, Tanegashima Space Center, Japan"/>
    <x v="13"/>
    <x v="32"/>
    <s v="1899-12-30 03:05:00"/>
    <x v="183"/>
    <n v="1"/>
    <s v="Active"/>
    <n v="90"/>
    <s v="Daichi 2, SPROUT &amp; Others"/>
  </r>
  <r>
    <s v="MHI"/>
    <s v="LA-Y1, Tanegashima Space Center, Japan"/>
    <x v="13"/>
    <x v="32"/>
    <s v="1899-12-30 04:22:00"/>
    <x v="183"/>
    <n v="1"/>
    <s v="Active"/>
    <n v="90"/>
    <s v="Hayabusa 2 &amp; Others"/>
  </r>
  <r>
    <s v="MHI"/>
    <s v="LA-Y1, Tanegashima Space Center, Japan"/>
    <x v="13"/>
    <x v="32"/>
    <s v="1899-12-30 05:16:00"/>
    <x v="183"/>
    <n v="1"/>
    <s v="Active"/>
    <n v="90"/>
    <s v="Himawari 8"/>
  </r>
  <r>
    <s v="MHI"/>
    <s v="LA-Y1, Tanegashima Space Center, Japan"/>
    <x v="13"/>
    <x v="32"/>
    <s v="1899-12-30 18:37:00"/>
    <x v="183"/>
    <n v="1"/>
    <s v="Active"/>
    <n v="90"/>
    <s v="GPM-Core &amp; Others"/>
  </r>
  <r>
    <s v="MHI"/>
    <s v="LA-Y1, Tanegashima Space Center, Japan"/>
    <x v="13"/>
    <x v="33"/>
    <s v="1899-12-30 01:21:00"/>
    <x v="183"/>
    <n v="1"/>
    <s v="Active"/>
    <n v="90"/>
    <s v="IGS-Optical 5"/>
  </r>
  <r>
    <s v="MHI"/>
    <s v="LA-Y1, Tanegashima Space Center, Japan"/>
    <x v="13"/>
    <x v="33"/>
    <s v="1899-12-30 01:21:00"/>
    <x v="183"/>
    <n v="1"/>
    <s v="Active"/>
    <n v="90"/>
    <s v="IGS-Radar 5"/>
  </r>
  <r>
    <s v="MHI"/>
    <s v="LA-Y1, Tanegashima Space Center, Japan"/>
    <x v="13"/>
    <x v="33"/>
    <s v="1899-12-30 06:50:00"/>
    <x v="232"/>
    <n v="1"/>
    <s v="Active"/>
    <m/>
    <s v="Telstar 12 Vantage"/>
  </r>
  <r>
    <s v="MHI"/>
    <s v="LA-Y1, Tanegashima Space Center, Japan"/>
    <x v="13"/>
    <x v="34"/>
    <s v="1899-12-30 06:20:00"/>
    <x v="183"/>
    <n v="1"/>
    <s v="Active"/>
    <n v="90"/>
    <s v="Himawari 9"/>
  </r>
  <r>
    <s v="MHI"/>
    <s v="LA-Y1, Tanegashima Space Center, Japan"/>
    <x v="13"/>
    <x v="34"/>
    <s v="1899-12-30 08:45:00"/>
    <x v="183"/>
    <n v="1"/>
    <s v="Active"/>
    <n v="90"/>
    <s v="Astro H, Horyu 4 &amp; Kinshachi 2 and 3"/>
  </r>
  <r>
    <s v="MHI"/>
    <s v="LA-Y1, Tanegashima Space Center, Japan"/>
    <x v="13"/>
    <x v="35"/>
    <s v="1899-12-30 00:17:00"/>
    <x v="183"/>
    <n v="1"/>
    <s v="Active"/>
    <n v="90"/>
    <s v="QZS-2"/>
  </r>
  <r>
    <s v="MHI"/>
    <s v="LA-Y1, Tanegashima Space Center, Japan"/>
    <x v="13"/>
    <x v="35"/>
    <s v="1899-12-30 01:20:00"/>
    <x v="183"/>
    <n v="1"/>
    <s v="Active"/>
    <n v="90"/>
    <s v="IGS-Radar 5"/>
  </r>
  <r>
    <s v="MHI"/>
    <s v="LA-Y1, Tanegashima Space Center, Japan"/>
    <x v="13"/>
    <x v="35"/>
    <s v="1899-12-30 01:26:00"/>
    <x v="183"/>
    <n v="1"/>
    <s v="Active"/>
    <n v="90"/>
    <s v="GCOM-C &amp; SLATS"/>
  </r>
  <r>
    <s v="MHI"/>
    <s v="LA-Y1, Tanegashima Space Center, Japan"/>
    <x v="13"/>
    <x v="35"/>
    <s v="1899-12-30 05:29:00"/>
    <x v="232"/>
    <n v="1"/>
    <s v="Active"/>
    <m/>
    <s v="QZS-3"/>
  </r>
  <r>
    <s v="MHI"/>
    <s v="LA-Y1, Tanegashima Space Center, Japan"/>
    <x v="13"/>
    <x v="35"/>
    <s v="1899-12-30 07:44:00"/>
    <x v="232"/>
    <n v="1"/>
    <s v="Active"/>
    <m/>
    <s v="DSN-2"/>
  </r>
  <r>
    <s v="MHI"/>
    <s v="LA-Y1, Tanegashima Space Center, Japan"/>
    <x v="13"/>
    <x v="35"/>
    <s v="1899-12-30 22:01:00"/>
    <x v="183"/>
    <n v="1"/>
    <s v="Active"/>
    <n v="90"/>
    <s v="QZS-4"/>
  </r>
  <r>
    <s v="MHI"/>
    <s v="LA-Y1, Tanegashima Space Center, Japan"/>
    <x v="13"/>
    <x v="36"/>
    <s v="1899-12-30 04:08:00"/>
    <x v="183"/>
    <n v="1"/>
    <s v="Active"/>
    <n v="90"/>
    <s v="Ibuki 2, KhalifaSat &amp; Others"/>
  </r>
  <r>
    <s v="MHI"/>
    <s v="LA-Y1, Tanegashima Space Center, Japan"/>
    <x v="13"/>
    <x v="36"/>
    <s v="1899-12-30 04:20:00"/>
    <x v="183"/>
    <n v="1"/>
    <s v="Active"/>
    <n v="90"/>
    <s v="IGS Radar-6"/>
  </r>
  <r>
    <s v="MHI"/>
    <s v="LA-Y1, Tanegashima Space Center, Japan"/>
    <x v="13"/>
    <x v="36"/>
    <s v="1899-12-30 04:34:00"/>
    <x v="183"/>
    <n v="1"/>
    <s v="Active"/>
    <n v="90"/>
    <s v="IGS-Optical 6"/>
  </r>
  <r>
    <s v="MHI"/>
    <s v="LA-Y1, Tanegashima Space Center, Japan"/>
    <x v="13"/>
    <x v="38"/>
    <s v="1899-12-30 01:34:00"/>
    <x v="183"/>
    <n v="1"/>
    <s v="Active"/>
    <n v="90"/>
    <s v="IGS-Optical 7"/>
  </r>
  <r>
    <s v="MHI"/>
    <s v="LA-Y1, Tanegashima Space Center, Japan"/>
    <x v="13"/>
    <x v="38"/>
    <s v="1899-12-30 07:25:00"/>
    <x v="183"/>
    <n v="1"/>
    <s v="Active"/>
    <n v="90"/>
    <s v="JDRS-1"/>
  </r>
  <r>
    <s v="MHI"/>
    <s v="LA-Y1, Tanegashima Space Center, Japan"/>
    <x v="13"/>
    <x v="39"/>
    <s v="1899-12-30 02:19:00"/>
    <x v="183"/>
    <n v="1"/>
    <s v="Active"/>
    <n v="90"/>
    <s v="QZS-1R"/>
  </r>
  <r>
    <s v="MHI"/>
    <s v="LA-Y1, Tanegashima Space Center, Japan"/>
    <x v="13"/>
    <x v="39"/>
    <s v="1899-12-30 15:32:00"/>
    <x v="232"/>
    <n v="1"/>
    <s v="Active"/>
    <m/>
    <s v="Inmarsat I-6 F1"/>
  </r>
  <r>
    <s v="MHI"/>
    <s v="LA-Y2, Tanegashima Space Center, Japan"/>
    <x v="13"/>
    <x v="27"/>
    <s v="1899-12-30 17:01:00"/>
    <x v="233"/>
    <n v="1"/>
    <s v="Retired"/>
    <n v="112"/>
    <s v="HTV-1"/>
  </r>
  <r>
    <s v="MHI"/>
    <s v="LA-Y2, Tanegashima Space Center, Japan"/>
    <x v="13"/>
    <x v="29"/>
    <s v="1899-12-30 05:37:00"/>
    <x v="233"/>
    <n v="1"/>
    <s v="Retired"/>
    <n v="112"/>
    <s v="HTV-2"/>
  </r>
  <r>
    <s v="MHI"/>
    <s v="LA-Y2, Tanegashima Space Center, Japan"/>
    <x v="13"/>
    <x v="30"/>
    <s v="1899-12-30 02:06:00"/>
    <x v="233"/>
    <n v="1"/>
    <s v="Retired"/>
    <n v="112"/>
    <s v="HTV-3"/>
  </r>
  <r>
    <s v="MHI"/>
    <s v="LA-Y2, Tanegashima Space Center, Japan"/>
    <x v="13"/>
    <x v="31"/>
    <s v="1899-12-30 19:48:00"/>
    <x v="233"/>
    <n v="1"/>
    <s v="Retired"/>
    <n v="112"/>
    <s v="HTV-4"/>
  </r>
  <r>
    <s v="MHI"/>
    <s v="LA-Y2, Tanegashima Space Center, Japan"/>
    <x v="13"/>
    <x v="33"/>
    <s v="1899-12-30 11:50:00"/>
    <x v="233"/>
    <n v="1"/>
    <s v="Retired"/>
    <n v="112"/>
    <s v="HTV-5"/>
  </r>
  <r>
    <s v="MHI"/>
    <s v="LA-Y2, Tanegashima Space Center, Japan"/>
    <x v="13"/>
    <x v="34"/>
    <s v="1899-12-30 13:26:00"/>
    <x v="233"/>
    <n v="1"/>
    <s v="Retired"/>
    <n v="112"/>
    <s v="HTV-6"/>
  </r>
  <r>
    <s v="MHI"/>
    <s v="LA-Y2, Tanegashima Space Center, Japan"/>
    <x v="13"/>
    <x v="36"/>
    <s v="1899-12-30 17:52:00"/>
    <x v="233"/>
    <n v="1"/>
    <s v="Retired"/>
    <n v="112"/>
    <s v="HTV-7"/>
  </r>
  <r>
    <s v="MHI"/>
    <s v="LA-Y2, Tanegashima Space Center, Japan"/>
    <x v="13"/>
    <x v="37"/>
    <s v="1899-12-30 16:05:00"/>
    <x v="233"/>
    <n v="1"/>
    <s v="Retired"/>
    <n v="112"/>
    <s v="HTV-8"/>
  </r>
  <r>
    <s v="MHI"/>
    <s v="LA-Y2, Tanegashima Space Center, Japan"/>
    <x v="13"/>
    <x v="38"/>
    <s v="1899-12-30 17:31:00"/>
    <x v="233"/>
    <n v="1"/>
    <s v="Retired"/>
    <n v="112"/>
    <s v="HTV-9"/>
  </r>
  <r>
    <s v="MHI"/>
    <s v="SLC-N, Tanegashima Space Center, Japan"/>
    <x v="13"/>
    <x v="11"/>
    <s v="1899-12-30 01:33:00"/>
    <x v="223"/>
    <n v="1"/>
    <s v="Retired"/>
    <m/>
    <s v="MOS-1B / Oscar 20 / DEBUT"/>
  </r>
  <r>
    <s v="MHI"/>
    <s v="SLC-N, Tanegashima Space Center, Japan"/>
    <x v="13"/>
    <x v="11"/>
    <s v="1899-12-30 09:05:00"/>
    <x v="223"/>
    <n v="1"/>
    <s v="Retired"/>
    <m/>
    <s v="BS-3A (Yuri-3A)"/>
  </r>
  <r>
    <s v="MHI"/>
    <s v="SLC-N, Tanegashima Space Center, Japan"/>
    <x v="13"/>
    <x v="12"/>
    <s v="1899-12-30 08:40:00"/>
    <x v="223"/>
    <n v="1"/>
    <s v="Retired"/>
    <m/>
    <s v="BS-3B (Yuri-3B)"/>
  </r>
  <r>
    <s v="MITT"/>
    <s v="Site 158, Plesetsk Cosmodrome, Russia"/>
    <x v="8"/>
    <x v="14"/>
    <s v="1899-12-30 13:15:00"/>
    <x v="234"/>
    <n v="1"/>
    <s v="Active"/>
    <m/>
    <s v="EKA-1"/>
  </r>
  <r>
    <s v="MITT"/>
    <s v="Site 158, Plesetsk Cosmodrome, Russia"/>
    <x v="8"/>
    <x v="16"/>
    <s v="1899-12-30 10:00:00"/>
    <x v="235"/>
    <n v="0"/>
    <s v="Retired"/>
    <m/>
    <s v="EKA-2, Gurwin &amp; UNAMSAT A"/>
  </r>
  <r>
    <s v="MITT"/>
    <s v="Svobodny Cosmodrome, Russia"/>
    <x v="8"/>
    <x v="0"/>
    <s v="1899-12-30 02:00:00"/>
    <x v="234"/>
    <n v="1"/>
    <s v="Active"/>
    <m/>
    <s v="Zeya"/>
  </r>
  <r>
    <s v="MITT"/>
    <s v="Svobodny Cosmodrome, Russia"/>
    <x v="8"/>
    <x v="0"/>
    <s v="1899-12-30 13:32:00"/>
    <x v="234"/>
    <n v="1"/>
    <s v="Active"/>
    <m/>
    <s v="Earlybird 1"/>
  </r>
  <r>
    <s v="MITT"/>
    <s v="Svobodny Cosmodrome, Russia"/>
    <x v="8"/>
    <x v="19"/>
    <s v="1899-12-30 12:32:00"/>
    <x v="234"/>
    <n v="1"/>
    <s v="Active"/>
    <m/>
    <s v="EROS A"/>
  </r>
  <r>
    <s v="MITT"/>
    <s v="Svobodny Cosmodrome, Russia"/>
    <x v="8"/>
    <x v="20"/>
    <s v="1899-12-30 08:48:00"/>
    <x v="234"/>
    <n v="1"/>
    <s v="Active"/>
    <m/>
    <s v="Odin"/>
  </r>
  <r>
    <s v="MITT"/>
    <s v="Svobodny Cosmodrome, Russia"/>
    <x v="8"/>
    <x v="24"/>
    <s v="1899-12-30 16:47:00"/>
    <x v="234"/>
    <n v="1"/>
    <s v="Active"/>
    <m/>
    <s v="EROS B"/>
  </r>
  <r>
    <s v="NASA"/>
    <s v="LA-3, Wallops Flight Facility, Virginia, USA"/>
    <x v="2"/>
    <x v="59"/>
    <s v="1899-12-30 21:14:00"/>
    <x v="236"/>
    <n v="0"/>
    <s v="Retired"/>
    <m/>
    <s v="Explorer (S-56)"/>
  </r>
  <r>
    <s v="NASA"/>
    <s v="LA-3, Wallops Flight Facility, Virginia, USA"/>
    <x v="2"/>
    <x v="60"/>
    <s v="1899-12-30 13:05:00"/>
    <x v="236"/>
    <n v="1"/>
    <s v="Retired"/>
    <m/>
    <s v="Explorer 9 (S-56A)"/>
  </r>
  <r>
    <s v="NASA"/>
    <s v="LA-3, Wallops Flight Facility, Virginia, USA"/>
    <x v="2"/>
    <x v="60"/>
    <s v="1899-12-30 17:09:00"/>
    <x v="236"/>
    <n v="0"/>
    <s v="Retired"/>
    <m/>
    <s v="Explorer (S-55)"/>
  </r>
  <r>
    <s v="NASA"/>
    <s v="LA-3, Wallops Flight Facility, Virginia, USA"/>
    <x v="2"/>
    <x v="60"/>
    <s v="1899-12-30 18:29:00"/>
    <x v="236"/>
    <n v="0"/>
    <s v="Retired"/>
    <m/>
    <s v="Explorer 13"/>
  </r>
  <r>
    <s v="NASA"/>
    <s v="LA-3, Wallops Flight Facility, Virginia, USA"/>
    <x v="2"/>
    <x v="61"/>
    <s v="1899-12-30 10:49:00"/>
    <x v="237"/>
    <n v="0"/>
    <s v="Retired"/>
    <m/>
    <s v="Solrad 4B"/>
  </r>
  <r>
    <s v="NASA"/>
    <s v="LA-3, Wallops Flight Facility, Virginia, USA"/>
    <x v="2"/>
    <x v="61"/>
    <s v="1899-12-30 14:33:00"/>
    <x v="238"/>
    <n v="1"/>
    <s v="Retired"/>
    <m/>
    <s v="Explorer 16 (S-55B)"/>
  </r>
  <r>
    <s v="NASA"/>
    <s v="LC-14, Cape Canaveral AFS, Florida, USA"/>
    <x v="2"/>
    <x v="64"/>
    <s v="1899-12-30 08:19:00"/>
    <x v="239"/>
    <n v="0"/>
    <s v="Retired"/>
    <m/>
    <s v="Big Joe 1"/>
  </r>
  <r>
    <s v="NASA"/>
    <s v="LC-14, Cape Canaveral AFS, Florida, USA"/>
    <x v="2"/>
    <x v="59"/>
    <s v="1899-12-30 13:13:00"/>
    <x v="239"/>
    <n v="0"/>
    <s v="Retired"/>
    <m/>
    <s v="Mercury-Atlas 1 (MA-1)"/>
  </r>
  <r>
    <s v="NASA"/>
    <s v="LC-14, Cape Canaveral AFS, Florida, USA"/>
    <x v="2"/>
    <x v="60"/>
    <s v="1899-12-30 14:04:00"/>
    <x v="239"/>
    <n v="1"/>
    <s v="Retired"/>
    <m/>
    <s v="Mercury-Atlas 4 (MA-4)"/>
  </r>
  <r>
    <s v="NASA"/>
    <s v="LC-14, Cape Canaveral AFS, Florida, USA"/>
    <x v="2"/>
    <x v="60"/>
    <s v="1899-12-30 14:12:00"/>
    <x v="239"/>
    <n v="1"/>
    <s v="Retired"/>
    <m/>
    <s v="Mercury-Atlas 2 (MA-2)"/>
  </r>
  <r>
    <s v="NASA"/>
    <s v="LC-14, Cape Canaveral AFS, Florida, USA"/>
    <x v="2"/>
    <x v="60"/>
    <s v="1899-12-30 15:08:00"/>
    <x v="239"/>
    <n v="1"/>
    <s v="Retired"/>
    <m/>
    <s v="Mercury-Atlas 5 (MA-5)"/>
  </r>
  <r>
    <s v="NASA"/>
    <s v="LC-14, Cape Canaveral AFS, Florida, USA"/>
    <x v="2"/>
    <x v="60"/>
    <s v="1899-12-30 16:15:00"/>
    <x v="239"/>
    <n v="0"/>
    <s v="Retired"/>
    <m/>
    <s v="Mercury-Atlas 3 (MA-3)"/>
  </r>
  <r>
    <s v="NASA"/>
    <s v="LC-14, Cape Canaveral AFS, Florida, USA"/>
    <x v="2"/>
    <x v="61"/>
    <s v="1899-12-30 09:13:00"/>
    <x v="239"/>
    <n v="1"/>
    <s v="Retired"/>
    <m/>
    <s v="Sigma 7 (MA-8)"/>
  </r>
  <r>
    <s v="NASA"/>
    <s v="LC-14, Cape Canaveral AFS, Florida, USA"/>
    <x v="2"/>
    <x v="61"/>
    <s v="1899-12-30 12:45:00"/>
    <x v="239"/>
    <n v="1"/>
    <s v="Retired"/>
    <m/>
    <s v="Aurora 7 (MA-7)"/>
  </r>
  <r>
    <s v="NASA"/>
    <s v="LC-14, Cape Canaveral AFS, Florida, USA"/>
    <x v="2"/>
    <x v="61"/>
    <s v="1899-12-30 14:47:00"/>
    <x v="239"/>
    <n v="1"/>
    <s v="Retired"/>
    <m/>
    <s v="Friendship 7 (MA-6)"/>
  </r>
  <r>
    <s v="NASA"/>
    <s v="LC-14, Cape Canaveral AFS, Florida, USA"/>
    <x v="2"/>
    <x v="63"/>
    <s v="1899-12-30 13:04:00"/>
    <x v="239"/>
    <n v="1"/>
    <s v="Retired"/>
    <m/>
    <s v="Faith 7 (MA-9)"/>
  </r>
  <r>
    <s v="NASA"/>
    <s v="LC-18B, Cape Canaveral AFS, Florida, USA"/>
    <x v="2"/>
    <x v="60"/>
    <s v="1899-12-30 15:32:00"/>
    <x v="240"/>
    <n v="0"/>
    <s v="Retired"/>
    <m/>
    <s v="Mercury-Scout 1 (MS-1)"/>
  </r>
  <r>
    <s v="NASA"/>
    <s v="LC-19, Cape Canaveral AFS, Florida, USA"/>
    <x v="2"/>
    <x v="62"/>
    <s v="1899-12-30 16:01:00"/>
    <x v="241"/>
    <n v="1"/>
    <s v="Retired"/>
    <m/>
    <s v="Gemini 1"/>
  </r>
  <r>
    <s v="NASA"/>
    <s v="LC-19, Cape Canaveral AFS, Florida, USA"/>
    <x v="2"/>
    <x v="41"/>
    <s v="1899-12-30 13:37:00"/>
    <x v="241"/>
    <n v="1"/>
    <s v="Retired"/>
    <m/>
    <s v="Gemini VI-A"/>
  </r>
  <r>
    <s v="NASA"/>
    <s v="LC-19, Cape Canaveral AFS, Florida, USA"/>
    <x v="2"/>
    <x v="41"/>
    <s v="1899-12-30 13:59:00"/>
    <x v="241"/>
    <n v="1"/>
    <s v="Retired"/>
    <m/>
    <s v="Gemini V"/>
  </r>
  <r>
    <s v="NASA"/>
    <s v="LC-19, Cape Canaveral AFS, Florida, USA"/>
    <x v="2"/>
    <x v="41"/>
    <s v="1899-12-30 14:04:00"/>
    <x v="241"/>
    <n v="1"/>
    <s v="Retired"/>
    <m/>
    <s v="Gemini 2"/>
  </r>
  <r>
    <s v="NASA"/>
    <s v="LC-19, Cape Canaveral AFS, Florida, USA"/>
    <x v="2"/>
    <x v="41"/>
    <s v="1899-12-30 14:24:00"/>
    <x v="241"/>
    <n v="1"/>
    <s v="Retired"/>
    <m/>
    <s v="Gemini 3"/>
  </r>
  <r>
    <s v="NASA"/>
    <s v="LC-19, Cape Canaveral AFS, Florida, USA"/>
    <x v="2"/>
    <x v="41"/>
    <s v="1899-12-30 15:15:00"/>
    <x v="241"/>
    <n v="1"/>
    <s v="Retired"/>
    <m/>
    <s v="Gemini IV"/>
  </r>
  <r>
    <s v="NASA"/>
    <s v="LC-19, Cape Canaveral AFS, Florida, USA"/>
    <x v="2"/>
    <x v="41"/>
    <s v="1899-12-30 19:30:00"/>
    <x v="241"/>
    <n v="1"/>
    <s v="Retired"/>
    <m/>
    <s v="Gemini VII"/>
  </r>
  <r>
    <s v="NASA"/>
    <s v="LC-19, Cape Canaveral AFS, Florida, USA"/>
    <x v="2"/>
    <x v="42"/>
    <s v="1899-12-30 13:39:00"/>
    <x v="241"/>
    <n v="0"/>
    <s v="Retired"/>
    <m/>
    <s v="Gemini IX-A"/>
  </r>
  <r>
    <s v="NASA"/>
    <s v="LC-19, Cape Canaveral AFS, Florida, USA"/>
    <x v="2"/>
    <x v="42"/>
    <s v="1899-12-30 14:42:00"/>
    <x v="241"/>
    <n v="1"/>
    <s v="Retired"/>
    <m/>
    <s v="Gemini XI"/>
  </r>
  <r>
    <s v="NASA"/>
    <s v="LC-19, Cape Canaveral AFS, Florida, USA"/>
    <x v="2"/>
    <x v="42"/>
    <s v="1899-12-30 16:41:00"/>
    <x v="241"/>
    <n v="0"/>
    <s v="Retired"/>
    <m/>
    <s v="Gemini VIII"/>
  </r>
  <r>
    <s v="NASA"/>
    <s v="LC-19, Cape Canaveral AFS, Florida, USA"/>
    <x v="2"/>
    <x v="42"/>
    <s v="1899-12-30 20:46:00"/>
    <x v="241"/>
    <n v="1"/>
    <s v="Retired"/>
    <m/>
    <s v="Gemini XII"/>
  </r>
  <r>
    <s v="NASA"/>
    <s v="LC-19, Cape Canaveral AFS, Florida, USA"/>
    <x v="2"/>
    <x v="42"/>
    <s v="1899-12-30 22:20:00"/>
    <x v="241"/>
    <n v="1"/>
    <s v="Retired"/>
    <m/>
    <s v="Gemini X"/>
  </r>
  <r>
    <s v="NASA"/>
    <s v="LC-34, Cape Canaveral AFS, Florida, USA"/>
    <x v="2"/>
    <x v="62"/>
    <s v="1899-12-30 16:25:00"/>
    <x v="242"/>
    <n v="1"/>
    <s v="Retired"/>
    <m/>
    <s v="SA-5"/>
  </r>
  <r>
    <s v="NASA"/>
    <s v="LC-34, Cape Canaveral AFS, Florida, USA"/>
    <x v="2"/>
    <x v="42"/>
    <s v="1899-12-30 16:12:00"/>
    <x v="243"/>
    <n v="1"/>
    <s v="Retired"/>
    <m/>
    <s v="AS-201"/>
  </r>
  <r>
    <s v="NASA"/>
    <s v="LC-34, Cape Canaveral AFS, Florida, USA"/>
    <x v="2"/>
    <x v="42"/>
    <s v="1899-12-30 17:15:00"/>
    <x v="243"/>
    <n v="1"/>
    <s v="Retired"/>
    <m/>
    <s v="AS-202"/>
  </r>
  <r>
    <s v="NASA"/>
    <s v="LC-34, Cape Canaveral AFS, Florida, USA"/>
    <x v="2"/>
    <x v="3"/>
    <s v="1899-12-30 23:31:00"/>
    <x v="243"/>
    <n v="0"/>
    <s v="Retired"/>
    <m/>
    <s v="Apollo 1"/>
  </r>
  <r>
    <s v="NASA"/>
    <s v="LC-34, Cape Canaveral AFS, Florida, USA"/>
    <x v="2"/>
    <x v="57"/>
    <s v="1899-12-30 15:02:00"/>
    <x v="243"/>
    <n v="1"/>
    <s v="Retired"/>
    <m/>
    <s v="Apollo 7"/>
  </r>
  <r>
    <s v="NASA"/>
    <s v="LC-39A, Kennedy Space Center, Florida, USA"/>
    <x v="2"/>
    <x v="3"/>
    <s v="1899-12-30 12:00:00"/>
    <x v="244"/>
    <n v="1"/>
    <s v="Retired"/>
    <n v="1160"/>
    <s v="Apollo 4"/>
  </r>
  <r>
    <s v="NASA"/>
    <s v="LC-39A, Kennedy Space Center, Florida, USA"/>
    <x v="2"/>
    <x v="57"/>
    <s v="1899-12-30 12:00:00"/>
    <x v="244"/>
    <n v="0"/>
    <s v="Retired"/>
    <n v="1160"/>
    <s v="Apollo 6"/>
  </r>
  <r>
    <s v="NASA"/>
    <s v="LC-39A, Kennedy Space Center, Florida, USA"/>
    <x v="2"/>
    <x v="57"/>
    <s v="1899-12-30 12:51:00"/>
    <x v="244"/>
    <n v="1"/>
    <s v="Retired"/>
    <n v="1160"/>
    <s v="Apollo 8"/>
  </r>
  <r>
    <s v="NASA"/>
    <s v="LC-39A, Kennedy Space Center, Florida, USA"/>
    <x v="2"/>
    <x v="56"/>
    <s v="1899-12-30 13:32:00"/>
    <x v="244"/>
    <n v="1"/>
    <s v="Retired"/>
    <n v="1160"/>
    <s v="Apollo 11"/>
  </r>
  <r>
    <s v="NASA"/>
    <s v="LC-39A, Kennedy Space Center, Florida, USA"/>
    <x v="2"/>
    <x v="56"/>
    <s v="1899-12-30 16:00:00"/>
    <x v="244"/>
    <n v="1"/>
    <s v="Retired"/>
    <n v="1160"/>
    <s v="Apollo 9"/>
  </r>
  <r>
    <s v="NASA"/>
    <s v="LC-39A, Kennedy Space Center, Florida, USA"/>
    <x v="2"/>
    <x v="56"/>
    <s v="1899-12-30 16:22:00"/>
    <x v="244"/>
    <n v="1"/>
    <s v="Retired"/>
    <n v="1160"/>
    <s v="Apollo 12"/>
  </r>
  <r>
    <s v="NASA"/>
    <s v="LC-39A, Kennedy Space Center, Florida, USA"/>
    <x v="2"/>
    <x v="44"/>
    <s v="1899-12-30 19:13:00"/>
    <x v="244"/>
    <n v="1"/>
    <s v="Retired"/>
    <n v="1160"/>
    <s v="Apollo 13"/>
  </r>
  <r>
    <s v="NASA"/>
    <s v="LC-39A, Kennedy Space Center, Florida, USA"/>
    <x v="2"/>
    <x v="43"/>
    <s v="1899-12-30 13:34:00"/>
    <x v="244"/>
    <n v="1"/>
    <s v="Retired"/>
    <n v="1160"/>
    <s v="Apollo 15"/>
  </r>
  <r>
    <s v="NASA"/>
    <s v="LC-39A, Kennedy Space Center, Florida, USA"/>
    <x v="2"/>
    <x v="43"/>
    <s v="1899-12-30 21:03:00"/>
    <x v="244"/>
    <n v="1"/>
    <s v="Retired"/>
    <n v="1160"/>
    <s v="Apollo 14"/>
  </r>
  <r>
    <s v="NASA"/>
    <s v="LC-39A, Kennedy Space Center, Florida, USA"/>
    <x v="2"/>
    <x v="45"/>
    <s v="1899-12-30 17:54:00"/>
    <x v="244"/>
    <n v="1"/>
    <s v="Retired"/>
    <n v="1160"/>
    <s v="Apollo 16"/>
  </r>
  <r>
    <s v="NASA"/>
    <s v="LC-39A, Kennedy Space Center, Florida, USA"/>
    <x v="2"/>
    <x v="45"/>
    <s v="1899-12-30 19:24:00"/>
    <x v="244"/>
    <n v="1"/>
    <s v="Retired"/>
    <n v="1160"/>
    <s v="Apollo 17"/>
  </r>
  <r>
    <s v="NASA"/>
    <s v="LC-39A, Kennedy Space Center, Florida, USA"/>
    <x v="2"/>
    <x v="48"/>
    <s v="1899-12-30 17:30:00"/>
    <x v="244"/>
    <n v="1"/>
    <s v="Retired"/>
    <n v="1160"/>
    <s v="Skylab 1"/>
  </r>
  <r>
    <s v="NASA"/>
    <s v="LC-39A, Kennedy Space Center, Florida, USA"/>
    <x v="2"/>
    <x v="53"/>
    <s v="1899-12-30 12:00:00"/>
    <x v="245"/>
    <n v="1"/>
    <s v="Retired"/>
    <n v="450"/>
    <s v="STS-1"/>
  </r>
  <r>
    <s v="NASA"/>
    <s v="LC-39A, Kennedy Space Center, Florida, USA"/>
    <x v="2"/>
    <x v="53"/>
    <s v="1899-12-30 15:09:00"/>
    <x v="245"/>
    <n v="1"/>
    <s v="Retired"/>
    <n v="450"/>
    <s v="STS-2"/>
  </r>
  <r>
    <s v="NASA"/>
    <s v="LC-39A, Kennedy Space Center, Florida, USA"/>
    <x v="2"/>
    <x v="54"/>
    <s v="1899-12-30 12:19:00"/>
    <x v="245"/>
    <n v="1"/>
    <s v="Retired"/>
    <n v="450"/>
    <s v="STS-5"/>
  </r>
  <r>
    <s v="NASA"/>
    <s v="LC-39A, Kennedy Space Center, Florida, USA"/>
    <x v="2"/>
    <x v="54"/>
    <s v="1899-12-30 16:00:00"/>
    <x v="245"/>
    <n v="1"/>
    <s v="Retired"/>
    <n v="450"/>
    <s v="STS-3"/>
  </r>
  <r>
    <s v="NASA"/>
    <s v="LC-39A, Kennedy Space Center, Florida, USA"/>
    <x v="2"/>
    <x v="54"/>
    <s v="1899-12-30 16:09:00"/>
    <x v="245"/>
    <n v="1"/>
    <s v="Retired"/>
    <n v="450"/>
    <s v="STS-4"/>
  </r>
  <r>
    <s v="NASA"/>
    <s v="LC-39A, Kennedy Space Center, Florida, USA"/>
    <x v="2"/>
    <x v="55"/>
    <s v="1899-12-30 07:40:00"/>
    <x v="246"/>
    <n v="1"/>
    <s v="Retired"/>
    <n v="450"/>
    <s v="STS-8"/>
  </r>
  <r>
    <s v="NASA"/>
    <s v="LC-39A, Kennedy Space Center, Florida, USA"/>
    <x v="2"/>
    <x v="55"/>
    <s v="1899-12-30 11:33:00"/>
    <x v="246"/>
    <n v="1"/>
    <s v="Retired"/>
    <n v="450"/>
    <s v="STS-7"/>
  </r>
  <r>
    <s v="NASA"/>
    <s v="LC-39A, Kennedy Space Center, Florida, USA"/>
    <x v="2"/>
    <x v="55"/>
    <s v="1899-12-30 16:00:00"/>
    <x v="245"/>
    <n v="1"/>
    <s v="Retired"/>
    <n v="450"/>
    <s v="STS-9"/>
  </r>
  <r>
    <s v="NASA"/>
    <s v="LC-39A, Kennedy Space Center, Florida, USA"/>
    <x v="2"/>
    <x v="55"/>
    <s v="1899-12-30 18:30:00"/>
    <x v="246"/>
    <n v="1"/>
    <s v="Retired"/>
    <n v="450"/>
    <s v="STS-6"/>
  </r>
  <r>
    <s v="NASA"/>
    <s v="LC-39A, Kennedy Space Center, Florida, USA"/>
    <x v="2"/>
    <x v="5"/>
    <s v="1899-12-30 11:03:00"/>
    <x v="246"/>
    <n v="1"/>
    <s v="Retired"/>
    <n v="450"/>
    <s v="STS-41-G"/>
  </r>
  <r>
    <s v="NASA"/>
    <s v="LC-39A, Kennedy Space Center, Florida, USA"/>
    <x v="2"/>
    <x v="5"/>
    <s v="1899-12-30 12:15:00"/>
    <x v="247"/>
    <n v="1"/>
    <s v="Retired"/>
    <n v="450"/>
    <s v="STS-51-A"/>
  </r>
  <r>
    <s v="NASA"/>
    <s v="LC-39A, Kennedy Space Center, Florida, USA"/>
    <x v="2"/>
    <x v="5"/>
    <s v="1899-12-30 12:41:00"/>
    <x v="247"/>
    <n v="1"/>
    <s v="Retired"/>
    <n v="450"/>
    <s v="STS-41-D"/>
  </r>
  <r>
    <s v="NASA"/>
    <s v="LC-39A, Kennedy Space Center, Florida, USA"/>
    <x v="2"/>
    <x v="5"/>
    <s v="1899-12-30 13:00:00"/>
    <x v="246"/>
    <n v="1"/>
    <s v="Retired"/>
    <n v="450"/>
    <s v="STS-41-B"/>
  </r>
  <r>
    <s v="NASA"/>
    <s v="LC-39A, Kennedy Space Center, Florida, USA"/>
    <x v="2"/>
    <x v="5"/>
    <s v="1899-12-30 13:58:00"/>
    <x v="246"/>
    <n v="1"/>
    <s v="Retired"/>
    <n v="450"/>
    <s v="STS-41-C"/>
  </r>
  <r>
    <s v="NASA"/>
    <s v="LC-39A, Kennedy Space Center, Florida, USA"/>
    <x v="2"/>
    <x v="6"/>
    <s v="1899-12-30 00:29:00"/>
    <x v="248"/>
    <n v="1"/>
    <s v="Retired"/>
    <n v="450"/>
    <s v="STS-61-B"/>
  </r>
  <r>
    <s v="NASA"/>
    <s v="LC-39A, Kennedy Space Center, Florida, USA"/>
    <x v="2"/>
    <x v="6"/>
    <s v="1899-12-30 10:58:00"/>
    <x v="247"/>
    <n v="1"/>
    <s v="Retired"/>
    <n v="450"/>
    <s v="STS-51-I"/>
  </r>
  <r>
    <s v="NASA"/>
    <s v="LC-39A, Kennedy Space Center, Florida, USA"/>
    <x v="2"/>
    <x v="6"/>
    <s v="1899-12-30 11:33:00"/>
    <x v="247"/>
    <n v="1"/>
    <s v="Retired"/>
    <n v="450"/>
    <s v="STS-51-G"/>
  </r>
  <r>
    <s v="NASA"/>
    <s v="LC-39A, Kennedy Space Center, Florida, USA"/>
    <x v="2"/>
    <x v="6"/>
    <s v="1899-12-30 13:59:00"/>
    <x v="247"/>
    <n v="1"/>
    <s v="Retired"/>
    <n v="450"/>
    <s v="STS-51-D"/>
  </r>
  <r>
    <s v="NASA"/>
    <s v="LC-39A, Kennedy Space Center, Florida, USA"/>
    <x v="2"/>
    <x v="6"/>
    <s v="1899-12-30 15:15:00"/>
    <x v="248"/>
    <n v="1"/>
    <s v="Retired"/>
    <n v="450"/>
    <s v="STS-51-J"/>
  </r>
  <r>
    <s v="NASA"/>
    <s v="LC-39A, Kennedy Space Center, Florida, USA"/>
    <x v="2"/>
    <x v="6"/>
    <s v="1899-12-30 16:02:00"/>
    <x v="246"/>
    <n v="1"/>
    <s v="Retired"/>
    <n v="450"/>
    <s v="STS-51-B"/>
  </r>
  <r>
    <s v="NASA"/>
    <s v="LC-39A, Kennedy Space Center, Florida, USA"/>
    <x v="2"/>
    <x v="6"/>
    <s v="1899-12-30 17:00:00"/>
    <x v="246"/>
    <n v="1"/>
    <s v="Retired"/>
    <n v="450"/>
    <s v="STS-61-A"/>
  </r>
  <r>
    <s v="NASA"/>
    <s v="LC-39A, Kennedy Space Center, Florida, USA"/>
    <x v="2"/>
    <x v="6"/>
    <s v="1899-12-30 19:50:00"/>
    <x v="247"/>
    <n v="1"/>
    <s v="Retired"/>
    <n v="450"/>
    <s v="STS-51-C"/>
  </r>
  <r>
    <s v="NASA"/>
    <s v="LC-39A, Kennedy Space Center, Florida, USA"/>
    <x v="2"/>
    <x v="6"/>
    <s v="1899-12-30 21:00:00"/>
    <x v="246"/>
    <n v="1"/>
    <s v="Retired"/>
    <n v="450"/>
    <s v="STS-51-F"/>
  </r>
  <r>
    <s v="NASA"/>
    <s v="LC-39A, Kennedy Space Center, Florida, USA"/>
    <x v="2"/>
    <x v="7"/>
    <s v="1899-12-30 11:55:00"/>
    <x v="245"/>
    <n v="1"/>
    <s v="Retired"/>
    <n v="450"/>
    <s v="STS-61-C"/>
  </r>
  <r>
    <s v="NASA"/>
    <s v="LC-39A, Kennedy Space Center, Florida, USA"/>
    <x v="2"/>
    <x v="7"/>
    <s v="1899-12-30 16:38:00"/>
    <x v="246"/>
    <n v="0"/>
    <s v="Retired"/>
    <n v="450"/>
    <s v="STS-51-L"/>
  </r>
  <r>
    <s v="NASA"/>
    <s v="LC-39A, Kennedy Space Center, Florida, USA"/>
    <x v="2"/>
    <x v="9"/>
    <s v="1899-12-30 15:37:00"/>
    <x v="247"/>
    <n v="1"/>
    <s v="Retired"/>
    <n v="450"/>
    <s v="STS-26R"/>
  </r>
  <r>
    <s v="NASA"/>
    <s v="LC-39A, Kennedy Space Center, Florida, USA"/>
    <x v="2"/>
    <x v="11"/>
    <s v="1899-12-30 07:50:00"/>
    <x v="248"/>
    <n v="1"/>
    <s v="Retired"/>
    <n v="450"/>
    <s v="STS-36"/>
  </r>
  <r>
    <s v="NASA"/>
    <s v="LC-39A, Kennedy Space Center, Florida, USA"/>
    <x v="2"/>
    <x v="11"/>
    <s v="1899-12-30 12:35:00"/>
    <x v="245"/>
    <n v="1"/>
    <s v="Retired"/>
    <n v="450"/>
    <s v="STS-32"/>
  </r>
  <r>
    <s v="NASA"/>
    <s v="LC-39A, Kennedy Space Center, Florida, USA"/>
    <x v="2"/>
    <x v="11"/>
    <s v="1899-12-30 23:48:00"/>
    <x v="248"/>
    <n v="1"/>
    <s v="Retired"/>
    <n v="450"/>
    <s v="STS-38"/>
  </r>
  <r>
    <s v="NASA"/>
    <s v="LC-39A, Kennedy Space Center, Florida, USA"/>
    <x v="2"/>
    <x v="12"/>
    <s v="1899-12-30 11:33:00"/>
    <x v="247"/>
    <n v="1"/>
    <s v="Retired"/>
    <n v="450"/>
    <s v="STS-39"/>
  </r>
  <r>
    <s v="NASA"/>
    <s v="LC-39A, Kennedy Space Center, Florida, USA"/>
    <x v="2"/>
    <x v="12"/>
    <s v="1899-12-30 15:02:00"/>
    <x v="248"/>
    <n v="1"/>
    <s v="Retired"/>
    <n v="450"/>
    <s v="STS-43"/>
  </r>
  <r>
    <s v="NASA"/>
    <s v="LC-39A, Kennedy Space Center, Florida, USA"/>
    <x v="2"/>
    <x v="12"/>
    <s v="1899-12-30 23:11:00"/>
    <x v="247"/>
    <n v="1"/>
    <s v="Retired"/>
    <n v="450"/>
    <s v="STS-48"/>
  </r>
  <r>
    <s v="NASA"/>
    <s v="LC-39A, Kennedy Space Center, Florida, USA"/>
    <x v="2"/>
    <x v="12"/>
    <s v="1899-12-30 23:44:00"/>
    <x v="248"/>
    <n v="1"/>
    <s v="Retired"/>
    <n v="450"/>
    <s v="STS-44"/>
  </r>
  <r>
    <s v="NASA"/>
    <s v="LC-39A, Kennedy Space Center, Florida, USA"/>
    <x v="2"/>
    <x v="13"/>
    <s v="1899-12-30 13:13:00"/>
    <x v="248"/>
    <n v="1"/>
    <s v="Retired"/>
    <n v="450"/>
    <s v="STS-45"/>
  </r>
  <r>
    <s v="NASA"/>
    <s v="LC-39A, Kennedy Space Center, Florida, USA"/>
    <x v="2"/>
    <x v="13"/>
    <s v="1899-12-30 13:24:00"/>
    <x v="247"/>
    <n v="1"/>
    <s v="Retired"/>
    <n v="450"/>
    <s v="STS-53"/>
  </r>
  <r>
    <s v="NASA"/>
    <s v="LC-39A, Kennedy Space Center, Florida, USA"/>
    <x v="2"/>
    <x v="13"/>
    <s v="1899-12-30 14:52:00"/>
    <x v="247"/>
    <n v="1"/>
    <s v="Retired"/>
    <n v="450"/>
    <s v="STS-42"/>
  </r>
  <r>
    <s v="NASA"/>
    <s v="LC-39A, Kennedy Space Center, Florida, USA"/>
    <x v="2"/>
    <x v="13"/>
    <s v="1899-12-30 16:12:00"/>
    <x v="245"/>
    <n v="1"/>
    <s v="Retired"/>
    <n v="450"/>
    <s v="STS-50"/>
  </r>
  <r>
    <s v="NASA"/>
    <s v="LC-39A, Kennedy Space Center, Florida, USA"/>
    <x v="2"/>
    <x v="14"/>
    <s v="1899-12-30 14:50:00"/>
    <x v="245"/>
    <n v="1"/>
    <s v="Retired"/>
    <n v="450"/>
    <s v="STS-55"/>
  </r>
  <r>
    <s v="NASA"/>
    <s v="LC-39A, Kennedy Space Center, Florida, USA"/>
    <x v="2"/>
    <x v="15"/>
    <s v="1899-12-30 04:43:00"/>
    <x v="245"/>
    <n v="1"/>
    <s v="Retired"/>
    <n v="450"/>
    <s v="STS-65"/>
  </r>
  <r>
    <s v="NASA"/>
    <s v="LC-39A, Kennedy Space Center, Florida, USA"/>
    <x v="2"/>
    <x v="15"/>
    <s v="1899-12-30 11:05:00"/>
    <x v="249"/>
    <n v="1"/>
    <s v="Retired"/>
    <n v="450"/>
    <s v="STS-59"/>
  </r>
  <r>
    <s v="NASA"/>
    <s v="LC-39A, Kennedy Space Center, Florida, USA"/>
    <x v="2"/>
    <x v="15"/>
    <s v="1899-12-30 11:16:00"/>
    <x v="249"/>
    <n v="1"/>
    <s v="Retired"/>
    <n v="450"/>
    <s v="STS-68"/>
  </r>
  <r>
    <s v="NASA"/>
    <s v="LC-39A, Kennedy Space Center, Florida, USA"/>
    <x v="2"/>
    <x v="15"/>
    <s v="1899-12-30 12:10:00"/>
    <x v="247"/>
    <n v="1"/>
    <s v="Retired"/>
    <n v="450"/>
    <s v="STS-60"/>
  </r>
  <r>
    <s v="NASA"/>
    <s v="LC-39A, Kennedy Space Center, Florida, USA"/>
    <x v="2"/>
    <x v="16"/>
    <s v="1899-12-30 06:38:00"/>
    <x v="249"/>
    <n v="1"/>
    <s v="Retired"/>
    <n v="450"/>
    <s v="STS-67"/>
  </r>
  <r>
    <s v="NASA"/>
    <s v="LC-39A, Kennedy Space Center, Florida, USA"/>
    <x v="2"/>
    <x v="16"/>
    <s v="1899-12-30 12:30:00"/>
    <x v="248"/>
    <n v="1"/>
    <s v="Retired"/>
    <n v="450"/>
    <s v="STS-74"/>
  </r>
  <r>
    <s v="NASA"/>
    <s v="LC-39A, Kennedy Space Center, Florida, USA"/>
    <x v="2"/>
    <x v="16"/>
    <s v="1899-12-30 15:09:00"/>
    <x v="249"/>
    <n v="1"/>
    <s v="Retired"/>
    <n v="450"/>
    <s v="STS-69"/>
  </r>
  <r>
    <s v="NASA"/>
    <s v="LC-39A, Kennedy Space Center, Florida, USA"/>
    <x v="2"/>
    <x v="16"/>
    <s v="1899-12-30 19:32:00"/>
    <x v="248"/>
    <n v="1"/>
    <s v="Retired"/>
    <n v="450"/>
    <s v="STS-71"/>
  </r>
  <r>
    <s v="NASA"/>
    <s v="LC-39A, Kennedy Space Center, Florida, USA"/>
    <x v="2"/>
    <x v="17"/>
    <s v="1899-12-30 08:54:00"/>
    <x v="248"/>
    <n v="1"/>
    <s v="Retired"/>
    <n v="450"/>
    <s v="STS-79"/>
  </r>
  <r>
    <s v="NASA"/>
    <s v="LC-39A, Kennedy Space Center, Florida, USA"/>
    <x v="2"/>
    <x v="0"/>
    <s v="1899-12-30 08:07:00"/>
    <x v="248"/>
    <n v="1"/>
    <s v="Retired"/>
    <n v="450"/>
    <s v="STS-84"/>
  </r>
  <r>
    <s v="NASA"/>
    <s v="LC-39A, Kennedy Space Center, Florida, USA"/>
    <x v="2"/>
    <x v="0"/>
    <s v="1899-12-30 08:55:00"/>
    <x v="247"/>
    <n v="1"/>
    <s v="Retired"/>
    <n v="450"/>
    <s v="STS-82"/>
  </r>
  <r>
    <s v="NASA"/>
    <s v="LC-39A, Kennedy Space Center, Florida, USA"/>
    <x v="2"/>
    <x v="0"/>
    <s v="1899-12-30 14:34:00"/>
    <x v="248"/>
    <n v="1"/>
    <s v="Retired"/>
    <n v="450"/>
    <s v="STS-86"/>
  </r>
  <r>
    <s v="NASA"/>
    <s v="LC-39A, Kennedy Space Center, Florida, USA"/>
    <x v="2"/>
    <x v="0"/>
    <s v="1899-12-30 14:41:00"/>
    <x v="247"/>
    <n v="1"/>
    <s v="Retired"/>
    <n v="450"/>
    <s v="STS-85"/>
  </r>
  <r>
    <s v="NASA"/>
    <s v="LC-39A, Kennedy Space Center, Florida, USA"/>
    <x v="2"/>
    <x v="0"/>
    <s v="1899-12-30 18:02:00"/>
    <x v="245"/>
    <n v="1"/>
    <s v="Retired"/>
    <n v="450"/>
    <s v="STS-94"/>
  </r>
  <r>
    <s v="NASA"/>
    <s v="LC-39A, Kennedy Space Center, Florida, USA"/>
    <x v="2"/>
    <x v="0"/>
    <s v="1899-12-30 19:20:00"/>
    <x v="245"/>
    <n v="1"/>
    <s v="Retired"/>
    <n v="450"/>
    <s v="STS-83"/>
  </r>
  <r>
    <s v="NASA"/>
    <s v="LC-39A, Kennedy Space Center, Florida, USA"/>
    <x v="2"/>
    <x v="18"/>
    <s v="1899-12-30 02:48:00"/>
    <x v="249"/>
    <n v="1"/>
    <s v="Retired"/>
    <n v="450"/>
    <s v="STS-89"/>
  </r>
  <r>
    <s v="NASA"/>
    <s v="LC-39A, Kennedy Space Center, Florida, USA"/>
    <x v="2"/>
    <x v="18"/>
    <s v="1899-12-30 08:35:00"/>
    <x v="249"/>
    <n v="1"/>
    <s v="Retired"/>
    <n v="450"/>
    <s v="STS-88"/>
  </r>
  <r>
    <s v="NASA"/>
    <s v="LC-39A, Kennedy Space Center, Florida, USA"/>
    <x v="2"/>
    <x v="18"/>
    <s v="1899-12-30 22:06:00"/>
    <x v="247"/>
    <n v="1"/>
    <s v="Retired"/>
    <n v="450"/>
    <s v="STS-91"/>
  </r>
  <r>
    <s v="NASA"/>
    <s v="LC-39A, Kennedy Space Center, Florida, USA"/>
    <x v="2"/>
    <x v="1"/>
    <s v="1899-12-30 00:50:00"/>
    <x v="247"/>
    <n v="1"/>
    <s v="Retired"/>
    <n v="450"/>
    <s v="STS-103"/>
  </r>
  <r>
    <s v="NASA"/>
    <s v="LC-39A, Kennedy Space Center, Florida, USA"/>
    <x v="2"/>
    <x v="19"/>
    <s v="1899-12-30 10:11:00"/>
    <x v="248"/>
    <n v="1"/>
    <s v="Retired"/>
    <n v="450"/>
    <s v="STS-101"/>
  </r>
  <r>
    <s v="NASA"/>
    <s v="LC-39A, Kennedy Space Center, Florida, USA"/>
    <x v="2"/>
    <x v="19"/>
    <s v="1899-12-30 16:43:00"/>
    <x v="249"/>
    <n v="1"/>
    <s v="Retired"/>
    <n v="450"/>
    <s v="STS-99"/>
  </r>
  <r>
    <s v="NASA"/>
    <s v="LC-39A, Kennedy Space Center, Florida, USA"/>
    <x v="2"/>
    <x v="19"/>
    <s v="1899-12-30 23:17:00"/>
    <x v="247"/>
    <n v="1"/>
    <s v="Retired"/>
    <n v="450"/>
    <s v="STS-92"/>
  </r>
  <r>
    <s v="NASA"/>
    <s v="LC-39A, Kennedy Space Center, Florida, USA"/>
    <x v="2"/>
    <x v="20"/>
    <s v="1899-12-30 18:40:00"/>
    <x v="249"/>
    <n v="1"/>
    <s v="Retired"/>
    <n v="450"/>
    <s v="STS-100"/>
  </r>
  <r>
    <s v="NASA"/>
    <s v="LC-39A, Kennedy Space Center, Florida, USA"/>
    <x v="2"/>
    <x v="20"/>
    <s v="1899-12-30 21:10:00"/>
    <x v="247"/>
    <n v="1"/>
    <s v="Retired"/>
    <n v="450"/>
    <s v="STS-105"/>
  </r>
  <r>
    <s v="NASA"/>
    <s v="LC-39A, Kennedy Space Center, Florida, USA"/>
    <x v="2"/>
    <x v="20"/>
    <s v="1899-12-30 23:13:00"/>
    <x v="248"/>
    <n v="1"/>
    <s v="Retired"/>
    <n v="450"/>
    <s v="STS-98"/>
  </r>
  <r>
    <s v="NASA"/>
    <s v="LC-39A, Kennedy Space Center, Florida, USA"/>
    <x v="2"/>
    <x v="21"/>
    <s v="1899-12-30 00:49:00"/>
    <x v="249"/>
    <n v="1"/>
    <s v="Retired"/>
    <n v="450"/>
    <s v="STS-113"/>
  </r>
  <r>
    <s v="NASA"/>
    <s v="LC-39A, Kennedy Space Center, Florida, USA"/>
    <x v="2"/>
    <x v="21"/>
    <s v="1899-12-30 11:22:00"/>
    <x v="245"/>
    <n v="1"/>
    <s v="Retired"/>
    <n v="450"/>
    <s v="STS-109"/>
  </r>
  <r>
    <s v="NASA"/>
    <s v="LC-39A, Kennedy Space Center, Florida, USA"/>
    <x v="2"/>
    <x v="21"/>
    <s v="1899-12-30 21:22:00"/>
    <x v="249"/>
    <n v="1"/>
    <s v="Retired"/>
    <n v="450"/>
    <s v="STS-111"/>
  </r>
  <r>
    <s v="NASA"/>
    <s v="LC-39A, Kennedy Space Center, Florida, USA"/>
    <x v="2"/>
    <x v="2"/>
    <s v="1899-12-30 15:39:00"/>
    <x v="245"/>
    <n v="0"/>
    <s v="Retired"/>
    <n v="450"/>
    <s v="STS-107"/>
  </r>
  <r>
    <s v="NASA"/>
    <s v="LC-39A, Kennedy Space Center, Florida, USA"/>
    <x v="2"/>
    <x v="25"/>
    <s v="1899-12-30 03:38:00"/>
    <x v="247"/>
    <n v="1"/>
    <s v="Retired"/>
    <n v="450"/>
    <s v="STS-120"/>
  </r>
  <r>
    <s v="NASA"/>
    <s v="LC-39A, Kennedy Space Center, Florida, USA"/>
    <x v="2"/>
    <x v="25"/>
    <s v="1899-12-30 22:36:00"/>
    <x v="249"/>
    <n v="1"/>
    <s v="Retired"/>
    <n v="450"/>
    <s v="STS-118"/>
  </r>
  <r>
    <s v="NASA"/>
    <s v="LC-39A, Kennedy Space Center, Florida, USA"/>
    <x v="2"/>
    <x v="25"/>
    <s v="1899-12-30 23:38:00"/>
    <x v="248"/>
    <n v="1"/>
    <s v="Retired"/>
    <n v="450"/>
    <s v="STS-117"/>
  </r>
  <r>
    <s v="NASA"/>
    <s v="LC-39A, Kennedy Space Center, Florida, USA"/>
    <x v="2"/>
    <x v="26"/>
    <s v="1899-12-30 00:55:00"/>
    <x v="249"/>
    <n v="1"/>
    <s v="Retired"/>
    <n v="450"/>
    <s v="STS-126"/>
  </r>
  <r>
    <s v="NASA"/>
    <s v="LC-39A, Kennedy Space Center, Florida, USA"/>
    <x v="2"/>
    <x v="26"/>
    <s v="1899-12-30 06:28:00"/>
    <x v="249"/>
    <n v="1"/>
    <s v="Retired"/>
    <n v="450"/>
    <s v="STS-123"/>
  </r>
  <r>
    <s v="NASA"/>
    <s v="LC-39A, Kennedy Space Center, Florida, USA"/>
    <x v="2"/>
    <x v="26"/>
    <s v="1899-12-30 19:45:00"/>
    <x v="248"/>
    <n v="1"/>
    <s v="Retired"/>
    <n v="450"/>
    <s v="STS-122"/>
  </r>
  <r>
    <s v="NASA"/>
    <s v="LC-39A, Kennedy Space Center, Florida, USA"/>
    <x v="2"/>
    <x v="26"/>
    <s v="1899-12-30 21:02:00"/>
    <x v="247"/>
    <n v="1"/>
    <s v="Retired"/>
    <n v="450"/>
    <s v="STS-124"/>
  </r>
  <r>
    <s v="NASA"/>
    <s v="LC-39A, Kennedy Space Center, Florida, USA"/>
    <x v="2"/>
    <x v="27"/>
    <s v="1899-12-30 03:59:00"/>
    <x v="247"/>
    <n v="1"/>
    <s v="Retired"/>
    <n v="450"/>
    <s v="STS-128"/>
  </r>
  <r>
    <s v="NASA"/>
    <s v="LC-39A, Kennedy Space Center, Florida, USA"/>
    <x v="2"/>
    <x v="27"/>
    <s v="1899-12-30 18:01:00"/>
    <x v="248"/>
    <n v="1"/>
    <s v="Retired"/>
    <n v="450"/>
    <s v="STS-125"/>
  </r>
  <r>
    <s v="NASA"/>
    <s v="LC-39A, Kennedy Space Center, Florida, USA"/>
    <x v="2"/>
    <x v="27"/>
    <s v="1899-12-30 19:28:00"/>
    <x v="248"/>
    <n v="1"/>
    <s v="Retired"/>
    <n v="450"/>
    <s v="STS-129"/>
  </r>
  <r>
    <s v="NASA"/>
    <s v="LC-39A, Kennedy Space Center, Florida, USA"/>
    <x v="2"/>
    <x v="27"/>
    <s v="1899-12-30 22:03:00"/>
    <x v="249"/>
    <n v="1"/>
    <s v="Retired"/>
    <n v="450"/>
    <s v="STS-127"/>
  </r>
  <r>
    <s v="NASA"/>
    <s v="LC-39A, Kennedy Space Center, Florida, USA"/>
    <x v="2"/>
    <x v="27"/>
    <s v="1899-12-30 23:43:00"/>
    <x v="247"/>
    <n v="1"/>
    <s v="Retired"/>
    <n v="450"/>
    <s v="STS-119"/>
  </r>
  <r>
    <s v="NASA"/>
    <s v="LC-39A, Kennedy Space Center, Florida, USA"/>
    <x v="2"/>
    <x v="28"/>
    <s v="1899-12-30 09:14:00"/>
    <x v="249"/>
    <n v="1"/>
    <s v="Retired"/>
    <n v="450"/>
    <s v="STS-130"/>
  </r>
  <r>
    <s v="NASA"/>
    <s v="LC-39A, Kennedy Space Center, Florida, USA"/>
    <x v="2"/>
    <x v="28"/>
    <s v="1899-12-30 10:21:00"/>
    <x v="247"/>
    <n v="1"/>
    <s v="Retired"/>
    <n v="450"/>
    <s v="STS-131"/>
  </r>
  <r>
    <s v="NASA"/>
    <s v="LC-39A, Kennedy Space Center, Florida, USA"/>
    <x v="2"/>
    <x v="28"/>
    <s v="1899-12-30 18:20:00"/>
    <x v="248"/>
    <n v="1"/>
    <s v="Retired"/>
    <n v="450"/>
    <s v="STS-132"/>
  </r>
  <r>
    <s v="NASA"/>
    <s v="LC-39A, Kennedy Space Center, Florida, USA"/>
    <x v="2"/>
    <x v="29"/>
    <s v="1899-12-30 12:56:00"/>
    <x v="249"/>
    <n v="1"/>
    <s v="Retired"/>
    <n v="450"/>
    <s v="STS-134"/>
  </r>
  <r>
    <s v="NASA"/>
    <s v="LC-39A, Kennedy Space Center, Florida, USA"/>
    <x v="2"/>
    <x v="29"/>
    <s v="1899-12-30 15:29:00"/>
    <x v="248"/>
    <n v="1"/>
    <s v="Retired"/>
    <n v="450"/>
    <s v="STS-135"/>
  </r>
  <r>
    <s v="NASA"/>
    <s v="LC-39A, Kennedy Space Center, Florida, USA"/>
    <x v="2"/>
    <x v="29"/>
    <s v="1899-12-30 21:53:00"/>
    <x v="247"/>
    <n v="1"/>
    <s v="Retired"/>
    <n v="450"/>
    <s v="STS-133"/>
  </r>
  <r>
    <s v="NASA"/>
    <s v="LC-39B, Kennedy Space Center, Florida, USA"/>
    <x v="2"/>
    <x v="56"/>
    <s v="1899-12-30 16:49:00"/>
    <x v="244"/>
    <n v="1"/>
    <s v="Retired"/>
    <n v="1160"/>
    <s v="Apollo 10"/>
  </r>
  <r>
    <s v="NASA"/>
    <s v="LC-39B, Kennedy Space Center, Florida, USA"/>
    <x v="2"/>
    <x v="48"/>
    <s v="1899-12-30 11:10:00"/>
    <x v="243"/>
    <n v="1"/>
    <s v="Retired"/>
    <m/>
    <s v="Skylab 3"/>
  </r>
  <r>
    <s v="NASA"/>
    <s v="LC-39B, Kennedy Space Center, Florida, USA"/>
    <x v="2"/>
    <x v="48"/>
    <s v="1899-12-30 13:00:00"/>
    <x v="243"/>
    <n v="1"/>
    <s v="Retired"/>
    <m/>
    <s v="Skylab 2"/>
  </r>
  <r>
    <s v="NASA"/>
    <s v="LC-39B, Kennedy Space Center, Florida, USA"/>
    <x v="2"/>
    <x v="48"/>
    <s v="1899-12-30 14:01:00"/>
    <x v="243"/>
    <n v="1"/>
    <s v="Retired"/>
    <m/>
    <s v="Skylab 4"/>
  </r>
  <r>
    <s v="NASA"/>
    <s v="LC-39B, Kennedy Space Center, Florida, USA"/>
    <x v="2"/>
    <x v="47"/>
    <s v="1899-12-30 19:50:00"/>
    <x v="243"/>
    <n v="1"/>
    <s v="Retired"/>
    <m/>
    <s v="ASTP (Apollo???Soyuz Test Project)"/>
  </r>
  <r>
    <s v="NASA"/>
    <s v="LC-39B, Kennedy Space Center, Florida, USA"/>
    <x v="2"/>
    <x v="9"/>
    <s v="1899-12-30 14:30:00"/>
    <x v="248"/>
    <n v="1"/>
    <s v="Retired"/>
    <n v="450"/>
    <s v="STS-27R"/>
  </r>
  <r>
    <s v="NASA"/>
    <s v="LC-39B, Kennedy Space Center, Florida, USA"/>
    <x v="2"/>
    <x v="10"/>
    <s v="1899-12-30 00:23:00"/>
    <x v="247"/>
    <n v="1"/>
    <s v="Retired"/>
    <n v="450"/>
    <s v="STS-33R"/>
  </r>
  <r>
    <s v="NASA"/>
    <s v="LC-39B, Kennedy Space Center, Florida, USA"/>
    <x v="2"/>
    <x v="10"/>
    <s v="1899-12-30 12:37:00"/>
    <x v="245"/>
    <n v="1"/>
    <s v="Retired"/>
    <n v="450"/>
    <s v="STS-28R"/>
  </r>
  <r>
    <s v="NASA"/>
    <s v="LC-39B, Kennedy Space Center, Florida, USA"/>
    <x v="2"/>
    <x v="10"/>
    <s v="1899-12-30 14:57:00"/>
    <x v="247"/>
    <n v="1"/>
    <s v="Retired"/>
    <n v="450"/>
    <s v="STS-29R"/>
  </r>
  <r>
    <s v="NASA"/>
    <s v="LC-39B, Kennedy Space Center, Florida, USA"/>
    <x v="2"/>
    <x v="10"/>
    <s v="1899-12-30 16:53:00"/>
    <x v="248"/>
    <n v="1"/>
    <s v="Retired"/>
    <n v="450"/>
    <s v="STS-34R"/>
  </r>
  <r>
    <s v="NASA"/>
    <s v="LC-39B, Kennedy Space Center, Florida, USA"/>
    <x v="2"/>
    <x v="10"/>
    <s v="1899-12-30 18:46:00"/>
    <x v="248"/>
    <n v="1"/>
    <s v="Retired"/>
    <n v="450"/>
    <s v="STS-30R"/>
  </r>
  <r>
    <s v="NASA"/>
    <s v="LC-39B, Kennedy Space Center, Florida, USA"/>
    <x v="2"/>
    <x v="11"/>
    <s v="1899-12-30 06:49:00"/>
    <x v="245"/>
    <n v="1"/>
    <s v="Retired"/>
    <n v="450"/>
    <s v="STS-35"/>
  </r>
  <r>
    <s v="NASA"/>
    <s v="LC-39B, Kennedy Space Center, Florida, USA"/>
    <x v="2"/>
    <x v="11"/>
    <s v="1899-12-30 11:47:00"/>
    <x v="247"/>
    <n v="1"/>
    <s v="Retired"/>
    <n v="450"/>
    <s v="STS-41"/>
  </r>
  <r>
    <s v="NASA"/>
    <s v="LC-39B, Kennedy Space Center, Florida, USA"/>
    <x v="2"/>
    <x v="11"/>
    <s v="1899-12-30 12:33:00"/>
    <x v="247"/>
    <n v="1"/>
    <s v="Retired"/>
    <n v="450"/>
    <s v="STS-31"/>
  </r>
  <r>
    <s v="NASA"/>
    <s v="LC-39B, Kennedy Space Center, Florida, USA"/>
    <x v="2"/>
    <x v="12"/>
    <s v="1899-12-30 13:24:00"/>
    <x v="245"/>
    <n v="1"/>
    <s v="Retired"/>
    <n v="450"/>
    <s v="STS-40"/>
  </r>
  <r>
    <s v="NASA"/>
    <s v="LC-39B, Kennedy Space Center, Florida, USA"/>
    <x v="2"/>
    <x v="12"/>
    <s v="1899-12-30 14:22:00"/>
    <x v="248"/>
    <n v="1"/>
    <s v="Retired"/>
    <n v="450"/>
    <s v="STS-37"/>
  </r>
  <r>
    <s v="NASA"/>
    <s v="LC-39B, Kennedy Space Center, Florida, USA"/>
    <x v="2"/>
    <x v="13"/>
    <s v="1899-12-30 13:56:00"/>
    <x v="248"/>
    <n v="1"/>
    <s v="Retired"/>
    <n v="450"/>
    <s v="STS-46"/>
  </r>
  <r>
    <s v="NASA"/>
    <s v="LC-39B, Kennedy Space Center, Florida, USA"/>
    <x v="2"/>
    <x v="13"/>
    <s v="1899-12-30 14:23:00"/>
    <x v="249"/>
    <n v="1"/>
    <s v="Retired"/>
    <n v="450"/>
    <s v="STS-47"/>
  </r>
  <r>
    <s v="NASA"/>
    <s v="LC-39B, Kennedy Space Center, Florida, USA"/>
    <x v="2"/>
    <x v="13"/>
    <s v="1899-12-30 17:09:00"/>
    <x v="245"/>
    <n v="1"/>
    <s v="Retired"/>
    <n v="450"/>
    <s v="STS-52"/>
  </r>
  <r>
    <s v="NASA"/>
    <s v="LC-39B, Kennedy Space Center, Florida, USA"/>
    <x v="2"/>
    <x v="13"/>
    <s v="1899-12-30 23:40:00"/>
    <x v="249"/>
    <n v="1"/>
    <s v="Retired"/>
    <n v="450"/>
    <s v="STS-49"/>
  </r>
  <r>
    <s v="NASA"/>
    <s v="LC-39B, Kennedy Space Center, Florida, USA"/>
    <x v="2"/>
    <x v="14"/>
    <s v="1899-12-30 05:29:00"/>
    <x v="247"/>
    <n v="1"/>
    <s v="Retired"/>
    <n v="450"/>
    <s v="STS-56"/>
  </r>
  <r>
    <s v="NASA"/>
    <s v="LC-39B, Kennedy Space Center, Florida, USA"/>
    <x v="2"/>
    <x v="14"/>
    <s v="1899-12-30 09:27:00"/>
    <x v="249"/>
    <n v="1"/>
    <s v="Retired"/>
    <n v="450"/>
    <s v="STS-61"/>
  </r>
  <r>
    <s v="NASA"/>
    <s v="LC-39B, Kennedy Space Center, Florida, USA"/>
    <x v="2"/>
    <x v="14"/>
    <s v="1899-12-30 11:45:00"/>
    <x v="247"/>
    <n v="1"/>
    <s v="Retired"/>
    <n v="450"/>
    <s v="STS-51"/>
  </r>
  <r>
    <s v="NASA"/>
    <s v="LC-39B, Kennedy Space Center, Florida, USA"/>
    <x v="2"/>
    <x v="14"/>
    <s v="1899-12-30 13:07:00"/>
    <x v="249"/>
    <n v="1"/>
    <s v="Retired"/>
    <n v="450"/>
    <s v="STS-57"/>
  </r>
  <r>
    <s v="NASA"/>
    <s v="LC-39B, Kennedy Space Center, Florida, USA"/>
    <x v="2"/>
    <x v="14"/>
    <s v="1899-12-30 13:59:00"/>
    <x v="249"/>
    <n v="1"/>
    <s v="Retired"/>
    <n v="450"/>
    <s v="STS-54"/>
  </r>
  <r>
    <s v="NASA"/>
    <s v="LC-39B, Kennedy Space Center, Florida, USA"/>
    <x v="2"/>
    <x v="14"/>
    <s v="1899-12-30 14:53:00"/>
    <x v="245"/>
    <n v="1"/>
    <s v="Retired"/>
    <n v="450"/>
    <s v="STS-58"/>
  </r>
  <r>
    <s v="NASA"/>
    <s v="LC-39B, Kennedy Space Center, Florida, USA"/>
    <x v="2"/>
    <x v="15"/>
    <s v="1899-12-30 13:53:00"/>
    <x v="245"/>
    <n v="1"/>
    <s v="Retired"/>
    <n v="450"/>
    <s v="STS-62"/>
  </r>
  <r>
    <s v="NASA"/>
    <s v="LC-39B, Kennedy Space Center, Florida, USA"/>
    <x v="2"/>
    <x v="15"/>
    <s v="1899-12-30 16:59:00"/>
    <x v="248"/>
    <n v="1"/>
    <s v="Retired"/>
    <n v="450"/>
    <s v="STS-66"/>
  </r>
  <r>
    <s v="NASA"/>
    <s v="LC-39B, Kennedy Space Center, Florida, USA"/>
    <x v="2"/>
    <x v="15"/>
    <s v="1899-12-30 22:22:00"/>
    <x v="247"/>
    <n v="1"/>
    <s v="Retired"/>
    <n v="450"/>
    <s v="STS-64"/>
  </r>
  <r>
    <s v="NASA"/>
    <s v="LC-39B, Kennedy Space Center, Florida, USA"/>
    <x v="2"/>
    <x v="16"/>
    <s v="1899-12-30 05:22:00"/>
    <x v="247"/>
    <n v="1"/>
    <s v="Retired"/>
    <n v="450"/>
    <s v="STS-63"/>
  </r>
  <r>
    <s v="NASA"/>
    <s v="LC-39B, Kennedy Space Center, Florida, USA"/>
    <x v="2"/>
    <x v="16"/>
    <s v="1899-12-30 13:41:00"/>
    <x v="247"/>
    <n v="1"/>
    <s v="Retired"/>
    <n v="450"/>
    <s v="STS-70"/>
  </r>
  <r>
    <s v="NASA"/>
    <s v="LC-39B, Kennedy Space Center, Florida, USA"/>
    <x v="2"/>
    <x v="16"/>
    <s v="1899-12-30 13:53:00"/>
    <x v="245"/>
    <n v="1"/>
    <s v="Retired"/>
    <n v="450"/>
    <s v="STS-73"/>
  </r>
  <r>
    <s v="NASA"/>
    <s v="LC-39B, Kennedy Space Center, Florida, USA"/>
    <x v="2"/>
    <x v="17"/>
    <s v="1899-12-30 08:13:00"/>
    <x v="248"/>
    <n v="1"/>
    <s v="Retired"/>
    <n v="450"/>
    <s v="STS-76"/>
  </r>
  <r>
    <s v="NASA"/>
    <s v="LC-39B, Kennedy Space Center, Florida, USA"/>
    <x v="2"/>
    <x v="17"/>
    <s v="1899-12-30 09:41:00"/>
    <x v="249"/>
    <n v="1"/>
    <s v="Retired"/>
    <n v="450"/>
    <s v="STS-72"/>
  </r>
  <r>
    <s v="NASA"/>
    <s v="LC-39B, Kennedy Space Center, Florida, USA"/>
    <x v="2"/>
    <x v="17"/>
    <s v="1899-12-30 10:30:00"/>
    <x v="249"/>
    <n v="1"/>
    <s v="Retired"/>
    <n v="450"/>
    <s v="STS-77"/>
  </r>
  <r>
    <s v="NASA"/>
    <s v="LC-39B, Kennedy Space Center, Florida, USA"/>
    <x v="2"/>
    <x v="17"/>
    <s v="1899-12-30 11:49:00"/>
    <x v="245"/>
    <n v="1"/>
    <s v="Retired"/>
    <n v="450"/>
    <s v="STS-80"/>
  </r>
  <r>
    <s v="NASA"/>
    <s v="LC-39B, Kennedy Space Center, Florida, USA"/>
    <x v="2"/>
    <x v="17"/>
    <s v="1899-12-30 14:49:00"/>
    <x v="245"/>
    <n v="1"/>
    <s v="Retired"/>
    <n v="450"/>
    <s v="STS-78"/>
  </r>
  <r>
    <s v="NASA"/>
    <s v="LC-39B, Kennedy Space Center, Florida, USA"/>
    <x v="2"/>
    <x v="17"/>
    <s v="1899-12-30 20:18:00"/>
    <x v="245"/>
    <n v="1"/>
    <s v="Retired"/>
    <n v="450"/>
    <s v="STS-75"/>
  </r>
  <r>
    <s v="NASA"/>
    <s v="LC-39B, Kennedy Space Center, Florida, USA"/>
    <x v="2"/>
    <x v="0"/>
    <s v="1899-12-30 09:27:00"/>
    <x v="248"/>
    <n v="1"/>
    <s v="Retired"/>
    <n v="450"/>
    <s v="STS-81"/>
  </r>
  <r>
    <s v="NASA"/>
    <s v="LC-39B, Kennedy Space Center, Florida, USA"/>
    <x v="2"/>
    <x v="0"/>
    <s v="1899-12-30 19:46:00"/>
    <x v="245"/>
    <n v="1"/>
    <s v="Retired"/>
    <n v="450"/>
    <s v="STS-87"/>
  </r>
  <r>
    <s v="NASA"/>
    <s v="LC-39B, Kennedy Space Center, Florida, USA"/>
    <x v="2"/>
    <x v="18"/>
    <s v="1899-12-30 18:19:00"/>
    <x v="245"/>
    <n v="1"/>
    <s v="Retired"/>
    <n v="450"/>
    <s v="STS-90"/>
  </r>
  <r>
    <s v="NASA"/>
    <s v="LC-39B, Kennedy Space Center, Florida, USA"/>
    <x v="2"/>
    <x v="18"/>
    <s v="1899-12-30 19:19:00"/>
    <x v="247"/>
    <n v="1"/>
    <s v="Retired"/>
    <n v="450"/>
    <s v="STS-95"/>
  </r>
  <r>
    <s v="NASA"/>
    <s v="LC-39B, Kennedy Space Center, Florida, USA"/>
    <x v="2"/>
    <x v="1"/>
    <s v="1899-12-30 04:31:00"/>
    <x v="245"/>
    <n v="1"/>
    <s v="Retired"/>
    <n v="450"/>
    <s v="STS-93"/>
  </r>
  <r>
    <s v="NASA"/>
    <s v="LC-39B, Kennedy Space Center, Florida, USA"/>
    <x v="2"/>
    <x v="1"/>
    <s v="1899-12-30 10:49:00"/>
    <x v="247"/>
    <n v="1"/>
    <s v="Retired"/>
    <n v="450"/>
    <s v="STS-96"/>
  </r>
  <r>
    <s v="NASA"/>
    <s v="LC-39B, Kennedy Space Center, Florida, USA"/>
    <x v="2"/>
    <x v="19"/>
    <s v="1899-12-30 03:06:00"/>
    <x v="249"/>
    <n v="1"/>
    <s v="Retired"/>
    <n v="450"/>
    <s v="STS-97"/>
  </r>
  <r>
    <s v="NASA"/>
    <s v="LC-39B, Kennedy Space Center, Florida, USA"/>
    <x v="2"/>
    <x v="19"/>
    <s v="1899-12-30 12:45:00"/>
    <x v="248"/>
    <n v="1"/>
    <s v="Retired"/>
    <n v="450"/>
    <s v="STS-106"/>
  </r>
  <r>
    <s v="NASA"/>
    <s v="LC-39B, Kennedy Space Center, Florida, USA"/>
    <x v="2"/>
    <x v="20"/>
    <s v="1899-12-30 09:03:00"/>
    <x v="248"/>
    <n v="1"/>
    <s v="Retired"/>
    <n v="450"/>
    <s v="STS-104"/>
  </r>
  <r>
    <s v="NASA"/>
    <s v="LC-39B, Kennedy Space Center, Florida, USA"/>
    <x v="2"/>
    <x v="20"/>
    <s v="1899-12-30 11:42:00"/>
    <x v="247"/>
    <n v="1"/>
    <s v="Retired"/>
    <n v="450"/>
    <s v="STS-102"/>
  </r>
  <r>
    <s v="NASA"/>
    <s v="LC-39B, Kennedy Space Center, Florida, USA"/>
    <x v="2"/>
    <x v="20"/>
    <s v="1899-12-30 22:19:00"/>
    <x v="249"/>
    <n v="1"/>
    <s v="Retired"/>
    <n v="450"/>
    <s v="STS-108"/>
  </r>
  <r>
    <s v="NASA"/>
    <s v="LC-39B, Kennedy Space Center, Florida, USA"/>
    <x v="2"/>
    <x v="21"/>
    <s v="1899-12-30 19:45:00"/>
    <x v="248"/>
    <n v="1"/>
    <s v="Retired"/>
    <n v="450"/>
    <s v="STS-112"/>
  </r>
  <r>
    <s v="NASA"/>
    <s v="LC-39B, Kennedy Space Center, Florida, USA"/>
    <x v="2"/>
    <x v="21"/>
    <s v="1899-12-30 20:44:00"/>
    <x v="248"/>
    <n v="1"/>
    <s v="Retired"/>
    <n v="450"/>
    <s v="STS-110"/>
  </r>
  <r>
    <s v="NASA"/>
    <s v="LC-39B, Kennedy Space Center, Florida, USA"/>
    <x v="2"/>
    <x v="23"/>
    <s v="1899-12-30 14:39:00"/>
    <x v="247"/>
    <n v="1"/>
    <s v="Retired"/>
    <n v="450"/>
    <s v="STS-114"/>
  </r>
  <r>
    <s v="NASA"/>
    <s v="LC-39B, Kennedy Space Center, Florida, USA"/>
    <x v="2"/>
    <x v="24"/>
    <s v="1899-12-30 00:47:00"/>
    <x v="247"/>
    <n v="1"/>
    <s v="Retired"/>
    <n v="450"/>
    <s v="STS-116"/>
  </r>
  <r>
    <s v="NASA"/>
    <s v="LC-39B, Kennedy Space Center, Florida, USA"/>
    <x v="2"/>
    <x v="24"/>
    <s v="1899-12-30 15:14:00"/>
    <x v="248"/>
    <n v="1"/>
    <s v="Retired"/>
    <n v="450"/>
    <s v="STS-115"/>
  </r>
  <r>
    <s v="NASA"/>
    <s v="LC-39B, Kennedy Space Center, Florida, USA"/>
    <x v="2"/>
    <x v="24"/>
    <s v="1899-12-30 18:37:00"/>
    <x v="247"/>
    <n v="1"/>
    <s v="Retired"/>
    <n v="450"/>
    <s v="STS-121"/>
  </r>
  <r>
    <s v="NASA"/>
    <s v="LC-39B, Kennedy Space Center, Florida, USA"/>
    <x v="2"/>
    <x v="27"/>
    <s v="1899-12-30 15:30:00"/>
    <x v="250"/>
    <n v="1"/>
    <s v="Retired"/>
    <n v="450"/>
    <s v="Ares 1-X Test Flight"/>
  </r>
  <r>
    <s v="NASA"/>
    <s v="LC-5, Cape Canaveral AFS, Florida, USA"/>
    <x v="2"/>
    <x v="59"/>
    <s v="1899-12-30 14:00:00"/>
    <x v="251"/>
    <n v="0"/>
    <s v="Retired"/>
    <m/>
    <s v="Mercury-Redstone 1 (MR-1)"/>
  </r>
  <r>
    <s v="NASA"/>
    <s v="LC-5, Cape Canaveral AFS, Florida, USA"/>
    <x v="2"/>
    <x v="59"/>
    <s v="1899-12-30 16:15:00"/>
    <x v="251"/>
    <n v="1"/>
    <s v="Retired"/>
    <m/>
    <s v="Mercury-Redstone 1A (MR-1A)"/>
  </r>
  <r>
    <s v="NASA"/>
    <s v="LC-5, Cape Canaveral AFS, Florida, USA"/>
    <x v="2"/>
    <x v="60"/>
    <s v="1899-12-30 12:36:00"/>
    <x v="251"/>
    <n v="1"/>
    <s v="Retired"/>
    <m/>
    <s v="Liberty Bell 7 (MR-4)"/>
  </r>
  <r>
    <s v="NASA"/>
    <s v="LC-5, Cape Canaveral AFS, Florida, USA"/>
    <x v="2"/>
    <x v="60"/>
    <s v="1899-12-30 14:34:00"/>
    <x v="251"/>
    <n v="1"/>
    <s v="Retired"/>
    <m/>
    <s v="Freedom 7 (MR-3)"/>
  </r>
  <r>
    <s v="NASA"/>
    <s v="LC-5, Cape Canaveral AFS, Florida, USA"/>
    <x v="2"/>
    <x v="60"/>
    <s v="1899-12-30 16:55:00"/>
    <x v="251"/>
    <n v="1"/>
    <s v="Retired"/>
    <m/>
    <s v="Mercury-Redstone 2 (MR-2)"/>
  </r>
  <r>
    <s v="NASA"/>
    <s v="LC-5, Cape Canaveral AFS, Florida, USA"/>
    <x v="2"/>
    <x v="60"/>
    <s v="1899-12-30 17:30:00"/>
    <x v="251"/>
    <n v="1"/>
    <s v="Retired"/>
    <m/>
    <s v="Mercury-Redstone BD (MR-BD)"/>
  </r>
  <r>
    <s v="NASA"/>
    <s v="SLC-17A, Cape Canaveral AFS, Florida, USA"/>
    <x v="2"/>
    <x v="4"/>
    <s v="1899-12-30 07:30:00"/>
    <x v="252"/>
    <n v="0"/>
    <s v="Retired"/>
    <m/>
    <s v="Pioneer 2"/>
  </r>
  <r>
    <s v="NASA"/>
    <s v="SLC-17A, Cape Canaveral AFS, Florida, USA"/>
    <x v="2"/>
    <x v="4"/>
    <s v="1899-12-30 08:42:00"/>
    <x v="252"/>
    <n v="0"/>
    <s v="Retired"/>
    <m/>
    <s v="Pioneer 1"/>
  </r>
  <r>
    <s v="NASA"/>
    <s v="SLC-37B, Cape Canaveral AFS, Florida, USA"/>
    <x v="2"/>
    <x v="62"/>
    <s v="1899-12-30 16:22:00"/>
    <x v="242"/>
    <n v="1"/>
    <s v="Retired"/>
    <m/>
    <s v="A-102"/>
  </r>
  <r>
    <s v="NASA"/>
    <s v="SLC-37B, Cape Canaveral AFS, Florida, USA"/>
    <x v="2"/>
    <x v="62"/>
    <s v="1899-12-30 17:07:00"/>
    <x v="242"/>
    <n v="1"/>
    <s v="Retired"/>
    <m/>
    <s v="A-101"/>
  </r>
  <r>
    <s v="NASA"/>
    <s v="SLC-37B, Cape Canaveral AFS, Florida, USA"/>
    <x v="2"/>
    <x v="41"/>
    <s v="1899-12-30 07:35:00"/>
    <x v="242"/>
    <n v="1"/>
    <s v="Retired"/>
    <m/>
    <s v="A-104"/>
  </r>
  <r>
    <s v="NASA"/>
    <s v="SLC-37B, Cape Canaveral AFS, Florida, USA"/>
    <x v="2"/>
    <x v="41"/>
    <s v="1899-12-30 13:00:00"/>
    <x v="242"/>
    <n v="1"/>
    <s v="Retired"/>
    <m/>
    <s v="A-105"/>
  </r>
  <r>
    <s v="NASA"/>
    <s v="SLC-37B, Cape Canaveral AFS, Florida, USA"/>
    <x v="2"/>
    <x v="41"/>
    <s v="1899-12-30 14:37:00"/>
    <x v="242"/>
    <n v="1"/>
    <s v="Retired"/>
    <m/>
    <s v="A-103"/>
  </r>
  <r>
    <s v="NASA"/>
    <s v="SLC-37B, Cape Canaveral AFS, Florida, USA"/>
    <x v="2"/>
    <x v="42"/>
    <s v="1899-12-30 14:53:00"/>
    <x v="243"/>
    <n v="1"/>
    <s v="Retired"/>
    <m/>
    <s v="AS-203"/>
  </r>
  <r>
    <s v="NASA"/>
    <s v="SLC-37B, Cape Canaveral AFS, Florida, USA"/>
    <x v="2"/>
    <x v="57"/>
    <s v="1899-12-30 22:48:00"/>
    <x v="243"/>
    <n v="1"/>
    <s v="Retired"/>
    <m/>
    <s v="Apollo 5"/>
  </r>
  <r>
    <s v="NASA"/>
    <s v="SLC-5, Vandenberg AFB, California, USA"/>
    <x v="2"/>
    <x v="63"/>
    <s v="1899-12-30 18:49:00"/>
    <x v="253"/>
    <n v="1"/>
    <s v="Retired"/>
    <m/>
    <s v="Explorer 19 (AD-A)"/>
  </r>
  <r>
    <s v="Northrop"/>
    <s v="LP-0A, Wallops Flight Facility, Virginia, USA"/>
    <x v="2"/>
    <x v="31"/>
    <s v="1899-12-30 14:58:00"/>
    <x v="254"/>
    <n v="1"/>
    <s v="Retired"/>
    <n v="80"/>
    <s v="CRS Orb-D1"/>
  </r>
  <r>
    <s v="Northrop"/>
    <s v="LP-0A, Wallops Flight Facility, Virginia, USA"/>
    <x v="2"/>
    <x v="31"/>
    <s v="1899-12-30 21:00:00"/>
    <x v="254"/>
    <n v="1"/>
    <s v="Retired"/>
    <n v="80"/>
    <s v="Antares A-ONE"/>
  </r>
  <r>
    <s v="Northrop"/>
    <s v="LP-0A, Wallops Flight Facility, Virginia, USA"/>
    <x v="2"/>
    <x v="32"/>
    <s v="1899-12-30 16:52:00"/>
    <x v="255"/>
    <n v="1"/>
    <s v="Retired"/>
    <n v="80"/>
    <s v="CRS Orb-2"/>
  </r>
  <r>
    <s v="Northrop"/>
    <s v="LP-0A, Wallops Flight Facility, Virginia, USA"/>
    <x v="2"/>
    <x v="32"/>
    <s v="1899-12-30 18:07:00"/>
    <x v="255"/>
    <n v="1"/>
    <s v="Retired"/>
    <n v="80"/>
    <s v="CRS Orb-1"/>
  </r>
  <r>
    <s v="Northrop"/>
    <s v="LP-0A, Wallops Flight Facility, Virginia, USA"/>
    <x v="2"/>
    <x v="32"/>
    <s v="1899-12-30 22:22:00"/>
    <x v="256"/>
    <n v="0"/>
    <s v="Retired"/>
    <n v="80"/>
    <s v="CRS Orb-3"/>
  </r>
  <r>
    <s v="Northrop"/>
    <s v="LP-0A, Wallops Flight Facility, Virginia, USA"/>
    <x v="2"/>
    <x v="34"/>
    <s v="1899-12-30 23:45:00"/>
    <x v="257"/>
    <n v="1"/>
    <s v="Retired"/>
    <n v="85"/>
    <s v="CRS OA-5"/>
  </r>
  <r>
    <s v="Northrop"/>
    <s v="LP-0A, Wallops Flight Facility, Virginia, USA"/>
    <x v="2"/>
    <x v="35"/>
    <s v="1899-12-30 12:19:00"/>
    <x v="257"/>
    <n v="1"/>
    <s v="Retired"/>
    <n v="85"/>
    <s v="CRS OA-8E"/>
  </r>
  <r>
    <s v="Northrop"/>
    <s v="LP-0A, Wallops Flight Facility, Virginia, USA"/>
    <x v="2"/>
    <x v="36"/>
    <s v="1899-12-30 04:44:00"/>
    <x v="257"/>
    <n v="1"/>
    <s v="Retired"/>
    <n v="85"/>
    <s v="CRS OA-9E"/>
  </r>
  <r>
    <s v="Northrop"/>
    <s v="LP-0A, Wallops Flight Facility, Virginia, USA"/>
    <x v="2"/>
    <x v="36"/>
    <s v="1899-12-30 09:01:00"/>
    <x v="257"/>
    <n v="1"/>
    <s v="Retired"/>
    <n v="85"/>
    <s v="CRS NG-10"/>
  </r>
  <r>
    <s v="Northrop"/>
    <s v="LP-0A, Wallops Flight Facility, Virginia, USA"/>
    <x v="2"/>
    <x v="37"/>
    <s v="1899-12-30 13:59:00"/>
    <x v="258"/>
    <n v="1"/>
    <s v="Active"/>
    <n v="85"/>
    <s v="CRS NG-12"/>
  </r>
  <r>
    <s v="Northrop"/>
    <s v="LP-0A, Wallops Flight Facility, Virginia, USA"/>
    <x v="2"/>
    <x v="37"/>
    <s v="1899-12-30 20:46:00"/>
    <x v="257"/>
    <n v="1"/>
    <s v="Retired"/>
    <n v="85"/>
    <s v="CRS NG-11"/>
  </r>
  <r>
    <s v="Northrop"/>
    <s v="LP-0A, Wallops Flight Facility, Virginia, USA"/>
    <x v="2"/>
    <x v="38"/>
    <s v="1899-12-30 01:16:00"/>
    <x v="258"/>
    <n v="1"/>
    <s v="Active"/>
    <n v="85"/>
    <s v="CRS NG-14"/>
  </r>
  <r>
    <s v="Northrop"/>
    <s v="LP-0A, Wallops Flight Facility, Virginia, USA"/>
    <x v="2"/>
    <x v="38"/>
    <s v="1899-12-30 20:21:00"/>
    <x v="258"/>
    <n v="1"/>
    <s v="Active"/>
    <n v="85"/>
    <s v="CRS NG-13"/>
  </r>
  <r>
    <s v="Northrop"/>
    <s v="LP-0A, Wallops Flight Facility, Virginia, USA"/>
    <x v="2"/>
    <x v="39"/>
    <s v="1899-12-30 17:36:00"/>
    <x v="258"/>
    <n v="1"/>
    <s v="Active"/>
    <n v="85"/>
    <s v="CRS NG-15"/>
  </r>
  <r>
    <s v="Northrop"/>
    <s v="LP-0A, Wallops Flight Facility, Virginia, USA"/>
    <x v="2"/>
    <x v="39"/>
    <s v="1899-12-30 22:01:00"/>
    <x v="258"/>
    <n v="1"/>
    <s v="Active"/>
    <n v="85"/>
    <s v="CRS NG-16"/>
  </r>
  <r>
    <s v="Northrop"/>
    <s v="LP-0A, Wallops Flight Facility, Virginia, USA"/>
    <x v="2"/>
    <x v="40"/>
    <s v="1899-12-30 17:40:00"/>
    <x v="258"/>
    <n v="1"/>
    <s v="Active"/>
    <n v="85"/>
    <s v="CRS NG-17"/>
  </r>
  <r>
    <s v="Northrop"/>
    <s v="LP-0B, Wallops Flight Facility, Virginia, USA"/>
    <x v="2"/>
    <x v="24"/>
    <s v="1899-12-30 12:00:00"/>
    <x v="259"/>
    <n v="1"/>
    <s v="Active"/>
    <n v="40"/>
    <s v="TacSat-2 &amp; GeneSat-1"/>
  </r>
  <r>
    <s v="Northrop"/>
    <s v="LP-0B, Wallops Flight Facility, Virginia, USA"/>
    <x v="2"/>
    <x v="25"/>
    <s v="1899-12-30 06:48:00"/>
    <x v="259"/>
    <n v="1"/>
    <s v="Active"/>
    <n v="40"/>
    <s v="NFIRE"/>
  </r>
  <r>
    <s v="Northrop"/>
    <s v="LP-0B, Wallops Flight Facility, Virginia, USA"/>
    <x v="2"/>
    <x v="27"/>
    <s v="1899-12-30 23:55:00"/>
    <x v="259"/>
    <n v="1"/>
    <s v="Active"/>
    <n v="40"/>
    <s v="TacSat-3 / PharmaSat / AeroCube 3 / HawkSat I / CP6"/>
  </r>
  <r>
    <s v="Northrop"/>
    <s v="LP-0B, Wallops Flight Facility, Virginia, USA"/>
    <x v="2"/>
    <x v="29"/>
    <s v="1899-12-30 03:09:00"/>
    <x v="259"/>
    <n v="1"/>
    <s v="Active"/>
    <n v="40"/>
    <s v="ORS-1"/>
  </r>
  <r>
    <s v="Northrop"/>
    <s v="LP-0B, Wallops Flight Facility, Virginia, USA"/>
    <x v="2"/>
    <x v="31"/>
    <s v="1899-12-30 01:15:00"/>
    <x v="259"/>
    <n v="1"/>
    <s v="Active"/>
    <n v="40"/>
    <s v="ORS-3"/>
  </r>
  <r>
    <s v="Northrop"/>
    <s v="LP-0B, Wallops Flight Facility, Virginia, USA"/>
    <x v="2"/>
    <x v="31"/>
    <s v="1899-12-30 03:27:00"/>
    <x v="260"/>
    <n v="1"/>
    <s v="Active"/>
    <n v="55"/>
    <s v="LADEE"/>
  </r>
  <r>
    <s v="Northrop"/>
    <s v="LP-0B, Wallops Flight Facility, Virginia, USA"/>
    <x v="2"/>
    <x v="38"/>
    <s v="1899-12-30 13:46:00"/>
    <x v="261"/>
    <n v="1"/>
    <s v="Active"/>
    <n v="46"/>
    <s v="NROL-129"/>
  </r>
  <r>
    <s v="Northrop"/>
    <s v="LP-0B, Wallops Flight Facility, Virginia, USA"/>
    <x v="2"/>
    <x v="39"/>
    <s v="1899-12-30 13:35:00"/>
    <x v="259"/>
    <n v="1"/>
    <s v="Active"/>
    <n v="40"/>
    <s v="NROL-111"/>
  </r>
  <r>
    <s v="Northrop"/>
    <s v="LP-1, Pacific Spaceport Complex, Alaska, USA"/>
    <x v="2"/>
    <x v="28"/>
    <s v="1899-12-30 01:25:00"/>
    <x v="261"/>
    <n v="1"/>
    <s v="Active"/>
    <n v="46"/>
    <s v="STP-S26"/>
  </r>
  <r>
    <s v="Northrop"/>
    <s v="LP-1, Pacific Spaceport Complex, Alaska, USA"/>
    <x v="2"/>
    <x v="29"/>
    <s v="1899-12-30 15:49:00"/>
    <x v="261"/>
    <n v="1"/>
    <s v="Active"/>
    <n v="46"/>
    <s v="TacSat-4"/>
  </r>
  <r>
    <s v="Northrop"/>
    <s v="NB-52B Carrier, Cape Canaveral AFS, Florida, USA"/>
    <x v="2"/>
    <x v="14"/>
    <s v="1899-12-30 14:30:00"/>
    <x v="262"/>
    <n v="1"/>
    <s v="Retired"/>
    <n v="40"/>
    <s v="SCD-1"/>
  </r>
  <r>
    <s v="Northrop"/>
    <s v="NB-52B Carrier, Edwards AFB, California, USA"/>
    <x v="2"/>
    <x v="11"/>
    <s v="1899-12-30 19:10:00"/>
    <x v="262"/>
    <n v="1"/>
    <s v="Retired"/>
    <n v="40"/>
    <s v="Pegsat &amp; NavySat"/>
  </r>
  <r>
    <s v="Northrop"/>
    <s v="NB-52B Carrier, Edwards AFB, California, USA"/>
    <x v="2"/>
    <x v="12"/>
    <s v="1899-12-30 17:33:00"/>
    <x v="263"/>
    <n v="0"/>
    <s v="Retired"/>
    <n v="40"/>
    <s v="7 Microsats"/>
  </r>
  <r>
    <s v="Northrop"/>
    <s v="NB-52B Carrier, Edwards AFB, California, USA"/>
    <x v="2"/>
    <x v="14"/>
    <s v="1899-12-30 13:56:00"/>
    <x v="262"/>
    <n v="1"/>
    <s v="Retired"/>
    <n v="40"/>
    <s v="ALEXIS"/>
  </r>
  <r>
    <s v="Northrop"/>
    <s v="NB-52B Carrier, Edwards AFB, California, USA"/>
    <x v="2"/>
    <x v="15"/>
    <s v="1899-12-30 14:38:00"/>
    <x v="262"/>
    <n v="1"/>
    <s v="Retired"/>
    <n v="40"/>
    <s v="APEX"/>
  </r>
  <r>
    <s v="Northrop"/>
    <s v="NB-52B Carrier, Edwards AFB, California, USA"/>
    <x v="2"/>
    <x v="15"/>
    <s v="1899-12-30 17:03:00"/>
    <x v="263"/>
    <n v="0"/>
    <s v="Retired"/>
    <n v="40"/>
    <s v="STEP-2"/>
  </r>
  <r>
    <s v="Northrop"/>
    <s v="SLC-46, Cape Canaveral AFS, Florida, USA"/>
    <x v="2"/>
    <x v="35"/>
    <s v="1899-12-30 06:04:00"/>
    <x v="261"/>
    <n v="1"/>
    <s v="Active"/>
    <n v="46"/>
    <s v="ORS-5"/>
  </r>
  <r>
    <s v="Northrop"/>
    <s v="SLC-576E, Vandenberg AFB, California, USA"/>
    <x v="2"/>
    <x v="15"/>
    <s v="1899-12-30 22:32:00"/>
    <x v="264"/>
    <n v="1"/>
    <s v="Active"/>
    <n v="45"/>
    <s v="STEP Mission 0 &amp; DARPASAT"/>
  </r>
  <r>
    <s v="Northrop"/>
    <s v="SLC-576E, Vandenberg AFB, California, USA"/>
    <x v="2"/>
    <x v="18"/>
    <s v="1899-12-30 10:04:00"/>
    <x v="264"/>
    <n v="1"/>
    <s v="Active"/>
    <n v="45"/>
    <s v="STEX (NROL-8)"/>
  </r>
  <r>
    <s v="Northrop"/>
    <s v="SLC-576E, Vandenberg AFB, California, USA"/>
    <x v="2"/>
    <x v="18"/>
    <s v="1899-12-30 13:20:00"/>
    <x v="264"/>
    <n v="1"/>
    <s v="Active"/>
    <n v="45"/>
    <s v="GFO &amp; Orbcomm 11 and 12"/>
  </r>
  <r>
    <s v="Northrop"/>
    <s v="SLC-576E, Vandenberg AFB, California, USA"/>
    <x v="2"/>
    <x v="1"/>
    <s v="1899-12-30 07:13:00"/>
    <x v="264"/>
    <n v="1"/>
    <s v="Active"/>
    <n v="45"/>
    <s v="KOMPSAT &amp; ACRIMSAT"/>
  </r>
  <r>
    <s v="Northrop"/>
    <s v="SLC-576E, Vandenberg AFB, California, USA"/>
    <x v="2"/>
    <x v="19"/>
    <s v="1899-12-30 09:29:00"/>
    <x v="264"/>
    <n v="1"/>
    <s v="Active"/>
    <n v="45"/>
    <s v="Multispectral Thermal Imager (MTI)"/>
  </r>
  <r>
    <s v="Northrop"/>
    <s v="SLC-576E, Vandenberg AFB, California, USA"/>
    <x v="2"/>
    <x v="20"/>
    <s v="1899-12-30 18:49:00"/>
    <x v="264"/>
    <n v="0"/>
    <s v="Active"/>
    <n v="45"/>
    <s v="Orbview-4/QuikTOMS"/>
  </r>
  <r>
    <s v="Northrop"/>
    <s v="SLC-576E, Vandenberg AFB, California, USA"/>
    <x v="2"/>
    <x v="22"/>
    <s v="1899-12-30 17:47:00"/>
    <x v="264"/>
    <n v="1"/>
    <s v="Active"/>
    <n v="45"/>
    <s v="ROCSAT-2"/>
  </r>
  <r>
    <s v="Northrop"/>
    <s v="SLC-576E, Vandenberg AFB, California, USA"/>
    <x v="2"/>
    <x v="27"/>
    <s v="1899-12-30 09:55:00"/>
    <x v="264"/>
    <n v="0"/>
    <s v="Active"/>
    <n v="45"/>
    <s v="Orbiting Carbon Observatory"/>
  </r>
  <r>
    <s v="Northrop"/>
    <s v="SLC-576E, Vandenberg AFB, California, USA"/>
    <x v="2"/>
    <x v="29"/>
    <s v="1899-12-30 10:09:00"/>
    <x v="264"/>
    <n v="0"/>
    <s v="Active"/>
    <n v="45"/>
    <s v="Glory, KySat-1, Hermes, and Explorer-1 [PRIME]"/>
  </r>
  <r>
    <s v="Northrop"/>
    <s v="SLC-576E, Vandenberg AFB, California, USA"/>
    <x v="2"/>
    <x v="35"/>
    <s v="1899-12-30 21:37:00"/>
    <x v="264"/>
    <n v="1"/>
    <s v="Active"/>
    <n v="45"/>
    <s v="SkySat &amp; Flock-3m"/>
  </r>
  <r>
    <s v="Northrop"/>
    <s v="SLC-8, Vandenberg AFB, California, USA"/>
    <x v="2"/>
    <x v="19"/>
    <s v="1899-12-30 03:03:00"/>
    <x v="259"/>
    <n v="1"/>
    <s v="Active"/>
    <n v="40"/>
    <s v="JAWSat"/>
  </r>
  <r>
    <s v="Northrop"/>
    <s v="SLC-8, Vandenberg AFB, California, USA"/>
    <x v="2"/>
    <x v="19"/>
    <s v="1899-12-30 20:09:00"/>
    <x v="259"/>
    <n v="1"/>
    <s v="Active"/>
    <n v="40"/>
    <s v="MightySat 2.1"/>
  </r>
  <r>
    <s v="Northrop"/>
    <s v="SLC-8, Vandenberg AFB, California, USA"/>
    <x v="2"/>
    <x v="23"/>
    <s v="1899-12-30 13:35:00"/>
    <x v="259"/>
    <n v="1"/>
    <s v="Active"/>
    <n v="40"/>
    <s v="XSS-11"/>
  </r>
  <r>
    <s v="Northrop"/>
    <s v="SLC-8, Vandenberg AFB, California, USA"/>
    <x v="2"/>
    <x v="23"/>
    <s v="1899-12-30 19:24:00"/>
    <x v="259"/>
    <n v="1"/>
    <s v="Active"/>
    <n v="40"/>
    <s v="Streak (STP-R1)"/>
  </r>
  <r>
    <s v="Northrop"/>
    <s v="SLC-8, Vandenberg AFB, California, USA"/>
    <x v="2"/>
    <x v="24"/>
    <s v="1899-12-30 01:40:00"/>
    <x v="259"/>
    <n v="1"/>
    <s v="Active"/>
    <n v="40"/>
    <s v="COSMIC (FORMOSAT-3)"/>
  </r>
  <r>
    <s v="Northrop"/>
    <s v="SLC-8, Vandenberg AFB, California, USA"/>
    <x v="2"/>
    <x v="28"/>
    <s v="1899-12-30 04:41:00"/>
    <x v="261"/>
    <n v="1"/>
    <s v="Active"/>
    <n v="46"/>
    <s v="SBSS"/>
  </r>
  <r>
    <s v="Northrop"/>
    <s v="SLC-8, Vandenberg AFB, California, USA"/>
    <x v="2"/>
    <x v="29"/>
    <s v="1899-12-30 12:26:00"/>
    <x v="259"/>
    <n v="1"/>
    <s v="Active"/>
    <n v="40"/>
    <s v="NROL-66"/>
  </r>
  <r>
    <s v="Northrop"/>
    <s v="Stargazer, Base Aerea de Gando, Gran Canaria"/>
    <x v="17"/>
    <x v="0"/>
    <s v="1899-12-30 11:59:00"/>
    <x v="265"/>
    <n v="1"/>
    <s v="Active"/>
    <n v="40"/>
    <s v="MiniSat &amp; Celestis space burial"/>
  </r>
  <r>
    <s v="Northrop"/>
    <s v="Stargazer, Base Aerea de Gando, Gran Canaria"/>
    <x v="17"/>
    <x v="0"/>
    <s v="1899-12-30 20:20:00"/>
    <x v="265"/>
    <n v="1"/>
    <s v="Active"/>
    <n v="40"/>
    <s v="OrbView-2"/>
  </r>
  <r>
    <s v="Northrop"/>
    <s v="Stargazer, Cape Canaveral AFS, Florida, USA"/>
    <x v="2"/>
    <x v="18"/>
    <s v="1899-12-30 00:02:00"/>
    <x v="262"/>
    <n v="1"/>
    <s v="Retired"/>
    <n v="40"/>
    <s v="SCD-2"/>
  </r>
  <r>
    <s v="Northrop"/>
    <s v="Stargazer, Cape Canaveral AFS, Florida, USA"/>
    <x v="2"/>
    <x v="21"/>
    <s v="1899-12-30 20:58:00"/>
    <x v="265"/>
    <n v="1"/>
    <s v="Active"/>
    <n v="40"/>
    <s v="RHESSI"/>
  </r>
  <r>
    <s v="Northrop"/>
    <s v="Stargazer, Cape Canaveral AFS, Florida, USA"/>
    <x v="2"/>
    <x v="2"/>
    <s v="1899-12-30 12:00:00"/>
    <x v="265"/>
    <n v="1"/>
    <s v="Active"/>
    <n v="40"/>
    <s v="GALEX"/>
  </r>
  <r>
    <s v="Northrop"/>
    <s v="Stargazer, Cape Canaveral AFS, Florida, USA"/>
    <x v="2"/>
    <x v="2"/>
    <s v="1899-12-30 20:13:00"/>
    <x v="265"/>
    <n v="1"/>
    <s v="Active"/>
    <n v="40"/>
    <s v="SORCE"/>
  </r>
  <r>
    <s v="Northrop"/>
    <s v="Stargazer, Cape Canaveral AFS, Florida, USA"/>
    <x v="2"/>
    <x v="34"/>
    <s v="1899-12-30 13:37:00"/>
    <x v="265"/>
    <n v="1"/>
    <s v="Active"/>
    <n v="40"/>
    <s v="CYGNSS"/>
  </r>
  <r>
    <s v="Northrop"/>
    <s v="Stargazer, Cape Canaveral AFS, Florida, USA"/>
    <x v="2"/>
    <x v="37"/>
    <s v="1899-12-30 01:59:00"/>
    <x v="265"/>
    <n v="1"/>
    <s v="Active"/>
    <n v="40"/>
    <s v="ICON"/>
  </r>
  <r>
    <s v="Northrop"/>
    <s v="Stargazer, Ronald Reagan Ballistic Missile Defense Test Site, Marshall Islands, USA"/>
    <x v="2"/>
    <x v="19"/>
    <s v="1899-12-30 05:38:00"/>
    <x v="262"/>
    <n v="1"/>
    <s v="Retired"/>
    <n v="40"/>
    <s v="HETE 2"/>
  </r>
  <r>
    <s v="Northrop"/>
    <s v="Stargazer, Ronald Reagan Ballistic Missile Defense Test Site, Marshall Islands, USA"/>
    <x v="2"/>
    <x v="26"/>
    <s v="1899-12-30 17:01:00"/>
    <x v="265"/>
    <n v="1"/>
    <s v="Active"/>
    <n v="40"/>
    <s v="C/NOFS"/>
  </r>
  <r>
    <s v="Northrop"/>
    <s v="Stargazer, Ronald Reagan Ballistic Missile Defense Test Site, Marshall Islands, USA"/>
    <x v="2"/>
    <x v="26"/>
    <s v="1899-12-30 17:47:00"/>
    <x v="265"/>
    <n v="1"/>
    <s v="Active"/>
    <n v="40"/>
    <s v="IBEX"/>
  </r>
  <r>
    <s v="Northrop"/>
    <s v="Stargazer, Ronald Reagan Ballistic Missile Defense Test Site, Marshall Islands, USA"/>
    <x v="2"/>
    <x v="30"/>
    <s v="1899-12-30 16:00:00"/>
    <x v="265"/>
    <n v="1"/>
    <s v="Active"/>
    <n v="40"/>
    <s v="NuSTAR"/>
  </r>
  <r>
    <s v="Northrop"/>
    <s v="Stargazer, Vandenberg AFB, California, USA"/>
    <x v="2"/>
    <x v="15"/>
    <s v="1899-12-30 21:15:00"/>
    <x v="265"/>
    <n v="0"/>
    <s v="Active"/>
    <n v="40"/>
    <s v="STEP-1"/>
  </r>
  <r>
    <s v="Northrop"/>
    <s v="Stargazer, Vandenberg AFB, California, USA"/>
    <x v="2"/>
    <x v="16"/>
    <s v="1899-12-30 13:48:00"/>
    <x v="262"/>
    <n v="1"/>
    <s v="Retired"/>
    <n v="40"/>
    <s v="Orbcomm F1 and F2 &amp; OrbView-1"/>
  </r>
  <r>
    <s v="Northrop"/>
    <s v="Stargazer, Vandenberg AFB, California, USA"/>
    <x v="2"/>
    <x v="16"/>
    <s v="1899-12-30 19:58:00"/>
    <x v="265"/>
    <n v="0"/>
    <s v="Active"/>
    <n v="40"/>
    <s v="STEP-3"/>
  </r>
  <r>
    <s v="Northrop"/>
    <s v="Stargazer, Vandenberg AFB, California, USA"/>
    <x v="2"/>
    <x v="17"/>
    <s v="1899-12-30 01:53:00"/>
    <x v="265"/>
    <n v="1"/>
    <s v="Active"/>
    <n v="40"/>
    <s v="REX II"/>
  </r>
  <r>
    <s v="Northrop"/>
    <s v="Stargazer, Vandenberg AFB, California, USA"/>
    <x v="2"/>
    <x v="17"/>
    <s v="1899-12-30 02:44:00"/>
    <x v="262"/>
    <n v="1"/>
    <s v="Retired"/>
    <n v="40"/>
    <s v="MSTI-3"/>
  </r>
  <r>
    <s v="Northrop"/>
    <s v="Stargazer, Vandenberg AFB, California, USA"/>
    <x v="2"/>
    <x v="17"/>
    <s v="1899-12-30 07:48:00"/>
    <x v="265"/>
    <n v="1"/>
    <s v="Active"/>
    <n v="40"/>
    <s v="TOMS"/>
  </r>
  <r>
    <s v="Northrop"/>
    <s v="Stargazer, Vandenberg AFB, California, USA"/>
    <x v="2"/>
    <x v="17"/>
    <s v="1899-12-30 09:47:00"/>
    <x v="265"/>
    <n v="1"/>
    <s v="Active"/>
    <n v="40"/>
    <s v="FAST"/>
  </r>
  <r>
    <s v="Northrop"/>
    <s v="Stargazer, Vandenberg AFB, California, USA"/>
    <x v="2"/>
    <x v="17"/>
    <s v="1899-12-30 17:08:00"/>
    <x v="265"/>
    <n v="0"/>
    <s v="Active"/>
    <n v="40"/>
    <s v="HETE &amp; SAC-B"/>
  </r>
  <r>
    <s v="Northrop"/>
    <s v="Stargazer, Vandenberg AFB, California, USA"/>
    <x v="2"/>
    <x v="0"/>
    <s v="1899-12-30 15:02:00"/>
    <x v="265"/>
    <n v="1"/>
    <s v="Active"/>
    <n v="40"/>
    <s v="FORTE"/>
  </r>
  <r>
    <s v="Northrop"/>
    <s v="Stargazer, Vandenberg AFB, California, USA"/>
    <x v="2"/>
    <x v="18"/>
    <s v="1899-12-30 00:57:00"/>
    <x v="265"/>
    <n v="1"/>
    <s v="Active"/>
    <n v="40"/>
    <s v="SWAS"/>
  </r>
  <r>
    <s v="Northrop"/>
    <s v="Stargazer, Vandenberg AFB, California, USA"/>
    <x v="2"/>
    <x v="18"/>
    <s v="1899-12-30 16:24:00"/>
    <x v="265"/>
    <n v="1"/>
    <s v="Active"/>
    <n v="40"/>
    <s v="TRACE"/>
  </r>
  <r>
    <s v="Northrop"/>
    <s v="Stargazer, Vandenberg AFB, California, USA"/>
    <x v="2"/>
    <x v="1"/>
    <s v="1899-12-30 02:56:00"/>
    <x v="265"/>
    <n v="1"/>
    <s v="Active"/>
    <n v="40"/>
    <s v="WIRE"/>
  </r>
  <r>
    <s v="Northrop"/>
    <s v="Stargazer, Vandenberg AFB, California, USA"/>
    <x v="2"/>
    <x v="1"/>
    <s v="1899-12-30 05:09:00"/>
    <x v="266"/>
    <n v="1"/>
    <s v="Active"/>
    <n v="40"/>
    <s v="TERRIERS &amp; MUBLCOM"/>
  </r>
  <r>
    <s v="Northrop"/>
    <s v="Stargazer, Vandenberg AFB, California, USA"/>
    <x v="2"/>
    <x v="1"/>
    <s v="1899-12-30 18:53:00"/>
    <x v="266"/>
    <n v="1"/>
    <s v="Active"/>
    <n v="40"/>
    <s v="Orbcomm D1-D8"/>
  </r>
  <r>
    <s v="Northrop"/>
    <s v="Stargazer, Vandenberg AFB, California, USA"/>
    <x v="2"/>
    <x v="19"/>
    <s v="1899-12-30 13:19:00"/>
    <x v="265"/>
    <n v="1"/>
    <s v="Active"/>
    <n v="40"/>
    <s v="TSX-5"/>
  </r>
  <r>
    <s v="Northrop"/>
    <s v="Stargazer, Vandenberg AFB, California, USA"/>
    <x v="2"/>
    <x v="2"/>
    <s v="1899-12-30 02:09:00"/>
    <x v="265"/>
    <n v="1"/>
    <s v="Active"/>
    <n v="40"/>
    <s v="SCISAT-1"/>
  </r>
  <r>
    <s v="Northrop"/>
    <s v="Stargazer, Vandenberg AFB, California, USA"/>
    <x v="2"/>
    <x v="2"/>
    <s v="1899-12-30 18:55:00"/>
    <x v="265"/>
    <n v="1"/>
    <s v="Active"/>
    <n v="40"/>
    <s v="OrbView-3"/>
  </r>
  <r>
    <s v="Northrop"/>
    <s v="Stargazer, Vandenberg AFB, California, USA"/>
    <x v="2"/>
    <x v="23"/>
    <s v="1899-12-30 17:27:00"/>
    <x v="265"/>
    <n v="1"/>
    <s v="Active"/>
    <n v="40"/>
    <s v="DART"/>
  </r>
  <r>
    <s v="Northrop"/>
    <s v="Stargazer, Vandenberg AFB, California, USA"/>
    <x v="2"/>
    <x v="24"/>
    <s v="1899-12-30 20:10:00"/>
    <x v="265"/>
    <n v="1"/>
    <s v="Active"/>
    <n v="40"/>
    <s v="ST-5"/>
  </r>
  <r>
    <s v="Northrop"/>
    <s v="Stargazer, Vandenberg AFB, California, USA"/>
    <x v="2"/>
    <x v="25"/>
    <s v="1899-12-30 20:26:00"/>
    <x v="265"/>
    <n v="1"/>
    <s v="Active"/>
    <n v="40"/>
    <s v="AIM"/>
  </r>
  <r>
    <s v="Northrop"/>
    <s v="Stargazer, Vandenberg AFB, California, USA"/>
    <x v="2"/>
    <x v="31"/>
    <s v="1899-12-30 02:27:00"/>
    <x v="265"/>
    <n v="1"/>
    <s v="Active"/>
    <n v="40"/>
    <s v="IRIS"/>
  </r>
  <r>
    <s v="Northrop"/>
    <s v="Stargazer, Vandenberg SFB, California, USA"/>
    <x v="2"/>
    <x v="39"/>
    <s v="1899-12-30 08:11:00"/>
    <x v="265"/>
    <n v="1"/>
    <s v="Active"/>
    <n v="40"/>
    <s v="Odyssey (TacRL-2)"/>
  </r>
  <r>
    <s v="Northrop"/>
    <s v="Stargazer, Wallops Flight Facility, Virginia, USA"/>
    <x v="2"/>
    <x v="0"/>
    <s v="1899-12-30 13:13:00"/>
    <x v="265"/>
    <n v="1"/>
    <s v="Active"/>
    <n v="40"/>
    <s v="STEP-4"/>
  </r>
  <r>
    <s v="Northrop"/>
    <s v="Stargazer, Wallops Flight Facility, Virginia, USA"/>
    <x v="2"/>
    <x v="0"/>
    <s v="1899-12-30 19:11:00"/>
    <x v="266"/>
    <n v="1"/>
    <s v="Active"/>
    <n v="40"/>
    <s v="Orbcomm A1-A8"/>
  </r>
  <r>
    <s v="Northrop"/>
    <s v="Stargazer, Wallops Flight Facility, Virginia, USA"/>
    <x v="2"/>
    <x v="18"/>
    <s v="1899-12-30 05:06:00"/>
    <x v="266"/>
    <n v="1"/>
    <s v="Active"/>
    <n v="40"/>
    <s v="Orbcomm C1 - C8"/>
  </r>
  <r>
    <s v="Northrop"/>
    <s v="Stargazer, Wallops Flight Facility, Virginia, USA"/>
    <x v="2"/>
    <x v="18"/>
    <s v="1899-12-30 07:07:00"/>
    <x v="265"/>
    <n v="1"/>
    <s v="Active"/>
    <n v="40"/>
    <s v="SNOE &amp; BATSAT"/>
  </r>
  <r>
    <s v="Northrop"/>
    <s v="Stargazer, Wallops Flight Facility, Virginia, USA"/>
    <x v="2"/>
    <x v="18"/>
    <s v="1899-12-30 16:24:00"/>
    <x v="266"/>
    <n v="1"/>
    <s v="Active"/>
    <n v="40"/>
    <s v="Orbcomm B1 - B8"/>
  </r>
  <r>
    <s v="OKB-586"/>
    <s v="Site 41/15, Baikonur Cosmodrome, Kazakhstan"/>
    <x v="4"/>
    <x v="3"/>
    <s v="1899-12-30 14:15:00"/>
    <x v="267"/>
    <n v="1"/>
    <s v="Retired"/>
    <m/>
    <s v="VKZ"/>
  </r>
  <r>
    <s v="OKB-586"/>
    <s v="Site 41/15, Baikonur Cosmodrome, Kazakhstan"/>
    <x v="4"/>
    <x v="57"/>
    <m/>
    <x v="267"/>
    <n v="1"/>
    <s v="Retired"/>
    <m/>
    <s v="VKZ"/>
  </r>
  <r>
    <s v="OneSpace"/>
    <s v="Site 95, Jiuquan Satellite Launch Center, China"/>
    <x v="6"/>
    <x v="37"/>
    <s v="1899-12-30 09:39:00"/>
    <x v="268"/>
    <n v="0"/>
    <s v="Active"/>
    <m/>
    <s v="Lingque-1B"/>
  </r>
  <r>
    <s v="RAE"/>
    <s v="LA-5B, RAAF Woomera Range Complex, Australia"/>
    <x v="1"/>
    <x v="44"/>
    <s v="1899-12-30 00:34:00"/>
    <x v="269"/>
    <n v="0"/>
    <s v="Retired"/>
    <m/>
    <s v="Orba"/>
  </r>
  <r>
    <s v="RAE"/>
    <s v="LA-5B, RAAF Woomera Range Complex, Australia"/>
    <x v="1"/>
    <x v="43"/>
    <s v="1899-12-30 04:09:00"/>
    <x v="269"/>
    <n v="1"/>
    <s v="Retired"/>
    <m/>
    <s v="Prospero"/>
  </r>
  <r>
    <s v="Rocket Lab"/>
    <s v="Rocket Lab LC-1A, M?hia Peninsula, New Zealand"/>
    <x v="18"/>
    <x v="35"/>
    <s v="1899-12-30 04:20:00"/>
    <x v="270"/>
    <n v="0"/>
    <s v="Active"/>
    <n v="8"/>
    <s v="It's a Test"/>
  </r>
  <r>
    <s v="Rocket Lab"/>
    <s v="Rocket Lab LC-1A, M?hia Peninsula, New Zealand"/>
    <x v="18"/>
    <x v="36"/>
    <s v="1899-12-30 01:43:00"/>
    <x v="271"/>
    <n v="1"/>
    <s v="Active"/>
    <n v="8"/>
    <s v="Still Testing"/>
  </r>
  <r>
    <s v="Rocket Lab"/>
    <s v="Rocket Lab LC-1A, M?hia Peninsula, New Zealand"/>
    <x v="18"/>
    <x v="36"/>
    <s v="1899-12-30 03:50:00"/>
    <x v="271"/>
    <n v="1"/>
    <s v="Active"/>
    <n v="8"/>
    <s v="It's Business Time"/>
  </r>
  <r>
    <s v="Rocket Lab"/>
    <s v="Rocket Lab LC-1A, M?hia Peninsula, New Zealand"/>
    <x v="18"/>
    <x v="36"/>
    <s v="1899-12-30 06:33:00"/>
    <x v="271"/>
    <n v="1"/>
    <s v="Active"/>
    <n v="8"/>
    <s v="This one's for Pickering"/>
  </r>
  <r>
    <s v="Rocket Lab"/>
    <s v="Rocket Lab LC-1A, M?hia Peninsula, New Zealand"/>
    <x v="18"/>
    <x v="37"/>
    <s v="1899-12-30 01:22:00"/>
    <x v="271"/>
    <n v="1"/>
    <s v="Active"/>
    <n v="8"/>
    <s v="As The Crow Flies"/>
  </r>
  <r>
    <s v="Rocket Lab"/>
    <s v="Rocket Lab LC-1A, M?hia Peninsula, New Zealand"/>
    <x v="18"/>
    <x v="37"/>
    <s v="1899-12-30 04:30:00"/>
    <x v="271"/>
    <n v="1"/>
    <s v="Active"/>
    <n v="8"/>
    <s v="Make it Rain"/>
  </r>
  <r>
    <s v="Rocket Lab"/>
    <s v="Rocket Lab LC-1A, M?hia Peninsula, New Zealand"/>
    <x v="18"/>
    <x v="37"/>
    <s v="1899-12-30 06:00:00"/>
    <x v="271"/>
    <n v="1"/>
    <s v="Active"/>
    <n v="8"/>
    <s v="That's a Funny Looking Cactus"/>
  </r>
  <r>
    <s v="Rocket Lab"/>
    <s v="Rocket Lab LC-1A, M?hia Peninsula, New Zealand"/>
    <x v="18"/>
    <x v="37"/>
    <s v="1899-12-30 08:18:00"/>
    <x v="271"/>
    <n v="1"/>
    <s v="Active"/>
    <n v="8"/>
    <s v="Running Out Of Fingers"/>
  </r>
  <r>
    <s v="Rocket Lab"/>
    <s v="Rocket Lab LC-1A, M?hia Peninsula, New Zealand"/>
    <x v="18"/>
    <x v="37"/>
    <s v="1899-12-30 12:12:00"/>
    <x v="271"/>
    <n v="1"/>
    <s v="Active"/>
    <n v="8"/>
    <s v="Look Ma, No Hands!"/>
  </r>
  <r>
    <s v="Rocket Lab"/>
    <s v="Rocket Lab LC-1A, M?hia Peninsula, New Zealand"/>
    <x v="18"/>
    <x v="37"/>
    <s v="1899-12-30 23:27:00"/>
    <x v="271"/>
    <n v="1"/>
    <s v="Active"/>
    <n v="8"/>
    <s v="Two Thumbs Up"/>
  </r>
  <r>
    <s v="Rocket Lab"/>
    <s v="Rocket Lab LC-1A, M?hia Peninsula, New Zealand"/>
    <x v="18"/>
    <x v="38"/>
    <s v="1899-12-30 02:56:00"/>
    <x v="271"/>
    <n v="1"/>
    <s v="Active"/>
    <n v="8"/>
    <s v="Birds of a Feather / NROL-151"/>
  </r>
  <r>
    <s v="Rocket Lab"/>
    <s v="Rocket Lab LC-1A, M?hia Peninsula, New Zealand"/>
    <x v="18"/>
    <x v="38"/>
    <s v="1899-12-30 05:12:00"/>
    <x v="271"/>
    <n v="1"/>
    <s v="Active"/>
    <n v="8"/>
    <s v="Don't stop me now!"/>
  </r>
  <r>
    <s v="Rocket Lab"/>
    <s v="Rocket Lab LC-1A, M?hia Peninsula, New Zealand"/>
    <x v="18"/>
    <x v="38"/>
    <s v="1899-12-30 21:19:00"/>
    <x v="271"/>
    <n v="0"/>
    <s v="Active"/>
    <n v="8"/>
    <s v="Pics Or It Didn't Happen"/>
  </r>
  <r>
    <s v="Rocket Lab"/>
    <s v="Rocket Lab LC-1A, MÄhia Peninsula, New Zealand"/>
    <x v="18"/>
    <x v="38"/>
    <s v="1899-12-30 02:20:00"/>
    <x v="271"/>
    <n v="1"/>
    <s v="Active"/>
    <n v="8"/>
    <s v="Return To Sender"/>
  </r>
  <r>
    <s v="Rocket Lab"/>
    <s v="Rocket Lab LC-1A, MÄhia Peninsula, New Zealand"/>
    <x v="18"/>
    <x v="38"/>
    <s v="1899-12-30 03:05:00"/>
    <x v="272"/>
    <n v="1"/>
    <s v="Active"/>
    <m/>
    <s v="I Canâ€™t Believe Itâ€™s Not Optical"/>
  </r>
  <r>
    <s v="Rocket Lab"/>
    <s v="Rocket Lab LC-1A, MÄhia Peninsula, New Zealand"/>
    <x v="18"/>
    <x v="38"/>
    <s v="1899-12-30 10:09:00"/>
    <x v="271"/>
    <n v="1"/>
    <s v="Active"/>
    <n v="8"/>
    <s v="The Owlâ€™s Night Begins"/>
  </r>
  <r>
    <s v="Rocket Lab"/>
    <s v="Rocket Lab LC-1A, MÄhia Peninsula, New Zealand"/>
    <x v="18"/>
    <x v="38"/>
    <s v="1899-12-30 21:21:00"/>
    <x v="271"/>
    <n v="1"/>
    <s v="Active"/>
    <n v="8"/>
    <s v="In Focus"/>
  </r>
  <r>
    <s v="Rocket Lab"/>
    <s v="Rocket Lab LC-1A, MÄhia Peninsula, New Zealand"/>
    <x v="18"/>
    <x v="39"/>
    <s v="1899-12-30 00:02:00"/>
    <x v="271"/>
    <n v="1"/>
    <s v="Active"/>
    <n v="8"/>
    <s v="A Data With Destiny"/>
  </r>
  <r>
    <s v="Rocket Lab"/>
    <s v="Rocket Lab LC-1A, MÄhia Peninsula, New Zealand"/>
    <x v="18"/>
    <x v="39"/>
    <s v="1899-12-30 01:38:00"/>
    <x v="271"/>
    <n v="1"/>
    <s v="Active"/>
    <n v="8"/>
    <s v="Love At First Insight"/>
  </r>
  <r>
    <s v="Rocket Lab"/>
    <s v="Rocket Lab LC-1A, MÄhia Peninsula, New Zealand"/>
    <x v="18"/>
    <x v="39"/>
    <s v="1899-12-30 06:00:00"/>
    <x v="271"/>
    <n v="1"/>
    <s v="Active"/>
    <n v="8"/>
    <s v="Itâ€™s a Little Chile Up Here"/>
  </r>
  <r>
    <s v="Rocket Lab"/>
    <s v="Rocket Lab LC-1A, MÄhia Peninsula, New Zealand"/>
    <x v="18"/>
    <x v="39"/>
    <s v="1899-12-30 07:26:00"/>
    <x v="271"/>
    <n v="1"/>
    <s v="Active"/>
    <n v="8"/>
    <s v="Another One Leaves The Crust"/>
  </r>
  <r>
    <s v="Rocket Lab"/>
    <s v="Rocket Lab LC-1A, MÄhia Peninsula, New Zealand"/>
    <x v="18"/>
    <x v="39"/>
    <s v="1899-12-30 11:11:00"/>
    <x v="271"/>
    <n v="0"/>
    <s v="Active"/>
    <n v="8"/>
    <s v="Running Out of Toes"/>
  </r>
  <r>
    <s v="Rocket Lab"/>
    <s v="Rocket Lab LC-1A, MÄhia Peninsula, New Zealand"/>
    <x v="18"/>
    <x v="39"/>
    <s v="1899-12-30 22:30:00"/>
    <x v="272"/>
    <n v="1"/>
    <s v="Active"/>
    <m/>
    <s v="They Go Up So Fast"/>
  </r>
  <r>
    <s v="Rocket Lab"/>
    <s v="Rocket Lab LC-1A, MÄhia Peninsula, New Zealand"/>
    <x v="18"/>
    <x v="40"/>
    <s v="1899-12-30 06:30:00"/>
    <x v="271"/>
    <n v="1"/>
    <s v="Active"/>
    <n v="8"/>
    <s v="Wise One Looks Ahead (NROL-162)"/>
  </r>
  <r>
    <s v="Rocket Lab"/>
    <s v="Rocket Lab LC-1A, MÄhia Peninsula, New Zealand"/>
    <x v="18"/>
    <x v="40"/>
    <s v="1899-12-30 12:41:00"/>
    <x v="271"/>
    <n v="1"/>
    <s v="Active"/>
    <n v="8"/>
    <s v="Without Mission a Beat"/>
  </r>
  <r>
    <s v="Rocket Lab"/>
    <s v="Rocket Lab LC-1A, MÄhia Peninsula, New Zealand"/>
    <x v="18"/>
    <x v="40"/>
    <s v="1899-12-30 22:49:00"/>
    <x v="271"/>
    <n v="1"/>
    <s v="Active"/>
    <n v="8"/>
    <s v="There and Back Again"/>
  </r>
  <r>
    <s v="Rocket Lab"/>
    <s v="Rocket Lab LC-1B, MÄhia Peninsula, New Zealand"/>
    <x v="18"/>
    <x v="40"/>
    <s v="1899-12-30 09:55:00"/>
    <x v="272"/>
    <n v="1"/>
    <s v="Active"/>
    <m/>
    <s v="CAPSTONE"/>
  </r>
  <r>
    <s v="Rocket Lab"/>
    <s v="Rocket Lab LC-1B, MÄhia Peninsula, New Zealand"/>
    <x v="18"/>
    <x v="40"/>
    <s v="1899-12-30 20:37:00"/>
    <x v="271"/>
    <n v="1"/>
    <s v="Active"/>
    <n v="8"/>
    <s v="The Owlâ€™s Night Continues"/>
  </r>
  <r>
    <s v="Roscosmos"/>
    <s v="Site 1/5, Baikonur Cosmodrome, Kazakhstan"/>
    <x v="4"/>
    <x v="28"/>
    <s v="1899-12-30 03:45:00"/>
    <x v="273"/>
    <n v="1"/>
    <s v="Retired"/>
    <m/>
    <s v="Soyuz-U"/>
  </r>
  <r>
    <s v="Roscosmos"/>
    <s v="Site 1/5, Baikonur Cosmodrome, Kazakhstan"/>
    <x v="4"/>
    <x v="28"/>
    <s v="1899-12-30 04:04:00"/>
    <x v="274"/>
    <n v="1"/>
    <s v="Retired"/>
    <m/>
    <s v="Soyuz TMA-18"/>
  </r>
  <r>
    <s v="Roscosmos"/>
    <s v="Site 1/5, Baikonur Cosmodrome, Kazakhstan"/>
    <x v="4"/>
    <x v="28"/>
    <s v="1899-12-30 17:15:00"/>
    <x v="273"/>
    <n v="1"/>
    <s v="Retired"/>
    <m/>
    <s v="Progress M-05M"/>
  </r>
  <r>
    <s v="Roscosmos"/>
    <s v="Site 1/5, Baikonur Cosmodrome, Kazakhstan"/>
    <x v="4"/>
    <x v="34"/>
    <s v="1899-12-30 01:36:00"/>
    <x v="274"/>
    <n v="1"/>
    <s v="Retired"/>
    <m/>
    <s v="Soyuz MS-01"/>
  </r>
  <r>
    <s v="Roscosmos"/>
    <s v="Site 1/5, Baikonur Cosmodrome, Kazakhstan"/>
    <x v="4"/>
    <x v="34"/>
    <s v="1899-12-30 14:52:00"/>
    <x v="273"/>
    <n v="0"/>
    <s v="Retired"/>
    <m/>
    <s v="Progress MS-04"/>
  </r>
  <r>
    <s v="Roscosmos"/>
    <s v="Site 1/5, Baikonur Cosmodrome, Kazakhstan"/>
    <x v="4"/>
    <x v="34"/>
    <s v="1899-12-30 20:20:00"/>
    <x v="274"/>
    <n v="1"/>
    <s v="Retired"/>
    <m/>
    <s v="Soyuz MS-03"/>
  </r>
  <r>
    <s v="Roscosmos"/>
    <s v="Site 1/5, Baikonur Cosmodrome, Kazakhstan"/>
    <x v="4"/>
    <x v="34"/>
    <s v="1899-12-30 21:26:00"/>
    <x v="274"/>
    <n v="1"/>
    <s v="Retired"/>
    <m/>
    <s v="Soyuz TMA-20M"/>
  </r>
  <r>
    <s v="Roscosmos"/>
    <s v="Site 1/5, Baikonur Cosmodrome, Kazakhstan"/>
    <x v="4"/>
    <x v="35"/>
    <s v="1899-12-30 05:58:00"/>
    <x v="273"/>
    <n v="1"/>
    <s v="Retired"/>
    <m/>
    <s v="Progress MS-05 (66P)"/>
  </r>
  <r>
    <s v="Roscosmos"/>
    <s v="Site 1/5, Baikonur Cosmodrome, Kazakhstan"/>
    <x v="4"/>
    <x v="35"/>
    <s v="1899-12-30 07:13:00"/>
    <x v="274"/>
    <n v="1"/>
    <s v="Retired"/>
    <m/>
    <s v="Soyuz MS-04 (50S)"/>
  </r>
  <r>
    <s v="Roscosmos"/>
    <s v="Site 1/5, Baikonur Cosmodrome, Kazakhstan"/>
    <x v="4"/>
    <x v="35"/>
    <s v="1899-12-30 07:21:00"/>
    <x v="274"/>
    <n v="1"/>
    <s v="Retired"/>
    <m/>
    <s v="Soyuz MS-07 (53S)"/>
  </r>
  <r>
    <s v="Roscosmos"/>
    <s v="Site 1/5, Baikonur Cosmodrome, Kazakhstan"/>
    <x v="4"/>
    <x v="35"/>
    <s v="1899-12-30 15:41:00"/>
    <x v="274"/>
    <n v="1"/>
    <s v="Retired"/>
    <m/>
    <s v="Soyuz MS-05 (51S)"/>
  </r>
  <r>
    <s v="Roscosmos"/>
    <s v="Site 1/5, Baikonur Cosmodrome, Kazakhstan"/>
    <x v="4"/>
    <x v="35"/>
    <s v="1899-12-30 21:17:00"/>
    <x v="274"/>
    <n v="1"/>
    <s v="Retired"/>
    <m/>
    <s v="Soyuz MS-06 (52S)"/>
  </r>
  <r>
    <s v="Roscosmos"/>
    <s v="Site 1/5, Baikonur Cosmodrome, Kazakhstan"/>
    <x v="4"/>
    <x v="36"/>
    <s v="1899-12-30 08:40:00"/>
    <x v="274"/>
    <n v="0"/>
    <s v="Retired"/>
    <m/>
    <s v="Soyuz MS-10 (56S)"/>
  </r>
  <r>
    <s v="Roscosmos"/>
    <s v="Site 1/5, Baikonur Cosmodrome, Kazakhstan"/>
    <x v="4"/>
    <x v="36"/>
    <s v="1899-12-30 11:12:00"/>
    <x v="274"/>
    <n v="1"/>
    <s v="Retired"/>
    <m/>
    <s v="Soyuz MS-09 (55S)"/>
  </r>
  <r>
    <s v="Roscosmos"/>
    <s v="Site 1/5, Baikonur Cosmodrome, Kazakhstan"/>
    <x v="4"/>
    <x v="36"/>
    <s v="1899-12-30 11:31:00"/>
    <x v="274"/>
    <n v="1"/>
    <s v="Retired"/>
    <m/>
    <s v="Soyuz MS-11 (57S)"/>
  </r>
  <r>
    <s v="Roscosmos"/>
    <s v="Site 1/5, Baikonur Cosmodrome, Kazakhstan"/>
    <x v="4"/>
    <x v="36"/>
    <s v="1899-12-30 17:44:00"/>
    <x v="274"/>
    <n v="1"/>
    <s v="Retired"/>
    <m/>
    <s v="Soyuz MS-08 (54S)"/>
  </r>
  <r>
    <s v="Roscosmos"/>
    <s v="Site 1/5, Baikonur Cosmodrome, Kazakhstan"/>
    <x v="4"/>
    <x v="37"/>
    <s v="1899-12-30 13:57:00"/>
    <x v="274"/>
    <n v="1"/>
    <s v="Retired"/>
    <m/>
    <s v="Soyuz MS-15 (61S)"/>
  </r>
  <r>
    <s v="Roscosmos"/>
    <s v="Site 1/5, Baikonur Cosmodrome, Kazakhstan"/>
    <x v="4"/>
    <x v="37"/>
    <s v="1899-12-30 16:28:00"/>
    <x v="274"/>
    <n v="1"/>
    <s v="Retired"/>
    <m/>
    <s v="Soyuz MS-13 (59S)"/>
  </r>
  <r>
    <s v="Roscosmos"/>
    <s v="Site 1/5, Baikonur Cosmodrome, Kazakhstan"/>
    <x v="4"/>
    <x v="37"/>
    <s v="1899-12-30 19:14:00"/>
    <x v="274"/>
    <n v="1"/>
    <s v="Retired"/>
    <m/>
    <s v="Soyuz MS-12 (58S)"/>
  </r>
  <r>
    <s v="Roscosmos"/>
    <s v="Site 1S, Vostochny Cosmodrome, Russia"/>
    <x v="8"/>
    <x v="34"/>
    <s v="1899-12-30 02:01:00"/>
    <x v="275"/>
    <n v="1"/>
    <s v="Active"/>
    <m/>
    <s v="Mikhailo Lomonosov, Aist-2D, &amp; SamSat 218"/>
  </r>
  <r>
    <s v="Roscosmos"/>
    <s v="Site 1S, Vostochny Cosmodrome, Russia"/>
    <x v="8"/>
    <x v="35"/>
    <s v="1899-12-30 05:41:00"/>
    <x v="276"/>
    <n v="0"/>
    <s v="Active"/>
    <n v="25"/>
    <s v="Meteor-M No.2-1 &amp; Rideshares"/>
  </r>
  <r>
    <s v="Roscosmos"/>
    <s v="Site 1S, Vostochny Cosmodrome, Russia"/>
    <x v="8"/>
    <x v="36"/>
    <s v="1899-12-30 02:07:00"/>
    <x v="277"/>
    <n v="1"/>
    <s v="Active"/>
    <n v="48"/>
    <s v="Kanopus-V No. 5-6 &amp; Rideshares"/>
  </r>
  <r>
    <s v="Roscosmos"/>
    <s v="Site 1S, Vostochny Cosmodrome, Russia"/>
    <x v="8"/>
    <x v="36"/>
    <s v="1899-12-30 02:07:00"/>
    <x v="145"/>
    <n v="1"/>
    <s v="Active"/>
    <n v="23"/>
    <s v="Kanopus-V No. 3-4 &amp; Rideshares"/>
  </r>
  <r>
    <s v="Roscosmos"/>
    <s v="Site 1S, Vostochny Cosmodrome, Russia"/>
    <x v="8"/>
    <x v="37"/>
    <s v="1899-12-30 05:41:00"/>
    <x v="276"/>
    <n v="1"/>
    <s v="Active"/>
    <n v="25"/>
    <s v="Meteor-M No.2-2, Landmapper-BC 5 &amp; 6, and Others"/>
  </r>
  <r>
    <s v="Roscosmos"/>
    <s v="Site 200/39, Baikonur Cosmodrome, Kazakhstan"/>
    <x v="4"/>
    <x v="34"/>
    <s v="1899-12-30 09:31:00"/>
    <x v="149"/>
    <n v="1"/>
    <s v="Active"/>
    <n v="65"/>
    <s v="ExoMars Trace Gas Orbiter &amp; Schiaparelli EDM"/>
  </r>
  <r>
    <s v="Roscosmos"/>
    <s v="Site 200/39, Baikonur Cosmodrome, Kazakhstan"/>
    <x v="4"/>
    <x v="37"/>
    <s v="1899-12-30 17:42:00"/>
    <x v="149"/>
    <n v="1"/>
    <s v="Active"/>
    <n v="65"/>
    <s v="Yamal-601"/>
  </r>
  <r>
    <s v="Roscosmos"/>
    <s v="Site 200/39, Baikonur Cosmodrome, Kazakhstan"/>
    <x v="4"/>
    <x v="38"/>
    <s v="1899-12-30 21:25:00"/>
    <x v="149"/>
    <n v="1"/>
    <s v="Active"/>
    <n v="65"/>
    <s v="Ekspress-80 &amp; Ekspress-103"/>
  </r>
  <r>
    <s v="Roscosmos"/>
    <s v="Site 200/39, Baikonur Cosmodrome, Kazakhstan"/>
    <x v="4"/>
    <x v="39"/>
    <s v="1899-12-30 12:07:00"/>
    <x v="149"/>
    <n v="0"/>
    <s v="Active"/>
    <n v="65"/>
    <s v="Ekspress-AMU3 &amp; AMU7"/>
  </r>
  <r>
    <s v="Roscosmos"/>
    <s v="Site 200/39, Baikonur Cosmodrome, Kazakhstan"/>
    <x v="4"/>
    <x v="39"/>
    <s v="1899-12-30 14:58:00"/>
    <x v="278"/>
    <n v="1"/>
    <s v="Active"/>
    <n v="65"/>
    <s v="MLM-U Nauka"/>
  </r>
  <r>
    <s v="Roscosmos"/>
    <s v="Site 31/6, Baikonur Cosmodrome, Kazakhstan"/>
    <x v="4"/>
    <x v="44"/>
    <s v="1899-12-30 19:00:00"/>
    <x v="279"/>
    <n v="1"/>
    <s v="Retired"/>
    <m/>
    <s v="Soyuz 9"/>
  </r>
  <r>
    <s v="Roscosmos"/>
    <s v="Site 31/6, Baikonur Cosmodrome, Kazakhstan"/>
    <x v="4"/>
    <x v="34"/>
    <s v="1899-12-30 08:05:00"/>
    <x v="274"/>
    <n v="1"/>
    <s v="Retired"/>
    <m/>
    <s v="Soyuz MS-02"/>
  </r>
  <r>
    <s v="Roscosmos"/>
    <s v="Site 31/6, Baikonur Cosmodrome, Kazakhstan"/>
    <x v="4"/>
    <x v="34"/>
    <s v="1899-12-30 16:23:00"/>
    <x v="280"/>
    <n v="1"/>
    <s v="Active"/>
    <n v="17"/>
    <s v="Progress MS-02"/>
  </r>
  <r>
    <s v="Roscosmos"/>
    <s v="Site 31/6, Baikonur Cosmodrome, Kazakhstan"/>
    <x v="4"/>
    <x v="34"/>
    <s v="1899-12-30 18:56:00"/>
    <x v="281"/>
    <n v="1"/>
    <s v="Active"/>
    <n v="20"/>
    <s v="Resurs-P No.3"/>
  </r>
  <r>
    <s v="Roscosmos"/>
    <s v="Site 31/6, Baikonur Cosmodrome, Kazakhstan"/>
    <x v="4"/>
    <x v="34"/>
    <s v="1899-12-30 21:41:00"/>
    <x v="273"/>
    <n v="1"/>
    <s v="Retired"/>
    <m/>
    <s v="Progress MS-03"/>
  </r>
  <r>
    <s v="Roscosmos"/>
    <s v="Site 31/6, Baikonur Cosmodrome, Kazakhstan"/>
    <x v="4"/>
    <x v="35"/>
    <s v="1899-12-30 06:36:00"/>
    <x v="277"/>
    <n v="0"/>
    <s v="Active"/>
    <n v="48"/>
    <s v="Kanopus-V IK &amp; Rideshares"/>
  </r>
  <r>
    <s v="Roscosmos"/>
    <s v="Site 31/6, Baikonur Cosmodrome, Kazakhstan"/>
    <x v="4"/>
    <x v="35"/>
    <s v="1899-12-30 08:46:00"/>
    <x v="280"/>
    <n v="1"/>
    <s v="Active"/>
    <n v="17"/>
    <s v="Progress MS-07 (68P)"/>
  </r>
  <r>
    <s v="Roscosmos"/>
    <s v="Site 31/6, Baikonur Cosmodrome, Kazakhstan"/>
    <x v="4"/>
    <x v="35"/>
    <s v="1899-12-30 09:20:00"/>
    <x v="280"/>
    <n v="1"/>
    <s v="Active"/>
    <n v="17"/>
    <s v="Progress MS-06 (67P)"/>
  </r>
  <r>
    <s v="Roscosmos"/>
    <s v="Site 31/6, Baikonur Cosmodrome, Kazakhstan"/>
    <x v="4"/>
    <x v="36"/>
    <s v="1899-12-30 08:13:00"/>
    <x v="280"/>
    <n v="1"/>
    <s v="Active"/>
    <n v="17"/>
    <s v="Progress MS-08 (69P)"/>
  </r>
  <r>
    <s v="Roscosmos"/>
    <s v="Site 31/6, Baikonur Cosmodrome, Kazakhstan"/>
    <x v="4"/>
    <x v="36"/>
    <s v="1899-12-30 18:14:00"/>
    <x v="274"/>
    <n v="1"/>
    <s v="Retired"/>
    <m/>
    <s v="Progress MS-10 (71P)"/>
  </r>
  <r>
    <s v="Roscosmos"/>
    <s v="Site 31/6, Baikonur Cosmodrome, Kazakhstan"/>
    <x v="4"/>
    <x v="36"/>
    <s v="1899-12-30 21:51:00"/>
    <x v="280"/>
    <n v="1"/>
    <s v="Active"/>
    <n v="17"/>
    <s v="Progress MS-09 (70P)"/>
  </r>
  <r>
    <s v="Roscosmos"/>
    <s v="Site 31/6, Baikonur Cosmodrome, Kazakhstan"/>
    <x v="4"/>
    <x v="37"/>
    <s v="1899-12-30 03:38:00"/>
    <x v="280"/>
    <n v="1"/>
    <s v="Active"/>
    <n v="17"/>
    <s v="Soyuz MS-14 (60S)"/>
  </r>
  <r>
    <s v="Roscosmos"/>
    <s v="Site 31/6, Baikonur Cosmodrome, Kazakhstan"/>
    <x v="4"/>
    <x v="37"/>
    <s v="1899-12-30 09:34:00"/>
    <x v="280"/>
    <n v="1"/>
    <s v="Active"/>
    <n v="17"/>
    <s v="Progress MS-13 (74P)"/>
  </r>
  <r>
    <s v="Roscosmos"/>
    <s v="Site 31/6, Baikonur Cosmodrome, Kazakhstan"/>
    <x v="4"/>
    <x v="37"/>
    <s v="1899-12-30 11:01:00"/>
    <x v="280"/>
    <n v="1"/>
    <s v="Active"/>
    <n v="17"/>
    <s v="Progress MS-11 (72P)"/>
  </r>
  <r>
    <s v="Roscosmos"/>
    <s v="Site 31/6, Baikonur Cosmodrome, Kazakhstan"/>
    <x v="4"/>
    <x v="37"/>
    <s v="1899-12-30 12:10:00"/>
    <x v="280"/>
    <n v="1"/>
    <s v="Active"/>
    <n v="17"/>
    <s v="Progress MS-12"/>
  </r>
  <r>
    <s v="Roscosmos"/>
    <s v="Site 31/6, Baikonur Cosmodrome, Kazakhstan"/>
    <x v="4"/>
    <x v="38"/>
    <s v="1899-12-30 01:51:00"/>
    <x v="280"/>
    <n v="1"/>
    <s v="Active"/>
    <n v="17"/>
    <s v="Progress MS-14"/>
  </r>
  <r>
    <s v="Roscosmos"/>
    <s v="Site 31/6, Baikonur Cosmodrome, Kazakhstan"/>
    <x v="4"/>
    <x v="38"/>
    <s v="1899-12-30 05:45:00"/>
    <x v="280"/>
    <n v="1"/>
    <s v="Active"/>
    <n v="17"/>
    <s v="Soyuz MS-17"/>
  </r>
  <r>
    <s v="Roscosmos"/>
    <s v="Site 31/6, Baikonur Cosmodrome, Kazakhstan"/>
    <x v="4"/>
    <x v="38"/>
    <s v="1899-12-30 08:05:00"/>
    <x v="280"/>
    <n v="1"/>
    <s v="Active"/>
    <n v="17"/>
    <s v="Soyuz MS-16"/>
  </r>
  <r>
    <s v="Roscosmos"/>
    <s v="Site 31/6, Baikonur Cosmodrome, Kazakhstan"/>
    <x v="4"/>
    <x v="38"/>
    <s v="1899-12-30 14:26:00"/>
    <x v="280"/>
    <n v="1"/>
    <s v="Active"/>
    <n v="17"/>
    <s v="Progress MS-15"/>
  </r>
  <r>
    <s v="Roscosmos"/>
    <s v="Site 31/6, Baikonur Cosmodrome, Kazakhstan"/>
    <x v="4"/>
    <x v="39"/>
    <s v="1899-12-30 00:00:00"/>
    <x v="280"/>
    <n v="1"/>
    <s v="Active"/>
    <n v="17"/>
    <s v="Progress MS-18"/>
  </r>
  <r>
    <s v="Roscosmos"/>
    <s v="Site 31/6, Baikonur Cosmodrome, Kazakhstan"/>
    <x v="4"/>
    <x v="39"/>
    <s v="1899-12-30 04:45:00"/>
    <x v="280"/>
    <n v="1"/>
    <s v="Active"/>
    <n v="17"/>
    <s v="Progress MS-16"/>
  </r>
  <r>
    <s v="Roscosmos"/>
    <s v="Site 31/6, Baikonur Cosmodrome, Kazakhstan"/>
    <x v="4"/>
    <x v="39"/>
    <s v="1899-12-30 06:55:00"/>
    <x v="276"/>
    <n v="1"/>
    <s v="Active"/>
    <n v="25"/>
    <s v="Arktika-M nÂ°1"/>
  </r>
  <r>
    <s v="Roscosmos"/>
    <s v="Site 31/6, Baikonur Cosmodrome, Kazakhstan"/>
    <x v="4"/>
    <x v="39"/>
    <s v="1899-12-30 07:38:00"/>
    <x v="280"/>
    <n v="1"/>
    <s v="Active"/>
    <n v="17"/>
    <s v="Soyuz MS-20 / Space Adventures"/>
  </r>
  <r>
    <s v="Roscosmos"/>
    <s v="Site 31/6, Baikonur Cosmodrome, Kazakhstan"/>
    <x v="4"/>
    <x v="39"/>
    <s v="1899-12-30 07:42:00"/>
    <x v="280"/>
    <n v="1"/>
    <s v="Active"/>
    <n v="17"/>
    <s v="Soyuz MS-18"/>
  </r>
  <r>
    <s v="Roscosmos"/>
    <s v="Site 31/6, Baikonur Cosmodrome, Kazakhstan"/>
    <x v="4"/>
    <x v="39"/>
    <s v="1899-12-30 08:55:00"/>
    <x v="280"/>
    <n v="1"/>
    <s v="Active"/>
    <n v="17"/>
    <s v="Soyuz MS-19"/>
  </r>
  <r>
    <s v="Roscosmos"/>
    <s v="Site 31/6, Baikonur Cosmodrome, Kazakhstan"/>
    <x v="4"/>
    <x v="39"/>
    <s v="1899-12-30 13:06:00"/>
    <x v="281"/>
    <n v="1"/>
    <s v="Active"/>
    <n v="20"/>
    <s v="Progress M-UM Prichal"/>
  </r>
  <r>
    <s v="Roscosmos"/>
    <s v="Site 31/6, Baikonur Cosmodrome, Kazakhstan"/>
    <x v="4"/>
    <x v="39"/>
    <s v="1899-12-30 23:27:00"/>
    <x v="280"/>
    <n v="1"/>
    <s v="Active"/>
    <n v="17"/>
    <s v="Progress MS-17"/>
  </r>
  <r>
    <s v="Roscosmos"/>
    <s v="Site 31/6, Baikonur Cosmodrome, Kazakhstan"/>
    <x v="4"/>
    <x v="40"/>
    <s v="1899-12-30 04:25:00"/>
    <x v="280"/>
    <n v="1"/>
    <s v="Active"/>
    <n v="17"/>
    <s v="Progress MS-19"/>
  </r>
  <r>
    <s v="Roscosmos"/>
    <s v="Site 31/6, Baikonur Cosmodrome, Kazakhstan"/>
    <x v="4"/>
    <x v="40"/>
    <s v="1899-12-30 09:32:00"/>
    <x v="280"/>
    <n v="1"/>
    <s v="Active"/>
    <n v="17"/>
    <s v="Progress MS-20"/>
  </r>
  <r>
    <s v="Roscosmos"/>
    <s v="Site 31/6, Baikonur Cosmodrome, Kazakhstan"/>
    <x v="4"/>
    <x v="40"/>
    <s v="1899-12-30 15:55:00"/>
    <x v="280"/>
    <n v="1"/>
    <s v="Active"/>
    <n v="17"/>
    <s v="Soyuz MS-21"/>
  </r>
  <r>
    <s v="Roscosmos"/>
    <s v="Site 43/4, Plesetsk Cosmodrome, Russia"/>
    <x v="8"/>
    <x v="36"/>
    <s v="1899-12-30 00:15:00"/>
    <x v="281"/>
    <n v="1"/>
    <s v="Active"/>
    <n v="20"/>
    <s v="Lotus-S No.4"/>
  </r>
  <r>
    <s v="Roscosmos"/>
    <s v="Site 43/4, Plesetsk Cosmodrome, Russia"/>
    <x v="8"/>
    <x v="36"/>
    <s v="1899-12-30 17:38:00"/>
    <x v="282"/>
    <n v="1"/>
    <s v="Active"/>
    <m/>
    <s v="Cosmos 2525"/>
  </r>
  <r>
    <s v="Roscosmos"/>
    <s v="Site 43/4, Plesetsk Cosmodrome, Russia"/>
    <x v="8"/>
    <x v="37"/>
    <s v="1899-12-30 06:23:00"/>
    <x v="276"/>
    <n v="1"/>
    <s v="Active"/>
    <n v="25"/>
    <s v="Cosmos 2534"/>
  </r>
  <r>
    <s v="Roscosmos"/>
    <s v="Site 45/1, Baikonur Cosmodrome, Kazakhstan"/>
    <x v="4"/>
    <x v="29"/>
    <s v="1899-12-30 02:31:00"/>
    <x v="196"/>
    <n v="1"/>
    <s v="Retired"/>
    <m/>
    <s v="Spektr-R"/>
  </r>
  <r>
    <s v="Roscosmos"/>
    <s v="Site 45/1, Baikonur Cosmodrome, Kazakhstan"/>
    <x v="4"/>
    <x v="29"/>
    <s v="1899-12-30 12:29:00"/>
    <x v="196"/>
    <n v="1"/>
    <s v="Retired"/>
    <m/>
    <s v="Elektro-L nâ€ Â­1"/>
  </r>
  <r>
    <s v="Roscosmos"/>
    <s v="Site 45/1, Baikonur Cosmodrome, Kazakhstan"/>
    <x v="4"/>
    <x v="29"/>
    <s v="1899-12-30 20:16:00"/>
    <x v="283"/>
    <n v="1"/>
    <s v="Retired"/>
    <m/>
    <s v="Fobos-Grunt &amp; Yinghuo 1"/>
  </r>
  <r>
    <s v="Roscosmos"/>
    <s v="Site 45/1, Baikonur Cosmodrome, Kazakhstan"/>
    <x v="4"/>
    <x v="33"/>
    <s v="1899-12-30 13:45:00"/>
    <x v="196"/>
    <n v="1"/>
    <s v="Retired"/>
    <m/>
    <s v="Elektro-L nâ€ Â­2"/>
  </r>
  <r>
    <s v="Roscosmos"/>
    <s v="Site 81/24, Baikonur Cosmodrome, Kazakhstan"/>
    <x v="4"/>
    <x v="37"/>
    <s v="1899-12-30 12:03:00"/>
    <x v="284"/>
    <n v="1"/>
    <s v="Active"/>
    <n v="65"/>
    <s v="Elektro-L nâ€ Â­3"/>
  </r>
  <r>
    <s v="Roscosmos"/>
    <s v="Site 81/24, Baikonur Cosmodrome, Kazakhstan"/>
    <x v="4"/>
    <x v="37"/>
    <s v="1899-12-30 12:31:00"/>
    <x v="284"/>
    <n v="1"/>
    <s v="Active"/>
    <n v="65"/>
    <s v="Spektr-RG"/>
  </r>
  <r>
    <s v="Roscosmos"/>
    <s v="Site 81/24, Baikonur Cosmodrome, Kazakhstan"/>
    <x v="4"/>
    <x v="37"/>
    <s v="1899-12-30 21:56:00"/>
    <x v="149"/>
    <n v="1"/>
    <s v="Active"/>
    <n v="65"/>
    <s v="Cosmos 2539"/>
  </r>
  <r>
    <s v="RVSN USSR"/>
    <s v="Mayak-2, Kapustin Yar, Russia"/>
    <x v="8"/>
    <x v="60"/>
    <s v="1899-12-30 12:30:00"/>
    <x v="285"/>
    <n v="0"/>
    <s v="Retired"/>
    <m/>
    <s v="DS-1 2"/>
  </r>
  <r>
    <s v="RVSN USSR"/>
    <s v="Mayak-2, Kapustin Yar, Russia"/>
    <x v="8"/>
    <x v="60"/>
    <s v="1899-12-30 16:30:00"/>
    <x v="285"/>
    <n v="0"/>
    <s v="Retired"/>
    <m/>
    <s v="DS-1 1"/>
  </r>
  <r>
    <s v="RVSN USSR"/>
    <s v="Mayak-2, Kapustin Yar, Russia"/>
    <x v="8"/>
    <x v="61"/>
    <s v="1899-12-30 03:00:00"/>
    <x v="285"/>
    <n v="1"/>
    <s v="Retired"/>
    <m/>
    <s v="Cosmos 5"/>
  </r>
  <r>
    <s v="RVSN USSR"/>
    <s v="Mayak-2, Kapustin Yar, Russia"/>
    <x v="8"/>
    <x v="61"/>
    <s v="1899-12-30 04:00:00"/>
    <x v="285"/>
    <n v="1"/>
    <s v="Retired"/>
    <m/>
    <s v="Cosmos 11"/>
  </r>
  <r>
    <s v="RVSN USSR"/>
    <s v="Mayak-2, Kapustin Yar, Russia"/>
    <x v="8"/>
    <x v="61"/>
    <s v="1899-12-30 04:00:00"/>
    <x v="285"/>
    <n v="1"/>
    <s v="Retired"/>
    <m/>
    <s v="Cosmos 3"/>
  </r>
  <r>
    <s v="RVSN USSR"/>
    <s v="Mayak-2, Kapustin Yar, Russia"/>
    <x v="8"/>
    <x v="61"/>
    <s v="1899-12-30 07:00:00"/>
    <x v="285"/>
    <n v="0"/>
    <s v="Retired"/>
    <m/>
    <s v="1MS #2"/>
  </r>
  <r>
    <s v="RVSN USSR"/>
    <s v="Mayak-2, Kapustin Yar, Russia"/>
    <x v="8"/>
    <x v="61"/>
    <s v="1899-12-30 11:59:00"/>
    <x v="285"/>
    <n v="1"/>
    <s v="Retired"/>
    <m/>
    <s v="Cosmos 1"/>
  </r>
  <r>
    <s v="RVSN USSR"/>
    <s v="Mayak-2, Kapustin Yar, Russia"/>
    <x v="8"/>
    <x v="61"/>
    <s v="1899-12-30 15:00:00"/>
    <x v="285"/>
    <n v="1"/>
    <s v="Retired"/>
    <m/>
    <s v="Cosmos 8"/>
  </r>
  <r>
    <s v="RVSN USSR"/>
    <s v="Mayak-2, Kapustin Yar, Russia"/>
    <x v="8"/>
    <x v="61"/>
    <s v="1899-12-30 16:00:00"/>
    <x v="285"/>
    <n v="1"/>
    <s v="Retired"/>
    <m/>
    <s v="Cosmos 6"/>
  </r>
  <r>
    <s v="RVSN USSR"/>
    <s v="Mayak-2, Kapustin Yar, Russia"/>
    <x v="8"/>
    <x v="61"/>
    <s v="1899-12-30 17:15:00"/>
    <x v="285"/>
    <n v="1"/>
    <s v="Retired"/>
    <m/>
    <s v="Cosmos 2"/>
  </r>
  <r>
    <s v="RVSN USSR"/>
    <s v="Mayak-2, Kapustin Yar, Russia"/>
    <x v="8"/>
    <x v="63"/>
    <m/>
    <x v="285"/>
    <n v="0"/>
    <s v="Retired"/>
    <m/>
    <s v="DS-MT #1"/>
  </r>
  <r>
    <s v="RVSN USSR"/>
    <s v="Mayak-2, Kapustin Yar, Russia"/>
    <x v="8"/>
    <x v="63"/>
    <s v="1899-12-30 03:00:00"/>
    <x v="285"/>
    <n v="1"/>
    <s v="Retired"/>
    <m/>
    <s v="Cosmos 17"/>
  </r>
  <r>
    <s v="RVSN USSR"/>
    <s v="Mayak-2, Kapustin Yar, Russia"/>
    <x v="8"/>
    <x v="63"/>
    <s v="1899-12-30 03:01:00"/>
    <x v="285"/>
    <n v="0"/>
    <s v="Retired"/>
    <m/>
    <s v="DS-P1 #2"/>
  </r>
  <r>
    <s v="RVSN USSR"/>
    <s v="Mayak-2, Kapustin Yar, Russia"/>
    <x v="8"/>
    <x v="63"/>
    <s v="1899-12-30 04:30:00"/>
    <x v="285"/>
    <n v="0"/>
    <s v="Retired"/>
    <m/>
    <s v="DS-A1 #4"/>
  </r>
  <r>
    <s v="RVSN USSR"/>
    <s v="Mayak-2, Kapustin Yar, Russia"/>
    <x v="8"/>
    <x v="63"/>
    <s v="1899-12-30 06:00:00"/>
    <x v="285"/>
    <n v="0"/>
    <s v="Retired"/>
    <m/>
    <s v="DS-A1 #3"/>
  </r>
  <r>
    <s v="RVSN USSR"/>
    <s v="Mayak-2, Kapustin Yar, Russia"/>
    <x v="8"/>
    <x v="63"/>
    <s v="1899-12-30 06:00:00"/>
    <x v="285"/>
    <n v="1"/>
    <s v="Retired"/>
    <m/>
    <s v="Cosmos 19"/>
  </r>
  <r>
    <s v="RVSN USSR"/>
    <s v="Mayak-2, Kapustin Yar, Russia"/>
    <x v="8"/>
    <x v="63"/>
    <s v="1899-12-30 11:00:00"/>
    <x v="285"/>
    <n v="1"/>
    <s v="Retired"/>
    <m/>
    <s v="Cosmos 14"/>
  </r>
  <r>
    <s v="RVSN USSR"/>
    <s v="Mayak-2, Kapustin Yar, Russia"/>
    <x v="8"/>
    <x v="63"/>
    <s v="1899-12-30 14:15:00"/>
    <x v="285"/>
    <n v="1"/>
    <s v="Retired"/>
    <m/>
    <s v="Cosmos 23"/>
  </r>
  <r>
    <s v="RVSN USSR"/>
    <s v="Mayak-2, Kapustin Yar, Russia"/>
    <x v="8"/>
    <x v="62"/>
    <m/>
    <x v="285"/>
    <n v="0"/>
    <s v="Retired"/>
    <m/>
    <s v="DS-2 #2"/>
  </r>
  <r>
    <s v="RVSN USSR"/>
    <s v="Mayak-2, Kapustin Yar, Russia"/>
    <x v="8"/>
    <x v="62"/>
    <s v="1899-12-30 03:36:00"/>
    <x v="285"/>
    <n v="1"/>
    <s v="Retired"/>
    <m/>
    <s v="Cosmos 36"/>
  </r>
  <r>
    <s v="RVSN USSR"/>
    <s v="Mayak-2, Kapustin Yar, Russia"/>
    <x v="8"/>
    <x v="62"/>
    <s v="1899-12-30 05:16:00"/>
    <x v="285"/>
    <n v="1"/>
    <s v="Retired"/>
    <m/>
    <s v="Cosmos 49"/>
  </r>
  <r>
    <s v="RVSN USSR"/>
    <s v="Mayak-2, Kapustin Yar, Russia"/>
    <x v="8"/>
    <x v="62"/>
    <s v="1899-12-30 06:00:00"/>
    <x v="285"/>
    <n v="1"/>
    <s v="Retired"/>
    <m/>
    <s v="Cosmos 31"/>
  </r>
  <r>
    <s v="RVSN USSR"/>
    <s v="Mayak-2, Kapustin Yar, Russia"/>
    <x v="8"/>
    <x v="62"/>
    <s v="1899-12-30 11:02:00"/>
    <x v="285"/>
    <n v="1"/>
    <s v="Retired"/>
    <m/>
    <s v="Cosmos 42 &amp; 43"/>
  </r>
  <r>
    <s v="RVSN USSR"/>
    <s v="Mayak-2, Kapustin Yar, Russia"/>
    <x v="8"/>
    <x v="62"/>
    <s v="1899-12-30 13:26:00"/>
    <x v="285"/>
    <n v="1"/>
    <s v="Retired"/>
    <m/>
    <s v="Cosmos 25"/>
  </r>
  <r>
    <s v="RVSN USSR"/>
    <s v="Mayak-2, Kapustin Yar, Russia"/>
    <x v="8"/>
    <x v="62"/>
    <s v="1899-12-30 15:07:00"/>
    <x v="285"/>
    <n v="1"/>
    <s v="Retired"/>
    <m/>
    <s v="Cosmos 26"/>
  </r>
  <r>
    <s v="RVSN USSR"/>
    <s v="Site 1/5, Baikonur Cosmodrome, Kazakhstan"/>
    <x v="4"/>
    <x v="65"/>
    <s v="1899-12-30 02:30:00"/>
    <x v="286"/>
    <n v="1"/>
    <s v="Retired"/>
    <m/>
    <s v="Sputnik-2"/>
  </r>
  <r>
    <s v="RVSN USSR"/>
    <s v="Site 1/5, Baikonur Cosmodrome, Kazakhstan"/>
    <x v="4"/>
    <x v="65"/>
    <s v="1899-12-30 19:28:00"/>
    <x v="286"/>
    <n v="1"/>
    <s v="Retired"/>
    <m/>
    <s v="Sputnik-1"/>
  </r>
  <r>
    <s v="RVSN USSR"/>
    <s v="Site 1/5, Baikonur Cosmodrome, Kazakhstan"/>
    <x v="4"/>
    <x v="4"/>
    <s v="1899-12-30 07:12:00"/>
    <x v="287"/>
    <n v="1"/>
    <s v="Retired"/>
    <m/>
    <s v="Sputnik-3 #2"/>
  </r>
  <r>
    <s v="RVSN USSR"/>
    <s v="Site 1/5, Baikonur Cosmodrome, Kazakhstan"/>
    <x v="4"/>
    <x v="4"/>
    <s v="1899-12-30 07:40:00"/>
    <x v="288"/>
    <n v="0"/>
    <s v="Retired"/>
    <m/>
    <s v="E-1 nâ€ Â­1 (Luna-1)"/>
  </r>
  <r>
    <s v="RVSN USSR"/>
    <s v="Site 1/5, Baikonur Cosmodrome, Kazakhstan"/>
    <x v="4"/>
    <x v="4"/>
    <s v="1899-12-30 09:01:00"/>
    <x v="287"/>
    <n v="0"/>
    <s v="Retired"/>
    <m/>
    <s v="Sputnik-3 #1"/>
  </r>
  <r>
    <s v="RVSN USSR"/>
    <s v="Site 1/5, Baikonur Cosmodrome, Kazakhstan"/>
    <x v="4"/>
    <x v="4"/>
    <s v="1899-12-30 18:18:00"/>
    <x v="288"/>
    <n v="0"/>
    <s v="Retired"/>
    <m/>
    <s v="E-1 nâ€ Â­3 (Luna-1)"/>
  </r>
  <r>
    <s v="RVSN USSR"/>
    <s v="Site 1/5, Baikonur Cosmodrome, Kazakhstan"/>
    <x v="4"/>
    <x v="4"/>
    <s v="1899-12-30 21:41:00"/>
    <x v="288"/>
    <n v="0"/>
    <s v="Retired"/>
    <m/>
    <s v="E-1 nâ€ Â­2 (Luna-1)"/>
  </r>
  <r>
    <s v="RVSN USSR"/>
    <s v="Site 1/5, Baikonur Cosmodrome, Kazakhstan"/>
    <x v="4"/>
    <x v="64"/>
    <s v="1899-12-30 00:43:00"/>
    <x v="288"/>
    <n v="1"/>
    <s v="Retired"/>
    <m/>
    <s v="Luna-3"/>
  </r>
  <r>
    <s v="RVSN USSR"/>
    <s v="Site 1/5, Baikonur Cosmodrome, Kazakhstan"/>
    <x v="4"/>
    <x v="64"/>
    <s v="1899-12-30 06:39:00"/>
    <x v="288"/>
    <n v="1"/>
    <s v="Retired"/>
    <m/>
    <s v="Luna-2"/>
  </r>
  <r>
    <s v="RVSN USSR"/>
    <s v="Site 1/5, Baikonur Cosmodrome, Kazakhstan"/>
    <x v="4"/>
    <x v="64"/>
    <s v="1899-12-30 08:08:00"/>
    <x v="288"/>
    <n v="0"/>
    <s v="Retired"/>
    <m/>
    <s v="E-1A nâ€ Â­1 (Luna-2)"/>
  </r>
  <r>
    <s v="RVSN USSR"/>
    <s v="Site 1/5, Baikonur Cosmodrome, Kazakhstan"/>
    <x v="4"/>
    <x v="64"/>
    <s v="1899-12-30 16:41:00"/>
    <x v="288"/>
    <n v="0"/>
    <s v="Retired"/>
    <m/>
    <s v="Luna-1"/>
  </r>
  <r>
    <s v="RVSN USSR"/>
    <s v="Site 1/5, Baikonur Cosmodrome, Kazakhstan"/>
    <x v="4"/>
    <x v="59"/>
    <m/>
    <x v="288"/>
    <n v="0"/>
    <s v="Retired"/>
    <m/>
    <s v="E-3 nâ€ Â­3 (Luna-3)"/>
  </r>
  <r>
    <s v="RVSN USSR"/>
    <s v="Site 1/5, Baikonur Cosmodrome, Kazakhstan"/>
    <x v="4"/>
    <x v="59"/>
    <s v="1899-12-30 00:00:00"/>
    <x v="288"/>
    <n v="1"/>
    <s v="Retired"/>
    <m/>
    <s v="Korabl-Sputnik 1"/>
  </r>
  <r>
    <s v="RVSN USSR"/>
    <s v="Site 1/5, Baikonur Cosmodrome, Kazakhstan"/>
    <x v="4"/>
    <x v="59"/>
    <s v="1899-12-30 07:30:00"/>
    <x v="288"/>
    <n v="1"/>
    <s v="Retired"/>
    <m/>
    <s v="Korabl-Sputnik 3"/>
  </r>
  <r>
    <s v="RVSN USSR"/>
    <s v="Site 1/5, Baikonur Cosmodrome, Kazakhstan"/>
    <x v="4"/>
    <x v="59"/>
    <s v="1899-12-30 07:45:00"/>
    <x v="288"/>
    <n v="0"/>
    <s v="Retired"/>
    <m/>
    <s v="1K nâ€ Â­5 (Korabl-Sputnik 3)"/>
  </r>
  <r>
    <s v="RVSN USSR"/>
    <s v="Site 1/5, Baikonur Cosmodrome, Kazakhstan"/>
    <x v="4"/>
    <x v="59"/>
    <s v="1899-12-30 08:44:00"/>
    <x v="288"/>
    <n v="1"/>
    <s v="Retired"/>
    <m/>
    <s v="Korabl-Sputnik 2"/>
  </r>
  <r>
    <s v="RVSN USSR"/>
    <s v="Site 1/5, Baikonur Cosmodrome, Kazakhstan"/>
    <x v="4"/>
    <x v="59"/>
    <s v="1899-12-30 09:31:00"/>
    <x v="288"/>
    <n v="0"/>
    <s v="Retired"/>
    <m/>
    <s v="1K nâ€ Â­2 (Korabl-Sputnik 2)"/>
  </r>
  <r>
    <s v="RVSN USSR"/>
    <s v="Site 1/5, Baikonur Cosmodrome, Kazakhstan"/>
    <x v="4"/>
    <x v="59"/>
    <s v="1899-12-30 13:51:00"/>
    <x v="289"/>
    <n v="0"/>
    <s v="Retired"/>
    <m/>
    <s v="1M nâ€ Â­2 (Marsnik 2)"/>
  </r>
  <r>
    <s v="RVSN USSR"/>
    <s v="Site 1/5, Baikonur Cosmodrome, Kazakhstan"/>
    <x v="4"/>
    <x v="59"/>
    <s v="1899-12-30 14:27:00"/>
    <x v="289"/>
    <n v="0"/>
    <s v="Retired"/>
    <m/>
    <s v="1M nâ€ Â­1 (Marsnik 1)"/>
  </r>
  <r>
    <s v="RVSN USSR"/>
    <s v="Site 1/5, Baikonur Cosmodrome, Kazakhstan"/>
    <x v="4"/>
    <x v="59"/>
    <s v="1899-12-30 15:06:00"/>
    <x v="288"/>
    <n v="0"/>
    <s v="Retired"/>
    <m/>
    <s v="E-3 nâ€ Â­2 (Luna-3)"/>
  </r>
  <r>
    <s v="RVSN USSR"/>
    <s v="Site 1/5, Baikonur Cosmodrome, Kazakhstan"/>
    <x v="4"/>
    <x v="60"/>
    <s v="1899-12-30 00:34:00"/>
    <x v="289"/>
    <n v="1"/>
    <s v="Retired"/>
    <m/>
    <s v="Venera 1"/>
  </r>
  <r>
    <s v="RVSN USSR"/>
    <s v="Site 1/5, Baikonur Cosmodrome, Kazakhstan"/>
    <x v="4"/>
    <x v="60"/>
    <s v="1899-12-30 01:18:00"/>
    <x v="289"/>
    <n v="0"/>
    <s v="Retired"/>
    <m/>
    <s v="1VA nâ€ Â­1 (Venera 1)"/>
  </r>
  <r>
    <s v="RVSN USSR"/>
    <s v="Site 1/5, Baikonur Cosmodrome, Kazakhstan"/>
    <x v="4"/>
    <x v="60"/>
    <s v="1899-12-30 05:54:00"/>
    <x v="288"/>
    <n v="1"/>
    <s v="Retired"/>
    <m/>
    <s v="Korabl-Sputnik 5"/>
  </r>
  <r>
    <s v="RVSN USSR"/>
    <s v="Site 1/5, Baikonur Cosmodrome, Kazakhstan"/>
    <x v="4"/>
    <x v="60"/>
    <s v="1899-12-30 06:00:00"/>
    <x v="288"/>
    <n v="1"/>
    <s v="Retired"/>
    <m/>
    <s v="Vostok 2"/>
  </r>
  <r>
    <s v="RVSN USSR"/>
    <s v="Site 1/5, Baikonur Cosmodrome, Kazakhstan"/>
    <x v="4"/>
    <x v="60"/>
    <s v="1899-12-30 06:07:00"/>
    <x v="288"/>
    <n v="1"/>
    <s v="Retired"/>
    <m/>
    <s v="Vostok 1"/>
  </r>
  <r>
    <s v="RVSN USSR"/>
    <s v="Site 1/5, Baikonur Cosmodrome, Kazakhstan"/>
    <x v="4"/>
    <x v="60"/>
    <s v="1899-12-30 06:29:00"/>
    <x v="288"/>
    <n v="1"/>
    <s v="Retired"/>
    <m/>
    <s v="Korabl-Sputnik 4"/>
  </r>
  <r>
    <s v="RVSN USSR"/>
    <s v="Site 1/5, Baikonur Cosmodrome, Kazakhstan"/>
    <x v="4"/>
    <x v="60"/>
    <s v="1899-12-30 09:39:00"/>
    <x v="288"/>
    <n v="0"/>
    <s v="Retired"/>
    <m/>
    <s v="Zenit-2 nâ€ Â­1"/>
  </r>
  <r>
    <s v="RVSN USSR"/>
    <s v="Site 1/5, Baikonur Cosmodrome, Kazakhstan"/>
    <x v="4"/>
    <x v="61"/>
    <s v="1899-12-30 00:59:00"/>
    <x v="289"/>
    <n v="0"/>
    <s v="Retired"/>
    <m/>
    <s v="2MV-2 nâ€ Â­1 (Venera 2)"/>
  </r>
  <r>
    <s v="RVSN USSR"/>
    <s v="Site 1/5, Baikonur Cosmodrome, Kazakhstan"/>
    <x v="4"/>
    <x v="61"/>
    <s v="1899-12-30 02:12:00"/>
    <x v="289"/>
    <n v="0"/>
    <s v="Retired"/>
    <m/>
    <s v="2MV-1 nâ€ Â­2 (Venera 2)"/>
  </r>
  <r>
    <s v="RVSN USSR"/>
    <s v="Site 1/5, Baikonur Cosmodrome, Kazakhstan"/>
    <x v="4"/>
    <x v="61"/>
    <s v="1899-12-30 02:56:00"/>
    <x v="289"/>
    <n v="0"/>
    <s v="Retired"/>
    <m/>
    <s v="2MV-1 nâ€ Â­1 (Venera 2)"/>
  </r>
  <r>
    <s v="RVSN USSR"/>
    <s v="Site 1/5, Baikonur Cosmodrome, Kazakhstan"/>
    <x v="4"/>
    <x v="61"/>
    <s v="1899-12-30 08:02:00"/>
    <x v="288"/>
    <n v="1"/>
    <s v="Retired"/>
    <m/>
    <s v="Vostok 4"/>
  </r>
  <r>
    <s v="RVSN USSR"/>
    <s v="Site 1/5, Baikonur Cosmodrome, Kazakhstan"/>
    <x v="4"/>
    <x v="61"/>
    <s v="1899-12-30 08:30:00"/>
    <x v="288"/>
    <n v="1"/>
    <s v="Retired"/>
    <m/>
    <s v="Vostok 3"/>
  </r>
  <r>
    <s v="RVSN USSR"/>
    <s v="Site 1/5, Baikonur Cosmodrome, Kazakhstan"/>
    <x v="4"/>
    <x v="61"/>
    <s v="1899-12-30 09:00:00"/>
    <x v="290"/>
    <n v="1"/>
    <s v="Retired"/>
    <m/>
    <s v="Cosmos 10"/>
  </r>
  <r>
    <s v="RVSN USSR"/>
    <s v="Site 1/5, Baikonur Cosmodrome, Kazakhstan"/>
    <x v="4"/>
    <x v="61"/>
    <s v="1899-12-30 09:18:00"/>
    <x v="290"/>
    <n v="1"/>
    <s v="Retired"/>
    <m/>
    <s v="Cosmos 7"/>
  </r>
  <r>
    <s v="RVSN USSR"/>
    <s v="Site 1/5, Baikonur Cosmodrome, Kazakhstan"/>
    <x v="4"/>
    <x v="61"/>
    <s v="1899-12-30 09:24:00"/>
    <x v="290"/>
    <n v="1"/>
    <s v="Retired"/>
    <m/>
    <s v="Cosmos 12"/>
  </r>
  <r>
    <s v="RVSN USSR"/>
    <s v="Site 1/5, Baikonur Cosmodrome, Kazakhstan"/>
    <x v="4"/>
    <x v="61"/>
    <s v="1899-12-30 09:37:00"/>
    <x v="290"/>
    <n v="0"/>
    <s v="Retired"/>
    <m/>
    <s v="Zenit-2 nâ€ Â­3"/>
  </r>
  <r>
    <s v="RVSN USSR"/>
    <s v="Site 1/5, Baikonur Cosmodrome, Kazakhstan"/>
    <x v="4"/>
    <x v="61"/>
    <s v="1899-12-30 09:40:00"/>
    <x v="290"/>
    <n v="1"/>
    <s v="Retired"/>
    <m/>
    <s v="Cosmos 9"/>
  </r>
  <r>
    <s v="RVSN USSR"/>
    <s v="Site 1/5, Baikonur Cosmodrome, Kazakhstan"/>
    <x v="4"/>
    <x v="61"/>
    <s v="1899-12-30 10:02:00"/>
    <x v="288"/>
    <n v="1"/>
    <s v="Retired"/>
    <m/>
    <s v="Cosmos 4"/>
  </r>
  <r>
    <s v="RVSN USSR"/>
    <s v="Site 1/5, Baikonur Cosmodrome, Kazakhstan"/>
    <x v="4"/>
    <x v="61"/>
    <s v="1899-12-30 15:35:00"/>
    <x v="289"/>
    <n v="0"/>
    <s v="Retired"/>
    <m/>
    <s v="2MV-3 nâ€ Â­1 (Mars 2)"/>
  </r>
  <r>
    <s v="RVSN USSR"/>
    <s v="Site 1/5, Baikonur Cosmodrome, Kazakhstan"/>
    <x v="4"/>
    <x v="61"/>
    <s v="1899-12-30 16:14:00"/>
    <x v="289"/>
    <n v="1"/>
    <s v="Retired"/>
    <m/>
    <s v="Mars 1"/>
  </r>
  <r>
    <s v="RVSN USSR"/>
    <s v="Site 1/5, Baikonur Cosmodrome, Kazakhstan"/>
    <x v="4"/>
    <x v="61"/>
    <s v="1899-12-30 17:55:00"/>
    <x v="289"/>
    <n v="0"/>
    <s v="Retired"/>
    <m/>
    <s v="2MV-4 nâ€ Â­1 (Mars 1)"/>
  </r>
  <r>
    <s v="RVSN USSR"/>
    <s v="Site 1/5, Baikonur Cosmodrome, Kazakhstan"/>
    <x v="4"/>
    <x v="63"/>
    <s v="1899-12-30 06:23:00"/>
    <x v="289"/>
    <n v="1"/>
    <s v="Retired"/>
    <m/>
    <s v="Cosmos 21"/>
  </r>
  <r>
    <s v="RVSN USSR"/>
    <s v="Site 1/5, Baikonur Cosmodrome, Kazakhstan"/>
    <x v="4"/>
    <x v="63"/>
    <s v="1899-12-30 08:04:00"/>
    <x v="289"/>
    <n v="1"/>
    <s v="Retired"/>
    <m/>
    <s v="Luna 4"/>
  </r>
  <r>
    <s v="RVSN USSR"/>
    <s v="Site 1/5, Baikonur Cosmodrome, Kazakhstan"/>
    <x v="4"/>
    <x v="63"/>
    <s v="1899-12-30 08:30:00"/>
    <x v="290"/>
    <n v="1"/>
    <s v="Retired"/>
    <m/>
    <s v="Cosmos 13"/>
  </r>
  <r>
    <s v="RVSN USSR"/>
    <s v="Site 1/5, Baikonur Cosmodrome, Kazakhstan"/>
    <x v="4"/>
    <x v="63"/>
    <s v="1899-12-30 08:30:00"/>
    <x v="290"/>
    <n v="1"/>
    <s v="Retired"/>
    <m/>
    <s v="Cosmos 15"/>
  </r>
  <r>
    <s v="RVSN USSR"/>
    <s v="Site 1/5, Baikonur Cosmodrome, Kazakhstan"/>
    <x v="4"/>
    <x v="63"/>
    <s v="1899-12-30 08:49:00"/>
    <x v="289"/>
    <n v="0"/>
    <s v="Retired"/>
    <m/>
    <s v="E-6 nâ€ Â­1 (Luna 4)"/>
  </r>
  <r>
    <s v="RVSN USSR"/>
    <s v="Site 1/5, Baikonur Cosmodrome, Kazakhstan"/>
    <x v="4"/>
    <x v="63"/>
    <s v="1899-12-30 08:49:00"/>
    <x v="290"/>
    <n v="1"/>
    <s v="Retired"/>
    <m/>
    <s v="Cosmos 16"/>
  </r>
  <r>
    <s v="RVSN USSR"/>
    <s v="Site 1/5, Baikonur Cosmodrome, Kazakhstan"/>
    <x v="4"/>
    <x v="63"/>
    <s v="1899-12-30 08:56:00"/>
    <x v="291"/>
    <n v="1"/>
    <s v="Retired"/>
    <m/>
    <s v="Poliot-1"/>
  </r>
  <r>
    <s v="RVSN USSR"/>
    <s v="Site 1/5, Baikonur Cosmodrome, Kazakhstan"/>
    <x v="4"/>
    <x v="63"/>
    <s v="1899-12-30 09:19:00"/>
    <x v="290"/>
    <n v="0"/>
    <s v="Retired"/>
    <m/>
    <s v="Zenit-2 nâ€ Â­14"/>
  </r>
  <r>
    <s v="RVSN USSR"/>
    <s v="Site 1/5, Baikonur Cosmodrome, Kazakhstan"/>
    <x v="4"/>
    <x v="63"/>
    <s v="1899-12-30 09:28:00"/>
    <x v="290"/>
    <n v="1"/>
    <s v="Retired"/>
    <m/>
    <s v="Cosmos 24"/>
  </r>
  <r>
    <s v="RVSN USSR"/>
    <s v="Site 1/5, Baikonur Cosmodrome, Kazakhstan"/>
    <x v="4"/>
    <x v="63"/>
    <s v="1899-12-30 09:29:00"/>
    <x v="289"/>
    <n v="0"/>
    <s v="Retired"/>
    <m/>
    <s v="E-6 nâ€ Â­2 (Luna 4)"/>
  </r>
  <r>
    <s v="RVSN USSR"/>
    <s v="Site 1/5, Baikonur Cosmodrome, Kazakhstan"/>
    <x v="4"/>
    <x v="63"/>
    <s v="1899-12-30 09:29:00"/>
    <x v="288"/>
    <n v="1"/>
    <s v="Retired"/>
    <m/>
    <s v="Vostok 6"/>
  </r>
  <r>
    <s v="RVSN USSR"/>
    <s v="Site 1/5, Baikonur Cosmodrome, Kazakhstan"/>
    <x v="4"/>
    <x v="63"/>
    <s v="1899-12-30 09:29:00"/>
    <x v="290"/>
    <n v="1"/>
    <s v="Retired"/>
    <m/>
    <s v="Cosmos 20"/>
  </r>
  <r>
    <s v="RVSN USSR"/>
    <s v="Site 1/5, Baikonur Cosmodrome, Kazakhstan"/>
    <x v="4"/>
    <x v="63"/>
    <s v="1899-12-30 10:03:00"/>
    <x v="290"/>
    <n v="0"/>
    <s v="Retired"/>
    <m/>
    <s v="Zenit-2 nâ€ Â­12"/>
  </r>
  <r>
    <s v="RVSN USSR"/>
    <s v="Site 1/5, Baikonur Cosmodrome, Kazakhstan"/>
    <x v="4"/>
    <x v="63"/>
    <s v="1899-12-30 10:34:00"/>
    <x v="292"/>
    <n v="1"/>
    <s v="Retired"/>
    <m/>
    <s v="Cosmos 22"/>
  </r>
  <r>
    <s v="RVSN USSR"/>
    <s v="Site 1/5, Baikonur Cosmodrome, Kazakhstan"/>
    <x v="4"/>
    <x v="63"/>
    <s v="1899-12-30 10:34:00"/>
    <x v="290"/>
    <n v="1"/>
    <s v="Retired"/>
    <m/>
    <s v="Cosmos 18"/>
  </r>
  <r>
    <s v="RVSN USSR"/>
    <s v="Site 1/5, Baikonur Cosmodrome, Kazakhstan"/>
    <x v="4"/>
    <x v="63"/>
    <s v="1899-12-30 11:58:00"/>
    <x v="288"/>
    <n v="1"/>
    <s v="Retired"/>
    <m/>
    <s v="Vostok 5"/>
  </r>
  <r>
    <s v="RVSN USSR"/>
    <s v="Site 1/5, Baikonur Cosmodrome, Kazakhstan"/>
    <x v="4"/>
    <x v="62"/>
    <m/>
    <x v="288"/>
    <n v="1"/>
    <s v="Retired"/>
    <m/>
    <s v="Elektron 3 &amp; 4"/>
  </r>
  <r>
    <s v="RVSN USSR"/>
    <s v="Site 1/5, Baikonur Cosmodrome, Kazakhstan"/>
    <x v="4"/>
    <x v="62"/>
    <s v="1899-12-30 02:42:00"/>
    <x v="289"/>
    <n v="1"/>
    <s v="Retired"/>
    <m/>
    <s v="Zond 1"/>
  </r>
  <r>
    <s v="RVSN USSR"/>
    <s v="Site 1/5, Baikonur Cosmodrome, Kazakhstan"/>
    <x v="4"/>
    <x v="62"/>
    <s v="1899-12-30 03:24:00"/>
    <x v="289"/>
    <n v="0"/>
    <s v="Retired"/>
    <m/>
    <s v="Cosmos 27"/>
  </r>
  <r>
    <s v="RVSN USSR"/>
    <s v="Site 1/5, Baikonur Cosmodrome, Kazakhstan"/>
    <x v="4"/>
    <x v="62"/>
    <s v="1899-12-30 04:00:00"/>
    <x v="289"/>
    <n v="0"/>
    <s v="Retired"/>
    <m/>
    <s v="Molniya-1 nâ€ Â­1"/>
  </r>
  <r>
    <s v="RVSN USSR"/>
    <s v="Site 1/5, Baikonur Cosmodrome, Kazakhstan"/>
    <x v="4"/>
    <x v="62"/>
    <s v="1899-12-30 05:47:00"/>
    <x v="289"/>
    <n v="0"/>
    <s v="Retired"/>
    <m/>
    <s v="3MV-1 nâ€ Â­2 (Zond 1)"/>
  </r>
  <r>
    <s v="RVSN USSR"/>
    <s v="Site 1/5, Baikonur Cosmodrome, Kazakhstan"/>
    <x v="4"/>
    <x v="62"/>
    <s v="1899-12-30 07:00:00"/>
    <x v="292"/>
    <n v="1"/>
    <s v="Retired"/>
    <m/>
    <s v="Cosmos 47"/>
  </r>
  <r>
    <s v="RVSN USSR"/>
    <s v="Site 1/5, Baikonur Cosmodrome, Kazakhstan"/>
    <x v="4"/>
    <x v="62"/>
    <s v="1899-12-30 07:21:00"/>
    <x v="289"/>
    <n v="1"/>
    <s v="Retired"/>
    <m/>
    <s v="Cosmos 41"/>
  </r>
  <r>
    <s v="RVSN USSR"/>
    <s v="Site 1/5, Baikonur Cosmodrome, Kazakhstan"/>
    <x v="4"/>
    <x v="62"/>
    <s v="1899-12-30 07:30:00"/>
    <x v="292"/>
    <n v="1"/>
    <s v="Retired"/>
    <m/>
    <s v="Voskhod 1"/>
  </r>
  <r>
    <s v="RVSN USSR"/>
    <s v="Site 1/5, Baikonur Cosmodrome, Kazakhstan"/>
    <x v="4"/>
    <x v="62"/>
    <s v="1899-12-30 08:08:00"/>
    <x v="289"/>
    <n v="0"/>
    <s v="Retired"/>
    <m/>
    <s v="E-6 nâ€ Â­5 (Luna 5)"/>
  </r>
  <r>
    <s v="RVSN USSR"/>
    <s v="Site 1/5, Baikonur Cosmodrome, Kazakhstan"/>
    <x v="4"/>
    <x v="62"/>
    <s v="1899-12-30 08:15:00"/>
    <x v="289"/>
    <n v="0"/>
    <s v="Retired"/>
    <m/>
    <s v="E-6 nâ€ Â­6"/>
  </r>
  <r>
    <s v="RVSN USSR"/>
    <s v="Site 1/5, Baikonur Cosmodrome, Kazakhstan"/>
    <x v="4"/>
    <x v="62"/>
    <s v="1899-12-30 09:31:00"/>
    <x v="291"/>
    <n v="1"/>
    <s v="Retired"/>
    <m/>
    <s v="Poliot-2"/>
  </r>
  <r>
    <s v="RVSN USSR"/>
    <s v="Site 1/5, Baikonur Cosmodrome, Kazakhstan"/>
    <x v="4"/>
    <x v="62"/>
    <s v="1899-12-30 09:42:00"/>
    <x v="292"/>
    <n v="1"/>
    <s v="Retired"/>
    <m/>
    <s v="Cosmos 30"/>
  </r>
  <r>
    <s v="RVSN USSR"/>
    <s v="Site 1/5, Baikonur Cosmodrome, Kazakhstan"/>
    <x v="4"/>
    <x v="62"/>
    <s v="1899-12-30 09:45:00"/>
    <x v="292"/>
    <n v="1"/>
    <s v="Retired"/>
    <m/>
    <s v="Cosmos 45"/>
  </r>
  <r>
    <s v="RVSN USSR"/>
    <s v="Site 1/5, Baikonur Cosmodrome, Kazakhstan"/>
    <x v="4"/>
    <x v="62"/>
    <s v="1899-12-30 09:45:00"/>
    <x v="288"/>
    <n v="1"/>
    <s v="Retired"/>
    <m/>
    <s v="Elektron 1 &amp; 2"/>
  </r>
  <r>
    <s v="RVSN USSR"/>
    <s v="Site 1/5, Baikonur Cosmodrome, Kazakhstan"/>
    <x v="4"/>
    <x v="62"/>
    <s v="1899-12-30 11:00:00"/>
    <x v="292"/>
    <n v="1"/>
    <s v="Retired"/>
    <m/>
    <s v="Cosmos 34"/>
  </r>
  <r>
    <s v="RVSN USSR"/>
    <s v="Site 1/5, Baikonur Cosmodrome, Kazakhstan"/>
    <x v="4"/>
    <x v="62"/>
    <s v="1899-12-30 13:12:00"/>
    <x v="289"/>
    <n v="1"/>
    <s v="Retired"/>
    <m/>
    <s v="Zond 2"/>
  </r>
  <r>
    <s v="RVSN USSR"/>
    <s v="Site 1/5, Baikonur Cosmodrome, Kazakhstan"/>
    <x v="4"/>
    <x v="41"/>
    <s v="1899-12-30 01:55:00"/>
    <x v="289"/>
    <n v="1"/>
    <s v="Retired"/>
    <m/>
    <s v="Molniya-1 nâ€ Â­3"/>
  </r>
  <r>
    <s v="RVSN USSR"/>
    <s v="Site 1/5, Baikonur Cosmodrome, Kazakhstan"/>
    <x v="4"/>
    <x v="41"/>
    <s v="1899-12-30 06:00:00"/>
    <x v="289"/>
    <n v="1"/>
    <s v="Retired"/>
    <m/>
    <s v="Molniya-1 nâ€ Â­4"/>
  </r>
  <r>
    <s v="RVSN USSR"/>
    <s v="Site 1/5, Baikonur Cosmodrome, Kazakhstan"/>
    <x v="4"/>
    <x v="41"/>
    <s v="1899-12-30 07:00:00"/>
    <x v="292"/>
    <n v="1"/>
    <s v="Retired"/>
    <m/>
    <s v="Voskhod 2"/>
  </r>
  <r>
    <s v="RVSN USSR"/>
    <s v="Site 1/5, Baikonur Cosmodrome, Kazakhstan"/>
    <x v="4"/>
    <x v="41"/>
    <s v="1899-12-30 07:30:00"/>
    <x v="292"/>
    <n v="1"/>
    <s v="Retired"/>
    <m/>
    <s v="Cosmos 57"/>
  </r>
  <r>
    <s v="RVSN USSR"/>
    <s v="Site 1/5, Baikonur Cosmodrome, Kazakhstan"/>
    <x v="4"/>
    <x v="41"/>
    <s v="1899-12-30 07:41:00"/>
    <x v="289"/>
    <n v="1"/>
    <s v="Retired"/>
    <m/>
    <s v="Luna 6"/>
  </r>
  <r>
    <s v="RVSN USSR"/>
    <s v="Site 1/5, Baikonur Cosmodrome, Kazakhstan"/>
    <x v="4"/>
    <x v="41"/>
    <s v="1899-12-30 07:45:00"/>
    <x v="289"/>
    <n v="1"/>
    <s v="Retired"/>
    <m/>
    <s v="Luna 5"/>
  </r>
  <r>
    <s v="RVSN USSR"/>
    <s v="Site 1/5, Baikonur Cosmodrome, Kazakhstan"/>
    <x v="4"/>
    <x v="41"/>
    <s v="1899-12-30 07:55:00"/>
    <x v="293"/>
    <n v="1"/>
    <s v="Retired"/>
    <m/>
    <s v="Luna 7"/>
  </r>
  <r>
    <s v="RVSN USSR"/>
    <s v="Site 1/5, Baikonur Cosmodrome, Kazakhstan"/>
    <x v="4"/>
    <x v="41"/>
    <s v="1899-12-30 08:15:00"/>
    <x v="289"/>
    <n v="0"/>
    <s v="Retired"/>
    <m/>
    <s v="E-6 nâ€ Â­8 (Luna)"/>
  </r>
  <r>
    <s v="RVSN USSR"/>
    <s v="Site 1/5, Baikonur Cosmodrome, Kazakhstan"/>
    <x v="4"/>
    <x v="41"/>
    <s v="1899-12-30 09:36:00"/>
    <x v="289"/>
    <n v="1"/>
    <s v="Retired"/>
    <m/>
    <s v="Cosmos 60"/>
  </r>
  <r>
    <s v="RVSN USSR"/>
    <s v="Site 1/5, Baikonur Cosmodrome, Kazakhstan"/>
    <x v="4"/>
    <x v="41"/>
    <s v="1899-12-30 09:45:00"/>
    <x v="292"/>
    <n v="1"/>
    <s v="Retired"/>
    <m/>
    <s v="Cosmos 69"/>
  </r>
  <r>
    <s v="RVSN USSR"/>
    <s v="Site 1/5, Baikonur Cosmodrome, Kazakhstan"/>
    <x v="4"/>
    <x v="41"/>
    <s v="1899-12-30 10:10:00"/>
    <x v="292"/>
    <n v="1"/>
    <s v="Retired"/>
    <m/>
    <s v="Cosmos 79"/>
  </r>
  <r>
    <s v="RVSN USSR"/>
    <s v="Site 1/5, Baikonur Cosmodrome, Kazakhstan"/>
    <x v="4"/>
    <x v="41"/>
    <s v="1899-12-30 14:38:00"/>
    <x v="289"/>
    <n v="1"/>
    <s v="Retired"/>
    <m/>
    <s v="Zond 3"/>
  </r>
  <r>
    <s v="RVSN USSR"/>
    <s v="Site 1/5, Baikonur Cosmodrome, Kazakhstan"/>
    <x v="4"/>
    <x v="42"/>
    <s v="1899-12-30 07:50:00"/>
    <x v="289"/>
    <n v="1"/>
    <s v="Retired"/>
    <m/>
    <s v="Molniya-1 nâ€ Â­7"/>
  </r>
  <r>
    <s v="RVSN USSR"/>
    <s v="Site 1/5, Baikonur Cosmodrome, Kazakhstan"/>
    <x v="4"/>
    <x v="42"/>
    <s v="1899-12-30 10:17:00"/>
    <x v="293"/>
    <n v="1"/>
    <s v="Retired"/>
    <m/>
    <s v="Luna 13"/>
  </r>
  <r>
    <s v="RVSN USSR"/>
    <s v="Site 1/5, Baikonur Cosmodrome, Kazakhstan"/>
    <x v="4"/>
    <x v="3"/>
    <s v="1899-12-30 00:35:00"/>
    <x v="279"/>
    <n v="1"/>
    <s v="Retired"/>
    <m/>
    <s v="Soyuz 1"/>
  </r>
  <r>
    <s v="RVSN USSR"/>
    <s v="Site 1/5, Baikonur Cosmodrome, Kazakhstan"/>
    <x v="4"/>
    <x v="3"/>
    <s v="1899-12-30 02:36:00"/>
    <x v="294"/>
    <n v="0"/>
    <s v="Retired"/>
    <m/>
    <s v="Cosmos 167"/>
  </r>
  <r>
    <s v="RVSN USSR"/>
    <s v="Site 1/5, Baikonur Cosmodrome, Kazakhstan"/>
    <x v="4"/>
    <x v="3"/>
    <s v="1899-12-30 02:39:00"/>
    <x v="294"/>
    <n v="1"/>
    <s v="Retired"/>
    <m/>
    <s v="Venera 4"/>
  </r>
  <r>
    <s v="RVSN USSR"/>
    <s v="Site 1/5, Baikonur Cosmodrome, Kazakhstan"/>
    <x v="4"/>
    <x v="3"/>
    <s v="1899-12-30 05:00:00"/>
    <x v="289"/>
    <n v="1"/>
    <s v="Retired"/>
    <m/>
    <s v="Molniya-1 nâ€ Â­9"/>
  </r>
  <r>
    <s v="RVSN USSR"/>
    <s v="Site 1/5, Baikonur Cosmodrome, Kazakhstan"/>
    <x v="4"/>
    <x v="3"/>
    <s v="1899-12-30 05:45:00"/>
    <x v="292"/>
    <n v="1"/>
    <s v="Retired"/>
    <m/>
    <s v="Cosmos 172"/>
  </r>
  <r>
    <s v="RVSN USSR"/>
    <s v="Site 1/5, Baikonur Cosmodrome, Kazakhstan"/>
    <x v="4"/>
    <x v="3"/>
    <s v="1899-12-30 06:06:00"/>
    <x v="292"/>
    <n v="1"/>
    <s v="Retired"/>
    <m/>
    <s v="Cosmos 177"/>
  </r>
  <r>
    <s v="RVSN USSR"/>
    <s v="Site 1/5, Baikonur Cosmodrome, Kazakhstan"/>
    <x v="4"/>
    <x v="3"/>
    <s v="1899-12-30 08:00:00"/>
    <x v="289"/>
    <n v="1"/>
    <s v="Retired"/>
    <m/>
    <s v="Cosmos 174"/>
  </r>
  <r>
    <s v="RVSN USSR"/>
    <s v="Site 1/5, Baikonur Cosmodrome, Kazakhstan"/>
    <x v="4"/>
    <x v="3"/>
    <s v="1899-12-30 08:12:00"/>
    <x v="279"/>
    <n v="1"/>
    <s v="Retired"/>
    <m/>
    <s v="Cosmos 188"/>
  </r>
  <r>
    <s v="RVSN USSR"/>
    <s v="Site 1/5, Baikonur Cosmodrome, Kazakhstan"/>
    <x v="4"/>
    <x v="3"/>
    <s v="1899-12-30 08:40:00"/>
    <x v="289"/>
    <n v="1"/>
    <s v="Retired"/>
    <m/>
    <s v="Molniya-1 nâ€ Â­12"/>
  </r>
  <r>
    <s v="RVSN USSR"/>
    <s v="Site 1/5, Baikonur Cosmodrome, Kazakhstan"/>
    <x v="4"/>
    <x v="3"/>
    <s v="1899-12-30 08:45:00"/>
    <x v="290"/>
    <n v="0"/>
    <s v="Retired"/>
    <m/>
    <s v="Cosmos 143"/>
  </r>
  <r>
    <s v="RVSN USSR"/>
    <s v="Site 1/5, Baikonur Cosmodrome, Kazakhstan"/>
    <x v="4"/>
    <x v="3"/>
    <s v="1899-12-30 10:30:00"/>
    <x v="290"/>
    <n v="1"/>
    <s v="Retired"/>
    <m/>
    <s v="Cosmos 157"/>
  </r>
  <r>
    <s v="RVSN USSR"/>
    <s v="Site 1/5, Baikonur Cosmodrome, Kazakhstan"/>
    <x v="4"/>
    <x v="3"/>
    <s v="1899-12-30 10:40:00"/>
    <x v="292"/>
    <n v="1"/>
    <s v="Retired"/>
    <m/>
    <s v="Cosmos 162"/>
  </r>
  <r>
    <s v="RVSN USSR"/>
    <s v="Site 1/5, Baikonur Cosmodrome, Kazakhstan"/>
    <x v="4"/>
    <x v="3"/>
    <s v="1899-12-30 10:51:00"/>
    <x v="292"/>
    <n v="1"/>
    <s v="Retired"/>
    <m/>
    <s v="Cosmos 155"/>
  </r>
  <r>
    <s v="RVSN USSR"/>
    <s v="Site 1/5, Baikonur Cosmodrome, Kazakhstan"/>
    <x v="4"/>
    <x v="3"/>
    <s v="1899-12-30 13:20:00"/>
    <x v="279"/>
    <n v="1"/>
    <s v="Retired"/>
    <m/>
    <s v="Cosmos 140"/>
  </r>
  <r>
    <s v="RVSN USSR"/>
    <s v="Site 1/5, Baikonur Cosmodrome, Kazakhstan"/>
    <x v="4"/>
    <x v="3"/>
    <s v="1899-12-30 21:44:00"/>
    <x v="293"/>
    <n v="0"/>
    <s v="Retired"/>
    <m/>
    <s v="Cosmos 159"/>
  </r>
  <r>
    <s v="RVSN USSR"/>
    <s v="Site 1/5, Baikonur Cosmodrome, Kazakhstan"/>
    <x v="4"/>
    <x v="3"/>
    <s v="1899-12-30 22:50:00"/>
    <x v="289"/>
    <n v="1"/>
    <s v="Retired"/>
    <m/>
    <s v="Molniya-1 nâ€ Â­8"/>
  </r>
  <r>
    <s v="RVSN USSR"/>
    <s v="Site 1/5, Baikonur Cosmodrome, Kazakhstan"/>
    <x v="4"/>
    <x v="57"/>
    <s v="1899-12-30 00:32:00"/>
    <x v="293"/>
    <n v="1"/>
    <s v="Retired"/>
    <m/>
    <s v="Molniya-1 nâ€ Â­14"/>
  </r>
  <r>
    <s v="RVSN USSR"/>
    <s v="Site 1/5, Baikonur Cosmodrome, Kazakhstan"/>
    <x v="4"/>
    <x v="57"/>
    <s v="1899-12-30 04:20:00"/>
    <x v="293"/>
    <n v="1"/>
    <s v="Retired"/>
    <m/>
    <s v="Molniya-1 nâ€ Â­10"/>
  </r>
  <r>
    <s v="RVSN USSR"/>
    <s v="Site 1/5, Baikonur Cosmodrome, Kazakhstan"/>
    <x v="4"/>
    <x v="57"/>
    <s v="1899-12-30 07:39:00"/>
    <x v="292"/>
    <n v="1"/>
    <s v="Retired"/>
    <m/>
    <s v="Cosmos 243"/>
  </r>
  <r>
    <s v="RVSN USSR"/>
    <s v="Site 1/5, Baikonur Cosmodrome, Kazakhstan"/>
    <x v="4"/>
    <x v="57"/>
    <s v="1899-12-30 09:00:00"/>
    <x v="279"/>
    <n v="1"/>
    <s v="Retired"/>
    <m/>
    <s v="Soyuz 2"/>
  </r>
  <r>
    <s v="RVSN USSR"/>
    <s v="Site 1/5, Baikonur Cosmodrome, Kazakhstan"/>
    <x v="4"/>
    <x v="57"/>
    <s v="1899-12-30 09:14:00"/>
    <x v="292"/>
    <n v="1"/>
    <s v="Retired"/>
    <m/>
    <s v="Cosmos 251"/>
  </r>
  <r>
    <s v="RVSN USSR"/>
    <s v="Site 1/5, Baikonur Cosmodrome, Kazakhstan"/>
    <x v="4"/>
    <x v="57"/>
    <s v="1899-12-30 09:15:00"/>
    <x v="293"/>
    <n v="1"/>
    <s v="Retired"/>
    <m/>
    <s v="Cosmos 260"/>
  </r>
  <r>
    <s v="RVSN USSR"/>
    <s v="Site 1/5, Baikonur Cosmodrome, Kazakhstan"/>
    <x v="4"/>
    <x v="57"/>
    <s v="1899-12-30 09:34:00"/>
    <x v="279"/>
    <n v="1"/>
    <s v="Retired"/>
    <m/>
    <s v="Cosmos 213"/>
  </r>
  <r>
    <s v="RVSN USSR"/>
    <s v="Site 1/5, Baikonur Cosmodrome, Kazakhstan"/>
    <x v="4"/>
    <x v="57"/>
    <s v="1899-12-30 09:50:00"/>
    <x v="292"/>
    <n v="1"/>
    <s v="Retired"/>
    <m/>
    <s v="Cosmos 208"/>
  </r>
  <r>
    <s v="RVSN USSR"/>
    <s v="Site 1/5, Baikonur Cosmodrome, Kazakhstan"/>
    <x v="4"/>
    <x v="57"/>
    <s v="1899-12-30 10:09:00"/>
    <x v="293"/>
    <n v="1"/>
    <s v="Retired"/>
    <m/>
    <s v="Luna 14"/>
  </r>
  <r>
    <s v="RVSN USSR"/>
    <s v="Site 1/5, Baikonur Cosmodrome, Kazakhstan"/>
    <x v="4"/>
    <x v="57"/>
    <s v="1899-12-30 10:43:00"/>
    <x v="293"/>
    <n v="0"/>
    <s v="Retired"/>
    <m/>
    <s v="E-6LS nâ€ Â­112"/>
  </r>
  <r>
    <s v="RVSN USSR"/>
    <s v="Site 1/5, Baikonur Cosmodrome, Kazakhstan"/>
    <x v="4"/>
    <x v="57"/>
    <s v="1899-12-30 12:00:00"/>
    <x v="292"/>
    <n v="1"/>
    <s v="Retired"/>
    <m/>
    <s v="Cosmos 228"/>
  </r>
  <r>
    <s v="RVSN USSR"/>
    <s v="Site 1/5, Baikonur Cosmodrome, Kazakhstan"/>
    <x v="4"/>
    <x v="57"/>
    <s v="1899-12-30 15:25:00"/>
    <x v="293"/>
    <n v="1"/>
    <s v="Retired"/>
    <m/>
    <s v="Molniya-1 nâ€ Â­13"/>
  </r>
  <r>
    <s v="RVSN USSR"/>
    <s v="Site 1/5, Baikonur Cosmodrome, Kazakhstan"/>
    <x v="4"/>
    <x v="56"/>
    <s v="1899-12-30 02:30:00"/>
    <x v="293"/>
    <n v="1"/>
    <s v="Retired"/>
    <m/>
    <s v="Molniya-1 nâ€ Â­16"/>
  </r>
  <r>
    <s v="RVSN USSR"/>
    <s v="Site 1/5, Baikonur Cosmodrome, Kazakhstan"/>
    <x v="4"/>
    <x v="56"/>
    <s v="1899-12-30 05:51:00"/>
    <x v="294"/>
    <n v="1"/>
    <s v="Retired"/>
    <m/>
    <s v="Venera 6"/>
  </r>
  <r>
    <s v="RVSN USSR"/>
    <s v="Site 1/5, Baikonur Cosmodrome, Kazakhstan"/>
    <x v="4"/>
    <x v="56"/>
    <s v="1899-12-30 06:28:00"/>
    <x v="294"/>
    <n v="1"/>
    <s v="Retired"/>
    <m/>
    <s v="Venera 5"/>
  </r>
  <r>
    <s v="RVSN USSR"/>
    <s v="Site 1/5, Baikonur Cosmodrome, Kazakhstan"/>
    <x v="4"/>
    <x v="56"/>
    <s v="1899-12-30 06:59:00"/>
    <x v="292"/>
    <n v="1"/>
    <s v="Retired"/>
    <m/>
    <s v="Cosmos 288"/>
  </r>
  <r>
    <s v="RVSN USSR"/>
    <s v="Site 1/5, Baikonur Cosmodrome, Kazakhstan"/>
    <x v="4"/>
    <x v="56"/>
    <s v="1899-12-30 07:04:00"/>
    <x v="279"/>
    <n v="1"/>
    <s v="Retired"/>
    <m/>
    <s v="Soyuz 5"/>
  </r>
  <r>
    <s v="RVSN USSR"/>
    <s v="Site 1/5, Baikonur Cosmodrome, Kazakhstan"/>
    <x v="4"/>
    <x v="56"/>
    <s v="1899-12-30 09:15:00"/>
    <x v="292"/>
    <n v="1"/>
    <s v="Retired"/>
    <m/>
    <s v="Cosmos 264"/>
  </r>
  <r>
    <s v="RVSN USSR"/>
    <s v="Site 1/5, Baikonur Cosmodrome, Kazakhstan"/>
    <x v="4"/>
    <x v="56"/>
    <s v="1899-12-30 09:40:00"/>
    <x v="292"/>
    <n v="1"/>
    <s v="Retired"/>
    <m/>
    <s v="Cosmos 306"/>
  </r>
  <r>
    <s v="RVSN USSR"/>
    <s v="Site 1/5, Baikonur Cosmodrome, Kazakhstan"/>
    <x v="4"/>
    <x v="56"/>
    <s v="1899-12-30 09:55:00"/>
    <x v="292"/>
    <n v="1"/>
    <s v="Retired"/>
    <m/>
    <s v="Cosmos 280"/>
  </r>
  <r>
    <s v="RVSN USSR"/>
    <s v="Site 1/5, Baikonur Cosmodrome, Kazakhstan"/>
    <x v="4"/>
    <x v="56"/>
    <s v="1899-12-30 10:44:00"/>
    <x v="279"/>
    <n v="1"/>
    <s v="Retired"/>
    <m/>
    <s v="Soyuz 7"/>
  </r>
  <r>
    <s v="RVSN USSR"/>
    <s v="Site 1/5, Baikonur Cosmodrome, Kazakhstan"/>
    <x v="4"/>
    <x v="56"/>
    <s v="1899-12-30 12:55:00"/>
    <x v="293"/>
    <n v="1"/>
    <s v="Retired"/>
    <m/>
    <s v="Molniya-1 nâ€ Â­18"/>
  </r>
  <r>
    <s v="RVSN USSR"/>
    <s v="Site 1/5, Baikonur Cosmodrome, Kazakhstan"/>
    <x v="4"/>
    <x v="44"/>
    <s v="1899-12-30 03:50:00"/>
    <x v="293"/>
    <n v="1"/>
    <s v="Retired"/>
    <m/>
    <s v="Molniya-1 nâ€ Â­22"/>
  </r>
  <r>
    <s v="RVSN USSR"/>
    <s v="Site 1/5, Baikonur Cosmodrome, Kazakhstan"/>
    <x v="4"/>
    <x v="44"/>
    <s v="1899-12-30 08:20:00"/>
    <x v="292"/>
    <n v="1"/>
    <s v="Retired"/>
    <m/>
    <s v="Cosmos 366"/>
  </r>
  <r>
    <s v="RVSN USSR"/>
    <s v="Site 1/5, Baikonur Cosmodrome, Kazakhstan"/>
    <x v="4"/>
    <x v="44"/>
    <s v="1899-12-30 11:04:00"/>
    <x v="292"/>
    <n v="1"/>
    <s v="Retired"/>
    <m/>
    <s v="Cosmos 370"/>
  </r>
  <r>
    <s v="RVSN USSR"/>
    <s v="Site 1/5, Baikonur Cosmodrome, Kazakhstan"/>
    <x v="4"/>
    <x v="43"/>
    <s v="1899-12-30 04:55:00"/>
    <x v="279"/>
    <n v="1"/>
    <s v="Retired"/>
    <m/>
    <s v="Soyuz 11"/>
  </r>
  <r>
    <s v="RVSN USSR"/>
    <s v="Site 1/5, Baikonur Cosmodrome, Kazakhstan"/>
    <x v="4"/>
    <x v="43"/>
    <s v="1899-12-30 23:54:00"/>
    <x v="279"/>
    <n v="1"/>
    <s v="Retired"/>
    <m/>
    <s v="Soyuz 10"/>
  </r>
  <r>
    <s v="RVSN USSR"/>
    <s v="Site 1/5, Baikonur Cosmodrome, Kazakhstan"/>
    <x v="4"/>
    <x v="45"/>
    <s v="1899-12-30 04:39:00"/>
    <x v="293"/>
    <n v="1"/>
    <s v="Retired"/>
    <m/>
    <s v="Molniya-1 nâ€ Â­30"/>
  </r>
  <r>
    <s v="RVSN USSR"/>
    <s v="Site 1/5, Baikonur Cosmodrome, Kazakhstan"/>
    <x v="4"/>
    <x v="45"/>
    <s v="1899-12-30 07:20:00"/>
    <x v="279"/>
    <n v="1"/>
    <s v="Retired"/>
    <m/>
    <s v="Cosmos 496"/>
  </r>
  <r>
    <s v="RVSN USSR"/>
    <s v="Site 1/5, Baikonur Cosmodrome, Kazakhstan"/>
    <x v="4"/>
    <x v="48"/>
    <s v="1899-12-30 05:48:00"/>
    <x v="293"/>
    <n v="1"/>
    <s v="Retired"/>
    <m/>
    <s v="Molniya-1 nâ€ Â­32"/>
  </r>
  <r>
    <s v="RVSN USSR"/>
    <s v="Site 1/5, Baikonur Cosmodrome, Kazakhstan"/>
    <x v="4"/>
    <x v="48"/>
    <s v="1899-12-30 06:00:00"/>
    <x v="279"/>
    <n v="1"/>
    <s v="Retired"/>
    <m/>
    <s v="Cosmos 573"/>
  </r>
  <r>
    <s v="RVSN USSR"/>
    <s v="Site 1/5, Baikonur Cosmodrome, Kazakhstan"/>
    <x v="4"/>
    <x v="48"/>
    <s v="1899-12-30 08:45:00"/>
    <x v="292"/>
    <n v="1"/>
    <s v="Retired"/>
    <m/>
    <s v="Cosmos 599"/>
  </r>
  <r>
    <s v="RVSN USSR"/>
    <s v="Site 1/5, Baikonur Cosmodrome, Kazakhstan"/>
    <x v="4"/>
    <x v="48"/>
    <s v="1899-12-30 10:00:00"/>
    <x v="292"/>
    <n v="1"/>
    <s v="Retired"/>
    <m/>
    <s v="Cosmos 609"/>
  </r>
  <r>
    <s v="RVSN USSR"/>
    <s v="Site 1/5, Baikonur Cosmodrome, Kazakhstan"/>
    <x v="4"/>
    <x v="48"/>
    <s v="1899-12-30 10:10:00"/>
    <x v="292"/>
    <n v="1"/>
    <s v="Retired"/>
    <m/>
    <s v="Cosmos 572"/>
  </r>
  <r>
    <s v="RVSN USSR"/>
    <s v="Site 1/5, Baikonur Cosmodrome, Kazakhstan"/>
    <x v="4"/>
    <x v="48"/>
    <s v="1899-12-30 10:30:00"/>
    <x v="292"/>
    <n v="1"/>
    <s v="Retired"/>
    <m/>
    <s v="Cosmos 583"/>
  </r>
  <r>
    <s v="RVSN USSR"/>
    <s v="Site 1/5, Baikonur Cosmodrome, Kazakhstan"/>
    <x v="4"/>
    <x v="48"/>
    <s v="1899-12-30 10:59:00"/>
    <x v="292"/>
    <n v="1"/>
    <s v="Retired"/>
    <m/>
    <s v="Cosmos 581"/>
  </r>
  <r>
    <s v="RVSN USSR"/>
    <s v="Site 1/5, Baikonur Cosmodrome, Kazakhstan"/>
    <x v="4"/>
    <x v="48"/>
    <s v="1899-12-30 11:55:00"/>
    <x v="279"/>
    <n v="1"/>
    <s v="Retired"/>
    <m/>
    <s v="Soyuz 13"/>
  </r>
  <r>
    <s v="RVSN USSR"/>
    <s v="Site 1/5, Baikonur Cosmodrome, Kazakhstan"/>
    <x v="4"/>
    <x v="48"/>
    <s v="1899-12-30 12:18:00"/>
    <x v="279"/>
    <n v="1"/>
    <s v="Retired"/>
    <m/>
    <s v="Soyuz 12"/>
  </r>
  <r>
    <s v="RVSN USSR"/>
    <s v="Site 1/5, Baikonur Cosmodrome, Kazakhstan"/>
    <x v="4"/>
    <x v="48"/>
    <s v="1899-12-30 20:40:00"/>
    <x v="293"/>
    <n v="1"/>
    <s v="Retired"/>
    <m/>
    <s v="Molniya-1 nâ€ Â­37"/>
  </r>
  <r>
    <s v="RVSN USSR"/>
    <s v="Site 1/5, Baikonur Cosmodrome, Kazakhstan"/>
    <x v="4"/>
    <x v="46"/>
    <m/>
    <x v="273"/>
    <n v="1"/>
    <s v="Retired"/>
    <m/>
    <s v="Cosmos 672"/>
  </r>
  <r>
    <s v="RVSN USSR"/>
    <s v="Site 1/5, Baikonur Cosmodrome, Kazakhstan"/>
    <x v="4"/>
    <x v="46"/>
    <s v="1899-12-30 00:02:00"/>
    <x v="273"/>
    <n v="1"/>
    <s v="Retired"/>
    <m/>
    <s v="Cosmos 670"/>
  </r>
  <r>
    <s v="RVSN USSR"/>
    <s v="Site 1/5, Baikonur Cosmodrome, Kazakhstan"/>
    <x v="4"/>
    <x v="46"/>
    <s v="1899-12-30 05:29:00"/>
    <x v="279"/>
    <n v="1"/>
    <s v="Retired"/>
    <m/>
    <s v="Cosmos 613"/>
  </r>
  <r>
    <s v="RVSN USSR"/>
    <s v="Site 1/5, Baikonur Cosmodrome, Kazakhstan"/>
    <x v="4"/>
    <x v="46"/>
    <s v="1899-12-30 07:20:00"/>
    <x v="279"/>
    <n v="1"/>
    <s v="Retired"/>
    <m/>
    <s v="Cosmos 656"/>
  </r>
  <r>
    <s v="RVSN USSR"/>
    <s v="Site 1/5, Baikonur Cosmodrome, Kazakhstan"/>
    <x v="4"/>
    <x v="46"/>
    <s v="1899-12-30 09:40:00"/>
    <x v="273"/>
    <n v="1"/>
    <s v="Retired"/>
    <m/>
    <s v="Soyuz 16"/>
  </r>
  <r>
    <s v="RVSN USSR"/>
    <s v="Site 1/5, Baikonur Cosmodrome, Kazakhstan"/>
    <x v="4"/>
    <x v="46"/>
    <s v="1899-12-30 18:51:00"/>
    <x v="279"/>
    <n v="1"/>
    <s v="Retired"/>
    <m/>
    <s v="Soyuz 14"/>
  </r>
  <r>
    <s v="RVSN USSR"/>
    <s v="Site 1/5, Baikonur Cosmodrome, Kazakhstan"/>
    <x v="4"/>
    <x v="46"/>
    <s v="1899-12-30 20:10:00"/>
    <x v="279"/>
    <n v="1"/>
    <s v="Retired"/>
    <m/>
    <s v="Soyuz 15"/>
  </r>
  <r>
    <s v="RVSN USSR"/>
    <s v="Site 1/5, Baikonur Cosmodrome, Kazakhstan"/>
    <x v="4"/>
    <x v="47"/>
    <s v="1899-12-30 04:19:00"/>
    <x v="273"/>
    <n v="1"/>
    <s v="Retired"/>
    <m/>
    <s v="Cosmos 772"/>
  </r>
  <r>
    <s v="RVSN USSR"/>
    <s v="Site 1/5, Baikonur Cosmodrome, Kazakhstan"/>
    <x v="4"/>
    <x v="47"/>
    <s v="1899-12-30 11:04:00"/>
    <x v="279"/>
    <n v="0"/>
    <s v="Retired"/>
    <m/>
    <s v="Soyuz 18a (7K-T nâ€ Â­39)"/>
  </r>
  <r>
    <s v="RVSN USSR"/>
    <s v="Site 1/5, Baikonur Cosmodrome, Kazakhstan"/>
    <x v="4"/>
    <x v="47"/>
    <s v="1899-12-30 12:20:00"/>
    <x v="273"/>
    <n v="1"/>
    <s v="Retired"/>
    <m/>
    <s v="Soyuz 19 (Apollo-Soyuz)"/>
  </r>
  <r>
    <s v="RVSN USSR"/>
    <s v="Site 1/5, Baikonur Cosmodrome, Kazakhstan"/>
    <x v="4"/>
    <x v="47"/>
    <s v="1899-12-30 14:36:00"/>
    <x v="273"/>
    <n v="1"/>
    <s v="Retired"/>
    <m/>
    <s v="Soyuz 20"/>
  </r>
  <r>
    <s v="RVSN USSR"/>
    <s v="Site 1/5, Baikonur Cosmodrome, Kazakhstan"/>
    <x v="4"/>
    <x v="47"/>
    <s v="1899-12-30 14:58:00"/>
    <x v="279"/>
    <n v="1"/>
    <s v="Retired"/>
    <m/>
    <s v="Soyuz 18"/>
  </r>
  <r>
    <s v="RVSN USSR"/>
    <s v="Site 1/5, Baikonur Cosmodrome, Kazakhstan"/>
    <x v="4"/>
    <x v="47"/>
    <s v="1899-12-30 21:43:00"/>
    <x v="279"/>
    <n v="1"/>
    <s v="Retired"/>
    <m/>
    <s v="Soyuz 17"/>
  </r>
  <r>
    <s v="RVSN USSR"/>
    <s v="Site 1/5, Baikonur Cosmodrome, Kazakhstan"/>
    <x v="4"/>
    <x v="49"/>
    <s v="1899-12-30 09:48:00"/>
    <x v="273"/>
    <n v="1"/>
    <s v="Retired"/>
    <m/>
    <s v="Soyuz 22"/>
  </r>
  <r>
    <s v="RVSN USSR"/>
    <s v="Site 1/5, Baikonur Cosmodrome, Kazakhstan"/>
    <x v="4"/>
    <x v="49"/>
    <s v="1899-12-30 11:38:00"/>
    <x v="295"/>
    <n v="1"/>
    <s v="Retired"/>
    <m/>
    <s v="Molniya-1 nâ€ Â­57"/>
  </r>
  <r>
    <s v="RVSN USSR"/>
    <s v="Site 1/5, Baikonur Cosmodrome, Kazakhstan"/>
    <x v="4"/>
    <x v="49"/>
    <s v="1899-12-30 12:08:00"/>
    <x v="279"/>
    <n v="1"/>
    <s v="Retired"/>
    <m/>
    <s v="Soyuz 21"/>
  </r>
  <r>
    <s v="RVSN USSR"/>
    <s v="Site 1/5, Baikonur Cosmodrome, Kazakhstan"/>
    <x v="4"/>
    <x v="49"/>
    <s v="1899-12-30 15:49:00"/>
    <x v="295"/>
    <n v="1"/>
    <s v="Retired"/>
    <m/>
    <s v="Molniya-1 nâ€ Â­62"/>
  </r>
  <r>
    <s v="RVSN USSR"/>
    <s v="Site 1/5, Baikonur Cosmodrome, Kazakhstan"/>
    <x v="4"/>
    <x v="49"/>
    <s v="1899-12-30 16:04:00"/>
    <x v="273"/>
    <n v="1"/>
    <s v="Retired"/>
    <m/>
    <s v="Cosmos 869"/>
  </r>
  <r>
    <s v="RVSN USSR"/>
    <s v="Site 1/5, Baikonur Cosmodrome, Kazakhstan"/>
    <x v="4"/>
    <x v="49"/>
    <s v="1899-12-30 17:39:00"/>
    <x v="279"/>
    <n v="1"/>
    <s v="Retired"/>
    <m/>
    <s v="Soyuz 23"/>
  </r>
  <r>
    <s v="RVSN USSR"/>
    <s v="Site 1/5, Baikonur Cosmodrome, Kazakhstan"/>
    <x v="4"/>
    <x v="49"/>
    <s v="1899-12-30 19:31:00"/>
    <x v="295"/>
    <n v="1"/>
    <s v="Retired"/>
    <m/>
    <s v="Molniya-1 nâ€ Â­59"/>
  </r>
  <r>
    <s v="RVSN USSR"/>
    <s v="Site 1/5, Baikonur Cosmodrome, Kazakhstan"/>
    <x v="4"/>
    <x v="50"/>
    <s v="1899-12-30 01:18:00"/>
    <x v="273"/>
    <n v="1"/>
    <s v="Retired"/>
    <m/>
    <s v="Soyuz 26"/>
  </r>
  <r>
    <s v="RVSN USSR"/>
    <s v="Site 1/5, Baikonur Cosmodrome, Kazakhstan"/>
    <x v="4"/>
    <x v="50"/>
    <s v="1899-12-30 02:40:00"/>
    <x v="273"/>
    <n v="1"/>
    <s v="Retired"/>
    <m/>
    <s v="Soyuz 25"/>
  </r>
  <r>
    <s v="RVSN USSR"/>
    <s v="Site 1/5, Baikonur Cosmodrome, Kazakhstan"/>
    <x v="4"/>
    <x v="50"/>
    <s v="1899-12-30 05:41:00"/>
    <x v="295"/>
    <n v="1"/>
    <s v="Retired"/>
    <m/>
    <s v="Molniya-1 nâ€ Â­69"/>
  </r>
  <r>
    <s v="RVSN USSR"/>
    <s v="Site 1/5, Baikonur Cosmodrome, Kazakhstan"/>
    <x v="4"/>
    <x v="50"/>
    <s v="1899-12-30 16:11:00"/>
    <x v="273"/>
    <n v="1"/>
    <s v="Retired"/>
    <m/>
    <s v="Soyuz 24"/>
  </r>
  <r>
    <s v="RVSN USSR"/>
    <s v="Site 1/5, Baikonur Cosmodrome, Kazakhstan"/>
    <x v="4"/>
    <x v="53"/>
    <s v="1899-12-30 13:15:00"/>
    <x v="295"/>
    <n v="1"/>
    <s v="Retired"/>
    <m/>
    <s v="Molniya-1 nâ€ Â­96"/>
  </r>
  <r>
    <s v="RVSN USSR"/>
    <s v="Site 1/5, Baikonur Cosmodrome, Kazakhstan"/>
    <x v="4"/>
    <x v="54"/>
    <s v="1899-12-30 09:40:00"/>
    <x v="295"/>
    <n v="1"/>
    <s v="Retired"/>
    <m/>
    <s v="Molniya-1 nâ€ Â­100"/>
  </r>
  <r>
    <s v="RVSN USSR"/>
    <s v="Site 1/5, Baikonur Cosmodrome, Kazakhstan"/>
    <x v="4"/>
    <x v="54"/>
    <s v="1899-12-30 13:46:00"/>
    <x v="295"/>
    <n v="0"/>
    <s v="Retired"/>
    <m/>
    <s v="Cosmos 1423"/>
  </r>
  <r>
    <s v="RVSN USSR"/>
    <s v="Site 1/5, Baikonur Cosmodrome, Kazakhstan"/>
    <x v="4"/>
    <x v="55"/>
    <s v="1899-12-30 02:02:00"/>
    <x v="295"/>
    <n v="1"/>
    <s v="Retired"/>
    <m/>
    <s v="Molniya-1 nâ€ Â­105"/>
  </r>
  <r>
    <s v="RVSN USSR"/>
    <s v="Site 1/5, Baikonur Cosmodrome, Kazakhstan"/>
    <x v="4"/>
    <x v="55"/>
    <s v="1899-12-30 15:14:00"/>
    <x v="295"/>
    <n v="1"/>
    <s v="Retired"/>
    <m/>
    <s v="Molniya-1 nâ€ Â­106"/>
  </r>
  <r>
    <s v="RVSN USSR"/>
    <s v="Site 1/5, Baikonur Cosmodrome, Kazakhstan"/>
    <x v="4"/>
    <x v="6"/>
    <s v="1899-12-30 00:42:00"/>
    <x v="295"/>
    <n v="1"/>
    <s v="Retired"/>
    <m/>
    <s v="Molniya-1 nâ€ Â­119"/>
  </r>
  <r>
    <s v="RVSN USSR"/>
    <s v="Site 1/5, Baikonur Cosmodrome, Kazakhstan"/>
    <x v="4"/>
    <x v="9"/>
    <s v="1899-12-30 06:38:00"/>
    <x v="295"/>
    <n v="1"/>
    <s v="Retired"/>
    <m/>
    <s v="Molniya-1 nâ€ Â­130"/>
  </r>
  <r>
    <s v="RVSN USSR"/>
    <s v="Site 1/5, Baikonur Cosmodrome, Kazakhstan"/>
    <x v="4"/>
    <x v="10"/>
    <s v="1899-12-30 11:00:00"/>
    <x v="295"/>
    <n v="1"/>
    <s v="Retired"/>
    <m/>
    <s v="Molniya-1 nâ€ Â­137"/>
  </r>
  <r>
    <s v="RVSN USSR"/>
    <s v="Site 107/1, Kapustin Yar, Russia"/>
    <x v="8"/>
    <x v="48"/>
    <s v="1899-12-30 11:44:00"/>
    <x v="296"/>
    <n v="1"/>
    <s v="Retired"/>
    <m/>
    <s v="Cosmos 546"/>
  </r>
  <r>
    <s v="RVSN USSR"/>
    <s v="Site 107/1, Kapustin Yar, Russia"/>
    <x v="8"/>
    <x v="47"/>
    <s v="1899-12-30 09:00:00"/>
    <x v="296"/>
    <n v="0"/>
    <s v="Retired"/>
    <m/>
    <s v="DS-U3 satellite"/>
  </r>
  <r>
    <s v="RVSN USSR"/>
    <s v="Site 107/1, Kapustin Yar, Russia"/>
    <x v="8"/>
    <x v="50"/>
    <m/>
    <x v="296"/>
    <n v="1"/>
    <s v="Retired"/>
    <m/>
    <s v="Cosmos 906"/>
  </r>
  <r>
    <s v="RVSN USSR"/>
    <s v="Site 107/1, Kapustin Yar, Russia"/>
    <x v="8"/>
    <x v="50"/>
    <s v="1899-12-30 03:30:00"/>
    <x v="296"/>
    <n v="1"/>
    <s v="Retired"/>
    <m/>
    <s v="Signe 3"/>
  </r>
  <r>
    <s v="RVSN USSR"/>
    <s v="Site 107/1, Kapustin Yar, Russia"/>
    <x v="8"/>
    <x v="51"/>
    <s v="1899-12-30 22:00:00"/>
    <x v="296"/>
    <n v="1"/>
    <s v="Retired"/>
    <m/>
    <s v="Cosmos 1065"/>
  </r>
  <r>
    <s v="RVSN USSR"/>
    <s v="Site 107/1, Kapustin Yar, Russia"/>
    <x v="8"/>
    <x v="52"/>
    <m/>
    <x v="296"/>
    <n v="1"/>
    <s v="Retired"/>
    <m/>
    <s v="Bhaskara-1"/>
  </r>
  <r>
    <s v="RVSN USSR"/>
    <s v="Site 107/1, Kapustin Yar, Russia"/>
    <x v="8"/>
    <x v="52"/>
    <s v="1899-12-30 08:20:00"/>
    <x v="296"/>
    <n v="1"/>
    <s v="Retired"/>
    <m/>
    <s v="Cosmos 1112"/>
  </r>
  <r>
    <s v="RVSN USSR"/>
    <s v="Site 107/1, Kapustin Yar, Russia"/>
    <x v="8"/>
    <x v="58"/>
    <s v="1899-12-30 10:20:00"/>
    <x v="296"/>
    <n v="1"/>
    <s v="Retired"/>
    <m/>
    <s v="Cosmos 1204"/>
  </r>
  <r>
    <s v="RVSN USSR"/>
    <s v="Site 107/1, Kapustin Yar, Russia"/>
    <x v="8"/>
    <x v="53"/>
    <m/>
    <x v="296"/>
    <n v="1"/>
    <s v="Retired"/>
    <m/>
    <s v="Bhaskara-2"/>
  </r>
  <r>
    <s v="RVSN USSR"/>
    <s v="Site 107/1, Kapustin Yar, Russia"/>
    <x v="8"/>
    <x v="54"/>
    <s v="1899-12-30 01:40:00"/>
    <x v="296"/>
    <n v="1"/>
    <s v="Retired"/>
    <m/>
    <s v="Cosmos 1351"/>
  </r>
  <r>
    <s v="RVSN USSR"/>
    <s v="Site 107/1, Kapustin Yar, Russia"/>
    <x v="8"/>
    <x v="54"/>
    <s v="1899-12-30 14:00:00"/>
    <x v="296"/>
    <n v="1"/>
    <s v="Retired"/>
    <m/>
    <s v="Cosmos 1418"/>
  </r>
  <r>
    <s v="RVSN USSR"/>
    <s v="Site 107/1, Kapustin Yar, Russia"/>
    <x v="8"/>
    <x v="54"/>
    <s v="1899-12-30 16:41:00"/>
    <x v="296"/>
    <n v="0"/>
    <s v="Retired"/>
    <m/>
    <s v="Ta??foun nâ€ Â­27"/>
  </r>
  <r>
    <s v="RVSN USSR"/>
    <s v="Site 107/1, Kapustin Yar, Russia"/>
    <x v="8"/>
    <x v="54"/>
    <s v="1899-12-30 19:40:00"/>
    <x v="296"/>
    <n v="1"/>
    <s v="Retired"/>
    <m/>
    <s v="Cosmos 1397"/>
  </r>
  <r>
    <s v="RVSN USSR"/>
    <s v="Site 107/1, Kapustin Yar, Russia"/>
    <x v="8"/>
    <x v="55"/>
    <s v="1899-12-30 05:00:00"/>
    <x v="296"/>
    <n v="1"/>
    <s v="Retired"/>
    <m/>
    <s v="Cosmos 1465"/>
  </r>
  <r>
    <s v="RVSN USSR"/>
    <s v="Site 107/1, Kapustin Yar, Russia"/>
    <x v="8"/>
    <x v="55"/>
    <s v="1899-12-30 06:30:00"/>
    <x v="296"/>
    <n v="1"/>
    <s v="Retired"/>
    <m/>
    <s v="Cosmos 1494"/>
  </r>
  <r>
    <s v="RVSN USSR"/>
    <s v="Site 107/1, Kapustin Yar, Russia"/>
    <x v="8"/>
    <x v="5"/>
    <s v="1899-12-30 13:10:00"/>
    <x v="296"/>
    <n v="1"/>
    <s v="Retired"/>
    <m/>
    <s v="Cosmos 1578"/>
  </r>
  <r>
    <s v="RVSN USSR"/>
    <s v="Site 107/1, Kapustin Yar, Russia"/>
    <x v="8"/>
    <x v="6"/>
    <s v="1899-12-30 09:00:00"/>
    <x v="296"/>
    <n v="1"/>
    <s v="Retired"/>
    <m/>
    <s v="Cosmos 1688"/>
  </r>
  <r>
    <s v="RVSN USSR"/>
    <s v="Site 107/1, Kapustin Yar, Russia"/>
    <x v="8"/>
    <x v="8"/>
    <s v="1899-12-30 07:00:00"/>
    <x v="296"/>
    <n v="1"/>
    <s v="Retired"/>
    <m/>
    <s v="Cosmos 1815"/>
  </r>
  <r>
    <s v="RVSN USSR"/>
    <s v="Site 110/37, Baikonur Cosmodrome, Kazakhstan"/>
    <x v="4"/>
    <x v="43"/>
    <s v="1899-12-30 23:15:00"/>
    <x v="297"/>
    <n v="0"/>
    <s v="Retired"/>
    <m/>
    <s v="6L (Test flight)"/>
  </r>
  <r>
    <s v="RVSN USSR"/>
    <s v="Site 110/37, Baikonur Cosmodrome, Kazakhstan"/>
    <x v="4"/>
    <x v="45"/>
    <s v="1899-12-30 06:11:00"/>
    <x v="297"/>
    <n v="0"/>
    <s v="Retired"/>
    <m/>
    <s v="7L (Soyuz 7K-LOK No.1)"/>
  </r>
  <r>
    <s v="RVSN USSR"/>
    <s v="Site 110/37, Baikonur Cosmodrome, Kazakhstan"/>
    <x v="4"/>
    <x v="9"/>
    <s v="1899-12-30 03:00:00"/>
    <x v="298"/>
    <n v="1"/>
    <s v="Retired"/>
    <n v="5000"/>
    <s v="Buran"/>
  </r>
  <r>
    <s v="RVSN USSR"/>
    <s v="Site 110/38, Baikonur Cosmodrome, Kazakhstan"/>
    <x v="4"/>
    <x v="56"/>
    <s v="1899-12-30 09:18:00"/>
    <x v="297"/>
    <n v="0"/>
    <s v="Retired"/>
    <m/>
    <s v="3L (Zond L1S-1)"/>
  </r>
  <r>
    <s v="RVSN USSR"/>
    <s v="Site 110/38, Baikonur Cosmodrome, Kazakhstan"/>
    <x v="4"/>
    <x v="56"/>
    <s v="1899-12-30 20:18:00"/>
    <x v="297"/>
    <n v="0"/>
    <s v="Retired"/>
    <m/>
    <s v="5L (Zond L1S-2)"/>
  </r>
  <r>
    <s v="RVSN USSR"/>
    <s v="Site 131/29, Baikonur Cosmodrome, Kazakhstan"/>
    <x v="4"/>
    <x v="11"/>
    <m/>
    <x v="299"/>
    <n v="1"/>
    <s v="Retired"/>
    <m/>
    <s v="GVM Demo Flight"/>
  </r>
  <r>
    <s v="RVSN USSR"/>
    <s v="Site 132/1, Plesetsk Cosmodrome, Russia"/>
    <x v="8"/>
    <x v="56"/>
    <s v="1899-12-30 03:26:00"/>
    <x v="296"/>
    <n v="1"/>
    <s v="Retired"/>
    <m/>
    <s v="Cosmos 315"/>
  </r>
  <r>
    <s v="RVSN USSR"/>
    <s v="Site 132/1, Plesetsk Cosmodrome, Russia"/>
    <x v="8"/>
    <x v="56"/>
    <s v="1899-12-30 12:49:00"/>
    <x v="296"/>
    <n v="1"/>
    <s v="Retired"/>
    <m/>
    <s v="Cosmos 304"/>
  </r>
  <r>
    <s v="RVSN USSR"/>
    <s v="Site 132/1, Plesetsk Cosmodrome, Russia"/>
    <x v="8"/>
    <x v="56"/>
    <s v="1899-12-30 14:20:00"/>
    <x v="296"/>
    <n v="0"/>
    <s v="Retired"/>
    <m/>
    <s v="Ionosfernaya #1"/>
  </r>
  <r>
    <s v="RVSN USSR"/>
    <s v="Site 132/1, Plesetsk Cosmodrome, Russia"/>
    <x v="8"/>
    <x v="56"/>
    <s v="1899-12-30 16:49:00"/>
    <x v="296"/>
    <n v="1"/>
    <s v="Retired"/>
    <m/>
    <s v="Cosmos 312"/>
  </r>
  <r>
    <s v="RVSN USSR"/>
    <s v="Site 132/1, Plesetsk Cosmodrome, Russia"/>
    <x v="8"/>
    <x v="44"/>
    <s v="1899-12-30 13:57:00"/>
    <x v="296"/>
    <n v="1"/>
    <s v="Retired"/>
    <m/>
    <s v="Cosmos 371"/>
  </r>
  <r>
    <s v="RVSN USSR"/>
    <s v="Site 132/1, Plesetsk Cosmodrome, Russia"/>
    <x v="8"/>
    <x v="44"/>
    <s v="1899-12-30 14:30:00"/>
    <x v="296"/>
    <n v="0"/>
    <s v="Retired"/>
    <m/>
    <s v="Cosmos 358"/>
  </r>
  <r>
    <s v="RVSN USSR"/>
    <s v="Site 132/1, Plesetsk Cosmodrome, Russia"/>
    <x v="8"/>
    <x v="44"/>
    <s v="1899-12-30 15:00:00"/>
    <x v="296"/>
    <n v="1"/>
    <s v="Retired"/>
    <m/>
    <s v="Cosmos 372"/>
  </r>
  <r>
    <s v="RVSN USSR"/>
    <s v="Site 132/1, Plesetsk Cosmodrome, Russia"/>
    <x v="8"/>
    <x v="43"/>
    <m/>
    <x v="296"/>
    <n v="1"/>
    <s v="Retired"/>
    <m/>
    <s v="Cosmos 461"/>
  </r>
  <r>
    <s v="RVSN USSR"/>
    <s v="Site 132/1, Plesetsk Cosmodrome, Russia"/>
    <x v="8"/>
    <x v="43"/>
    <m/>
    <x v="296"/>
    <n v="1"/>
    <s v="Retired"/>
    <m/>
    <s v="Oreol"/>
  </r>
  <r>
    <s v="RVSN USSR"/>
    <s v="Site 132/1, Plesetsk Cosmodrome, Russia"/>
    <x v="8"/>
    <x v="43"/>
    <s v="1899-12-30 00:51:00"/>
    <x v="296"/>
    <n v="1"/>
    <s v="Retired"/>
    <m/>
    <s v="Cosmos 422"/>
  </r>
  <r>
    <s v="RVSN USSR"/>
    <s v="Site 132/1, Plesetsk Cosmodrome, Russia"/>
    <x v="8"/>
    <x v="43"/>
    <s v="1899-12-30 03:48:00"/>
    <x v="296"/>
    <n v="1"/>
    <s v="Retired"/>
    <m/>
    <s v="Cosmos 425"/>
  </r>
  <r>
    <s v="RVSN USSR"/>
    <s v="Site 132/1, Plesetsk Cosmodrome, Russia"/>
    <x v="8"/>
    <x v="43"/>
    <s v="1899-12-30 11:30:00"/>
    <x v="296"/>
    <n v="1"/>
    <s v="Retired"/>
    <m/>
    <s v="Cosmos 407"/>
  </r>
  <r>
    <s v="RVSN USSR"/>
    <s v="Site 132/1, Plesetsk Cosmodrome, Russia"/>
    <x v="8"/>
    <x v="43"/>
    <s v="1899-12-30 14:20:00"/>
    <x v="296"/>
    <n v="1"/>
    <s v="Retired"/>
    <m/>
    <s v="Cosmos 411 to 418"/>
  </r>
  <r>
    <s v="RVSN USSR"/>
    <s v="Site 132/1, Plesetsk Cosmodrome, Russia"/>
    <x v="8"/>
    <x v="43"/>
    <s v="1899-12-30 14:35:00"/>
    <x v="296"/>
    <n v="1"/>
    <s v="Retired"/>
    <m/>
    <s v="Cosmos 409"/>
  </r>
  <r>
    <s v="RVSN USSR"/>
    <s v="Site 132/1, Plesetsk Cosmodrome, Russia"/>
    <x v="8"/>
    <x v="43"/>
    <s v="1899-12-30 17:30:00"/>
    <x v="296"/>
    <n v="1"/>
    <s v="Retired"/>
    <m/>
    <s v="Cosmos 459"/>
  </r>
  <r>
    <s v="RVSN USSR"/>
    <s v="Site 132/1, Plesetsk Cosmodrome, Russia"/>
    <x v="8"/>
    <x v="43"/>
    <s v="1899-12-30 18:48:00"/>
    <x v="296"/>
    <n v="1"/>
    <s v="Retired"/>
    <m/>
    <s v="Cosmos 394"/>
  </r>
  <r>
    <s v="RVSN USSR"/>
    <s v="Site 132/1, Plesetsk Cosmodrome, Russia"/>
    <x v="8"/>
    <x v="43"/>
    <s v="1899-12-30 21:10:00"/>
    <x v="296"/>
    <n v="1"/>
    <s v="Retired"/>
    <m/>
    <s v="Cosmos 395"/>
  </r>
  <r>
    <s v="RVSN USSR"/>
    <s v="Site 132/1, Plesetsk Cosmodrome, Russia"/>
    <x v="8"/>
    <x v="43"/>
    <s v="1899-12-30 21:45:00"/>
    <x v="296"/>
    <n v="1"/>
    <s v="Retired"/>
    <m/>
    <s v="Cosmos 400"/>
  </r>
  <r>
    <s v="RVSN USSR"/>
    <s v="Site 132/1, Plesetsk Cosmodrome, Russia"/>
    <x v="8"/>
    <x v="45"/>
    <s v="1899-12-30 01:34:00"/>
    <x v="296"/>
    <n v="1"/>
    <s v="Retired"/>
    <m/>
    <s v="Cosmos 536"/>
  </r>
  <r>
    <s v="RVSN USSR"/>
    <s v="Site 132/1, Plesetsk Cosmodrome, Russia"/>
    <x v="8"/>
    <x v="45"/>
    <s v="1899-12-30 11:24:00"/>
    <x v="296"/>
    <n v="1"/>
    <s v="Retired"/>
    <m/>
    <s v="Cosmos 489"/>
  </r>
  <r>
    <s v="RVSN USSR"/>
    <s v="Site 132/1, Plesetsk Cosmodrome, Russia"/>
    <x v="8"/>
    <x v="45"/>
    <s v="1899-12-30 19:59:00"/>
    <x v="296"/>
    <n v="0"/>
    <s v="Retired"/>
    <m/>
    <s v="Strela-2M satellite"/>
  </r>
  <r>
    <s v="RVSN USSR"/>
    <s v="Site 132/1, Plesetsk Cosmodrome, Russia"/>
    <x v="8"/>
    <x v="48"/>
    <m/>
    <x v="296"/>
    <n v="1"/>
    <s v="Retired"/>
    <m/>
    <s v="Oreol-2"/>
  </r>
  <r>
    <s v="RVSN USSR"/>
    <s v="Site 132/1, Plesetsk Cosmodrome, Russia"/>
    <x v="8"/>
    <x v="48"/>
    <s v="1899-12-30 03:36:00"/>
    <x v="296"/>
    <n v="1"/>
    <s v="Retired"/>
    <m/>
    <s v="Cosmos 544"/>
  </r>
  <r>
    <s v="RVSN USSR"/>
    <s v="Site 132/1, Plesetsk Cosmodrome, Russia"/>
    <x v="8"/>
    <x v="48"/>
    <s v="1899-12-30 04:37:00"/>
    <x v="296"/>
    <n v="1"/>
    <s v="Retired"/>
    <m/>
    <s v="Cosmos 549"/>
  </r>
  <r>
    <s v="RVSN USSR"/>
    <s v="Site 132/1, Plesetsk Cosmodrome, Russia"/>
    <x v="8"/>
    <x v="48"/>
    <s v="1899-12-30 06:16:00"/>
    <x v="296"/>
    <n v="1"/>
    <s v="Retired"/>
    <m/>
    <s v="Cosmos 574"/>
  </r>
  <r>
    <s v="RVSN USSR"/>
    <s v="Site 132/1, Plesetsk Cosmodrome, Russia"/>
    <x v="8"/>
    <x v="48"/>
    <s v="1899-12-30 09:15:00"/>
    <x v="296"/>
    <n v="0"/>
    <s v="Retired"/>
    <m/>
    <s v="Zaliv #17"/>
  </r>
  <r>
    <s v="RVSN USSR"/>
    <s v="Site 132/1, Plesetsk Cosmodrome, Russia"/>
    <x v="8"/>
    <x v="48"/>
    <s v="1899-12-30 15:50:00"/>
    <x v="296"/>
    <n v="1"/>
    <s v="Retired"/>
    <m/>
    <s v="Cosmos 564 to 571"/>
  </r>
  <r>
    <s v="RVSN USSR"/>
    <s v="Site 132/1, Plesetsk Cosmodrome, Russia"/>
    <x v="8"/>
    <x v="46"/>
    <s v="1899-12-30 11:00:00"/>
    <x v="296"/>
    <n v="1"/>
    <s v="Retired"/>
    <m/>
    <s v="Intercosmos-11"/>
  </r>
  <r>
    <s v="RVSN USSR"/>
    <s v="Site 132/1, Plesetsk Cosmodrome, Russia"/>
    <x v="8"/>
    <x v="46"/>
    <s v="1899-12-30 11:59:00"/>
    <x v="296"/>
    <n v="1"/>
    <s v="Retired"/>
    <m/>
    <s v="Cosmos 700"/>
  </r>
  <r>
    <s v="RVSN USSR"/>
    <s v="Site 132/1, Plesetsk Cosmodrome, Russia"/>
    <x v="8"/>
    <x v="46"/>
    <s v="1899-12-30 14:12:00"/>
    <x v="296"/>
    <n v="1"/>
    <s v="Retired"/>
    <m/>
    <s v="Cosmos 698"/>
  </r>
  <r>
    <s v="RVSN USSR"/>
    <s v="Site 132/1, Plesetsk Cosmodrome, Russia"/>
    <x v="8"/>
    <x v="46"/>
    <s v="1899-12-30 15:39:00"/>
    <x v="296"/>
    <n v="1"/>
    <s v="Retired"/>
    <m/>
    <s v="Cosmos 663"/>
  </r>
  <r>
    <s v="RVSN USSR"/>
    <s v="Site 132/1, Plesetsk Cosmodrome, Russia"/>
    <x v="8"/>
    <x v="47"/>
    <s v="1899-12-30 00:10:00"/>
    <x v="296"/>
    <n v="1"/>
    <s v="Retired"/>
    <m/>
    <s v="Cosmos 783"/>
  </r>
  <r>
    <s v="RVSN USSR"/>
    <s v="Site 132/1, Plesetsk Cosmodrome, Russia"/>
    <x v="8"/>
    <x v="47"/>
    <s v="1899-12-30 00:25:00"/>
    <x v="296"/>
    <n v="1"/>
    <s v="Retired"/>
    <m/>
    <s v="Cosmos 732 to 739"/>
  </r>
  <r>
    <s v="RVSN USSR"/>
    <s v="Site 132/1, Plesetsk Cosmodrome, Russia"/>
    <x v="8"/>
    <x v="47"/>
    <s v="1899-12-30 00:56:00"/>
    <x v="296"/>
    <n v="1"/>
    <s v="Retired"/>
    <m/>
    <s v="Cosmos 749"/>
  </r>
  <r>
    <s v="RVSN USSR"/>
    <s v="Site 132/1, Plesetsk Cosmodrome, Russia"/>
    <x v="8"/>
    <x v="47"/>
    <s v="1899-12-30 03:30:00"/>
    <x v="296"/>
    <n v="1"/>
    <s v="Retired"/>
    <m/>
    <s v="Cosmos 708"/>
  </r>
  <r>
    <s v="RVSN USSR"/>
    <s v="Site 132/1, Plesetsk Cosmodrome, Russia"/>
    <x v="8"/>
    <x v="47"/>
    <s v="1899-12-30 07:10:00"/>
    <x v="296"/>
    <n v="1"/>
    <s v="Retired"/>
    <m/>
    <s v="Cosmos 761 to 768"/>
  </r>
  <r>
    <s v="RVSN USSR"/>
    <s v="Site 132/1, Plesetsk Cosmodrome, Russia"/>
    <x v="8"/>
    <x v="47"/>
    <s v="1899-12-30 07:57:00"/>
    <x v="296"/>
    <n v="1"/>
    <s v="Retired"/>
    <m/>
    <s v="Cosmos 726"/>
  </r>
  <r>
    <s v="RVSN USSR"/>
    <s v="Site 132/1, Plesetsk Cosmodrome, Russia"/>
    <x v="8"/>
    <x v="47"/>
    <s v="1899-12-30 10:12:00"/>
    <x v="296"/>
    <n v="1"/>
    <s v="Retired"/>
    <m/>
    <s v="Cosmos 778"/>
  </r>
  <r>
    <s v="RVSN USSR"/>
    <s v="Site 132/1, Plesetsk Cosmodrome, Russia"/>
    <x v="8"/>
    <x v="47"/>
    <s v="1899-12-30 12:00:00"/>
    <x v="296"/>
    <n v="1"/>
    <s v="Retired"/>
    <m/>
    <s v="Cosmos 770"/>
  </r>
  <r>
    <s v="RVSN USSR"/>
    <s v="Site 132/1, Plesetsk Cosmodrome, Russia"/>
    <x v="8"/>
    <x v="47"/>
    <s v="1899-12-30 13:15:00"/>
    <x v="296"/>
    <n v="1"/>
    <s v="Retired"/>
    <m/>
    <s v="Cosmos 707"/>
  </r>
  <r>
    <s v="RVSN USSR"/>
    <s v="Site 132/1, Plesetsk Cosmodrome, Russia"/>
    <x v="8"/>
    <x v="47"/>
    <s v="1899-12-30 13:29:00"/>
    <x v="296"/>
    <n v="1"/>
    <s v="Retired"/>
    <m/>
    <s v="Cosmos 755"/>
  </r>
  <r>
    <s v="RVSN USSR"/>
    <s v="Site 132/1, Plesetsk Cosmodrome, Russia"/>
    <x v="8"/>
    <x v="47"/>
    <s v="1899-12-30 14:00:00"/>
    <x v="296"/>
    <n v="0"/>
    <s v="Retired"/>
    <m/>
    <s v="DS-P1 satellite"/>
  </r>
  <r>
    <s v="RVSN USSR"/>
    <s v="Site 132/1, Plesetsk Cosmodrome, Russia"/>
    <x v="8"/>
    <x v="47"/>
    <s v="1899-12-30 14:30:00"/>
    <x v="296"/>
    <n v="1"/>
    <s v="Retired"/>
    <m/>
    <s v="Intercosmos-13"/>
  </r>
  <r>
    <s v="RVSN USSR"/>
    <s v="Site 132/1, Plesetsk Cosmodrome, Russia"/>
    <x v="8"/>
    <x v="47"/>
    <s v="1899-12-30 17:00:00"/>
    <x v="296"/>
    <n v="1"/>
    <s v="Retired"/>
    <m/>
    <s v="Intercosmos-14"/>
  </r>
  <r>
    <s v="RVSN USSR"/>
    <s v="Site 132/1, Plesetsk Cosmodrome, Russia"/>
    <x v="8"/>
    <x v="47"/>
    <s v="1899-12-30 17:11:00"/>
    <x v="296"/>
    <n v="1"/>
    <s v="Retired"/>
    <m/>
    <s v="Cosmos 781"/>
  </r>
  <r>
    <s v="RVSN USSR"/>
    <s v="Site 132/1, Plesetsk Cosmodrome, Russia"/>
    <x v="8"/>
    <x v="47"/>
    <s v="1899-12-30 18:38:00"/>
    <x v="296"/>
    <n v="1"/>
    <s v="Retired"/>
    <m/>
    <s v="Cosmos 773"/>
  </r>
  <r>
    <s v="RVSN USSR"/>
    <s v="Site 132/1, Plesetsk Cosmodrome, Russia"/>
    <x v="8"/>
    <x v="47"/>
    <s v="1899-12-30 19:00:00"/>
    <x v="296"/>
    <n v="1"/>
    <s v="Retired"/>
    <m/>
    <s v="Cosmos 752"/>
  </r>
  <r>
    <s v="RVSN USSR"/>
    <s v="Site 132/1, Plesetsk Cosmodrome, Russia"/>
    <x v="8"/>
    <x v="47"/>
    <s v="1899-12-30 21:10:00"/>
    <x v="296"/>
    <n v="1"/>
    <s v="Retired"/>
    <m/>
    <s v="Cosmos 729"/>
  </r>
  <r>
    <s v="RVSN USSR"/>
    <s v="Site 132/1, Plesetsk Cosmodrome, Russia"/>
    <x v="8"/>
    <x v="49"/>
    <m/>
    <x v="296"/>
    <n v="1"/>
    <s v="Retired"/>
    <m/>
    <s v="Intercosmos-15"/>
  </r>
  <r>
    <s v="RVSN USSR"/>
    <s v="Site 132/1, Plesetsk Cosmodrome, Russia"/>
    <x v="8"/>
    <x v="49"/>
    <s v="1899-12-30 04:14:00"/>
    <x v="296"/>
    <n v="1"/>
    <s v="Retired"/>
    <m/>
    <s v="Cosmos 812"/>
  </r>
  <r>
    <s v="RVSN USSR"/>
    <s v="Site 132/1, Plesetsk Cosmodrome, Russia"/>
    <x v="8"/>
    <x v="49"/>
    <s v="1899-12-30 04:52:00"/>
    <x v="296"/>
    <n v="1"/>
    <s v="Retired"/>
    <m/>
    <s v="Cosmos 787"/>
  </r>
  <r>
    <s v="RVSN USSR"/>
    <s v="Site 132/1, Plesetsk Cosmodrome, Russia"/>
    <x v="8"/>
    <x v="49"/>
    <s v="1899-12-30 05:21:00"/>
    <x v="296"/>
    <n v="1"/>
    <s v="Retired"/>
    <m/>
    <s v="Cosmos 845"/>
  </r>
  <r>
    <s v="RVSN USSR"/>
    <s v="Site 132/1, Plesetsk Cosmodrome, Russia"/>
    <x v="8"/>
    <x v="49"/>
    <s v="1899-12-30 07:49:00"/>
    <x v="296"/>
    <n v="1"/>
    <s v="Retired"/>
    <m/>
    <s v="Cosmos 887"/>
  </r>
  <r>
    <s v="RVSN USSR"/>
    <s v="Site 132/1, Plesetsk Cosmodrome, Russia"/>
    <x v="8"/>
    <x v="49"/>
    <s v="1899-12-30 08:16:00"/>
    <x v="296"/>
    <n v="1"/>
    <s v="Retired"/>
    <m/>
    <s v="Cosmos 800"/>
  </r>
  <r>
    <s v="RVSN USSR"/>
    <s v="Site 132/1, Plesetsk Cosmodrome, Russia"/>
    <x v="8"/>
    <x v="49"/>
    <s v="1899-12-30 10:20:00"/>
    <x v="296"/>
    <n v="1"/>
    <s v="Retired"/>
    <m/>
    <s v="Cosmos 842"/>
  </r>
  <r>
    <s v="RVSN USSR"/>
    <s v="Site 132/1, Plesetsk Cosmodrome, Russia"/>
    <x v="8"/>
    <x v="49"/>
    <s v="1899-12-30 10:23:00"/>
    <x v="296"/>
    <n v="1"/>
    <s v="Retired"/>
    <m/>
    <s v="Cosmos 871 to 878"/>
  </r>
  <r>
    <s v="RVSN USSR"/>
    <s v="Site 132/1, Plesetsk Cosmodrome, Russia"/>
    <x v="8"/>
    <x v="49"/>
    <s v="1899-12-30 10:39:00"/>
    <x v="296"/>
    <n v="1"/>
    <s v="Retired"/>
    <m/>
    <s v="Cosmos 791 to 798"/>
  </r>
  <r>
    <s v="RVSN USSR"/>
    <s v="Site 132/1, Plesetsk Cosmodrome, Russia"/>
    <x v="8"/>
    <x v="49"/>
    <s v="1899-12-30 13:11:00"/>
    <x v="296"/>
    <n v="1"/>
    <s v="Retired"/>
    <m/>
    <s v="Cosmos 841"/>
  </r>
  <r>
    <s v="RVSN USSR"/>
    <s v="Site 132/1, Plesetsk Cosmodrome, Russia"/>
    <x v="8"/>
    <x v="49"/>
    <s v="1899-12-30 13:30:00"/>
    <x v="296"/>
    <n v="1"/>
    <s v="Retired"/>
    <m/>
    <s v="Cosmos 807"/>
  </r>
  <r>
    <s v="RVSN USSR"/>
    <s v="Site 132/1, Plesetsk Cosmodrome, Russia"/>
    <x v="8"/>
    <x v="49"/>
    <s v="1899-12-30 13:30:00"/>
    <x v="296"/>
    <n v="1"/>
    <s v="Retired"/>
    <m/>
    <s v="Cosmos 816"/>
  </r>
  <r>
    <s v="RVSN USSR"/>
    <s v="Site 132/1, Plesetsk Cosmodrome, Russia"/>
    <x v="8"/>
    <x v="49"/>
    <s v="1899-12-30 13:59:00"/>
    <x v="296"/>
    <n v="1"/>
    <s v="Retired"/>
    <m/>
    <s v="Cosmos 883"/>
  </r>
  <r>
    <s v="RVSN USSR"/>
    <s v="Site 132/1, Plesetsk Cosmodrome, Russia"/>
    <x v="8"/>
    <x v="49"/>
    <s v="1899-12-30 15:00:00"/>
    <x v="296"/>
    <n v="1"/>
    <s v="Retired"/>
    <m/>
    <s v="Cosmos 822"/>
  </r>
  <r>
    <s v="RVSN USSR"/>
    <s v="Site 132/1, Plesetsk Cosmodrome, Russia"/>
    <x v="8"/>
    <x v="49"/>
    <s v="1899-12-30 17:07:00"/>
    <x v="296"/>
    <n v="1"/>
    <s v="Retired"/>
    <m/>
    <s v="Cosmos 789"/>
  </r>
  <r>
    <s v="RVSN USSR"/>
    <s v="Site 132/1, Plesetsk Cosmodrome, Russia"/>
    <x v="8"/>
    <x v="49"/>
    <s v="1899-12-30 20:02:00"/>
    <x v="296"/>
    <n v="1"/>
    <s v="Retired"/>
    <m/>
    <s v="Cosmos 846"/>
  </r>
  <r>
    <s v="RVSN USSR"/>
    <s v="Site 132/1, Plesetsk Cosmodrome, Russia"/>
    <x v="8"/>
    <x v="49"/>
    <s v="1899-12-30 21:08:00"/>
    <x v="296"/>
    <n v="1"/>
    <s v="Retired"/>
    <m/>
    <s v="Cosmos 839"/>
  </r>
  <r>
    <s v="RVSN USSR"/>
    <s v="Site 132/1, Plesetsk Cosmodrome, Russia"/>
    <x v="8"/>
    <x v="49"/>
    <s v="1899-12-30 22:26:00"/>
    <x v="296"/>
    <n v="1"/>
    <s v="Retired"/>
    <m/>
    <s v="Cosmos 790"/>
  </r>
  <r>
    <s v="RVSN USSR"/>
    <s v="Site 132/1, Plesetsk Cosmodrome, Russia"/>
    <x v="8"/>
    <x v="50"/>
    <m/>
    <x v="296"/>
    <n v="1"/>
    <s v="Retired"/>
    <m/>
    <s v="Intercosmos-17"/>
  </r>
  <r>
    <s v="RVSN USSR"/>
    <s v="Site 132/1, Plesetsk Cosmodrome, Russia"/>
    <x v="8"/>
    <x v="50"/>
    <s v="1899-12-30 04:25:00"/>
    <x v="296"/>
    <n v="1"/>
    <s v="Retired"/>
    <m/>
    <s v="Cosmos 968"/>
  </r>
  <r>
    <s v="RVSN USSR"/>
    <s v="Site 132/1, Plesetsk Cosmodrome, Russia"/>
    <x v="8"/>
    <x v="50"/>
    <s v="1899-12-30 05:02:00"/>
    <x v="296"/>
    <n v="1"/>
    <s v="Retired"/>
    <m/>
    <s v="Cosmos 928"/>
  </r>
  <r>
    <s v="RVSN USSR"/>
    <s v="Site 132/1, Plesetsk Cosmodrome, Russia"/>
    <x v="8"/>
    <x v="50"/>
    <s v="1899-12-30 05:25:00"/>
    <x v="296"/>
    <n v="1"/>
    <s v="Retired"/>
    <m/>
    <s v="Cosmos 960"/>
  </r>
  <r>
    <s v="RVSN USSR"/>
    <s v="Site 132/1, Plesetsk Cosmodrome, Russia"/>
    <x v="8"/>
    <x v="50"/>
    <s v="1899-12-30 07:05:00"/>
    <x v="296"/>
    <n v="0"/>
    <s v="Retired"/>
    <m/>
    <s v="Tsikada nâ€ Â­3"/>
  </r>
  <r>
    <s v="RVSN USSR"/>
    <s v="Site 132/1, Plesetsk Cosmodrome, Russia"/>
    <x v="8"/>
    <x v="50"/>
    <s v="1899-12-30 10:00:00"/>
    <x v="296"/>
    <n v="1"/>
    <s v="Retired"/>
    <m/>
    <s v="Cosmos 933"/>
  </r>
  <r>
    <s v="RVSN USSR"/>
    <s v="Site 132/1, Plesetsk Cosmodrome, Russia"/>
    <x v="8"/>
    <x v="50"/>
    <s v="1899-12-30 10:05:00"/>
    <x v="296"/>
    <n v="1"/>
    <s v="Retired"/>
    <m/>
    <s v="Cosmos 959"/>
  </r>
  <r>
    <s v="RVSN USSR"/>
    <s v="Site 132/1, Plesetsk Cosmodrome, Russia"/>
    <x v="8"/>
    <x v="50"/>
    <s v="1899-12-30 11:52:00"/>
    <x v="296"/>
    <n v="1"/>
    <s v="Retired"/>
    <m/>
    <s v="Cosmos 923"/>
  </r>
  <r>
    <s v="RVSN USSR"/>
    <s v="Site 132/1, Plesetsk Cosmodrome, Russia"/>
    <x v="8"/>
    <x v="50"/>
    <s v="1899-12-30 14:30:00"/>
    <x v="296"/>
    <n v="1"/>
    <s v="Retired"/>
    <m/>
    <s v="Cosmos 963"/>
  </r>
  <r>
    <s v="RVSN USSR"/>
    <s v="Site 132/1, Plesetsk Cosmodrome, Russia"/>
    <x v="8"/>
    <x v="50"/>
    <s v="1899-12-30 16:00:00"/>
    <x v="296"/>
    <n v="1"/>
    <s v="Retired"/>
    <m/>
    <s v="Cosmos 962"/>
  </r>
  <r>
    <s v="RVSN USSR"/>
    <s v="Site 132/1, Plesetsk Cosmodrome, Russia"/>
    <x v="8"/>
    <x v="50"/>
    <s v="1899-12-30 16:24:00"/>
    <x v="296"/>
    <n v="1"/>
    <s v="Retired"/>
    <m/>
    <s v="Cosmos 971"/>
  </r>
  <r>
    <s v="RVSN USSR"/>
    <s v="Site 132/1, Plesetsk Cosmodrome, Russia"/>
    <x v="8"/>
    <x v="50"/>
    <s v="1899-12-30 17:20:00"/>
    <x v="296"/>
    <n v="1"/>
    <s v="Retired"/>
    <m/>
    <s v="Cosmos 894"/>
  </r>
  <r>
    <s v="RVSN USSR"/>
    <s v="Site 132/1, Plesetsk Cosmodrome, Russia"/>
    <x v="8"/>
    <x v="50"/>
    <s v="1899-12-30 18:20:00"/>
    <x v="296"/>
    <n v="1"/>
    <s v="Retired"/>
    <m/>
    <s v="Cosmos 939 to 946"/>
  </r>
  <r>
    <s v="RVSN USSR"/>
    <s v="Site 132/1, Plesetsk Cosmodrome, Russia"/>
    <x v="8"/>
    <x v="50"/>
    <s v="1899-12-30 19:59:00"/>
    <x v="296"/>
    <n v="1"/>
    <s v="Retired"/>
    <m/>
    <s v="Cosmos 951"/>
  </r>
  <r>
    <s v="RVSN USSR"/>
    <s v="Site 132/1, Plesetsk Cosmodrome, Russia"/>
    <x v="8"/>
    <x v="50"/>
    <s v="1899-12-30 20:05:00"/>
    <x v="296"/>
    <n v="1"/>
    <s v="Retired"/>
    <m/>
    <s v="Cosmos 890"/>
  </r>
  <r>
    <s v="RVSN USSR"/>
    <s v="Site 132/1, Plesetsk Cosmodrome, Russia"/>
    <x v="8"/>
    <x v="50"/>
    <s v="1899-12-30 22:30:00"/>
    <x v="296"/>
    <n v="1"/>
    <s v="Retired"/>
    <m/>
    <s v="Cosmos 913"/>
  </r>
  <r>
    <s v="RVSN USSR"/>
    <s v="Site 132/1, Plesetsk Cosmodrome, Russia"/>
    <x v="8"/>
    <x v="51"/>
    <m/>
    <x v="296"/>
    <n v="1"/>
    <s v="Retired"/>
    <m/>
    <s v="Intercosmos-18 &amp; Magion 1"/>
  </r>
  <r>
    <s v="RVSN USSR"/>
    <s v="Site 132/1, Plesetsk Cosmodrome, Russia"/>
    <x v="8"/>
    <x v="51"/>
    <s v="1899-12-30 01:30:00"/>
    <x v="296"/>
    <n v="1"/>
    <s v="Retired"/>
    <m/>
    <s v="Cosmos 996"/>
  </r>
  <r>
    <s v="RVSN USSR"/>
    <s v="Site 132/1, Plesetsk Cosmodrome, Russia"/>
    <x v="8"/>
    <x v="51"/>
    <s v="1899-12-30 03:26:00"/>
    <x v="296"/>
    <n v="1"/>
    <s v="Retired"/>
    <m/>
    <s v="Cosmos 985"/>
  </r>
  <r>
    <s v="RVSN USSR"/>
    <s v="Site 132/1, Plesetsk Cosmodrome, Russia"/>
    <x v="8"/>
    <x v="51"/>
    <s v="1899-12-30 03:49:00"/>
    <x v="296"/>
    <n v="1"/>
    <s v="Retired"/>
    <m/>
    <s v="Cosmos 1034 to 1041"/>
  </r>
  <r>
    <s v="RVSN USSR"/>
    <s v="Site 132/1, Plesetsk Cosmodrome, Russia"/>
    <x v="8"/>
    <x v="51"/>
    <s v="1899-12-30 09:27:00"/>
    <x v="296"/>
    <n v="1"/>
    <s v="Retired"/>
    <m/>
    <s v="Cosmos 1023"/>
  </r>
  <r>
    <s v="RVSN USSR"/>
    <s v="Site 132/1, Plesetsk Cosmodrome, Russia"/>
    <x v="8"/>
    <x v="51"/>
    <s v="1899-12-30 11:00:00"/>
    <x v="296"/>
    <n v="1"/>
    <s v="Retired"/>
    <m/>
    <s v="Cosmos 1006"/>
  </r>
  <r>
    <s v="RVSN USSR"/>
    <s v="Site 132/1, Plesetsk Cosmodrome, Russia"/>
    <x v="8"/>
    <x v="51"/>
    <s v="1899-12-30 14:01:00"/>
    <x v="296"/>
    <n v="1"/>
    <s v="Retired"/>
    <m/>
    <s v="Cosmos 1000"/>
  </r>
  <r>
    <s v="RVSN USSR"/>
    <s v="Site 132/1, Plesetsk Cosmodrome, Russia"/>
    <x v="8"/>
    <x v="51"/>
    <s v="1899-12-30 14:39:00"/>
    <x v="296"/>
    <n v="1"/>
    <s v="Retired"/>
    <m/>
    <s v="Cosmos 1008"/>
  </r>
  <r>
    <s v="RVSN USSR"/>
    <s v="Site 132/1, Plesetsk Cosmodrome, Russia"/>
    <x v="8"/>
    <x v="51"/>
    <s v="1899-12-30 16:57:00"/>
    <x v="296"/>
    <n v="1"/>
    <s v="Retired"/>
    <m/>
    <s v="Cosmos 1011"/>
  </r>
  <r>
    <s v="RVSN USSR"/>
    <s v="Site 132/1, Plesetsk Cosmodrome, Russia"/>
    <x v="8"/>
    <x v="51"/>
    <s v="1899-12-30 20:43:00"/>
    <x v="296"/>
    <n v="0"/>
    <s v="Retired"/>
    <m/>
    <s v="Cosmos 1064"/>
  </r>
  <r>
    <s v="RVSN USSR"/>
    <s v="Site 132/1, Plesetsk Cosmodrome, Russia"/>
    <x v="8"/>
    <x v="51"/>
    <s v="1899-12-30 22:00:00"/>
    <x v="296"/>
    <n v="1"/>
    <s v="Retired"/>
    <m/>
    <s v="Cosmos 1013 to 1020"/>
  </r>
  <r>
    <s v="RVSN USSR"/>
    <s v="Site 132/1, Plesetsk Cosmodrome, Russia"/>
    <x v="8"/>
    <x v="52"/>
    <s v="1899-12-30 00:55:00"/>
    <x v="296"/>
    <n v="1"/>
    <s v="Retired"/>
    <m/>
    <s v="Cosmos 1125"/>
  </r>
  <r>
    <s v="RVSN USSR"/>
    <s v="Site 132/1, Plesetsk Cosmodrome, Russia"/>
    <x v="8"/>
    <x v="52"/>
    <s v="1899-12-30 06:20:00"/>
    <x v="296"/>
    <n v="1"/>
    <s v="Retired"/>
    <m/>
    <s v="Cosmos 1091"/>
  </r>
  <r>
    <s v="RVSN USSR"/>
    <s v="Site 132/1, Plesetsk Cosmodrome, Russia"/>
    <x v="8"/>
    <x v="52"/>
    <s v="1899-12-30 15:41:00"/>
    <x v="296"/>
    <n v="1"/>
    <s v="Retired"/>
    <m/>
    <s v="Cosmos 1114"/>
  </r>
  <r>
    <s v="RVSN USSR"/>
    <s v="Site 132/1, Plesetsk Cosmodrome, Russia"/>
    <x v="8"/>
    <x v="52"/>
    <s v="1899-12-30 17:37:00"/>
    <x v="296"/>
    <n v="1"/>
    <s v="Retired"/>
    <m/>
    <s v="Cosmos 1072"/>
  </r>
  <r>
    <s v="RVSN USSR"/>
    <s v="Site 132/1, Plesetsk Cosmodrome, Russia"/>
    <x v="8"/>
    <x v="52"/>
    <s v="1899-12-30 17:58:00"/>
    <x v="296"/>
    <n v="1"/>
    <s v="Retired"/>
    <m/>
    <s v="Cosmos 1104"/>
  </r>
  <r>
    <s v="RVSN USSR"/>
    <s v="Site 132/1, Plesetsk Cosmodrome, Russia"/>
    <x v="8"/>
    <x v="52"/>
    <s v="1899-12-30 20:09:00"/>
    <x v="296"/>
    <n v="1"/>
    <s v="Retired"/>
    <m/>
    <s v="Cosmos 1110"/>
  </r>
  <r>
    <s v="RVSN USSR"/>
    <s v="Site 132/1, Plesetsk Cosmodrome, Russia"/>
    <x v="8"/>
    <x v="52"/>
    <s v="1899-12-30 21:51:00"/>
    <x v="296"/>
    <n v="1"/>
    <s v="Retired"/>
    <m/>
    <s v="Cosmos 1092"/>
  </r>
  <r>
    <s v="RVSN USSR"/>
    <s v="Site 132/1, Plesetsk Cosmodrome, Russia"/>
    <x v="8"/>
    <x v="58"/>
    <s v="1899-12-30 04:23:00"/>
    <x v="296"/>
    <n v="1"/>
    <s v="Retired"/>
    <m/>
    <s v="Cosmos 1225"/>
  </r>
  <r>
    <s v="RVSN USSR"/>
    <s v="Site 132/1, Plesetsk Cosmodrome, Russia"/>
    <x v="8"/>
    <x v="58"/>
    <s v="1899-12-30 07:30:00"/>
    <x v="296"/>
    <n v="1"/>
    <s v="Retired"/>
    <m/>
    <s v="Cosmos 1169"/>
  </r>
  <r>
    <s v="RVSN USSR"/>
    <s v="Site 132/1, Plesetsk Cosmodrome, Russia"/>
    <x v="8"/>
    <x v="58"/>
    <s v="1899-12-30 11:00:00"/>
    <x v="296"/>
    <n v="1"/>
    <s v="Retired"/>
    <m/>
    <s v="Cosmos 1186"/>
  </r>
  <r>
    <s v="RVSN USSR"/>
    <s v="Site 132/1, Plesetsk Cosmodrome, Russia"/>
    <x v="8"/>
    <x v="58"/>
    <s v="1899-12-30 13:00:00"/>
    <x v="296"/>
    <n v="1"/>
    <s v="Retired"/>
    <m/>
    <s v="Cosmos 1179"/>
  </r>
  <r>
    <s v="RVSN USSR"/>
    <s v="Site 132/1, Plesetsk Cosmodrome, Russia"/>
    <x v="8"/>
    <x v="58"/>
    <s v="1899-12-30 20:41:00"/>
    <x v="296"/>
    <n v="1"/>
    <s v="Retired"/>
    <m/>
    <s v="Cosmos 1215"/>
  </r>
  <r>
    <s v="RVSN USSR"/>
    <s v="Site 132/1, Plesetsk Cosmodrome, Russia"/>
    <x v="8"/>
    <x v="58"/>
    <s v="1899-12-30 20:53:00"/>
    <x v="296"/>
    <n v="1"/>
    <s v="Retired"/>
    <m/>
    <s v="Cosmos 1226"/>
  </r>
  <r>
    <s v="RVSN USSR"/>
    <s v="Site 132/1, Plesetsk Cosmodrome, Russia"/>
    <x v="8"/>
    <x v="58"/>
    <s v="1899-12-30 21:37:00"/>
    <x v="296"/>
    <n v="1"/>
    <s v="Retired"/>
    <m/>
    <s v="Cosmos 1168"/>
  </r>
  <r>
    <s v="RVSN USSR"/>
    <s v="Site 132/1, Plesetsk Cosmodrome, Russia"/>
    <x v="8"/>
    <x v="58"/>
    <s v="1899-12-30 22:48:00"/>
    <x v="296"/>
    <n v="0"/>
    <s v="Retired"/>
    <m/>
    <s v="Cosmos 1228 to 1235"/>
  </r>
  <r>
    <s v="RVSN USSR"/>
    <s v="Site 132/1, Plesetsk Cosmodrome, Russia"/>
    <x v="8"/>
    <x v="53"/>
    <m/>
    <x v="296"/>
    <n v="1"/>
    <s v="Retired"/>
    <m/>
    <s v="Intercosmos 21"/>
  </r>
  <r>
    <s v="RVSN USSR"/>
    <s v="Site 132/1, Plesetsk Cosmodrome, Russia"/>
    <x v="8"/>
    <x v="53"/>
    <s v="1899-12-30 03:34:00"/>
    <x v="296"/>
    <n v="1"/>
    <s v="Retired"/>
    <m/>
    <s v="Cosmos 1308"/>
  </r>
  <r>
    <s v="RVSN USSR"/>
    <s v="Site 132/1, Plesetsk Cosmodrome, Russia"/>
    <x v="8"/>
    <x v="53"/>
    <s v="1899-12-30 08:29:00"/>
    <x v="296"/>
    <n v="1"/>
    <s v="Retired"/>
    <m/>
    <s v="Cosmos 1241"/>
  </r>
  <r>
    <s v="RVSN USSR"/>
    <s v="Site 132/1, Plesetsk Cosmodrome, Russia"/>
    <x v="8"/>
    <x v="53"/>
    <s v="1899-12-30 09:00:00"/>
    <x v="296"/>
    <n v="1"/>
    <s v="Retired"/>
    <m/>
    <s v="Cosmos 1238"/>
  </r>
  <r>
    <s v="RVSN USSR"/>
    <s v="Site 132/1, Plesetsk Cosmodrome, Russia"/>
    <x v="8"/>
    <x v="53"/>
    <s v="1899-12-30 11:06:00"/>
    <x v="296"/>
    <n v="0"/>
    <s v="Retired"/>
    <m/>
    <s v="Cosmos 1304"/>
  </r>
  <r>
    <s v="RVSN USSR"/>
    <s v="Site 132/1, Plesetsk Cosmodrome, Russia"/>
    <x v="8"/>
    <x v="53"/>
    <s v="1899-12-30 12:00:00"/>
    <x v="296"/>
    <n v="1"/>
    <s v="Retired"/>
    <m/>
    <s v="Cosmos 1263"/>
  </r>
  <r>
    <s v="RVSN USSR"/>
    <s v="Site 132/1, Plesetsk Cosmodrome, Russia"/>
    <x v="8"/>
    <x v="53"/>
    <s v="1899-12-30 13:21:00"/>
    <x v="296"/>
    <n v="1"/>
    <s v="Retired"/>
    <m/>
    <s v="Cosmos 1269"/>
  </r>
  <r>
    <s v="RVSN USSR"/>
    <s v="Site 132/1, Plesetsk Cosmodrome, Russia"/>
    <x v="8"/>
    <x v="53"/>
    <s v="1899-12-30 16:18:00"/>
    <x v="296"/>
    <n v="1"/>
    <s v="Retired"/>
    <m/>
    <s v="Cosmos 1302"/>
  </r>
  <r>
    <s v="RVSN USSR"/>
    <s v="Site 132/1, Plesetsk Cosmodrome, Russia"/>
    <x v="8"/>
    <x v="53"/>
    <s v="1899-12-30 18:21:00"/>
    <x v="296"/>
    <n v="1"/>
    <s v="Retired"/>
    <m/>
    <s v="Cosmos 1244"/>
  </r>
  <r>
    <s v="RVSN USSR"/>
    <s v="Site 132/1, Plesetsk Cosmodrome, Russia"/>
    <x v="8"/>
    <x v="54"/>
    <s v="1899-12-30 02:52:00"/>
    <x v="296"/>
    <n v="1"/>
    <s v="Retired"/>
    <m/>
    <s v="Cosmos 1354"/>
  </r>
  <r>
    <s v="RVSN USSR"/>
    <s v="Site 132/1, Plesetsk Cosmodrome, Russia"/>
    <x v="8"/>
    <x v="54"/>
    <s v="1899-12-30 04:37:00"/>
    <x v="296"/>
    <n v="1"/>
    <s v="Retired"/>
    <m/>
    <s v="Cosmos 1371"/>
  </r>
  <r>
    <s v="RVSN USSR"/>
    <s v="Site 132/1, Plesetsk Cosmodrome, Russia"/>
    <x v="8"/>
    <x v="54"/>
    <s v="1899-12-30 05:58:00"/>
    <x v="296"/>
    <n v="1"/>
    <s v="Retired"/>
    <m/>
    <s v="Cosmos 1417"/>
  </r>
  <r>
    <s v="RVSN USSR"/>
    <s v="Site 132/1, Plesetsk Cosmodrome, Russia"/>
    <x v="8"/>
    <x v="54"/>
    <s v="1899-12-30 06:14:00"/>
    <x v="296"/>
    <n v="1"/>
    <s v="Retired"/>
    <m/>
    <s v="Cosmos 1420"/>
  </r>
  <r>
    <s v="RVSN USSR"/>
    <s v="Site 132/1, Plesetsk Cosmodrome, Russia"/>
    <x v="8"/>
    <x v="54"/>
    <s v="1899-12-30 09:47:00"/>
    <x v="296"/>
    <n v="1"/>
    <s v="Retired"/>
    <m/>
    <s v="Cosmos 1344"/>
  </r>
  <r>
    <s v="RVSN USSR"/>
    <s v="Site 132/1, Plesetsk Cosmodrome, Russia"/>
    <x v="8"/>
    <x v="54"/>
    <s v="1899-12-30 09:47:00"/>
    <x v="296"/>
    <n v="1"/>
    <s v="Retired"/>
    <m/>
    <s v="Cosmos 1386"/>
  </r>
  <r>
    <s v="RVSN USSR"/>
    <s v="Site 132/1, Plesetsk Cosmodrome, Russia"/>
    <x v="8"/>
    <x v="54"/>
    <s v="1899-12-30 11:00:00"/>
    <x v="296"/>
    <n v="0"/>
    <s v="Retired"/>
    <m/>
    <s v="Strela-1M satellites"/>
  </r>
  <r>
    <s v="RVSN USSR"/>
    <s v="Site 132/1, Plesetsk Cosmodrome, Russia"/>
    <x v="8"/>
    <x v="54"/>
    <s v="1899-12-30 11:00:00"/>
    <x v="296"/>
    <n v="1"/>
    <s v="Retired"/>
    <m/>
    <s v="Cosmos 1335"/>
  </r>
  <r>
    <s v="RVSN USSR"/>
    <s v="Site 132/1, Plesetsk Cosmodrome, Russia"/>
    <x v="8"/>
    <x v="54"/>
    <s v="1899-12-30 12:00:00"/>
    <x v="296"/>
    <n v="1"/>
    <s v="Retired"/>
    <m/>
    <s v="Cosmos 1427"/>
  </r>
  <r>
    <s v="RVSN USSR"/>
    <s v="Site 132/1, Plesetsk Cosmodrome, Russia"/>
    <x v="8"/>
    <x v="54"/>
    <s v="1899-12-30 21:45:00"/>
    <x v="296"/>
    <n v="1"/>
    <s v="Retired"/>
    <m/>
    <s v="Cosmos 1383"/>
  </r>
  <r>
    <s v="RVSN USSR"/>
    <s v="Site 132/1, Plesetsk Cosmodrome, Russia"/>
    <x v="8"/>
    <x v="55"/>
    <s v="1899-12-30 00:20:00"/>
    <x v="296"/>
    <n v="1"/>
    <s v="Retired"/>
    <m/>
    <s v="Cosmos 1503"/>
  </r>
  <r>
    <s v="RVSN USSR"/>
    <s v="Site 132/1, Plesetsk Cosmodrome, Russia"/>
    <x v="8"/>
    <x v="55"/>
    <s v="1899-12-30 01:10:00"/>
    <x v="296"/>
    <n v="1"/>
    <s v="Retired"/>
    <m/>
    <s v="Cosmos 1448"/>
  </r>
  <r>
    <s v="RVSN USSR"/>
    <s v="Site 132/1, Plesetsk Cosmodrome, Russia"/>
    <x v="8"/>
    <x v="55"/>
    <s v="1899-12-30 02:59:00"/>
    <x v="296"/>
    <n v="1"/>
    <s v="Retired"/>
    <m/>
    <s v="Cosmos 1464"/>
  </r>
  <r>
    <s v="RVSN USSR"/>
    <s v="Site 132/1, Plesetsk Cosmodrome, Russia"/>
    <x v="8"/>
    <x v="55"/>
    <s v="1899-12-30 03:00:00"/>
    <x v="296"/>
    <n v="1"/>
    <s v="Retired"/>
    <m/>
    <s v="Cosmos 1459"/>
  </r>
  <r>
    <s v="RVSN USSR"/>
    <s v="Site 132/1, Plesetsk Cosmodrome, Russia"/>
    <x v="8"/>
    <x v="55"/>
    <s v="1899-12-30 11:00:00"/>
    <x v="296"/>
    <n v="1"/>
    <s v="Retired"/>
    <m/>
    <s v="Cosmos 1501"/>
  </r>
  <r>
    <s v="RVSN USSR"/>
    <s v="Site 132/1, Plesetsk Cosmodrome, Russia"/>
    <x v="8"/>
    <x v="55"/>
    <s v="1899-12-30 12:00:00"/>
    <x v="296"/>
    <n v="1"/>
    <s v="Retired"/>
    <m/>
    <s v="Cosmos 1450"/>
  </r>
  <r>
    <s v="RVSN USSR"/>
    <s v="Site 132/1, Plesetsk Cosmodrome, Russia"/>
    <x v="8"/>
    <x v="55"/>
    <s v="1899-12-30 12:00:00"/>
    <x v="296"/>
    <n v="1"/>
    <s v="Retired"/>
    <m/>
    <s v="Cosmos 1463"/>
  </r>
  <r>
    <s v="RVSN USSR"/>
    <s v="Site 132/1, Plesetsk Cosmodrome, Russia"/>
    <x v="8"/>
    <x v="55"/>
    <s v="1899-12-30 12:00:00"/>
    <x v="296"/>
    <n v="1"/>
    <s v="Retired"/>
    <m/>
    <s v="Cosmos 1502"/>
  </r>
  <r>
    <s v="RVSN USSR"/>
    <s v="Site 132/1, Plesetsk Cosmodrome, Russia"/>
    <x v="8"/>
    <x v="55"/>
    <s v="1899-12-30 17:20:00"/>
    <x v="296"/>
    <n v="1"/>
    <s v="Retired"/>
    <m/>
    <s v="Cosmos 1506"/>
  </r>
  <r>
    <s v="RVSN USSR"/>
    <s v="Site 132/1, Plesetsk Cosmodrome, Russia"/>
    <x v="8"/>
    <x v="5"/>
    <s v="1899-12-30 06:40:00"/>
    <x v="296"/>
    <n v="1"/>
    <s v="Retired"/>
    <m/>
    <s v="Cosmos 1610"/>
  </r>
  <r>
    <s v="RVSN USSR"/>
    <s v="Site 132/1, Plesetsk Cosmodrome, Russia"/>
    <x v="8"/>
    <x v="5"/>
    <s v="1899-12-30 11:28:00"/>
    <x v="296"/>
    <n v="1"/>
    <s v="Retired"/>
    <m/>
    <s v="Cosmos 1570"/>
  </r>
  <r>
    <s v="RVSN USSR"/>
    <s v="Site 132/1, Plesetsk Cosmodrome, Russia"/>
    <x v="8"/>
    <x v="5"/>
    <s v="1899-12-30 14:43:00"/>
    <x v="296"/>
    <n v="1"/>
    <s v="Retired"/>
    <m/>
    <s v="Cosmos 1553"/>
  </r>
  <r>
    <s v="RVSN USSR"/>
    <s v="Site 132/1, Plesetsk Cosmodrome, Russia"/>
    <x v="8"/>
    <x v="5"/>
    <s v="1899-12-30 14:54:00"/>
    <x v="296"/>
    <n v="1"/>
    <s v="Retired"/>
    <m/>
    <s v="Cosmos 1598"/>
  </r>
  <r>
    <s v="RVSN USSR"/>
    <s v="Site 132/1, Plesetsk Cosmodrome, Russia"/>
    <x v="8"/>
    <x v="5"/>
    <s v="1899-12-30 15:36:00"/>
    <x v="296"/>
    <n v="1"/>
    <s v="Retired"/>
    <m/>
    <s v="Cosmos 1538"/>
  </r>
  <r>
    <s v="RVSN USSR"/>
    <s v="Site 132/1, Plesetsk Cosmodrome, Russia"/>
    <x v="8"/>
    <x v="5"/>
    <s v="1899-12-30 17:38:00"/>
    <x v="296"/>
    <n v="1"/>
    <s v="Retired"/>
    <m/>
    <s v="Cosmos 1535"/>
  </r>
  <r>
    <s v="RVSN USSR"/>
    <s v="Site 132/1, Plesetsk Cosmodrome, Russia"/>
    <x v="8"/>
    <x v="6"/>
    <s v="1899-12-30 01:14:00"/>
    <x v="296"/>
    <n v="1"/>
    <s v="Retired"/>
    <m/>
    <s v="Cosmos 1655"/>
  </r>
  <r>
    <s v="RVSN USSR"/>
    <s v="Site 132/1, Plesetsk Cosmodrome, Russia"/>
    <x v="8"/>
    <x v="6"/>
    <s v="1899-12-30 08:46:00"/>
    <x v="296"/>
    <n v="1"/>
    <s v="Retired"/>
    <m/>
    <s v="Cosmos 1709"/>
  </r>
  <r>
    <s v="RVSN USSR"/>
    <s v="Site 132/1, Plesetsk Cosmodrome, Russia"/>
    <x v="8"/>
    <x v="6"/>
    <s v="1899-12-30 12:56:00"/>
    <x v="296"/>
    <n v="1"/>
    <s v="Retired"/>
    <m/>
    <s v="Cosmos 1631"/>
  </r>
  <r>
    <s v="RVSN USSR"/>
    <s v="Site 132/1, Plesetsk Cosmodrome, Russia"/>
    <x v="8"/>
    <x v="6"/>
    <s v="1899-12-30 17:05:00"/>
    <x v="296"/>
    <n v="1"/>
    <s v="Retired"/>
    <m/>
    <s v="Cosmos 1680"/>
  </r>
  <r>
    <s v="RVSN USSR"/>
    <s v="Site 132/1, Plesetsk Cosmodrome, Russia"/>
    <x v="8"/>
    <x v="6"/>
    <s v="1899-12-30 17:46:00"/>
    <x v="296"/>
    <n v="1"/>
    <s v="Retired"/>
    <m/>
    <s v="Cosmos 1624"/>
  </r>
  <r>
    <s v="RVSN USSR"/>
    <s v="Site 132/1, Plesetsk Cosmodrome, Russia"/>
    <x v="8"/>
    <x v="7"/>
    <s v="1899-12-30 03:57:00"/>
    <x v="296"/>
    <n v="1"/>
    <s v="Retired"/>
    <m/>
    <s v="Cosmos 1748 to 1755"/>
  </r>
  <r>
    <s v="RVSN USSR"/>
    <s v="Site 132/1, Plesetsk Cosmodrome, Russia"/>
    <x v="8"/>
    <x v="7"/>
    <s v="1899-12-30 09:00:00"/>
    <x v="296"/>
    <n v="1"/>
    <s v="Retired"/>
    <m/>
    <s v="Cosmos 1776"/>
  </r>
  <r>
    <s v="RVSN USSR"/>
    <s v="Site 132/1, Plesetsk Cosmodrome, Russia"/>
    <x v="8"/>
    <x v="7"/>
    <s v="1899-12-30 11:38:00"/>
    <x v="296"/>
    <n v="1"/>
    <s v="Retired"/>
    <m/>
    <s v="Cosmos 1725"/>
  </r>
  <r>
    <s v="RVSN USSR"/>
    <s v="Site 132/1, Plesetsk Cosmodrome, Russia"/>
    <x v="8"/>
    <x v="7"/>
    <s v="1899-12-30 12:54:00"/>
    <x v="296"/>
    <n v="1"/>
    <s v="Retired"/>
    <m/>
    <s v="Cosmos 1745"/>
  </r>
  <r>
    <s v="RVSN USSR"/>
    <s v="Site 132/1, Plesetsk Cosmodrome, Russia"/>
    <x v="8"/>
    <x v="7"/>
    <s v="1899-12-30 17:02:00"/>
    <x v="296"/>
    <n v="1"/>
    <s v="Retired"/>
    <m/>
    <s v="Cosmos 1808"/>
  </r>
  <r>
    <s v="RVSN USSR"/>
    <s v="Site 132/1, Plesetsk Cosmodrome, Russia"/>
    <x v="8"/>
    <x v="7"/>
    <s v="1899-12-30 18:52:00"/>
    <x v="296"/>
    <n v="1"/>
    <s v="Retired"/>
    <m/>
    <s v="Cosmos 1727"/>
  </r>
  <r>
    <s v="RVSN USSR"/>
    <s v="Site 132/1, Plesetsk Cosmodrome, Russia"/>
    <x v="8"/>
    <x v="7"/>
    <s v="1899-12-30 20:03:00"/>
    <x v="296"/>
    <n v="1"/>
    <s v="Retired"/>
    <m/>
    <s v="Cosmos 1759"/>
  </r>
  <r>
    <s v="RVSN USSR"/>
    <s v="Site 132/1, Plesetsk Cosmodrome, Russia"/>
    <x v="8"/>
    <x v="7"/>
    <s v="1899-12-30 21:02:00"/>
    <x v="296"/>
    <n v="1"/>
    <s v="Retired"/>
    <m/>
    <s v="Cosmos 1741"/>
  </r>
  <r>
    <s v="RVSN USSR"/>
    <s v="Site 132/1, Plesetsk Cosmodrome, Russia"/>
    <x v="8"/>
    <x v="8"/>
    <s v="1899-12-30 07:37:00"/>
    <x v="296"/>
    <n v="1"/>
    <s v="Retired"/>
    <m/>
    <s v="Cosmos 1861"/>
  </r>
  <r>
    <s v="RVSN USSR"/>
    <s v="Site 132/1, Plesetsk Cosmodrome, Russia"/>
    <x v="8"/>
    <x v="8"/>
    <s v="1899-12-30 14:15:00"/>
    <x v="296"/>
    <n v="1"/>
    <s v="Retired"/>
    <m/>
    <s v="Cosmos 1898"/>
  </r>
  <r>
    <s v="RVSN USSR"/>
    <s v="Site 132/1, Plesetsk Cosmodrome, Russia"/>
    <x v="8"/>
    <x v="8"/>
    <s v="1899-12-30 14:45:00"/>
    <x v="296"/>
    <n v="1"/>
    <s v="Retired"/>
    <m/>
    <s v="Cosmos 1850"/>
  </r>
  <r>
    <s v="RVSN USSR"/>
    <s v="Site 132/1, Plesetsk Cosmodrome, Russia"/>
    <x v="8"/>
    <x v="8"/>
    <s v="1899-12-30 17:51:00"/>
    <x v="296"/>
    <n v="1"/>
    <s v="Retired"/>
    <m/>
    <s v="Cosmos 1852 to 1859"/>
  </r>
  <r>
    <s v="RVSN USSR"/>
    <s v="Site 132/1, Plesetsk Cosmodrome, Russia"/>
    <x v="8"/>
    <x v="9"/>
    <s v="1899-12-30 00:18:00"/>
    <x v="296"/>
    <n v="1"/>
    <s v="Retired"/>
    <m/>
    <s v="Cosmos 1924 to 1931"/>
  </r>
  <r>
    <s v="RVSN USSR"/>
    <s v="Site 132/1, Plesetsk Cosmodrome, Russia"/>
    <x v="8"/>
    <x v="9"/>
    <s v="1899-12-30 11:20:00"/>
    <x v="296"/>
    <n v="1"/>
    <s v="Retired"/>
    <m/>
    <s v="Cosmos 1960"/>
  </r>
  <r>
    <s v="RVSN USSR"/>
    <s v="Site 132/1, Plesetsk Cosmodrome, Russia"/>
    <x v="8"/>
    <x v="9"/>
    <s v="1899-12-30 11:40:00"/>
    <x v="296"/>
    <n v="1"/>
    <s v="Retired"/>
    <m/>
    <s v="Cosmos 1958"/>
  </r>
  <r>
    <s v="RVSN USSR"/>
    <s v="Site 132/1, Plesetsk Cosmodrome, Russia"/>
    <x v="8"/>
    <x v="9"/>
    <s v="1899-12-30 14:07:00"/>
    <x v="296"/>
    <n v="1"/>
    <s v="Retired"/>
    <m/>
    <s v="Cosmos 1934"/>
  </r>
  <r>
    <s v="RVSN USSR"/>
    <s v="Site 132/1, Plesetsk Cosmodrome, Russia"/>
    <x v="8"/>
    <x v="12"/>
    <s v="1899-12-30 07:21:00"/>
    <x v="296"/>
    <n v="1"/>
    <s v="Retired"/>
    <m/>
    <s v="Cosmos 2142"/>
  </r>
  <r>
    <s v="RVSN USSR"/>
    <s v="Site 132/1, Plesetsk Cosmodrome, Russia"/>
    <x v="8"/>
    <x v="12"/>
    <s v="1899-12-30 12:35:00"/>
    <x v="296"/>
    <n v="1"/>
    <s v="Retired"/>
    <m/>
    <s v="Cosmos 2154"/>
  </r>
  <r>
    <s v="RVSN USSR"/>
    <s v="Site 132/1, Plesetsk Cosmodrome, Russia"/>
    <x v="8"/>
    <x v="12"/>
    <s v="1899-12-30 13:20:00"/>
    <x v="296"/>
    <n v="0"/>
    <s v="Retired"/>
    <m/>
    <s v="Ta??foun nâ€ Â­59"/>
  </r>
  <r>
    <s v="RVSN USSR"/>
    <s v="Site 132/1, Plesetsk Cosmodrome, Russia"/>
    <x v="8"/>
    <x v="12"/>
    <s v="1899-12-30 14:00:00"/>
    <x v="296"/>
    <n v="1"/>
    <s v="Retired"/>
    <m/>
    <s v="Cosmos 2164"/>
  </r>
  <r>
    <s v="RVSN USSR"/>
    <s v="Site 132/1, Plesetsk Cosmodrome, Russia"/>
    <x v="8"/>
    <x v="12"/>
    <s v="1899-12-30 14:30:00"/>
    <x v="296"/>
    <n v="1"/>
    <s v="Retired"/>
    <m/>
    <s v="Cosmos 2137"/>
  </r>
  <r>
    <s v="RVSN USSR"/>
    <s v="Site 132/1, Plesetsk Cosmodrome, Russia"/>
    <x v="8"/>
    <x v="13"/>
    <s v="1899-12-30 07:17:00"/>
    <x v="296"/>
    <n v="1"/>
    <s v="Retired"/>
    <m/>
    <s v="Cosmos 2184"/>
  </r>
  <r>
    <s v="RVSN USSR"/>
    <s v="Site 132/1, Plesetsk Cosmodrome, Russia"/>
    <x v="8"/>
    <x v="13"/>
    <s v="1899-12-30 22:35:00"/>
    <x v="296"/>
    <n v="1"/>
    <s v="Retired"/>
    <m/>
    <s v="Cosmos 2181"/>
  </r>
  <r>
    <s v="RVSN USSR"/>
    <s v="Site 132/2, Plesetsk Cosmodrome, Russia"/>
    <x v="8"/>
    <x v="3"/>
    <m/>
    <x v="296"/>
    <n v="0"/>
    <s v="Retired"/>
    <m/>
    <s v="Tselina-OM #1"/>
  </r>
  <r>
    <s v="RVSN USSR"/>
    <s v="Site 132/2, Plesetsk Cosmodrome, Russia"/>
    <x v="8"/>
    <x v="3"/>
    <s v="1899-12-30 11:00:00"/>
    <x v="296"/>
    <n v="0"/>
    <s v="Retired"/>
    <m/>
    <s v="Zaliv #2"/>
  </r>
  <r>
    <s v="RVSN USSR"/>
    <s v="Site 132/2, Plesetsk Cosmodrome, Russia"/>
    <x v="8"/>
    <x v="3"/>
    <s v="1899-12-30 11:00:00"/>
    <x v="296"/>
    <n v="1"/>
    <s v="Retired"/>
    <m/>
    <s v="Cosmos 158"/>
  </r>
  <r>
    <s v="RVSN USSR"/>
    <s v="Site 132/2, Plesetsk Cosmodrome, Russia"/>
    <x v="8"/>
    <x v="3"/>
    <s v="1899-12-30 15:00:00"/>
    <x v="296"/>
    <n v="1"/>
    <s v="Retired"/>
    <m/>
    <s v="Cosmos 192"/>
  </r>
  <r>
    <s v="RVSN USSR"/>
    <s v="Site 132/2, Plesetsk Cosmodrome, Russia"/>
    <x v="8"/>
    <x v="3"/>
    <s v="1899-12-30 18:00:00"/>
    <x v="296"/>
    <n v="1"/>
    <s v="Retired"/>
    <m/>
    <s v="Cosmos 189"/>
  </r>
  <r>
    <s v="RVSN USSR"/>
    <s v="Site 132/2, Plesetsk Cosmodrome, Russia"/>
    <x v="8"/>
    <x v="57"/>
    <s v="1899-12-30 12:00:00"/>
    <x v="296"/>
    <n v="1"/>
    <s v="Retired"/>
    <m/>
    <s v="Cosmos 256"/>
  </r>
  <r>
    <s v="RVSN USSR"/>
    <s v="Site 132/2, Plesetsk Cosmodrome, Russia"/>
    <x v="8"/>
    <x v="57"/>
    <s v="1899-12-30 13:57:00"/>
    <x v="296"/>
    <n v="1"/>
    <s v="Retired"/>
    <m/>
    <s v="Cosmos 220"/>
  </r>
  <r>
    <s v="RVSN USSR"/>
    <s v="Site 132/2, Plesetsk Cosmodrome, Russia"/>
    <x v="8"/>
    <x v="57"/>
    <s v="1899-12-30 16:00:00"/>
    <x v="296"/>
    <n v="1"/>
    <s v="Retired"/>
    <m/>
    <s v="Cosmos 203"/>
  </r>
  <r>
    <s v="RVSN USSR"/>
    <s v="Site 132/2, Plesetsk Cosmodrome, Russia"/>
    <x v="8"/>
    <x v="57"/>
    <s v="1899-12-30 18:45:00"/>
    <x v="296"/>
    <n v="0"/>
    <s v="Retired"/>
    <m/>
    <s v="Sfera #2"/>
  </r>
  <r>
    <s v="RVSN USSR"/>
    <s v="Site 132/2, Plesetsk Cosmodrome, Russia"/>
    <x v="8"/>
    <x v="57"/>
    <s v="1899-12-30 22:00:00"/>
    <x v="296"/>
    <n v="1"/>
    <s v="Retired"/>
    <m/>
    <s v="Cosmos 200"/>
  </r>
  <r>
    <s v="RVSN USSR"/>
    <s v="Site 132/2, Plesetsk Cosmodrome, Russia"/>
    <x v="8"/>
    <x v="57"/>
    <s v="1899-12-30 22:00:00"/>
    <x v="296"/>
    <n v="1"/>
    <s v="Retired"/>
    <m/>
    <s v="Cosmos 250"/>
  </r>
  <r>
    <s v="RVSN USSR"/>
    <s v="Site 132/2, Plesetsk Cosmodrome, Russia"/>
    <x v="8"/>
    <x v="56"/>
    <s v="1899-12-30 16:40:00"/>
    <x v="296"/>
    <n v="1"/>
    <s v="Retired"/>
    <m/>
    <s v="Cosmos 272"/>
  </r>
  <r>
    <s v="RVSN USSR"/>
    <s v="Site 132/2, Plesetsk Cosmodrome, Russia"/>
    <x v="8"/>
    <x v="56"/>
    <s v="1899-12-30 17:25:00"/>
    <x v="296"/>
    <n v="1"/>
    <s v="Retired"/>
    <m/>
    <s v="Cosmos 269"/>
  </r>
  <r>
    <s v="RVSN USSR"/>
    <s v="Site 132/2, Plesetsk Cosmodrome, Russia"/>
    <x v="8"/>
    <x v="56"/>
    <s v="1899-12-30 22:00:00"/>
    <x v="296"/>
    <n v="1"/>
    <s v="Retired"/>
    <m/>
    <s v="Cosmos 292"/>
  </r>
  <r>
    <s v="RVSN USSR"/>
    <s v="Site 132/2, Plesetsk Cosmodrome, Russia"/>
    <x v="8"/>
    <x v="44"/>
    <m/>
    <x v="296"/>
    <n v="1"/>
    <s v="Retired"/>
    <m/>
    <s v="Cosmos 378"/>
  </r>
  <r>
    <s v="RVSN USSR"/>
    <s v="Site 132/2, Plesetsk Cosmodrome, Russia"/>
    <x v="8"/>
    <x v="44"/>
    <s v="1899-12-30 04:00:00"/>
    <x v="296"/>
    <n v="1"/>
    <s v="Retired"/>
    <m/>
    <s v="Cosmos 381"/>
  </r>
  <r>
    <s v="RVSN USSR"/>
    <s v="Site 132/2, Plesetsk Cosmodrome, Russia"/>
    <x v="8"/>
    <x v="44"/>
    <s v="1899-12-30 04:30:00"/>
    <x v="296"/>
    <n v="1"/>
    <s v="Retired"/>
    <m/>
    <s v="Cosmos 387"/>
  </r>
  <r>
    <s v="RVSN USSR"/>
    <s v="Site 132/2, Plesetsk Cosmodrome, Russia"/>
    <x v="8"/>
    <x v="44"/>
    <s v="1899-12-30 11:10:00"/>
    <x v="296"/>
    <n v="1"/>
    <s v="Retired"/>
    <m/>
    <s v="Cosmos 330"/>
  </r>
  <r>
    <s v="RVSN USSR"/>
    <s v="Site 132/2, Plesetsk Cosmodrome, Russia"/>
    <x v="8"/>
    <x v="44"/>
    <s v="1899-12-30 13:00:00"/>
    <x v="296"/>
    <n v="1"/>
    <s v="Retired"/>
    <m/>
    <s v="Cosmos 385"/>
  </r>
  <r>
    <s v="RVSN USSR"/>
    <s v="Site 132/2, Plesetsk Cosmodrome, Russia"/>
    <x v="8"/>
    <x v="44"/>
    <s v="1899-12-30 16:40:00"/>
    <x v="296"/>
    <n v="0"/>
    <s v="Retired"/>
    <m/>
    <s v="Strela-2M satellite"/>
  </r>
  <r>
    <s v="RVSN USSR"/>
    <s v="Site 132/2, Plesetsk Cosmodrome, Russia"/>
    <x v="8"/>
    <x v="44"/>
    <s v="1899-12-30 17:00:00"/>
    <x v="296"/>
    <n v="1"/>
    <s v="Retired"/>
    <m/>
    <s v="Cosmos 332"/>
  </r>
  <r>
    <s v="RVSN USSR"/>
    <s v="Site 132/2, Plesetsk Cosmodrome, Russia"/>
    <x v="8"/>
    <x v="44"/>
    <s v="1899-12-30 17:09:00"/>
    <x v="296"/>
    <n v="1"/>
    <s v="Retired"/>
    <m/>
    <s v="Cosmos 336 to 343"/>
  </r>
  <r>
    <s v="RVSN USSR"/>
    <s v="Site 132/2, Plesetsk Cosmodrome, Russia"/>
    <x v="8"/>
    <x v="44"/>
    <s v="1899-12-30 21:30:00"/>
    <x v="296"/>
    <n v="0"/>
    <s v="Retired"/>
    <m/>
    <s v="DS-P1-M #1"/>
  </r>
  <r>
    <s v="RVSN USSR"/>
    <s v="Site 132/2, Plesetsk Cosmodrome, Russia"/>
    <x v="8"/>
    <x v="43"/>
    <m/>
    <x v="296"/>
    <n v="1"/>
    <s v="Retired"/>
    <m/>
    <s v="Cosmos 426"/>
  </r>
  <r>
    <s v="RVSN USSR"/>
    <s v="Site 132/2, Plesetsk Cosmodrome, Russia"/>
    <x v="8"/>
    <x v="43"/>
    <s v="1899-12-30 01:15:00"/>
    <x v="296"/>
    <n v="1"/>
    <s v="Retired"/>
    <m/>
    <s v="Cosmos 436"/>
  </r>
  <r>
    <s v="RVSN USSR"/>
    <s v="Site 132/2, Plesetsk Cosmodrome, Russia"/>
    <x v="8"/>
    <x v="43"/>
    <s v="1899-12-30 03:38:00"/>
    <x v="296"/>
    <n v="1"/>
    <s v="Retired"/>
    <m/>
    <s v="Cosmos 437"/>
  </r>
  <r>
    <s v="RVSN USSR"/>
    <s v="Site 132/2, Plesetsk Cosmodrome, Russia"/>
    <x v="8"/>
    <x v="43"/>
    <s v="1899-12-30 04:31:00"/>
    <x v="296"/>
    <n v="1"/>
    <s v="Retired"/>
    <m/>
    <s v="Cosmos 465"/>
  </r>
  <r>
    <s v="RVSN USSR"/>
    <s v="Site 132/2, Plesetsk Cosmodrome, Russia"/>
    <x v="8"/>
    <x v="43"/>
    <s v="1899-12-30 13:00:00"/>
    <x v="296"/>
    <n v="1"/>
    <s v="Retired"/>
    <m/>
    <s v="Cosmos 468"/>
  </r>
  <r>
    <s v="RVSN USSR"/>
    <s v="Site 132/2, Plesetsk Cosmodrome, Russia"/>
    <x v="8"/>
    <x v="43"/>
    <s v="1899-12-30 13:41:00"/>
    <x v="296"/>
    <n v="1"/>
    <s v="Retired"/>
    <m/>
    <s v="Cosmos 444 to 451"/>
  </r>
  <r>
    <s v="RVSN USSR"/>
    <s v="Site 132/2, Plesetsk Cosmodrome, Russia"/>
    <x v="8"/>
    <x v="43"/>
    <s v="1899-12-30 13:45:00"/>
    <x v="296"/>
    <n v="0"/>
    <s v="Retired"/>
    <m/>
    <s v="Tselina-OM #10"/>
  </r>
  <r>
    <s v="RVSN USSR"/>
    <s v="Site 132/2, Plesetsk Cosmodrome, Russia"/>
    <x v="8"/>
    <x v="43"/>
    <s v="1899-12-30 16:39:00"/>
    <x v="296"/>
    <n v="1"/>
    <s v="Retired"/>
    <m/>
    <s v="Cosmos 460"/>
  </r>
  <r>
    <s v="RVSN USSR"/>
    <s v="Site 132/2, Plesetsk Cosmodrome, Russia"/>
    <x v="8"/>
    <x v="43"/>
    <s v="1899-12-30 18:00:00"/>
    <x v="296"/>
    <n v="1"/>
    <s v="Retired"/>
    <m/>
    <s v="Cosmos 457"/>
  </r>
  <r>
    <s v="RVSN USSR"/>
    <s v="Site 132/2, Plesetsk Cosmodrome, Russia"/>
    <x v="8"/>
    <x v="45"/>
    <s v="1899-12-30 02:05:00"/>
    <x v="296"/>
    <n v="1"/>
    <s v="Retired"/>
    <m/>
    <s v="Cosmos 539"/>
  </r>
  <r>
    <s v="RVSN USSR"/>
    <s v="Site 132/2, Plesetsk Cosmodrome, Russia"/>
    <x v="8"/>
    <x v="45"/>
    <s v="1899-12-30 02:20:00"/>
    <x v="296"/>
    <n v="1"/>
    <s v="Retired"/>
    <m/>
    <s v="Cosmos 480"/>
  </r>
  <r>
    <s v="RVSN USSR"/>
    <s v="Site 132/2, Plesetsk Cosmodrome, Russia"/>
    <x v="8"/>
    <x v="45"/>
    <s v="1899-12-30 06:15:00"/>
    <x v="296"/>
    <n v="1"/>
    <s v="Retired"/>
    <m/>
    <s v="Cosmos 500"/>
  </r>
  <r>
    <s v="RVSN USSR"/>
    <s v="Site 132/2, Plesetsk Cosmodrome, Russia"/>
    <x v="8"/>
    <x v="45"/>
    <s v="1899-12-30 07:52:00"/>
    <x v="296"/>
    <n v="1"/>
    <s v="Retired"/>
    <m/>
    <s v="Cosmos 475"/>
  </r>
  <r>
    <s v="RVSN USSR"/>
    <s v="Site 132/2, Plesetsk Cosmodrome, Russia"/>
    <x v="8"/>
    <x v="45"/>
    <s v="1899-12-30 09:24:00"/>
    <x v="296"/>
    <n v="1"/>
    <s v="Retired"/>
    <m/>
    <s v="Cosmos 494"/>
  </r>
  <r>
    <s v="RVSN USSR"/>
    <s v="Site 132/2, Plesetsk Cosmodrome, Russia"/>
    <x v="8"/>
    <x v="45"/>
    <s v="1899-12-30 12:08:00"/>
    <x v="296"/>
    <n v="1"/>
    <s v="Retired"/>
    <m/>
    <s v="Cosmos 528 to 535"/>
  </r>
  <r>
    <s v="RVSN USSR"/>
    <s v="Site 132/2, Plesetsk Cosmodrome, Russia"/>
    <x v="8"/>
    <x v="45"/>
    <s v="1899-12-30 13:40:00"/>
    <x v="296"/>
    <n v="1"/>
    <s v="Retired"/>
    <m/>
    <s v="Cosmos 514"/>
  </r>
  <r>
    <s v="RVSN USSR"/>
    <s v="Site 132/2, Plesetsk Cosmodrome, Russia"/>
    <x v="8"/>
    <x v="45"/>
    <s v="1899-12-30 18:10:00"/>
    <x v="296"/>
    <n v="1"/>
    <s v="Retired"/>
    <m/>
    <s v="Cosmos 504 to 511"/>
  </r>
  <r>
    <s v="RVSN USSR"/>
    <s v="Site 132/2, Plesetsk Cosmodrome, Russia"/>
    <x v="8"/>
    <x v="45"/>
    <s v="1899-12-30 20:19:00"/>
    <x v="296"/>
    <n v="1"/>
    <s v="Retired"/>
    <m/>
    <s v="Cosmos 521"/>
  </r>
  <r>
    <s v="RVSN USSR"/>
    <s v="Site 132/2, Plesetsk Cosmodrome, Russia"/>
    <x v="8"/>
    <x v="45"/>
    <s v="1899-12-30 20:31:00"/>
    <x v="296"/>
    <n v="1"/>
    <s v="Retired"/>
    <m/>
    <s v="Cosmos 479"/>
  </r>
  <r>
    <s v="RVSN USSR"/>
    <s v="Site 132/2, Plesetsk Cosmodrome, Russia"/>
    <x v="8"/>
    <x v="45"/>
    <s v="1899-12-30 23:05:00"/>
    <x v="296"/>
    <n v="1"/>
    <s v="Retired"/>
    <m/>
    <s v="Cosmos 540"/>
  </r>
  <r>
    <s v="RVSN USSR"/>
    <s v="Site 132/2, Plesetsk Cosmodrome, Russia"/>
    <x v="8"/>
    <x v="48"/>
    <m/>
    <x v="296"/>
    <n v="0"/>
    <s v="Retired"/>
    <m/>
    <s v="Tselina-OM #20"/>
  </r>
  <r>
    <s v="RVSN USSR"/>
    <s v="Site 132/2, Plesetsk Cosmodrome, Russia"/>
    <x v="8"/>
    <x v="48"/>
    <s v="1899-12-30 00:08:00"/>
    <x v="296"/>
    <n v="1"/>
    <s v="Retired"/>
    <m/>
    <s v="Cosmos 610"/>
  </r>
  <r>
    <s v="RVSN USSR"/>
    <s v="Site 132/2, Plesetsk Cosmodrome, Russia"/>
    <x v="8"/>
    <x v="48"/>
    <s v="1899-12-30 00:31:00"/>
    <x v="296"/>
    <n v="1"/>
    <s v="Retired"/>
    <m/>
    <s v="Cosmos 586"/>
  </r>
  <r>
    <s v="RVSN USSR"/>
    <s v="Site 132/2, Plesetsk Cosmodrome, Russia"/>
    <x v="8"/>
    <x v="48"/>
    <s v="1899-12-30 01:50:00"/>
    <x v="296"/>
    <n v="1"/>
    <s v="Retired"/>
    <m/>
    <s v="Cosmos 585"/>
  </r>
  <r>
    <s v="RVSN USSR"/>
    <s v="Site 132/2, Plesetsk Cosmodrome, Russia"/>
    <x v="8"/>
    <x v="48"/>
    <s v="1899-12-30 04:12:00"/>
    <x v="296"/>
    <n v="1"/>
    <s v="Retired"/>
    <m/>
    <s v="Cosmos 627"/>
  </r>
  <r>
    <s v="RVSN USSR"/>
    <s v="Site 132/2, Plesetsk Cosmodrome, Russia"/>
    <x v="8"/>
    <x v="48"/>
    <s v="1899-12-30 09:43:00"/>
    <x v="296"/>
    <n v="1"/>
    <s v="Retired"/>
    <m/>
    <s v="Cosmos 617 to 624"/>
  </r>
  <r>
    <s v="RVSN USSR"/>
    <s v="Site 132/2, Plesetsk Cosmodrome, Russia"/>
    <x v="8"/>
    <x v="48"/>
    <s v="1899-12-30 10:08:00"/>
    <x v="296"/>
    <n v="1"/>
    <s v="Retired"/>
    <m/>
    <s v="Cosmos 582"/>
  </r>
  <r>
    <s v="RVSN USSR"/>
    <s v="Site 132/2, Plesetsk Cosmodrome, Russia"/>
    <x v="8"/>
    <x v="48"/>
    <s v="1899-12-30 15:00:00"/>
    <x v="296"/>
    <n v="1"/>
    <s v="Retired"/>
    <m/>
    <s v="Cosmos 614"/>
  </r>
  <r>
    <s v="RVSN USSR"/>
    <s v="Site 132/2, Plesetsk Cosmodrome, Russia"/>
    <x v="8"/>
    <x v="48"/>
    <s v="1899-12-30 19:00:00"/>
    <x v="296"/>
    <n v="1"/>
    <s v="Retired"/>
    <m/>
    <s v="Intercosmos-10"/>
  </r>
  <r>
    <s v="RVSN USSR"/>
    <s v="Site 132/2, Plesetsk Cosmodrome, Russia"/>
    <x v="8"/>
    <x v="48"/>
    <s v="1899-12-30 21:46:00"/>
    <x v="296"/>
    <n v="1"/>
    <s v="Retired"/>
    <m/>
    <s v="Cosmos 588 to 595"/>
  </r>
  <r>
    <s v="RVSN USSR"/>
    <s v="Site 132/2, Plesetsk Cosmodrome, Russia"/>
    <x v="8"/>
    <x v="46"/>
    <s v="1899-12-30 00:33:00"/>
    <x v="296"/>
    <n v="1"/>
    <s v="Retired"/>
    <m/>
    <s v="Cosmos 631"/>
  </r>
  <r>
    <s v="RVSN USSR"/>
    <s v="Site 132/2, Plesetsk Cosmodrome, Russia"/>
    <x v="8"/>
    <x v="46"/>
    <s v="1899-12-30 06:15:00"/>
    <x v="296"/>
    <n v="1"/>
    <s v="Retired"/>
    <m/>
    <s v="Cosmos 655"/>
  </r>
  <r>
    <s v="RVSN USSR"/>
    <s v="Site 132/2, Plesetsk Cosmodrome, Russia"/>
    <x v="8"/>
    <x v="46"/>
    <s v="1899-12-30 09:03:00"/>
    <x v="296"/>
    <n v="1"/>
    <s v="Retired"/>
    <m/>
    <s v="Cosmos 661"/>
  </r>
  <r>
    <s v="RVSN USSR"/>
    <s v="Site 132/2, Plesetsk Cosmodrome, Russia"/>
    <x v="8"/>
    <x v="46"/>
    <s v="1899-12-30 10:00:00"/>
    <x v="296"/>
    <n v="1"/>
    <s v="Retired"/>
    <m/>
    <s v="Intercosmos-12"/>
  </r>
  <r>
    <s v="RVSN USSR"/>
    <s v="Site 132/2, Plesetsk Cosmodrome, Russia"/>
    <x v="8"/>
    <x v="46"/>
    <s v="1899-12-30 10:07:00"/>
    <x v="296"/>
    <n v="1"/>
    <s v="Retired"/>
    <m/>
    <s v="Cosmos 628"/>
  </r>
  <r>
    <s v="RVSN USSR"/>
    <s v="Site 132/2, Plesetsk Cosmodrome, Russia"/>
    <x v="8"/>
    <x v="46"/>
    <s v="1899-12-30 11:29:00"/>
    <x v="296"/>
    <n v="1"/>
    <s v="Retired"/>
    <m/>
    <s v="Cosmos 687"/>
  </r>
  <r>
    <s v="RVSN USSR"/>
    <s v="Site 132/2, Plesetsk Cosmodrome, Russia"/>
    <x v="8"/>
    <x v="46"/>
    <s v="1899-12-30 13:00:00"/>
    <x v="296"/>
    <n v="1"/>
    <s v="Retired"/>
    <m/>
    <s v="Cosmos 660"/>
  </r>
  <r>
    <s v="RVSN USSR"/>
    <s v="Site 132/2, Plesetsk Cosmodrome, Russia"/>
    <x v="8"/>
    <x v="46"/>
    <s v="1899-12-30 14:14:00"/>
    <x v="296"/>
    <n v="1"/>
    <s v="Retired"/>
    <m/>
    <s v="Cosmos 641 to 648"/>
  </r>
  <r>
    <s v="RVSN USSR"/>
    <s v="Site 132/2, Plesetsk Cosmodrome, Russia"/>
    <x v="8"/>
    <x v="46"/>
    <s v="1899-12-30 14:57:00"/>
    <x v="296"/>
    <n v="1"/>
    <s v="Retired"/>
    <m/>
    <s v="Cosmos 677 to 684"/>
  </r>
  <r>
    <s v="RVSN USSR"/>
    <s v="Site 132/2, Plesetsk Cosmodrome, Russia"/>
    <x v="8"/>
    <x v="46"/>
    <s v="1899-12-30 15:00:00"/>
    <x v="296"/>
    <n v="1"/>
    <s v="Retired"/>
    <m/>
    <s v="Cosmos 675"/>
  </r>
  <r>
    <s v="RVSN USSR"/>
    <s v="Site 132/2, Plesetsk Cosmodrome, Russia"/>
    <x v="8"/>
    <x v="46"/>
    <s v="1899-12-30 17:10:00"/>
    <x v="296"/>
    <n v="1"/>
    <s v="Retired"/>
    <m/>
    <s v="Cosmos 650"/>
  </r>
  <r>
    <s v="RVSN USSR"/>
    <s v="Site 132/2, Plesetsk Cosmodrome, Russia"/>
    <x v="8"/>
    <x v="46"/>
    <s v="1899-12-30 17:40:00"/>
    <x v="296"/>
    <n v="1"/>
    <s v="Retired"/>
    <m/>
    <s v="Cosmos 676"/>
  </r>
  <r>
    <s v="RVSN USSR"/>
    <s v="Site 132/2, Plesetsk Cosmodrome, Russia"/>
    <x v="8"/>
    <x v="46"/>
    <s v="1899-12-30 22:36:00"/>
    <x v="296"/>
    <n v="1"/>
    <s v="Retired"/>
    <m/>
    <s v="Cosmos 689"/>
  </r>
  <r>
    <s v="RVSN USSR"/>
    <s v="Site 132/2, Plesetsk Cosmodrome, Russia"/>
    <x v="8"/>
    <x v="47"/>
    <s v="1899-12-30 07:58:00"/>
    <x v="296"/>
    <n v="1"/>
    <s v="Retired"/>
    <m/>
    <s v="Aryabhata"/>
  </r>
  <r>
    <s v="RVSN USSR"/>
    <s v="Site 132/2, Plesetsk Cosmodrome, Russia"/>
    <x v="8"/>
    <x v="47"/>
    <s v="1899-12-30 14:01:00"/>
    <x v="296"/>
    <n v="1"/>
    <s v="Retired"/>
    <m/>
    <s v="Cosmos 711 to 718"/>
  </r>
  <r>
    <s v="RVSN USSR"/>
    <s v="Site 132/2, Plesetsk Cosmodrome, Russia"/>
    <x v="8"/>
    <x v="49"/>
    <s v="1899-12-30 00:17:00"/>
    <x v="296"/>
    <n v="1"/>
    <s v="Retired"/>
    <m/>
    <s v="Cosmos 870"/>
  </r>
  <r>
    <s v="RVSN USSR"/>
    <s v="Site 132/2, Plesetsk Cosmodrome, Russia"/>
    <x v="8"/>
    <x v="49"/>
    <s v="1899-12-30 07:04:00"/>
    <x v="296"/>
    <n v="1"/>
    <s v="Retired"/>
    <m/>
    <s v="Cosmos 858"/>
  </r>
  <r>
    <s v="RVSN USSR"/>
    <s v="Site 132/2, Plesetsk Cosmodrome, Russia"/>
    <x v="8"/>
    <x v="49"/>
    <s v="1899-12-30 08:12:00"/>
    <x v="296"/>
    <n v="1"/>
    <s v="Retired"/>
    <m/>
    <s v="Cosmos 836"/>
  </r>
  <r>
    <s v="RVSN USSR"/>
    <s v="Site 132/2, Plesetsk Cosmodrome, Russia"/>
    <x v="8"/>
    <x v="49"/>
    <s v="1899-12-30 12:00:00"/>
    <x v="296"/>
    <n v="1"/>
    <s v="Retired"/>
    <m/>
    <s v="Cosmos 885"/>
  </r>
  <r>
    <s v="RVSN USSR"/>
    <s v="Site 132/2, Plesetsk Cosmodrome, Russia"/>
    <x v="8"/>
    <x v="49"/>
    <s v="1899-12-30 12:00:00"/>
    <x v="296"/>
    <n v="1"/>
    <s v="Retired"/>
    <m/>
    <s v="Intercosmos-16"/>
  </r>
  <r>
    <s v="RVSN USSR"/>
    <s v="Site 132/2, Plesetsk Cosmodrome, Russia"/>
    <x v="8"/>
    <x v="49"/>
    <s v="1899-12-30 12:39:00"/>
    <x v="296"/>
    <n v="1"/>
    <s v="Retired"/>
    <m/>
    <s v="Cosmos 864"/>
  </r>
  <r>
    <s v="RVSN USSR"/>
    <s v="Site 132/2, Plesetsk Cosmodrome, Russia"/>
    <x v="8"/>
    <x v="49"/>
    <s v="1899-12-30 13:00:00"/>
    <x v="296"/>
    <n v="1"/>
    <s v="Retired"/>
    <m/>
    <s v="Cosmos 803"/>
  </r>
  <r>
    <s v="RVSN USSR"/>
    <s v="Site 132/2, Plesetsk Cosmodrome, Russia"/>
    <x v="8"/>
    <x v="49"/>
    <s v="1899-12-30 13:19:00"/>
    <x v="296"/>
    <n v="1"/>
    <s v="Retired"/>
    <m/>
    <s v="Cosmos 825 to 832"/>
  </r>
  <r>
    <s v="RVSN USSR"/>
    <s v="Site 132/2, Plesetsk Cosmodrome, Russia"/>
    <x v="8"/>
    <x v="49"/>
    <s v="1899-12-30 20:00:00"/>
    <x v="296"/>
    <n v="1"/>
    <s v="Retired"/>
    <m/>
    <s v="Cosmos 880"/>
  </r>
  <r>
    <s v="RVSN USSR"/>
    <s v="Site 132/2, Plesetsk Cosmodrome, Russia"/>
    <x v="8"/>
    <x v="49"/>
    <s v="1899-12-30 22:30:00"/>
    <x v="296"/>
    <n v="1"/>
    <s v="Retired"/>
    <m/>
    <s v="Cosmos 823"/>
  </r>
  <r>
    <s v="RVSN USSR"/>
    <s v="Site 132/2, Plesetsk Cosmodrome, Russia"/>
    <x v="8"/>
    <x v="50"/>
    <m/>
    <x v="296"/>
    <n v="1"/>
    <s v="Retired"/>
    <m/>
    <s v="Cosmos 893"/>
  </r>
  <r>
    <s v="RVSN USSR"/>
    <s v="Site 132/2, Plesetsk Cosmodrome, Russia"/>
    <x v="8"/>
    <x v="50"/>
    <m/>
    <x v="296"/>
    <n v="1"/>
    <s v="Retired"/>
    <m/>
    <s v="Cosmos 900"/>
  </r>
  <r>
    <s v="RVSN USSR"/>
    <s v="Site 132/2, Plesetsk Cosmodrome, Russia"/>
    <x v="8"/>
    <x v="50"/>
    <s v="1899-12-30 08:40:00"/>
    <x v="296"/>
    <n v="1"/>
    <s v="Retired"/>
    <m/>
    <s v="Cosmos 930"/>
  </r>
  <r>
    <s v="RVSN USSR"/>
    <s v="Site 132/2, Plesetsk Cosmodrome, Russia"/>
    <x v="8"/>
    <x v="50"/>
    <s v="1899-12-30 11:00:00"/>
    <x v="296"/>
    <n v="1"/>
    <s v="Retired"/>
    <m/>
    <s v="Cosmos 911"/>
  </r>
  <r>
    <s v="RVSN USSR"/>
    <s v="Site 132/2, Plesetsk Cosmodrome, Russia"/>
    <x v="8"/>
    <x v="50"/>
    <s v="1899-12-30 11:00:00"/>
    <x v="296"/>
    <n v="1"/>
    <s v="Retired"/>
    <m/>
    <s v="Cosmos 965"/>
  </r>
  <r>
    <s v="RVSN USSR"/>
    <s v="Site 132/2, Plesetsk Cosmodrome, Russia"/>
    <x v="8"/>
    <x v="50"/>
    <s v="1899-12-30 12:30:00"/>
    <x v="296"/>
    <n v="1"/>
    <s v="Retired"/>
    <m/>
    <s v="Cosmos 891"/>
  </r>
  <r>
    <s v="RVSN USSR"/>
    <s v="Site 132/2, Plesetsk Cosmodrome, Russia"/>
    <x v="8"/>
    <x v="50"/>
    <s v="1899-12-30 15:53:00"/>
    <x v="296"/>
    <n v="1"/>
    <s v="Retired"/>
    <m/>
    <s v="Cosmos 967"/>
  </r>
  <r>
    <s v="RVSN USSR"/>
    <s v="Site 132/2, Plesetsk Cosmodrome, Russia"/>
    <x v="8"/>
    <x v="50"/>
    <s v="1899-12-30 16:30:00"/>
    <x v="296"/>
    <n v="1"/>
    <s v="Retired"/>
    <m/>
    <s v="Cosmos 909"/>
  </r>
  <r>
    <s v="RVSN USSR"/>
    <s v="Site 132/2, Plesetsk Cosmodrome, Russia"/>
    <x v="8"/>
    <x v="50"/>
    <s v="1899-12-30 17:30:00"/>
    <x v="296"/>
    <n v="1"/>
    <s v="Retired"/>
    <m/>
    <s v="Cosmos 926"/>
  </r>
  <r>
    <s v="RVSN USSR"/>
    <s v="Site 132/2, Plesetsk Cosmodrome, Russia"/>
    <x v="8"/>
    <x v="50"/>
    <s v="1899-12-30 22:11:00"/>
    <x v="296"/>
    <n v="1"/>
    <s v="Retired"/>
    <m/>
    <s v="Cosmos 899"/>
  </r>
  <r>
    <s v="RVSN USSR"/>
    <s v="Site 132/2, Plesetsk Cosmodrome, Russia"/>
    <x v="8"/>
    <x v="50"/>
    <s v="1899-12-30 22:20:00"/>
    <x v="296"/>
    <n v="1"/>
    <s v="Retired"/>
    <m/>
    <s v="Cosmos 924"/>
  </r>
  <r>
    <s v="RVSN USSR"/>
    <s v="Site 132/2, Plesetsk Cosmodrome, Russia"/>
    <x v="8"/>
    <x v="51"/>
    <s v="1899-12-30 04:49:00"/>
    <x v="296"/>
    <n v="1"/>
    <s v="Retired"/>
    <m/>
    <s v="Cosmos 1027"/>
  </r>
  <r>
    <s v="RVSN USSR"/>
    <s v="Site 132/2, Plesetsk Cosmodrome, Russia"/>
    <x v="8"/>
    <x v="51"/>
    <s v="1899-12-30 06:43:00"/>
    <x v="296"/>
    <n v="1"/>
    <s v="Retired"/>
    <m/>
    <s v="Cosmos 991"/>
  </r>
  <r>
    <s v="RVSN USSR"/>
    <s v="Site 132/2, Plesetsk Cosmodrome, Russia"/>
    <x v="8"/>
    <x v="51"/>
    <s v="1899-12-30 13:19:00"/>
    <x v="296"/>
    <n v="1"/>
    <s v="Retired"/>
    <m/>
    <s v="Cosmos 1062"/>
  </r>
  <r>
    <s v="RVSN USSR"/>
    <s v="Site 132/2, Plesetsk Cosmodrome, Russia"/>
    <x v="8"/>
    <x v="51"/>
    <s v="1899-12-30 13:30:00"/>
    <x v="296"/>
    <n v="1"/>
    <s v="Retired"/>
    <m/>
    <s v="Cosmos 1067"/>
  </r>
  <r>
    <s v="RVSN USSR"/>
    <s v="Site 132/2, Plesetsk Cosmodrome, Russia"/>
    <x v="8"/>
    <x v="51"/>
    <s v="1899-12-30 15:57:00"/>
    <x v="296"/>
    <n v="1"/>
    <s v="Retired"/>
    <m/>
    <s v="Cosmos 994"/>
  </r>
  <r>
    <s v="RVSN USSR"/>
    <s v="Site 132/2, Plesetsk Cosmodrome, Russia"/>
    <x v="8"/>
    <x v="51"/>
    <s v="1899-12-30 16:33:00"/>
    <x v="296"/>
    <n v="1"/>
    <s v="Retired"/>
    <m/>
    <s v="Cosmos 990"/>
  </r>
  <r>
    <s v="RVSN USSR"/>
    <s v="Site 132/2, Plesetsk Cosmodrome, Russia"/>
    <x v="8"/>
    <x v="51"/>
    <s v="1899-12-30 18:12:00"/>
    <x v="296"/>
    <n v="1"/>
    <s v="Retired"/>
    <m/>
    <s v="Cosmos 1051 to 1058"/>
  </r>
  <r>
    <s v="RVSN USSR"/>
    <s v="Site 132/2, Plesetsk Cosmodrome, Russia"/>
    <x v="8"/>
    <x v="51"/>
    <s v="1899-12-30 20:51:00"/>
    <x v="296"/>
    <n v="1"/>
    <s v="Retired"/>
    <m/>
    <s v="Cosmos 976 to 983"/>
  </r>
  <r>
    <s v="RVSN USSR"/>
    <s v="Site 132/2, Plesetsk Cosmodrome, Russia"/>
    <x v="8"/>
    <x v="51"/>
    <s v="1899-12-30 21:45:00"/>
    <x v="296"/>
    <n v="1"/>
    <s v="Retired"/>
    <m/>
    <s v="Cosmos 1048"/>
  </r>
  <r>
    <s v="RVSN USSR"/>
    <s v="Site 132/2, Plesetsk Cosmodrome, Russia"/>
    <x v="8"/>
    <x v="52"/>
    <m/>
    <x v="296"/>
    <n v="1"/>
    <s v="Retired"/>
    <m/>
    <s v="Intercosmos 20"/>
  </r>
  <r>
    <s v="RVSN USSR"/>
    <s v="Site 132/2, Plesetsk Cosmodrome, Russia"/>
    <x v="8"/>
    <x v="52"/>
    <m/>
    <x v="296"/>
    <n v="1"/>
    <s v="Retired"/>
    <m/>
    <s v="Intercosmos-19"/>
  </r>
  <r>
    <s v="RVSN USSR"/>
    <s v="Site 132/2, Plesetsk Cosmodrome, Russia"/>
    <x v="8"/>
    <x v="52"/>
    <s v="1899-12-30 02:58:00"/>
    <x v="296"/>
    <n v="1"/>
    <s v="Retired"/>
    <m/>
    <s v="Cosmos 1081 to 1088"/>
  </r>
  <r>
    <s v="RVSN USSR"/>
    <s v="Site 132/2, Plesetsk Cosmodrome, Russia"/>
    <x v="8"/>
    <x v="52"/>
    <s v="1899-12-30 04:13:00"/>
    <x v="296"/>
    <n v="1"/>
    <s v="Retired"/>
    <m/>
    <s v="Cosmos 1089"/>
  </r>
  <r>
    <s v="RVSN USSR"/>
    <s v="Site 132/2, Plesetsk Cosmodrome, Russia"/>
    <x v="8"/>
    <x v="52"/>
    <s v="1899-12-30 09:00:00"/>
    <x v="296"/>
    <n v="1"/>
    <s v="Retired"/>
    <m/>
    <s v="Cosmos 1146"/>
  </r>
  <r>
    <s v="RVSN USSR"/>
    <s v="Site 132/2, Plesetsk Cosmodrome, Russia"/>
    <x v="8"/>
    <x v="52"/>
    <s v="1899-12-30 10:00:00"/>
    <x v="296"/>
    <n v="1"/>
    <s v="Retired"/>
    <m/>
    <s v="Cosmos 1075"/>
  </r>
  <r>
    <s v="RVSN USSR"/>
    <s v="Site 132/2, Plesetsk Cosmodrome, Russia"/>
    <x v="8"/>
    <x v="52"/>
    <s v="1899-12-30 12:17:00"/>
    <x v="296"/>
    <n v="1"/>
    <s v="Retired"/>
    <m/>
    <s v="Cosmos 1141"/>
  </r>
  <r>
    <s v="RVSN USSR"/>
    <s v="Site 132/2, Plesetsk Cosmodrome, Russia"/>
    <x v="8"/>
    <x v="52"/>
    <s v="1899-12-30 16:36:00"/>
    <x v="296"/>
    <n v="1"/>
    <s v="Retired"/>
    <m/>
    <s v="Cosmos 1140"/>
  </r>
  <r>
    <s v="RVSN USSR"/>
    <s v="Site 132/2, Plesetsk Cosmodrome, Russia"/>
    <x v="8"/>
    <x v="52"/>
    <s v="1899-12-30 21:00:00"/>
    <x v="296"/>
    <n v="1"/>
    <s v="Retired"/>
    <m/>
    <s v="Cosmos 1130 to 1137"/>
  </r>
  <r>
    <s v="RVSN USSR"/>
    <s v="Site 132/2, Plesetsk Cosmodrome, Russia"/>
    <x v="8"/>
    <x v="58"/>
    <s v="1899-12-30 00:42:00"/>
    <x v="296"/>
    <n v="1"/>
    <s v="Retired"/>
    <m/>
    <s v="Cosmos 1192 to 1199"/>
  </r>
  <r>
    <s v="RVSN USSR"/>
    <s v="Site 132/2, Plesetsk Cosmodrome, Russia"/>
    <x v="8"/>
    <x v="58"/>
    <s v="1899-12-30 07:12:00"/>
    <x v="296"/>
    <n v="1"/>
    <s v="Retired"/>
    <m/>
    <s v="Cosmos 1190"/>
  </r>
  <r>
    <s v="RVSN USSR"/>
    <s v="Site 132/2, Plesetsk Cosmodrome, Russia"/>
    <x v="8"/>
    <x v="58"/>
    <s v="1899-12-30 07:40:00"/>
    <x v="296"/>
    <n v="1"/>
    <s v="Retired"/>
    <m/>
    <s v="Cosmos 1171"/>
  </r>
  <r>
    <s v="RVSN USSR"/>
    <s v="Site 132/2, Plesetsk Cosmodrome, Russia"/>
    <x v="8"/>
    <x v="58"/>
    <s v="1899-12-30 09:21:00"/>
    <x v="296"/>
    <n v="1"/>
    <s v="Retired"/>
    <m/>
    <s v="Cosmos 1181"/>
  </r>
  <r>
    <s v="RVSN USSR"/>
    <s v="Site 132/2, Plesetsk Cosmodrome, Russia"/>
    <x v="8"/>
    <x v="58"/>
    <s v="1899-12-30 19:49:00"/>
    <x v="296"/>
    <n v="1"/>
    <s v="Retired"/>
    <m/>
    <s v="Cosmos 1150"/>
  </r>
  <r>
    <s v="RVSN USSR"/>
    <s v="Site 132/2, Plesetsk Cosmodrome, Russia"/>
    <x v="8"/>
    <x v="58"/>
    <s v="1899-12-30 20:36:00"/>
    <x v="296"/>
    <n v="1"/>
    <s v="Retired"/>
    <m/>
    <s v="Cosmos 1153"/>
  </r>
  <r>
    <s v="RVSN USSR"/>
    <s v="Site 132/2, Plesetsk Cosmodrome, Russia"/>
    <x v="8"/>
    <x v="58"/>
    <s v="1899-12-30 23:32:00"/>
    <x v="296"/>
    <n v="1"/>
    <s v="Retired"/>
    <m/>
    <s v="Cosmos 1156 to 1163"/>
  </r>
  <r>
    <s v="RVSN USSR"/>
    <s v="Site 132/2, Plesetsk Cosmodrome, Russia"/>
    <x v="8"/>
    <x v="53"/>
    <m/>
    <x v="296"/>
    <n v="1"/>
    <s v="Retired"/>
    <m/>
    <s v="Radio-Sputnik 3 to 8"/>
  </r>
  <r>
    <s v="RVSN USSR"/>
    <s v="Site 132/2, Plesetsk Cosmodrome, Russia"/>
    <x v="8"/>
    <x v="53"/>
    <s v="1899-12-30 05:46:00"/>
    <x v="296"/>
    <n v="1"/>
    <s v="Retired"/>
    <m/>
    <s v="Cosmos 1295"/>
  </r>
  <r>
    <s v="RVSN USSR"/>
    <s v="Site 132/2, Plesetsk Cosmodrome, Russia"/>
    <x v="8"/>
    <x v="53"/>
    <s v="1899-12-30 08:00:00"/>
    <x v="296"/>
    <n v="1"/>
    <s v="Retired"/>
    <m/>
    <s v="Cosmos 1310"/>
  </r>
  <r>
    <s v="RVSN USSR"/>
    <s v="Site 132/2, Plesetsk Cosmodrome, Russia"/>
    <x v="8"/>
    <x v="53"/>
    <s v="1899-12-30 11:31:00"/>
    <x v="296"/>
    <n v="1"/>
    <s v="Retired"/>
    <m/>
    <s v="Cosmos 1250 to 1257"/>
  </r>
  <r>
    <s v="RVSN USSR"/>
    <s v="Site 132/2, Plesetsk Cosmodrome, Russia"/>
    <x v="8"/>
    <x v="53"/>
    <s v="1899-12-30 11:49:00"/>
    <x v="296"/>
    <n v="1"/>
    <s v="Retired"/>
    <m/>
    <s v="Cosmos 1287 to 1294"/>
  </r>
  <r>
    <s v="RVSN USSR"/>
    <s v="Site 132/2, Plesetsk Cosmodrome, Russia"/>
    <x v="8"/>
    <x v="53"/>
    <s v="1899-12-30 15:41:00"/>
    <x v="296"/>
    <n v="1"/>
    <s v="Retired"/>
    <m/>
    <s v="Cosmos 1275"/>
  </r>
  <r>
    <s v="RVSN USSR"/>
    <s v="Site 132/2, Plesetsk Cosmodrome, Russia"/>
    <x v="8"/>
    <x v="53"/>
    <s v="1899-12-30 18:08:00"/>
    <x v="296"/>
    <n v="1"/>
    <s v="Retired"/>
    <m/>
    <s v="Cosmos 1320 to 1327"/>
  </r>
  <r>
    <s v="RVSN USSR"/>
    <s v="Site 132/2, Plesetsk Cosmodrome, Russia"/>
    <x v="8"/>
    <x v="53"/>
    <s v="1899-12-30 21:00:00"/>
    <x v="296"/>
    <n v="1"/>
    <s v="Retired"/>
    <m/>
    <s v="Cosmos 1311"/>
  </r>
  <r>
    <s v="RVSN USSR"/>
    <s v="Site 132/2, Plesetsk Cosmodrome, Russia"/>
    <x v="8"/>
    <x v="54"/>
    <s v="1899-12-30 00:15:00"/>
    <x v="296"/>
    <n v="1"/>
    <s v="Retired"/>
    <m/>
    <s v="Cosmos 1349"/>
  </r>
  <r>
    <s v="RVSN USSR"/>
    <s v="Site 132/2, Plesetsk Cosmodrome, Russia"/>
    <x v="8"/>
    <x v="54"/>
    <s v="1899-12-30 06:31:00"/>
    <x v="296"/>
    <n v="1"/>
    <s v="Retired"/>
    <m/>
    <s v="Cosmos 1388 to 1395"/>
  </r>
  <r>
    <s v="RVSN USSR"/>
    <s v="Site 132/2, Plesetsk Cosmodrome, Russia"/>
    <x v="8"/>
    <x v="54"/>
    <s v="1899-12-30 07:51:00"/>
    <x v="296"/>
    <n v="1"/>
    <s v="Retired"/>
    <m/>
    <s v="Cosmos 1333"/>
  </r>
  <r>
    <s v="RVSN USSR"/>
    <s v="Site 132/2, Plesetsk Cosmodrome, Russia"/>
    <x v="8"/>
    <x v="54"/>
    <s v="1899-12-30 09:00:00"/>
    <x v="296"/>
    <n v="1"/>
    <s v="Retired"/>
    <m/>
    <s v="Cosmos 1345"/>
  </r>
  <r>
    <s v="RVSN USSR"/>
    <s v="Site 132/2, Plesetsk Cosmodrome, Russia"/>
    <x v="8"/>
    <x v="54"/>
    <s v="1899-12-30 11:58:00"/>
    <x v="296"/>
    <n v="0"/>
    <s v="Retired"/>
    <m/>
    <s v="Cosmos 1380"/>
  </r>
  <r>
    <s v="RVSN USSR"/>
    <s v="Site 132/2, Plesetsk Cosmodrome, Russia"/>
    <x v="8"/>
    <x v="54"/>
    <s v="1899-12-30 15:38:00"/>
    <x v="296"/>
    <n v="1"/>
    <s v="Retired"/>
    <m/>
    <s v="Cosmos 1331"/>
  </r>
  <r>
    <s v="RVSN USSR"/>
    <s v="Site 132/2, Plesetsk Cosmodrome, Russia"/>
    <x v="8"/>
    <x v="54"/>
    <s v="1899-12-30 17:10:00"/>
    <x v="296"/>
    <n v="1"/>
    <s v="Retired"/>
    <m/>
    <s v="Cosmos 1375"/>
  </r>
  <r>
    <s v="RVSN USSR"/>
    <s v="Site 132/2, Plesetsk Cosmodrome, Russia"/>
    <x v="8"/>
    <x v="54"/>
    <s v="1899-12-30 18:07:00"/>
    <x v="296"/>
    <n v="1"/>
    <s v="Retired"/>
    <m/>
    <s v="Cosmos 1357 to 1364"/>
  </r>
  <r>
    <s v="RVSN USSR"/>
    <s v="Site 132/2, Plesetsk Cosmodrome, Russia"/>
    <x v="8"/>
    <x v="54"/>
    <s v="1899-12-30 19:55:00"/>
    <x v="296"/>
    <n v="1"/>
    <s v="Retired"/>
    <m/>
    <s v="Strela-2M satellite"/>
  </r>
  <r>
    <s v="RVSN USSR"/>
    <s v="Site 132/2, Plesetsk Cosmodrome, Russia"/>
    <x v="8"/>
    <x v="54"/>
    <s v="1899-12-30 21:56:00"/>
    <x v="296"/>
    <n v="1"/>
    <s v="Retired"/>
    <m/>
    <s v="Cosmos 1339"/>
  </r>
  <r>
    <s v="RVSN USSR"/>
    <s v="Site 132/2, Plesetsk Cosmodrome, Russia"/>
    <x v="8"/>
    <x v="55"/>
    <s v="1899-12-30 00:31:00"/>
    <x v="296"/>
    <n v="1"/>
    <s v="Retired"/>
    <m/>
    <s v="Cosmos 1473 to 1480"/>
  </r>
  <r>
    <s v="RVSN USSR"/>
    <s v="Site 132/2, Plesetsk Cosmodrome, Russia"/>
    <x v="8"/>
    <x v="55"/>
    <s v="1899-12-30 02:25:00"/>
    <x v="296"/>
    <n v="1"/>
    <s v="Retired"/>
    <m/>
    <s v="Cosmos 1429 to 1436"/>
  </r>
  <r>
    <s v="RVSN USSR"/>
    <s v="Site 132/2, Plesetsk Cosmodrome, Russia"/>
    <x v="8"/>
    <x v="55"/>
    <s v="1899-12-30 06:13:00"/>
    <x v="296"/>
    <n v="1"/>
    <s v="Retired"/>
    <m/>
    <s v="Cosmos 1513"/>
  </r>
  <r>
    <s v="RVSN USSR"/>
    <s v="Site 132/2, Plesetsk Cosmodrome, Russia"/>
    <x v="8"/>
    <x v="55"/>
    <s v="1899-12-30 12:00:00"/>
    <x v="296"/>
    <n v="0"/>
    <s v="Retired"/>
    <m/>
    <s v="Ta??foun nâ€ Â­32"/>
  </r>
  <r>
    <s v="RVSN USSR"/>
    <s v="Site 132/2, Plesetsk Cosmodrome, Russia"/>
    <x v="8"/>
    <x v="55"/>
    <s v="1899-12-30 12:00:00"/>
    <x v="296"/>
    <n v="1"/>
    <s v="Retired"/>
    <m/>
    <s v="Cosmos 1453"/>
  </r>
  <r>
    <s v="RVSN USSR"/>
    <s v="Site 132/2, Plesetsk Cosmodrome, Russia"/>
    <x v="8"/>
    <x v="55"/>
    <s v="1899-12-30 12:30:00"/>
    <x v="296"/>
    <n v="1"/>
    <s v="Retired"/>
    <m/>
    <s v="Cosmos 1508"/>
  </r>
  <r>
    <s v="RVSN USSR"/>
    <s v="Site 132/2, Plesetsk Cosmodrome, Russia"/>
    <x v="8"/>
    <x v="55"/>
    <s v="1899-12-30 12:40:00"/>
    <x v="296"/>
    <n v="1"/>
    <s v="Retired"/>
    <m/>
    <s v="Cosmos 1486"/>
  </r>
  <r>
    <s v="RVSN USSR"/>
    <s v="Site 132/2, Plesetsk Cosmodrome, Russia"/>
    <x v="8"/>
    <x v="55"/>
    <s v="1899-12-30 14:02:00"/>
    <x v="296"/>
    <n v="1"/>
    <s v="Retired"/>
    <m/>
    <s v="Cosmos 1428"/>
  </r>
  <r>
    <s v="RVSN USSR"/>
    <s v="Site 132/2, Plesetsk Cosmodrome, Russia"/>
    <x v="8"/>
    <x v="55"/>
    <s v="1899-12-30 18:20:00"/>
    <x v="296"/>
    <n v="1"/>
    <s v="Retired"/>
    <m/>
    <s v="Cosmos 1452"/>
  </r>
  <r>
    <s v="RVSN USSR"/>
    <s v="Site 132/2, Plesetsk Cosmodrome, Russia"/>
    <x v="8"/>
    <x v="55"/>
    <s v="1899-12-30 20:55:00"/>
    <x v="296"/>
    <n v="1"/>
    <s v="Retired"/>
    <m/>
    <s v="Cosmos 1447"/>
  </r>
  <r>
    <s v="RVSN USSR"/>
    <s v="Site 132/2, Plesetsk Cosmodrome, Russia"/>
    <x v="8"/>
    <x v="5"/>
    <s v="1899-12-30 04:59:00"/>
    <x v="296"/>
    <n v="1"/>
    <s v="Retired"/>
    <m/>
    <s v="Cosmos 1577"/>
  </r>
  <r>
    <s v="RVSN USSR"/>
    <s v="Site 132/2, Plesetsk Cosmodrome, Russia"/>
    <x v="8"/>
    <x v="5"/>
    <s v="1899-12-30 06:19:00"/>
    <x v="296"/>
    <n v="1"/>
    <s v="Retired"/>
    <m/>
    <s v="Cosmos 1550"/>
  </r>
  <r>
    <s v="RVSN USSR"/>
    <s v="Site 132/2, Plesetsk Cosmodrome, Russia"/>
    <x v="8"/>
    <x v="5"/>
    <s v="1899-12-30 09:30:00"/>
    <x v="296"/>
    <n v="1"/>
    <s v="Retired"/>
    <m/>
    <s v="Cosmos 1601"/>
  </r>
  <r>
    <s v="RVSN USSR"/>
    <s v="Site 132/2, Plesetsk Cosmodrome, Russia"/>
    <x v="8"/>
    <x v="5"/>
    <s v="1899-12-30 12:00:00"/>
    <x v="296"/>
    <n v="1"/>
    <s v="Retired"/>
    <m/>
    <s v="Cosmos 1534"/>
  </r>
  <r>
    <s v="RVSN USSR"/>
    <s v="Site 132/2, Plesetsk Cosmodrome, Russia"/>
    <x v="8"/>
    <x v="5"/>
    <s v="1899-12-30 13:00:00"/>
    <x v="296"/>
    <n v="1"/>
    <s v="Retired"/>
    <m/>
    <s v="Cosmos 1615"/>
  </r>
  <r>
    <s v="RVSN USSR"/>
    <s v="Site 132/2, Plesetsk Cosmodrome, Russia"/>
    <x v="8"/>
    <x v="5"/>
    <s v="1899-12-30 14:43:00"/>
    <x v="296"/>
    <n v="1"/>
    <s v="Retired"/>
    <m/>
    <s v="Cosmos 1605"/>
  </r>
  <r>
    <s v="RVSN USSR"/>
    <s v="Site 132/2, Plesetsk Cosmodrome, Russia"/>
    <x v="8"/>
    <x v="5"/>
    <s v="1899-12-30 18:08:00"/>
    <x v="296"/>
    <n v="1"/>
    <s v="Retired"/>
    <m/>
    <s v="Cosmos 1531"/>
  </r>
  <r>
    <s v="RVSN USSR"/>
    <s v="Site 132/2, Plesetsk Cosmodrome, Russia"/>
    <x v="8"/>
    <x v="5"/>
    <s v="1899-12-30 19:40:00"/>
    <x v="296"/>
    <n v="1"/>
    <s v="Retired"/>
    <m/>
    <s v="Cosmos 1574"/>
  </r>
  <r>
    <s v="RVSN USSR"/>
    <s v="Site 132/2, Plesetsk Cosmodrome, Russia"/>
    <x v="8"/>
    <x v="5"/>
    <s v="1899-12-30 20:09:00"/>
    <x v="296"/>
    <n v="1"/>
    <s v="Retired"/>
    <m/>
    <s v="Cosmos 1522 to 1529"/>
  </r>
  <r>
    <s v="RVSN USSR"/>
    <s v="Site 132/2, Plesetsk Cosmodrome, Russia"/>
    <x v="8"/>
    <x v="5"/>
    <s v="1899-12-30 21:52:00"/>
    <x v="296"/>
    <n v="1"/>
    <s v="Retired"/>
    <m/>
    <s v="Cosmos 1559 to 1566"/>
  </r>
  <r>
    <s v="RVSN USSR"/>
    <s v="Site 132/2, Plesetsk Cosmodrome, Russia"/>
    <x v="8"/>
    <x v="6"/>
    <s v="1899-12-30 00:08:00"/>
    <x v="296"/>
    <n v="1"/>
    <s v="Retired"/>
    <m/>
    <s v="Cosmos 1635 to 1642"/>
  </r>
  <r>
    <s v="RVSN USSR"/>
    <s v="Site 132/2, Plesetsk Cosmodrome, Russia"/>
    <x v="8"/>
    <x v="6"/>
    <s v="1899-12-30 01:09:00"/>
    <x v="296"/>
    <n v="1"/>
    <s v="Retired"/>
    <m/>
    <s v="Cosmos 1634"/>
  </r>
  <r>
    <s v="RVSN USSR"/>
    <s v="Site 132/2, Plesetsk Cosmodrome, Russia"/>
    <x v="8"/>
    <x v="6"/>
    <s v="1899-12-30 11:30:00"/>
    <x v="296"/>
    <n v="1"/>
    <s v="Retired"/>
    <m/>
    <s v="Cosmos 1662"/>
  </r>
  <r>
    <s v="RVSN USSR"/>
    <s v="Site 132/2, Plesetsk Cosmodrome, Russia"/>
    <x v="8"/>
    <x v="6"/>
    <s v="1899-12-30 19:36:00"/>
    <x v="296"/>
    <n v="1"/>
    <s v="Retired"/>
    <m/>
    <s v="Cosmos 1627"/>
  </r>
  <r>
    <s v="RVSN USSR"/>
    <s v="Site 132/2, Plesetsk Cosmodrome, Russia"/>
    <x v="8"/>
    <x v="7"/>
    <s v="1899-12-30 02:00:00"/>
    <x v="296"/>
    <n v="1"/>
    <s v="Retired"/>
    <m/>
    <s v="Cosmos 1794 to 1801"/>
  </r>
  <r>
    <s v="RVSN USSR"/>
    <s v="Site 132/2, Plesetsk Cosmodrome, Russia"/>
    <x v="8"/>
    <x v="7"/>
    <s v="1899-12-30 02:48:00"/>
    <x v="296"/>
    <n v="1"/>
    <s v="Retired"/>
    <m/>
    <s v="Cosmos 1716 to 1723"/>
  </r>
  <r>
    <s v="RVSN USSR"/>
    <s v="Site 132/2, Plesetsk Cosmodrome, Russia"/>
    <x v="8"/>
    <x v="7"/>
    <s v="1899-12-30 06:10:00"/>
    <x v="296"/>
    <n v="1"/>
    <s v="Retired"/>
    <m/>
    <s v="Cosmos 1791"/>
  </r>
  <r>
    <s v="RVSN USSR"/>
    <s v="Site 132/2, Plesetsk Cosmodrome, Russia"/>
    <x v="8"/>
    <x v="7"/>
    <s v="1899-12-30 21:43:00"/>
    <x v="296"/>
    <n v="1"/>
    <s v="Retired"/>
    <m/>
    <s v="Cosmos 1802"/>
  </r>
  <r>
    <s v="RVSN USSR"/>
    <s v="Site 132/2, Plesetsk Cosmodrome, Russia"/>
    <x v="8"/>
    <x v="8"/>
    <s v="1899-12-30 06:14:00"/>
    <x v="296"/>
    <n v="0"/>
    <s v="Retired"/>
    <m/>
    <s v="Cosmos 1816"/>
  </r>
  <r>
    <s v="RVSN USSR"/>
    <s v="Site 132/2, Plesetsk Cosmodrome, Russia"/>
    <x v="8"/>
    <x v="8"/>
    <s v="1899-12-30 09:10:00"/>
    <x v="296"/>
    <n v="1"/>
    <s v="Retired"/>
    <m/>
    <s v="Cosmos 1814"/>
  </r>
  <r>
    <s v="RVSN USSR"/>
    <s v="Site 132/2, Plesetsk Cosmodrome, Russia"/>
    <x v="8"/>
    <x v="8"/>
    <s v="1899-12-30 13:53:00"/>
    <x v="296"/>
    <n v="1"/>
    <s v="Retired"/>
    <m/>
    <s v="Cosmos 1821"/>
  </r>
  <r>
    <s v="RVSN USSR"/>
    <s v="Site 132/2, Plesetsk Cosmodrome, Russia"/>
    <x v="8"/>
    <x v="8"/>
    <s v="1899-12-30 14:00:00"/>
    <x v="296"/>
    <n v="1"/>
    <s v="Retired"/>
    <m/>
    <s v="Cosmos 1868"/>
  </r>
  <r>
    <s v="RVSN USSR"/>
    <s v="Site 132/2, Plesetsk Cosmodrome, Russia"/>
    <x v="8"/>
    <x v="8"/>
    <s v="1899-12-30 21:59:00"/>
    <x v="296"/>
    <n v="1"/>
    <s v="Retired"/>
    <m/>
    <s v="Cosmos 1864"/>
  </r>
  <r>
    <s v="RVSN USSR"/>
    <s v="Site 132/2, Plesetsk Cosmodrome, Russia"/>
    <x v="8"/>
    <x v="10"/>
    <m/>
    <x v="296"/>
    <n v="1"/>
    <s v="Retired"/>
    <m/>
    <s v="Cosmos 2002"/>
  </r>
  <r>
    <s v="RVSN USSR"/>
    <s v="Site 132/2, Plesetsk Cosmodrome, Russia"/>
    <x v="8"/>
    <x v="10"/>
    <s v="1899-12-30 03:28:00"/>
    <x v="296"/>
    <n v="1"/>
    <s v="Retired"/>
    <m/>
    <s v="Cosmos 2004"/>
  </r>
  <r>
    <s v="RVSN USSR"/>
    <s v="Site 132/2, Plesetsk Cosmodrome, Russia"/>
    <x v="8"/>
    <x v="10"/>
    <s v="1899-12-30 05:12:00"/>
    <x v="296"/>
    <n v="1"/>
    <s v="Retired"/>
    <m/>
    <s v="Cosmos 2026"/>
  </r>
  <r>
    <s v="RVSN USSR"/>
    <s v="Site 132/2, Plesetsk Cosmodrome, Russia"/>
    <x v="8"/>
    <x v="10"/>
    <s v="1899-12-30 13:38:00"/>
    <x v="296"/>
    <n v="1"/>
    <s v="Retired"/>
    <m/>
    <s v="Cosmos 2008 to 2015"/>
  </r>
  <r>
    <s v="RVSN USSR"/>
    <s v="Site 132/2, Plesetsk Cosmodrome, Russia"/>
    <x v="8"/>
    <x v="10"/>
    <s v="1899-12-30 15:36:00"/>
    <x v="296"/>
    <n v="1"/>
    <s v="Retired"/>
    <m/>
    <s v="Cosmos 1992"/>
  </r>
  <r>
    <s v="RVSN USSR"/>
    <s v="Site 132/2, Plesetsk Cosmodrome, Russia"/>
    <x v="8"/>
    <x v="10"/>
    <s v="1899-12-30 18:36:00"/>
    <x v="296"/>
    <n v="1"/>
    <s v="Retired"/>
    <m/>
    <s v="Cosmos 2016"/>
  </r>
  <r>
    <s v="RVSN USSR"/>
    <s v="Site 132/2, Plesetsk Cosmodrome, Russia"/>
    <x v="8"/>
    <x v="11"/>
    <m/>
    <x v="296"/>
    <n v="1"/>
    <s v="Retired"/>
    <m/>
    <s v="Cosmos 2059"/>
  </r>
  <r>
    <s v="RVSN USSR"/>
    <s v="Site 132/2, Plesetsk Cosmodrome, Russia"/>
    <x v="8"/>
    <x v="11"/>
    <s v="1899-12-30 13:00:00"/>
    <x v="296"/>
    <n v="1"/>
    <s v="Retired"/>
    <m/>
    <s v="Cosmos 2075"/>
  </r>
  <r>
    <s v="RVSN USSR"/>
    <s v="Site 132/2, Plesetsk Cosmodrome, Russia"/>
    <x v="8"/>
    <x v="11"/>
    <s v="1899-12-30 20:59:00"/>
    <x v="296"/>
    <n v="1"/>
    <s v="Retired"/>
    <m/>
    <s v="Nadiezhda nâ€ Â­5"/>
  </r>
  <r>
    <s v="RVSN USSR"/>
    <s v="Site 133/3, Plesetsk Cosmodrome, Russia"/>
    <x v="8"/>
    <x v="3"/>
    <s v="1899-12-30 04:59:00"/>
    <x v="300"/>
    <n v="1"/>
    <s v="Retired"/>
    <m/>
    <s v="Cosmos 173"/>
  </r>
  <r>
    <s v="RVSN USSR"/>
    <s v="Site 133/3, Plesetsk Cosmodrome, Russia"/>
    <x v="8"/>
    <x v="3"/>
    <s v="1899-12-30 06:59:00"/>
    <x v="300"/>
    <n v="1"/>
    <s v="Retired"/>
    <m/>
    <s v="Cosmos 152"/>
  </r>
  <r>
    <s v="RVSN USSR"/>
    <s v="Site 133/3, Plesetsk Cosmodrome, Russia"/>
    <x v="8"/>
    <x v="3"/>
    <s v="1899-12-30 14:29:00"/>
    <x v="300"/>
    <n v="1"/>
    <s v="Retired"/>
    <m/>
    <s v="Cosmos 191"/>
  </r>
  <r>
    <s v="RVSN USSR"/>
    <s v="Site 133/3, Plesetsk Cosmodrome, Russia"/>
    <x v="8"/>
    <x v="3"/>
    <s v="1899-12-30 17:00:00"/>
    <x v="300"/>
    <n v="1"/>
    <s v="Retired"/>
    <m/>
    <s v="Cosmos 176"/>
  </r>
  <r>
    <s v="RVSN USSR"/>
    <s v="Site 133/3, Plesetsk Cosmodrome, Russia"/>
    <x v="8"/>
    <x v="3"/>
    <s v="1899-12-30 17:30:00"/>
    <x v="300"/>
    <n v="1"/>
    <s v="Retired"/>
    <m/>
    <s v="Cosmos 148"/>
  </r>
  <r>
    <s v="RVSN USSR"/>
    <s v="Site 133/3, Plesetsk Cosmodrome, Russia"/>
    <x v="8"/>
    <x v="3"/>
    <s v="1899-12-30 18:06:00"/>
    <x v="300"/>
    <n v="1"/>
    <s v="Retired"/>
    <m/>
    <s v="Cosmos 165"/>
  </r>
  <r>
    <s v="RVSN USSR"/>
    <s v="Site 133/3, Plesetsk Cosmodrome, Russia"/>
    <x v="8"/>
    <x v="57"/>
    <s v="1899-12-30 11:20:00"/>
    <x v="300"/>
    <n v="1"/>
    <s v="Retired"/>
    <m/>
    <s v="Cosmos 204"/>
  </r>
  <r>
    <s v="RVSN USSR"/>
    <s v="Site 133/3, Plesetsk Cosmodrome, Russia"/>
    <x v="8"/>
    <x v="57"/>
    <s v="1899-12-30 11:26:00"/>
    <x v="300"/>
    <n v="1"/>
    <s v="Retired"/>
    <m/>
    <s v="Cosmos 211"/>
  </r>
  <r>
    <s v="RVSN USSR"/>
    <s v="Site 133/3, Plesetsk Cosmodrome, Russia"/>
    <x v="8"/>
    <x v="57"/>
    <s v="1899-12-30 12:59:00"/>
    <x v="300"/>
    <n v="1"/>
    <s v="Retired"/>
    <m/>
    <s v="Cosmos 245"/>
  </r>
  <r>
    <s v="RVSN USSR"/>
    <s v="Site 133/3, Plesetsk Cosmodrome, Russia"/>
    <x v="8"/>
    <x v="57"/>
    <s v="1899-12-30 14:39:00"/>
    <x v="300"/>
    <n v="1"/>
    <s v="Retired"/>
    <m/>
    <s v="Cosmos 242"/>
  </r>
  <r>
    <s v="RVSN USSR"/>
    <s v="Site 133/3, Plesetsk Cosmodrome, Russia"/>
    <x v="8"/>
    <x v="57"/>
    <s v="1899-12-30 14:52:00"/>
    <x v="300"/>
    <n v="1"/>
    <s v="Retired"/>
    <m/>
    <s v="Cosmos 257"/>
  </r>
  <r>
    <s v="RVSN USSR"/>
    <s v="Site 133/3, Plesetsk Cosmodrome, Russia"/>
    <x v="8"/>
    <x v="57"/>
    <s v="1899-12-30 19:59:00"/>
    <x v="300"/>
    <n v="1"/>
    <s v="Retired"/>
    <m/>
    <s v="Cosmos 233"/>
  </r>
  <r>
    <s v="RVSN USSR"/>
    <s v="Site 133/3, Plesetsk Cosmodrome, Russia"/>
    <x v="8"/>
    <x v="57"/>
    <s v="1899-12-30 20:29:00"/>
    <x v="300"/>
    <n v="1"/>
    <s v="Retired"/>
    <m/>
    <s v="Cosmos 222"/>
  </r>
  <r>
    <s v="RVSN USSR"/>
    <s v="Site 133/3, Plesetsk Cosmodrome, Russia"/>
    <x v="8"/>
    <x v="57"/>
    <s v="1899-12-30 23:55:00"/>
    <x v="300"/>
    <n v="1"/>
    <s v="Retired"/>
    <m/>
    <s v="Cosmos 261"/>
  </r>
  <r>
    <s v="RVSN USSR"/>
    <s v="Site 133/3, Plesetsk Cosmodrome, Russia"/>
    <x v="8"/>
    <x v="56"/>
    <s v="1899-12-30 09:00:00"/>
    <x v="300"/>
    <n v="0"/>
    <s v="Retired"/>
    <m/>
    <s v="DS-P1-You #23"/>
  </r>
  <r>
    <s v="RVSN USSR"/>
    <s v="Site 133/3, Plesetsk Cosmodrome, Russia"/>
    <x v="8"/>
    <x v="56"/>
    <s v="1899-12-30 10:00:00"/>
    <x v="300"/>
    <n v="1"/>
    <s v="Retired"/>
    <m/>
    <s v="Cosmos 303"/>
  </r>
  <r>
    <s v="RVSN USSR"/>
    <s v="Site 133/3, Plesetsk Cosmodrome, Russia"/>
    <x v="8"/>
    <x v="56"/>
    <s v="1899-12-30 11:04:00"/>
    <x v="300"/>
    <n v="1"/>
    <s v="Retired"/>
    <m/>
    <s v="Cosmos 311"/>
  </r>
  <r>
    <s v="RVSN USSR"/>
    <s v="Site 133/3, Plesetsk Cosmodrome, Russia"/>
    <x v="8"/>
    <x v="56"/>
    <s v="1899-12-30 12:00:00"/>
    <x v="300"/>
    <n v="1"/>
    <s v="Retired"/>
    <m/>
    <s v="Cosmos 308"/>
  </r>
  <r>
    <s v="RVSN USSR"/>
    <s v="Site 133/3, Plesetsk Cosmodrome, Russia"/>
    <x v="8"/>
    <x v="56"/>
    <s v="1899-12-30 12:57:00"/>
    <x v="300"/>
    <n v="1"/>
    <s v="Retired"/>
    <m/>
    <s v="Cosmos 285"/>
  </r>
  <r>
    <s v="RVSN USSR"/>
    <s v="Site 133/3, Plesetsk Cosmodrome, Russia"/>
    <x v="8"/>
    <x v="56"/>
    <s v="1899-12-30 12:59:00"/>
    <x v="300"/>
    <n v="1"/>
    <s v="Retired"/>
    <m/>
    <s v="Cosmos 314"/>
  </r>
  <r>
    <s v="RVSN USSR"/>
    <s v="Site 133/3, Plesetsk Cosmodrome, Russia"/>
    <x v="8"/>
    <x v="56"/>
    <s v="1899-12-30 13:00:00"/>
    <x v="300"/>
    <n v="1"/>
    <s v="Retired"/>
    <m/>
    <s v="Cosmos 277"/>
  </r>
  <r>
    <s v="RVSN USSR"/>
    <s v="Site 133/3, Plesetsk Cosmodrome, Russia"/>
    <x v="8"/>
    <x v="56"/>
    <s v="1899-12-30 13:00:00"/>
    <x v="300"/>
    <n v="1"/>
    <s v="Retired"/>
    <m/>
    <s v="Cosmos 283"/>
  </r>
  <r>
    <s v="RVSN USSR"/>
    <s v="Site 133/3, Plesetsk Cosmodrome, Russia"/>
    <x v="8"/>
    <x v="56"/>
    <s v="1899-12-30 13:59:00"/>
    <x v="300"/>
    <n v="1"/>
    <s v="Retired"/>
    <m/>
    <s v="Cosmos 265"/>
  </r>
  <r>
    <s v="RVSN USSR"/>
    <s v="Site 133/3, Plesetsk Cosmodrome, Russia"/>
    <x v="8"/>
    <x v="56"/>
    <s v="1899-12-30 14:14:00"/>
    <x v="300"/>
    <n v="1"/>
    <s v="Retired"/>
    <m/>
    <s v="Cosmos 295"/>
  </r>
  <r>
    <s v="RVSN USSR"/>
    <s v="Site 133/3, Plesetsk Cosmodrome, Russia"/>
    <x v="8"/>
    <x v="56"/>
    <s v="1899-12-30 16:00:00"/>
    <x v="300"/>
    <n v="1"/>
    <s v="Retired"/>
    <m/>
    <s v="Cosmos 275"/>
  </r>
  <r>
    <s v="RVSN USSR"/>
    <s v="Site 133/3, Plesetsk Cosmodrome, Russia"/>
    <x v="8"/>
    <x v="44"/>
    <s v="1899-12-30 04:59:00"/>
    <x v="300"/>
    <n v="1"/>
    <s v="Retired"/>
    <m/>
    <s v="Cosmos 348"/>
  </r>
  <r>
    <s v="RVSN USSR"/>
    <s v="Site 133/3, Plesetsk Cosmodrome, Russia"/>
    <x v="8"/>
    <x v="44"/>
    <s v="1899-12-30 07:39:00"/>
    <x v="300"/>
    <n v="1"/>
    <s v="Retired"/>
    <m/>
    <s v="Cosmos 351"/>
  </r>
  <r>
    <s v="RVSN USSR"/>
    <s v="Site 133/3, Plesetsk Cosmodrome, Russia"/>
    <x v="8"/>
    <x v="44"/>
    <s v="1899-12-30 09:39:00"/>
    <x v="300"/>
    <n v="1"/>
    <s v="Retired"/>
    <m/>
    <s v="Cosmos 388"/>
  </r>
  <r>
    <s v="RVSN USSR"/>
    <s v="Site 133/3, Plesetsk Cosmodrome, Russia"/>
    <x v="8"/>
    <x v="44"/>
    <s v="1899-12-30 10:59:00"/>
    <x v="300"/>
    <n v="1"/>
    <s v="Retired"/>
    <m/>
    <s v="Cosmos 380"/>
  </r>
  <r>
    <s v="RVSN USSR"/>
    <s v="Site 133/3, Plesetsk Cosmodrome, Russia"/>
    <x v="8"/>
    <x v="44"/>
    <s v="1899-12-30 11:30:00"/>
    <x v="300"/>
    <n v="1"/>
    <s v="Retired"/>
    <m/>
    <s v="Intercosmos-4"/>
  </r>
  <r>
    <s v="RVSN USSR"/>
    <s v="Site 133/3, Plesetsk Cosmodrome, Russia"/>
    <x v="8"/>
    <x v="44"/>
    <s v="1899-12-30 12:00:00"/>
    <x v="300"/>
    <n v="1"/>
    <s v="Retired"/>
    <m/>
    <s v="Cosmos 362"/>
  </r>
  <r>
    <s v="RVSN USSR"/>
    <s v="Site 133/3, Plesetsk Cosmodrome, Russia"/>
    <x v="8"/>
    <x v="44"/>
    <s v="1899-12-30 12:39:00"/>
    <x v="300"/>
    <n v="0"/>
    <s v="Retired"/>
    <m/>
    <s v="DS-P1-You #36"/>
  </r>
  <r>
    <s v="RVSN USSR"/>
    <s v="Site 133/3, Plesetsk Cosmodrome, Russia"/>
    <x v="8"/>
    <x v="44"/>
    <s v="1899-12-30 13:20:00"/>
    <x v="300"/>
    <n v="1"/>
    <s v="Retired"/>
    <m/>
    <s v="Cosmos 334"/>
  </r>
  <r>
    <s v="RVSN USSR"/>
    <s v="Site 133/3, Plesetsk Cosmodrome, Russia"/>
    <x v="8"/>
    <x v="44"/>
    <s v="1899-12-30 13:40:00"/>
    <x v="300"/>
    <n v="1"/>
    <s v="Retired"/>
    <m/>
    <s v="Cosmos 319"/>
  </r>
  <r>
    <s v="RVSN USSR"/>
    <s v="Site 133/3, Plesetsk Cosmodrome, Russia"/>
    <x v="8"/>
    <x v="44"/>
    <s v="1899-12-30 14:39:00"/>
    <x v="300"/>
    <n v="1"/>
    <s v="Retired"/>
    <m/>
    <s v="Cosmos 327"/>
  </r>
  <r>
    <s v="RVSN USSR"/>
    <s v="Site 133/3, Plesetsk Cosmodrome, Russia"/>
    <x v="8"/>
    <x v="44"/>
    <s v="1899-12-30 14:59:00"/>
    <x v="300"/>
    <n v="1"/>
    <s v="Retired"/>
    <m/>
    <s v="Cosmos 357"/>
  </r>
  <r>
    <s v="RVSN USSR"/>
    <s v="Site 133/3, Plesetsk Cosmodrome, Russia"/>
    <x v="8"/>
    <x v="44"/>
    <s v="1899-12-30 15:10:00"/>
    <x v="300"/>
    <n v="1"/>
    <s v="Retired"/>
    <m/>
    <s v="Cosmos 369"/>
  </r>
  <r>
    <s v="RVSN USSR"/>
    <s v="Site 133/3, Plesetsk Cosmodrome, Russia"/>
    <x v="8"/>
    <x v="44"/>
    <s v="1899-12-30 15:40:00"/>
    <x v="300"/>
    <n v="0"/>
    <s v="Retired"/>
    <m/>
    <s v="DS-P1-I #6"/>
  </r>
  <r>
    <s v="RVSN USSR"/>
    <s v="Site 133/3, Plesetsk Cosmodrome, Russia"/>
    <x v="8"/>
    <x v="44"/>
    <s v="1899-12-30 17:24:00"/>
    <x v="300"/>
    <n v="1"/>
    <s v="Retired"/>
    <m/>
    <s v="Cosmos 324"/>
  </r>
  <r>
    <s v="RVSN USSR"/>
    <s v="Site 133/3, Plesetsk Cosmodrome, Russia"/>
    <x v="8"/>
    <x v="44"/>
    <s v="1899-12-30 19:59:00"/>
    <x v="300"/>
    <n v="1"/>
    <s v="Retired"/>
    <m/>
    <s v="Cosmos 356"/>
  </r>
  <r>
    <s v="RVSN USSR"/>
    <s v="Site 133/3, Plesetsk Cosmodrome, Russia"/>
    <x v="8"/>
    <x v="44"/>
    <s v="1899-12-30 20:20:00"/>
    <x v="300"/>
    <n v="1"/>
    <s v="Retired"/>
    <m/>
    <s v="Cosmos 321"/>
  </r>
  <r>
    <s v="RVSN USSR"/>
    <s v="Site 133/3, Plesetsk Cosmodrome, Russia"/>
    <x v="8"/>
    <x v="43"/>
    <s v="1899-12-30 10:09:00"/>
    <x v="300"/>
    <n v="1"/>
    <s v="Retired"/>
    <m/>
    <s v="Cosmos 458"/>
  </r>
  <r>
    <s v="RVSN USSR"/>
    <s v="Site 133/3, Plesetsk Cosmodrome, Russia"/>
    <x v="8"/>
    <x v="43"/>
    <s v="1899-12-30 10:20:00"/>
    <x v="300"/>
    <n v="1"/>
    <s v="Retired"/>
    <m/>
    <s v="Cosmos 421"/>
  </r>
  <r>
    <s v="RVSN USSR"/>
    <s v="Site 133/3, Plesetsk Cosmodrome, Russia"/>
    <x v="8"/>
    <x v="43"/>
    <s v="1899-12-30 10:30:00"/>
    <x v="300"/>
    <n v="1"/>
    <s v="Retired"/>
    <m/>
    <s v="Cosmos 440"/>
  </r>
  <r>
    <s v="RVSN USSR"/>
    <s v="Site 133/3, Plesetsk Cosmodrome, Russia"/>
    <x v="8"/>
    <x v="43"/>
    <s v="1899-12-30 10:39:00"/>
    <x v="300"/>
    <n v="1"/>
    <s v="Retired"/>
    <m/>
    <s v="Cosmos 467"/>
  </r>
  <r>
    <s v="RVSN USSR"/>
    <s v="Site 133/3, Plesetsk Cosmodrome, Russia"/>
    <x v="8"/>
    <x v="43"/>
    <s v="1899-12-30 10:54:00"/>
    <x v="300"/>
    <n v="1"/>
    <s v="Retired"/>
    <m/>
    <s v="Cosmos 435"/>
  </r>
  <r>
    <s v="RVSN USSR"/>
    <s v="Site 133/3, Plesetsk Cosmodrome, Russia"/>
    <x v="8"/>
    <x v="43"/>
    <s v="1899-12-30 11:00:00"/>
    <x v="300"/>
    <n v="0"/>
    <s v="Retired"/>
    <m/>
    <s v="DS-P1-You #33"/>
  </r>
  <r>
    <s v="RVSN USSR"/>
    <s v="Site 133/3, Plesetsk Cosmodrome, Russia"/>
    <x v="8"/>
    <x v="43"/>
    <s v="1899-12-30 11:09:00"/>
    <x v="300"/>
    <n v="1"/>
    <s v="Retired"/>
    <m/>
    <s v="Cosmos 455"/>
  </r>
  <r>
    <s v="RVSN USSR"/>
    <s v="Site 133/3, Plesetsk Cosmodrome, Russia"/>
    <x v="8"/>
    <x v="43"/>
    <s v="1899-12-30 11:15:00"/>
    <x v="300"/>
    <n v="1"/>
    <s v="Retired"/>
    <m/>
    <s v="Cosmos 408"/>
  </r>
  <r>
    <s v="RVSN USSR"/>
    <s v="Site 133/3, Plesetsk Cosmodrome, Russia"/>
    <x v="8"/>
    <x v="43"/>
    <s v="1899-12-30 11:59:00"/>
    <x v="300"/>
    <n v="1"/>
    <s v="Retired"/>
    <m/>
    <s v="Cosmos 423"/>
  </r>
  <r>
    <s v="RVSN USSR"/>
    <s v="Site 133/3, Plesetsk Cosmodrome, Russia"/>
    <x v="8"/>
    <x v="43"/>
    <s v="1899-12-30 12:00:00"/>
    <x v="300"/>
    <n v="1"/>
    <s v="Retired"/>
    <m/>
    <s v="Cosmos 391"/>
  </r>
  <r>
    <s v="RVSN USSR"/>
    <s v="Site 133/3, Plesetsk Cosmodrome, Russia"/>
    <x v="8"/>
    <x v="43"/>
    <s v="1899-12-30 12:40:00"/>
    <x v="300"/>
    <n v="1"/>
    <s v="Retired"/>
    <m/>
    <s v="Cosmos 453"/>
  </r>
  <r>
    <s v="RVSN USSR"/>
    <s v="Site 133/3, Plesetsk Cosmodrome, Russia"/>
    <x v="8"/>
    <x v="43"/>
    <s v="1899-12-30 12:44:00"/>
    <x v="300"/>
    <n v="1"/>
    <s v="Retired"/>
    <m/>
    <s v="Cosmos 393"/>
  </r>
  <r>
    <s v="RVSN USSR"/>
    <s v="Site 133/3, Plesetsk Cosmodrome, Russia"/>
    <x v="8"/>
    <x v="45"/>
    <s v="1899-12-30 06:19:00"/>
    <x v="300"/>
    <n v="1"/>
    <s v="Retired"/>
    <m/>
    <s v="Cosmos 497"/>
  </r>
  <r>
    <s v="RVSN USSR"/>
    <s v="Site 133/3, Plesetsk Cosmodrome, Russia"/>
    <x v="8"/>
    <x v="45"/>
    <s v="1899-12-30 09:29:00"/>
    <x v="300"/>
    <n v="1"/>
    <s v="Retired"/>
    <m/>
    <s v="Cosmos 498"/>
  </r>
  <r>
    <s v="RVSN USSR"/>
    <s v="Site 133/3, Plesetsk Cosmodrome, Russia"/>
    <x v="8"/>
    <x v="45"/>
    <s v="1899-12-30 10:39:00"/>
    <x v="300"/>
    <n v="1"/>
    <s v="Retired"/>
    <m/>
    <s v="Cosmos 526"/>
  </r>
  <r>
    <s v="RVSN USSR"/>
    <s v="Site 133/3, Plesetsk Cosmodrome, Russia"/>
    <x v="8"/>
    <x v="45"/>
    <s v="1899-12-30 10:40:00"/>
    <x v="300"/>
    <n v="1"/>
    <s v="Retired"/>
    <m/>
    <s v="Cosmos 481"/>
  </r>
  <r>
    <s v="RVSN USSR"/>
    <s v="Site 133/3, Plesetsk Cosmodrome, Russia"/>
    <x v="8"/>
    <x v="45"/>
    <s v="1899-12-30 11:04:00"/>
    <x v="300"/>
    <n v="1"/>
    <s v="Retired"/>
    <m/>
    <s v="Cosmos 485"/>
  </r>
  <r>
    <s v="RVSN USSR"/>
    <s v="Site 133/3, Plesetsk Cosmodrome, Russia"/>
    <x v="8"/>
    <x v="45"/>
    <s v="1899-12-30 11:15:00"/>
    <x v="300"/>
    <n v="1"/>
    <s v="Retired"/>
    <m/>
    <s v="Cosmos 472"/>
  </r>
  <r>
    <s v="RVSN USSR"/>
    <s v="Site 133/3, Plesetsk Cosmodrome, Russia"/>
    <x v="8"/>
    <x v="45"/>
    <s v="1899-12-30 11:30:00"/>
    <x v="300"/>
    <n v="0"/>
    <s v="Retired"/>
    <m/>
    <s v="DS-P1-You #51"/>
  </r>
  <r>
    <s v="RVSN USSR"/>
    <s v="Site 133/3, Plesetsk Cosmodrome, Russia"/>
    <x v="8"/>
    <x v="45"/>
    <s v="1899-12-30 11:30:00"/>
    <x v="300"/>
    <n v="1"/>
    <s v="Retired"/>
    <m/>
    <s v="Cosmos 523"/>
  </r>
  <r>
    <s v="RVSN USSR"/>
    <s v="Site 133/3, Plesetsk Cosmodrome, Russia"/>
    <x v="8"/>
    <x v="45"/>
    <s v="1899-12-30 12:00:00"/>
    <x v="300"/>
    <n v="1"/>
    <s v="Retired"/>
    <m/>
    <s v="Cosmos 487"/>
  </r>
  <r>
    <s v="RVSN USSR"/>
    <s v="Site 133/3, Plesetsk Cosmodrome, Russia"/>
    <x v="8"/>
    <x v="45"/>
    <s v="1899-12-30 13:19:00"/>
    <x v="300"/>
    <n v="1"/>
    <s v="Retired"/>
    <m/>
    <s v="Cosmos 524"/>
  </r>
  <r>
    <s v="RVSN USSR"/>
    <s v="Site 133/3, Plesetsk Cosmodrome, Russia"/>
    <x v="8"/>
    <x v="48"/>
    <s v="1899-12-30 09:29:00"/>
    <x v="300"/>
    <n v="1"/>
    <s v="Retired"/>
    <m/>
    <s v="Cosmos 611"/>
  </r>
  <r>
    <s v="RVSN USSR"/>
    <s v="Site 133/3, Plesetsk Cosmodrome, Russia"/>
    <x v="8"/>
    <x v="48"/>
    <s v="1899-12-30 11:10:00"/>
    <x v="300"/>
    <n v="1"/>
    <s v="Retired"/>
    <m/>
    <s v="Cosmos 615"/>
  </r>
  <r>
    <s v="RVSN USSR"/>
    <s v="Site 133/3, Plesetsk Cosmodrome, Russia"/>
    <x v="8"/>
    <x v="48"/>
    <s v="1899-12-30 11:24:00"/>
    <x v="300"/>
    <n v="1"/>
    <s v="Retired"/>
    <m/>
    <s v="Cosmos 580"/>
  </r>
  <r>
    <s v="RVSN USSR"/>
    <s v="Site 133/3, Plesetsk Cosmodrome, Russia"/>
    <x v="8"/>
    <x v="48"/>
    <s v="1899-12-30 11:29:00"/>
    <x v="300"/>
    <n v="1"/>
    <s v="Retired"/>
    <m/>
    <s v="Cosmos 562"/>
  </r>
  <r>
    <s v="RVSN USSR"/>
    <s v="Site 133/3, Plesetsk Cosmodrome, Russia"/>
    <x v="8"/>
    <x v="48"/>
    <s v="1899-12-30 11:44:00"/>
    <x v="300"/>
    <n v="1"/>
    <s v="Retired"/>
    <m/>
    <s v="Cosmos 545"/>
  </r>
  <r>
    <s v="RVSN USSR"/>
    <s v="Site 133/3, Plesetsk Cosmodrome, Russia"/>
    <x v="8"/>
    <x v="48"/>
    <s v="1899-12-30 11:49:00"/>
    <x v="300"/>
    <n v="1"/>
    <s v="Retired"/>
    <m/>
    <s v="Cosmos 553"/>
  </r>
  <r>
    <s v="RVSN USSR"/>
    <s v="Site 133/3, Plesetsk Cosmodrome, Russia"/>
    <x v="8"/>
    <x v="48"/>
    <s v="1899-12-30 12:29:00"/>
    <x v="300"/>
    <n v="1"/>
    <s v="Retired"/>
    <m/>
    <s v="Cosmos 608"/>
  </r>
  <r>
    <s v="RVSN USSR"/>
    <s v="Site 133/3, Plesetsk Cosmodrome, Russia"/>
    <x v="8"/>
    <x v="48"/>
    <s v="1899-12-30 13:19:00"/>
    <x v="300"/>
    <n v="1"/>
    <s v="Retired"/>
    <m/>
    <s v="Cosmos 558"/>
  </r>
  <r>
    <s v="RVSN USSR"/>
    <s v="Site 133/3, Plesetsk Cosmodrome, Russia"/>
    <x v="8"/>
    <x v="48"/>
    <s v="1899-12-30 14:00:00"/>
    <x v="300"/>
    <n v="1"/>
    <s v="Retired"/>
    <m/>
    <s v="Cosmos 601"/>
  </r>
  <r>
    <s v="RVSN USSR"/>
    <s v="Site 133/3, Plesetsk Cosmodrome, Russia"/>
    <x v="8"/>
    <x v="46"/>
    <s v="1899-12-30 11:00:00"/>
    <x v="300"/>
    <n v="0"/>
    <s v="Retired"/>
    <m/>
    <s v="DS-P1-You nâ€ Â­68"/>
  </r>
  <r>
    <s v="RVSN USSR"/>
    <s v="Site 133/3, Plesetsk Cosmodrome, Russia"/>
    <x v="8"/>
    <x v="46"/>
    <s v="1899-12-30 11:05:00"/>
    <x v="300"/>
    <n v="1"/>
    <s v="Retired"/>
    <m/>
    <s v="Cosmos 633"/>
  </r>
  <r>
    <s v="RVSN USSR"/>
    <s v="Site 133/3, Plesetsk Cosmodrome, Russia"/>
    <x v="8"/>
    <x v="46"/>
    <s v="1899-12-30 12:00:00"/>
    <x v="300"/>
    <n v="1"/>
    <s v="Retired"/>
    <m/>
    <s v="Cosmos 668"/>
  </r>
  <r>
    <s v="RVSN USSR"/>
    <s v="Site 133/3, Plesetsk Cosmodrome, Russia"/>
    <x v="8"/>
    <x v="46"/>
    <s v="1899-12-30 12:00:00"/>
    <x v="300"/>
    <n v="1"/>
    <s v="Retired"/>
    <m/>
    <s v="Cosmos 695"/>
  </r>
  <r>
    <s v="RVSN USSR"/>
    <s v="Site 133/3, Plesetsk Cosmodrome, Russia"/>
    <x v="8"/>
    <x v="46"/>
    <s v="1899-12-30 12:30:00"/>
    <x v="300"/>
    <n v="1"/>
    <s v="Retired"/>
    <m/>
    <s v="Cosmos 662"/>
  </r>
  <r>
    <s v="RVSN USSR"/>
    <s v="Site 133/3, Plesetsk Cosmodrome, Russia"/>
    <x v="8"/>
    <x v="46"/>
    <s v="1899-12-30 16:05:00"/>
    <x v="300"/>
    <n v="1"/>
    <s v="Retired"/>
    <m/>
    <s v="Cosmos 634"/>
  </r>
  <r>
    <s v="RVSN USSR"/>
    <s v="Site 133/3, Plesetsk Cosmodrome, Russia"/>
    <x v="8"/>
    <x v="46"/>
    <s v="1899-12-30 16:34:00"/>
    <x v="300"/>
    <n v="1"/>
    <s v="Retired"/>
    <m/>
    <s v="Cosmos 686"/>
  </r>
  <r>
    <s v="RVSN USSR"/>
    <s v="Site 133/3, Plesetsk Cosmodrome, Russia"/>
    <x v="8"/>
    <x v="47"/>
    <s v="1899-12-30 09:10:00"/>
    <x v="300"/>
    <n v="1"/>
    <s v="Retired"/>
    <m/>
    <s v="Cosmos 750"/>
  </r>
  <r>
    <s v="RVSN USSR"/>
    <s v="Site 133/3, Plesetsk Cosmodrome, Russia"/>
    <x v="8"/>
    <x v="47"/>
    <s v="1899-12-30 11:04:00"/>
    <x v="300"/>
    <n v="1"/>
    <s v="Retired"/>
    <m/>
    <s v="Cosmos 703"/>
  </r>
  <r>
    <s v="RVSN USSR"/>
    <s v="Site 133/3, Plesetsk Cosmodrome, Russia"/>
    <x v="8"/>
    <x v="47"/>
    <s v="1899-12-30 12:05:00"/>
    <x v="300"/>
    <n v="1"/>
    <s v="Retired"/>
    <m/>
    <s v="Cosmos 705"/>
  </r>
  <r>
    <s v="RVSN USSR"/>
    <s v="Site 133/3, Plesetsk Cosmodrome, Russia"/>
    <x v="8"/>
    <x v="47"/>
    <s v="1899-12-30 12:05:00"/>
    <x v="300"/>
    <n v="1"/>
    <s v="Retired"/>
    <m/>
    <s v="Cosmos 745"/>
  </r>
  <r>
    <s v="RVSN USSR"/>
    <s v="Site 133/3, Plesetsk Cosmodrome, Russia"/>
    <x v="8"/>
    <x v="47"/>
    <s v="1899-12-30 18:30:00"/>
    <x v="300"/>
    <n v="1"/>
    <s v="Retired"/>
    <m/>
    <s v="Cosmos 725"/>
  </r>
  <r>
    <s v="RVSN USSR"/>
    <s v="Site 133/3, Plesetsk Cosmodrome, Russia"/>
    <x v="8"/>
    <x v="49"/>
    <s v="1899-12-30 09:30:00"/>
    <x v="300"/>
    <n v="1"/>
    <s v="Retired"/>
    <m/>
    <s v="Cosmos 849"/>
  </r>
  <r>
    <s v="RVSN USSR"/>
    <s v="Site 133/3, Plesetsk Cosmodrome, Russia"/>
    <x v="8"/>
    <x v="49"/>
    <s v="1899-12-30 11:00:00"/>
    <x v="300"/>
    <n v="1"/>
    <s v="Retired"/>
    <m/>
    <s v="Cosmos 818"/>
  </r>
  <r>
    <s v="RVSN USSR"/>
    <s v="Site 133/3, Plesetsk Cosmodrome, Russia"/>
    <x v="8"/>
    <x v="49"/>
    <s v="1899-12-30 11:00:00"/>
    <x v="300"/>
    <n v="1"/>
    <s v="Retired"/>
    <m/>
    <s v="Cosmos 850"/>
  </r>
  <r>
    <s v="RVSN USSR"/>
    <s v="Site 133/3, Plesetsk Cosmodrome, Russia"/>
    <x v="8"/>
    <x v="49"/>
    <s v="1899-12-30 14:39:00"/>
    <x v="300"/>
    <n v="1"/>
    <s v="Retired"/>
    <m/>
    <s v="Cosmos 801"/>
  </r>
  <r>
    <s v="RVSN USSR"/>
    <s v="Site 133/3, Plesetsk Cosmodrome, Russia"/>
    <x v="8"/>
    <x v="50"/>
    <s v="1899-12-30 10:30:00"/>
    <x v="300"/>
    <n v="1"/>
    <s v="Retired"/>
    <m/>
    <s v="Cosmos 901"/>
  </r>
  <r>
    <s v="RVSN USSR"/>
    <s v="Site 133/3, Plesetsk Cosmodrome, Russia"/>
    <x v="8"/>
    <x v="50"/>
    <s v="1899-12-30 10:30:00"/>
    <x v="300"/>
    <n v="1"/>
    <s v="Retired"/>
    <m/>
    <s v="Cosmos 919"/>
  </r>
  <r>
    <s v="RVSN USSR"/>
    <s v="Site 133/3, Plesetsk Cosmodrome, Russia"/>
    <x v="8"/>
    <x v="6"/>
    <s v="1899-12-30 13:12:00"/>
    <x v="296"/>
    <n v="1"/>
    <s v="Retired"/>
    <m/>
    <s v="Cosmos 1704"/>
  </r>
  <r>
    <s v="RVSN USSR"/>
    <s v="Site 133/3, Plesetsk Cosmodrome, Russia"/>
    <x v="8"/>
    <x v="6"/>
    <s v="1899-12-30 17:24:00"/>
    <x v="296"/>
    <n v="0"/>
    <s v="Retired"/>
    <m/>
    <s v="Parouss nâ€ Â­50"/>
  </r>
  <r>
    <s v="RVSN USSR"/>
    <s v="Site 133/3, Plesetsk Cosmodrome, Russia"/>
    <x v="8"/>
    <x v="7"/>
    <s v="1899-12-30 01:45:00"/>
    <x v="296"/>
    <n v="1"/>
    <s v="Retired"/>
    <m/>
    <s v="Cosmos 1777"/>
  </r>
  <r>
    <s v="RVSN USSR"/>
    <s v="Site 133/3, Plesetsk Cosmodrome, Russia"/>
    <x v="8"/>
    <x v="7"/>
    <s v="1899-12-30 04:21:00"/>
    <x v="296"/>
    <n v="0"/>
    <s v="Retired"/>
    <m/>
    <s v="Cosmos 1763"/>
  </r>
  <r>
    <s v="RVSN USSR"/>
    <s v="Site 133/3, Plesetsk Cosmodrome, Russia"/>
    <x v="8"/>
    <x v="7"/>
    <s v="1899-12-30 12:40:00"/>
    <x v="296"/>
    <n v="1"/>
    <s v="Retired"/>
    <m/>
    <s v="Cosmos 1788"/>
  </r>
  <r>
    <s v="RVSN USSR"/>
    <s v="Site 133/3, Plesetsk Cosmodrome, Russia"/>
    <x v="8"/>
    <x v="8"/>
    <s v="1899-12-30 12:35:00"/>
    <x v="296"/>
    <n v="1"/>
    <s v="Retired"/>
    <m/>
    <s v="Cosmos 1891"/>
  </r>
  <r>
    <s v="RVSN USSR"/>
    <s v="Site 133/3, Plesetsk Cosmodrome, Russia"/>
    <x v="8"/>
    <x v="8"/>
    <s v="1899-12-30 13:30:00"/>
    <x v="296"/>
    <n v="1"/>
    <s v="Retired"/>
    <m/>
    <s v="Cosmos 1902"/>
  </r>
  <r>
    <s v="RVSN USSR"/>
    <s v="Site 133/3, Plesetsk Cosmodrome, Russia"/>
    <x v="8"/>
    <x v="8"/>
    <s v="1899-12-30 20:22:00"/>
    <x v="296"/>
    <n v="1"/>
    <s v="Retired"/>
    <m/>
    <s v="Cosmos 1904"/>
  </r>
  <r>
    <s v="RVSN USSR"/>
    <s v="Site 133/3, Plesetsk Cosmodrome, Russia"/>
    <x v="8"/>
    <x v="9"/>
    <s v="1899-12-30 14:31:00"/>
    <x v="296"/>
    <n v="1"/>
    <s v="Retired"/>
    <m/>
    <s v="Cosmos 1937"/>
  </r>
  <r>
    <s v="RVSN USSR"/>
    <s v="Site 133/3, Plesetsk Cosmodrome, Russia"/>
    <x v="8"/>
    <x v="9"/>
    <s v="1899-12-30 16:26:00"/>
    <x v="296"/>
    <n v="1"/>
    <s v="Retired"/>
    <m/>
    <s v="Cosmos 1954"/>
  </r>
  <r>
    <s v="RVSN USSR"/>
    <s v="Site 133/3, Plesetsk Cosmodrome, Russia"/>
    <x v="8"/>
    <x v="9"/>
    <s v="1899-12-30 22:28:00"/>
    <x v="296"/>
    <n v="1"/>
    <s v="Retired"/>
    <m/>
    <s v="Cosmos 1959"/>
  </r>
  <r>
    <s v="RVSN USSR"/>
    <s v="Site 133/3, Plesetsk Cosmodrome, Russia"/>
    <x v="8"/>
    <x v="10"/>
    <s v="1899-12-30 07:48:00"/>
    <x v="296"/>
    <n v="1"/>
    <s v="Retired"/>
    <m/>
    <s v="Cosmos 2034"/>
  </r>
  <r>
    <s v="RVSN USSR"/>
    <s v="Site 133/3, Plesetsk Cosmodrome, Russia"/>
    <x v="8"/>
    <x v="10"/>
    <s v="1899-12-30 12:30:00"/>
    <x v="296"/>
    <n v="1"/>
    <s v="Retired"/>
    <m/>
    <s v="Cosmos 2027"/>
  </r>
  <r>
    <s v="RVSN USSR"/>
    <s v="Site 133/3, Plesetsk Cosmodrome, Russia"/>
    <x v="8"/>
    <x v="10"/>
    <s v="1899-12-30 15:21:00"/>
    <x v="296"/>
    <n v="1"/>
    <s v="Retired"/>
    <m/>
    <s v="Nadiezhda nâ€ Â­4"/>
  </r>
  <r>
    <s v="RVSN USSR"/>
    <s v="Site 133/3, Plesetsk Cosmodrome, Russia"/>
    <x v="8"/>
    <x v="11"/>
    <s v="1899-12-30 00:25:00"/>
    <x v="296"/>
    <n v="1"/>
    <s v="Retired"/>
    <m/>
    <s v="Cosmos 2061"/>
  </r>
  <r>
    <s v="RVSN USSR"/>
    <s v="Site 133/3, Plesetsk Cosmodrome, Russia"/>
    <x v="8"/>
    <x v="11"/>
    <s v="1899-12-30 03:12:00"/>
    <x v="296"/>
    <n v="1"/>
    <s v="Retired"/>
    <m/>
    <s v="Cosmos 2064 to 2071"/>
  </r>
  <r>
    <s v="RVSN USSR"/>
    <s v="Site 133/3, Plesetsk Cosmodrome, Russia"/>
    <x v="8"/>
    <x v="11"/>
    <s v="1899-12-30 05:59:00"/>
    <x v="296"/>
    <n v="1"/>
    <s v="Retired"/>
    <m/>
    <s v="Cosmos 2100"/>
  </r>
  <r>
    <s v="RVSN USSR"/>
    <s v="Site 133/3, Plesetsk Cosmodrome, Russia"/>
    <x v="8"/>
    <x v="11"/>
    <s v="1899-12-30 07:54:00"/>
    <x v="296"/>
    <n v="1"/>
    <s v="Retired"/>
    <m/>
    <s v="Cosmos 2112"/>
  </r>
  <r>
    <s v="RVSN USSR"/>
    <s v="Site 133/3, Plesetsk Cosmodrome, Russia"/>
    <x v="8"/>
    <x v="11"/>
    <s v="1899-12-30 12:52:00"/>
    <x v="296"/>
    <n v="1"/>
    <s v="Retired"/>
    <m/>
    <s v="Cosmos 2056"/>
  </r>
  <r>
    <s v="RVSN USSR"/>
    <s v="Site 133/3, Plesetsk Cosmodrome, Russia"/>
    <x v="8"/>
    <x v="11"/>
    <s v="1899-12-30 15:45:00"/>
    <x v="296"/>
    <n v="1"/>
    <s v="Retired"/>
    <m/>
    <s v="Cosmos 2098"/>
  </r>
  <r>
    <s v="RVSN USSR"/>
    <s v="Site 133/3, Plesetsk Cosmodrome, Russia"/>
    <x v="8"/>
    <x v="11"/>
    <s v="1899-12-30 18:41:00"/>
    <x v="296"/>
    <n v="1"/>
    <s v="Retired"/>
    <m/>
    <s v="Cosmos 2074"/>
  </r>
  <r>
    <s v="RVSN USSR"/>
    <s v="Site 133/3, Plesetsk Cosmodrome, Russia"/>
    <x v="8"/>
    <x v="12"/>
    <m/>
    <x v="296"/>
    <n v="1"/>
    <s v="Retired"/>
    <m/>
    <s v="Oscar-21"/>
  </r>
  <r>
    <s v="RVSN USSR"/>
    <s v="Site 133/3, Plesetsk Cosmodrome, Russia"/>
    <x v="8"/>
    <x v="12"/>
    <s v="1899-12-30 02:36:00"/>
    <x v="296"/>
    <n v="1"/>
    <s v="Retired"/>
    <m/>
    <s v="Cosmos 2123"/>
  </r>
  <r>
    <s v="RVSN USSR"/>
    <s v="Site 133/3, Plesetsk Cosmodrome, Russia"/>
    <x v="8"/>
    <x v="12"/>
    <s v="1899-12-30 02:44:00"/>
    <x v="296"/>
    <n v="1"/>
    <s v="Retired"/>
    <m/>
    <s v="Cosmos 2125 to 2132"/>
  </r>
  <r>
    <s v="RVSN USSR"/>
    <s v="Site 133/3, Plesetsk Cosmodrome, Russia"/>
    <x v="8"/>
    <x v="12"/>
    <s v="1899-12-30 03:30:00"/>
    <x v="296"/>
    <n v="1"/>
    <s v="Retired"/>
    <m/>
    <s v="Cosmos 2173"/>
  </r>
  <r>
    <s v="RVSN USSR"/>
    <s v="Site 133/3, Plesetsk Cosmodrome, Russia"/>
    <x v="8"/>
    <x v="12"/>
    <s v="1899-12-30 04:53:00"/>
    <x v="296"/>
    <n v="1"/>
    <s v="Retired"/>
    <m/>
    <s v="Cosmos 2135"/>
  </r>
  <r>
    <s v="RVSN USSR"/>
    <s v="Site 133/3, Plesetsk Cosmodrome, Russia"/>
    <x v="8"/>
    <x v="12"/>
    <s v="1899-12-30 05:42:00"/>
    <x v="296"/>
    <n v="1"/>
    <s v="Retired"/>
    <m/>
    <s v="Cosmos 2150"/>
  </r>
  <r>
    <s v="RVSN USSR"/>
    <s v="Site 133/3, Plesetsk Cosmodrome, Russia"/>
    <x v="8"/>
    <x v="12"/>
    <s v="1899-12-30 19:29:00"/>
    <x v="296"/>
    <n v="1"/>
    <s v="Retired"/>
    <m/>
    <s v="Nadiezhda nâ€ Â­6"/>
  </r>
  <r>
    <s v="RVSN USSR"/>
    <s v="Site 133/3, Plesetsk Cosmodrome, Russia"/>
    <x v="8"/>
    <x v="13"/>
    <s v="1899-12-30 00:50:00"/>
    <x v="296"/>
    <n v="1"/>
    <s v="Retired"/>
    <m/>
    <s v="Cosmos 2187 to 2194"/>
  </r>
  <r>
    <s v="RVSN USSR"/>
    <s v="Site 133/3, Plesetsk Cosmodrome, Russia"/>
    <x v="8"/>
    <x v="13"/>
    <s v="1899-12-30 20:16:00"/>
    <x v="296"/>
    <n v="1"/>
    <s v="Retired"/>
    <m/>
    <s v="Cosmos 2195"/>
  </r>
  <r>
    <s v="RVSN USSR"/>
    <s v="Site 133/3, Plesetsk Cosmodrome, Russia"/>
    <x v="8"/>
    <x v="13"/>
    <s v="1899-12-30 22:05:00"/>
    <x v="296"/>
    <n v="1"/>
    <s v="Retired"/>
    <m/>
    <s v="Cosmos 2180"/>
  </r>
  <r>
    <s v="RVSN USSR"/>
    <s v="Site 16/2, Plesetsk Cosmodrome, Russia"/>
    <x v="8"/>
    <x v="53"/>
    <s v="1899-12-30 00:12:00"/>
    <x v="301"/>
    <n v="1"/>
    <s v="Retired"/>
    <m/>
    <s v="Cosmos 1285"/>
  </r>
  <r>
    <s v="RVSN USSR"/>
    <s v="Site 16/2, Plesetsk Cosmodrome, Russia"/>
    <x v="8"/>
    <x v="53"/>
    <s v="1899-12-30 10:00:00"/>
    <x v="301"/>
    <n v="1"/>
    <s v="Retired"/>
    <m/>
    <s v="Cosmos 1247"/>
  </r>
  <r>
    <s v="RVSN USSR"/>
    <s v="Site 16/2, Plesetsk Cosmodrome, Russia"/>
    <x v="8"/>
    <x v="53"/>
    <s v="1899-12-30 22:53:00"/>
    <x v="301"/>
    <n v="1"/>
    <s v="Retired"/>
    <m/>
    <s v="Cosmos 1317"/>
  </r>
  <r>
    <s v="RVSN USSR"/>
    <s v="Site 16/2, Plesetsk Cosmodrome, Russia"/>
    <x v="8"/>
    <x v="54"/>
    <s v="1899-12-30 01:42:00"/>
    <x v="302"/>
    <n v="1"/>
    <s v="Retired"/>
    <m/>
    <s v="Cosmos 1340"/>
  </r>
  <r>
    <s v="RVSN USSR"/>
    <s v="Site 16/2, Plesetsk Cosmodrome, Russia"/>
    <x v="8"/>
    <x v="54"/>
    <s v="1899-12-30 05:44:00"/>
    <x v="301"/>
    <n v="1"/>
    <s v="Retired"/>
    <m/>
    <s v="Cosmos 1341"/>
  </r>
  <r>
    <s v="RVSN USSR"/>
    <s v="Site 16/2, Plesetsk Cosmodrome, Russia"/>
    <x v="8"/>
    <x v="54"/>
    <s v="1899-12-30 06:23:00"/>
    <x v="301"/>
    <n v="1"/>
    <s v="Retired"/>
    <m/>
    <s v="Cosmos 1409"/>
  </r>
  <r>
    <s v="RVSN USSR"/>
    <s v="Site 16/2, Plesetsk Cosmodrome, Russia"/>
    <x v="8"/>
    <x v="54"/>
    <s v="1899-12-30 06:56:00"/>
    <x v="302"/>
    <n v="1"/>
    <s v="Retired"/>
    <m/>
    <s v="Cosmos 1400"/>
  </r>
  <r>
    <s v="RVSN USSR"/>
    <s v="Site 16/2, Plesetsk Cosmodrome, Russia"/>
    <x v="8"/>
    <x v="54"/>
    <s v="1899-12-30 08:01:00"/>
    <x v="302"/>
    <n v="1"/>
    <s v="Retired"/>
    <m/>
    <s v="Cosmos 1356"/>
  </r>
  <r>
    <s v="RVSN USSR"/>
    <s v="Site 16/2, Plesetsk Cosmodrome, Russia"/>
    <x v="8"/>
    <x v="54"/>
    <s v="1899-12-30 13:41:00"/>
    <x v="301"/>
    <n v="1"/>
    <s v="Retired"/>
    <m/>
    <s v="Cosmos 1348"/>
  </r>
  <r>
    <s v="RVSN USSR"/>
    <s v="Site 16/2, Plesetsk Cosmodrome, Russia"/>
    <x v="8"/>
    <x v="54"/>
    <s v="1899-12-30 16:27:00"/>
    <x v="302"/>
    <n v="1"/>
    <s v="Retired"/>
    <m/>
    <s v="Cosmos 1346"/>
  </r>
  <r>
    <s v="RVSN USSR"/>
    <s v="Site 16/2, Plesetsk Cosmodrome, Russia"/>
    <x v="8"/>
    <x v="55"/>
    <s v="1899-12-30 03:48:00"/>
    <x v="301"/>
    <n v="1"/>
    <s v="Retired"/>
    <m/>
    <s v="Cosmos 1518"/>
  </r>
  <r>
    <s v="RVSN USSR"/>
    <s v="Site 16/2, Plesetsk Cosmodrome, Russia"/>
    <x v="8"/>
    <x v="55"/>
    <s v="1899-12-30 09:00:00"/>
    <x v="302"/>
    <n v="1"/>
    <s v="Retired"/>
    <m/>
    <s v="Meteor-2 nâ€ Â­11"/>
  </r>
  <r>
    <s v="RVSN USSR"/>
    <s v="Site 16/2, Plesetsk Cosmodrome, Russia"/>
    <x v="8"/>
    <x v="55"/>
    <s v="1899-12-30 10:03:00"/>
    <x v="302"/>
    <n v="1"/>
    <s v="Retired"/>
    <m/>
    <s v="Cosmos 1441"/>
  </r>
  <r>
    <s v="RVSN USSR"/>
    <s v="Site 16/2, Plesetsk Cosmodrome, Russia"/>
    <x v="8"/>
    <x v="55"/>
    <s v="1899-12-30 17:26:00"/>
    <x v="302"/>
    <n v="1"/>
    <s v="Retired"/>
    <m/>
    <s v="Cosmos 1437"/>
  </r>
  <r>
    <s v="RVSN USSR"/>
    <s v="Site 16/2, Plesetsk Cosmodrome, Russia"/>
    <x v="8"/>
    <x v="55"/>
    <s v="1899-12-30 19:33:00"/>
    <x v="301"/>
    <n v="1"/>
    <s v="Retired"/>
    <m/>
    <s v="Cosmos 1456"/>
  </r>
  <r>
    <s v="RVSN USSR"/>
    <s v="Site 16/2, Plesetsk Cosmodrome, Russia"/>
    <x v="8"/>
    <x v="5"/>
    <s v="1899-12-30 01:40:00"/>
    <x v="301"/>
    <n v="1"/>
    <s v="Retired"/>
    <m/>
    <s v="Cosmos 1547"/>
  </r>
  <r>
    <s v="RVSN USSR"/>
    <s v="Site 16/2, Plesetsk Cosmodrome, Russia"/>
    <x v="8"/>
    <x v="5"/>
    <s v="1899-12-30 08:38:00"/>
    <x v="301"/>
    <n v="1"/>
    <s v="Retired"/>
    <m/>
    <s v="Cosmos 1586"/>
  </r>
  <r>
    <s v="RVSN USSR"/>
    <s v="Site 16/2, Plesetsk Cosmodrome, Russia"/>
    <x v="8"/>
    <x v="5"/>
    <s v="1899-12-30 15:33:00"/>
    <x v="301"/>
    <n v="1"/>
    <s v="Retired"/>
    <m/>
    <s v="Cosmos 1569"/>
  </r>
  <r>
    <s v="RVSN USSR"/>
    <s v="Site 16/2, Plesetsk Cosmodrome, Russia"/>
    <x v="8"/>
    <x v="5"/>
    <s v="1899-12-30 17:10:00"/>
    <x v="301"/>
    <n v="1"/>
    <s v="Retired"/>
    <m/>
    <s v="Cosmos 1541"/>
  </r>
  <r>
    <s v="RVSN USSR"/>
    <s v="Site 16/2, Plesetsk Cosmodrome, Russia"/>
    <x v="8"/>
    <x v="5"/>
    <s v="1899-12-30 19:12:00"/>
    <x v="301"/>
    <n v="1"/>
    <s v="Retired"/>
    <m/>
    <s v="Cosmos 1596"/>
  </r>
  <r>
    <s v="RVSN USSR"/>
    <s v="Site 16/2, Plesetsk Cosmodrome, Russia"/>
    <x v="8"/>
    <x v="5"/>
    <s v="1899-12-30 19:49:00"/>
    <x v="301"/>
    <n v="1"/>
    <s v="Retired"/>
    <m/>
    <s v="Cosmos 1604"/>
  </r>
  <r>
    <s v="RVSN USSR"/>
    <s v="Site 16/2, Plesetsk Cosmodrome, Russia"/>
    <x v="8"/>
    <x v="6"/>
    <s v="1899-12-30 00:40:00"/>
    <x v="301"/>
    <n v="1"/>
    <s v="Retired"/>
    <m/>
    <s v="Cosmos 1661"/>
  </r>
  <r>
    <s v="RVSN USSR"/>
    <s v="Site 16/2, Plesetsk Cosmodrome, Russia"/>
    <x v="8"/>
    <x v="6"/>
    <s v="1899-12-30 15:09:00"/>
    <x v="301"/>
    <n v="1"/>
    <s v="Retired"/>
    <m/>
    <s v="Cosmos 1675"/>
  </r>
  <r>
    <s v="RVSN USSR"/>
    <s v="Site 16/2, Plesetsk Cosmodrome, Russia"/>
    <x v="8"/>
    <x v="6"/>
    <s v="1899-12-30 19:23:00"/>
    <x v="301"/>
    <n v="1"/>
    <s v="Retired"/>
    <m/>
    <s v="Cosmos 1687"/>
  </r>
  <r>
    <s v="RVSN USSR"/>
    <s v="Site 16/2, Plesetsk Cosmodrome, Russia"/>
    <x v="8"/>
    <x v="7"/>
    <s v="1899-12-30 08:02:00"/>
    <x v="301"/>
    <n v="1"/>
    <s v="Retired"/>
    <m/>
    <s v="Cosmos 1774"/>
  </r>
  <r>
    <s v="RVSN USSR"/>
    <s v="Site 16/2, Plesetsk Cosmodrome, Russia"/>
    <x v="8"/>
    <x v="7"/>
    <s v="1899-12-30 12:09:00"/>
    <x v="301"/>
    <n v="1"/>
    <s v="Retired"/>
    <m/>
    <s v="Cosmos 1793"/>
  </r>
  <r>
    <s v="RVSN USSR"/>
    <s v="Site 16/2, Plesetsk Cosmodrome, Russia"/>
    <x v="8"/>
    <x v="7"/>
    <s v="1899-12-30 18:11:00"/>
    <x v="301"/>
    <n v="1"/>
    <s v="Retired"/>
    <m/>
    <s v="Cosmos 1729"/>
  </r>
  <r>
    <s v="RVSN USSR"/>
    <s v="Site 16/2, Plesetsk Cosmodrome, Russia"/>
    <x v="8"/>
    <x v="8"/>
    <s v="1899-12-30 18:50:00"/>
    <x v="301"/>
    <n v="1"/>
    <s v="Retired"/>
    <m/>
    <s v="Cosmos 1849"/>
  </r>
  <r>
    <s v="RVSN USSR"/>
    <s v="Site 16/2, Plesetsk Cosmodrome, Russia"/>
    <x v="8"/>
    <x v="9"/>
    <s v="1899-12-30 14:14:00"/>
    <x v="301"/>
    <n v="1"/>
    <s v="Retired"/>
    <m/>
    <s v="Cosmos 1966"/>
  </r>
  <r>
    <s v="RVSN USSR"/>
    <s v="Site 16/2, Plesetsk Cosmodrome, Russia"/>
    <x v="8"/>
    <x v="10"/>
    <s v="1899-12-30 20:35:00"/>
    <x v="301"/>
    <n v="1"/>
    <s v="Retired"/>
    <m/>
    <s v="Cosmos 2050"/>
  </r>
  <r>
    <s v="RVSN USSR"/>
    <s v="Site 16/2, Plesetsk Cosmodrome, Russia"/>
    <x v="8"/>
    <x v="11"/>
    <s v="1899-12-30 02:33:00"/>
    <x v="301"/>
    <n v="1"/>
    <s v="Retired"/>
    <m/>
    <s v="Cosmos 2105"/>
  </r>
  <r>
    <s v="RVSN USSR"/>
    <s v="Site 16/2, Plesetsk Cosmodrome, Russia"/>
    <x v="8"/>
    <x v="11"/>
    <s v="1899-12-30 11:37:00"/>
    <x v="301"/>
    <n v="1"/>
    <s v="Retired"/>
    <m/>
    <s v="Cosmos 2076"/>
  </r>
  <r>
    <s v="RVSN USSR"/>
    <s v="Site 16/2, Plesetsk Cosmodrome, Russia"/>
    <x v="8"/>
    <x v="11"/>
    <s v="1899-12-30 18:13:00"/>
    <x v="301"/>
    <n v="1"/>
    <s v="Retired"/>
    <m/>
    <s v="Cosmos 2087"/>
  </r>
  <r>
    <s v="RVSN USSR"/>
    <s v="Site 161/35, Baikonur Cosmodrome, Kazakhstan"/>
    <x v="4"/>
    <x v="3"/>
    <s v="1899-12-30 13:30:00"/>
    <x v="303"/>
    <n v="1"/>
    <s v="Retired"/>
    <m/>
    <s v="Cosmos 183"/>
  </r>
  <r>
    <s v="RVSN USSR"/>
    <s v="Site 161/35, Baikonur Cosmodrome, Kazakhstan"/>
    <x v="4"/>
    <x v="3"/>
    <s v="1899-12-30 14:05:00"/>
    <x v="303"/>
    <n v="0"/>
    <s v="Retired"/>
    <m/>
    <s v="OGTch 3"/>
  </r>
  <r>
    <s v="RVSN USSR"/>
    <s v="Site 161/35, Baikonur Cosmodrome, Kazakhstan"/>
    <x v="4"/>
    <x v="3"/>
    <s v="1899-12-30 14:45:00"/>
    <x v="303"/>
    <n v="1"/>
    <s v="Retired"/>
    <m/>
    <s v="Cosmos 178"/>
  </r>
  <r>
    <s v="RVSN USSR"/>
    <s v="Site 161/35, Baikonur Cosmodrome, Kazakhstan"/>
    <x v="4"/>
    <x v="3"/>
    <s v="1899-12-30 16:05:00"/>
    <x v="303"/>
    <n v="1"/>
    <s v="Retired"/>
    <m/>
    <s v="Cosmos 160"/>
  </r>
  <r>
    <s v="RVSN USSR"/>
    <s v="Site 161/35, Baikonur Cosmodrome, Kazakhstan"/>
    <x v="4"/>
    <x v="3"/>
    <s v="1899-12-30 16:45:00"/>
    <x v="303"/>
    <n v="1"/>
    <s v="Retired"/>
    <m/>
    <s v="Cosmos 170"/>
  </r>
  <r>
    <s v="RVSN USSR"/>
    <s v="Site 161/35, Baikonur Cosmodrome, Kazakhstan"/>
    <x v="4"/>
    <x v="57"/>
    <s v="1899-12-30 13:35:00"/>
    <x v="303"/>
    <n v="1"/>
    <s v="Retired"/>
    <m/>
    <s v="Cosmos 244"/>
  </r>
  <r>
    <s v="RVSN USSR"/>
    <s v="Site 161/35, Baikonur Cosmodrome, Kazakhstan"/>
    <x v="4"/>
    <x v="44"/>
    <s v="1899-12-30 14:05:00"/>
    <x v="303"/>
    <n v="1"/>
    <s v="Retired"/>
    <m/>
    <s v="Cosmos 365"/>
  </r>
  <r>
    <s v="RVSN USSR"/>
    <s v="Site 161/35, Baikonur Cosmodrome, Kazakhstan"/>
    <x v="4"/>
    <x v="43"/>
    <s v="1899-12-30 23:45:00"/>
    <x v="303"/>
    <n v="1"/>
    <s v="Retired"/>
    <m/>
    <s v="Cosmos 433"/>
  </r>
  <r>
    <s v="RVSN USSR"/>
    <s v="Site 162, Baikonur Cosmodrome, Kazakhstan"/>
    <x v="4"/>
    <x v="42"/>
    <s v="1899-12-30 00:45:00"/>
    <x v="303"/>
    <n v="0"/>
    <s v="Retired"/>
    <m/>
    <s v="OGTch 2"/>
  </r>
  <r>
    <s v="RVSN USSR"/>
    <s v="Site 162, Baikonur Cosmodrome, Kazakhstan"/>
    <x v="4"/>
    <x v="42"/>
    <s v="1899-12-30 22:35:00"/>
    <x v="303"/>
    <n v="0"/>
    <s v="Retired"/>
    <m/>
    <s v="OGTch 1"/>
  </r>
  <r>
    <s v="RVSN USSR"/>
    <s v="Site 162, Baikonur Cosmodrome, Kazakhstan"/>
    <x v="4"/>
    <x v="3"/>
    <s v="1899-12-30 13:15:00"/>
    <x v="303"/>
    <n v="1"/>
    <s v="Retired"/>
    <m/>
    <s v="Cosmos 187"/>
  </r>
  <r>
    <s v="RVSN USSR"/>
    <s v="Site 162, Baikonur Cosmodrome, Kazakhstan"/>
    <x v="4"/>
    <x v="3"/>
    <s v="1899-12-30 13:55:00"/>
    <x v="303"/>
    <n v="1"/>
    <s v="Retired"/>
    <m/>
    <s v="Cosmos 139"/>
  </r>
  <r>
    <s v="RVSN USSR"/>
    <s v="Site 162, Baikonur Cosmodrome, Kazakhstan"/>
    <x v="4"/>
    <x v="3"/>
    <s v="1899-12-30 14:05:00"/>
    <x v="303"/>
    <n v="1"/>
    <s v="Retired"/>
    <m/>
    <s v="Cosmos 179"/>
  </r>
  <r>
    <s v="RVSN USSR"/>
    <s v="Site 162, Baikonur Cosmodrome, Kazakhstan"/>
    <x v="4"/>
    <x v="3"/>
    <s v="1899-12-30 16:05:00"/>
    <x v="303"/>
    <n v="1"/>
    <s v="Retired"/>
    <m/>
    <s v="Cosmos 171"/>
  </r>
  <r>
    <s v="RVSN USSR"/>
    <s v="Site 162, Baikonur Cosmodrome, Kazakhstan"/>
    <x v="4"/>
    <x v="3"/>
    <s v="1899-12-30 16:45:00"/>
    <x v="303"/>
    <n v="1"/>
    <s v="Retired"/>
    <m/>
    <s v="Cosmos 169"/>
  </r>
  <r>
    <s v="RVSN USSR"/>
    <s v="Site 162, Baikonur Cosmodrome, Kazakhstan"/>
    <x v="4"/>
    <x v="57"/>
    <s v="1899-12-30 00:45:00"/>
    <x v="303"/>
    <n v="1"/>
    <s v="Retired"/>
    <m/>
    <s v="Cosmos 218"/>
  </r>
  <r>
    <s v="RVSN USSR"/>
    <s v="Site 175/58, Baikonur Cosmodrome, Kazakhstan"/>
    <x v="4"/>
    <x v="12"/>
    <m/>
    <x v="299"/>
    <n v="1"/>
    <s v="Retired"/>
    <m/>
    <s v="GVM Demo Flight"/>
  </r>
  <r>
    <s v="RVSN USSR"/>
    <s v="Site 191/66, Baikonur Cosmodrome, Kazakhstan"/>
    <x v="4"/>
    <x v="56"/>
    <s v="1899-12-30 16:00:00"/>
    <x v="303"/>
    <n v="1"/>
    <s v="Retired"/>
    <m/>
    <s v="Cosmos 298"/>
  </r>
  <r>
    <s v="RVSN USSR"/>
    <s v="Site 191/66, Baikonur Cosmodrome, Kazakhstan"/>
    <x v="4"/>
    <x v="44"/>
    <s v="1899-12-30 22:00:00"/>
    <x v="303"/>
    <n v="1"/>
    <s v="Retired"/>
    <m/>
    <s v="Cosmos 354"/>
  </r>
  <r>
    <s v="RVSN USSR"/>
    <s v="Site 250, Baikonur Cosmodrome, Kazakhstan"/>
    <x v="4"/>
    <x v="8"/>
    <s v="1899-12-30 17:30:00"/>
    <x v="304"/>
    <n v="1"/>
    <s v="Retired"/>
    <n v="5000"/>
    <s v="Polyus Space Station"/>
  </r>
  <r>
    <s v="RVSN USSR"/>
    <s v="Site 31/6, Baikonur Cosmodrome, Kazakhstan"/>
    <x v="4"/>
    <x v="62"/>
    <s v="1899-12-30 09:30:00"/>
    <x v="290"/>
    <n v="1"/>
    <s v="Retired"/>
    <m/>
    <s v="Cosmos 37"/>
  </r>
  <r>
    <s v="RVSN USSR"/>
    <s v="Site 31/6, Baikonur Cosmodrome, Kazakhstan"/>
    <x v="4"/>
    <x v="62"/>
    <s v="1899-12-30 09:45:00"/>
    <x v="290"/>
    <n v="1"/>
    <s v="Retired"/>
    <m/>
    <s v="Cosmos 28"/>
  </r>
  <r>
    <s v="RVSN USSR"/>
    <s v="Site 31/6, Baikonur Cosmodrome, Kazakhstan"/>
    <x v="4"/>
    <x v="62"/>
    <s v="1899-12-30 10:00:00"/>
    <x v="290"/>
    <n v="1"/>
    <s v="Retired"/>
    <m/>
    <s v="Cosmos 33"/>
  </r>
  <r>
    <s v="RVSN USSR"/>
    <s v="Site 31/6, Baikonur Cosmodrome, Kazakhstan"/>
    <x v="4"/>
    <x v="62"/>
    <s v="1899-12-30 10:00:00"/>
    <x v="290"/>
    <n v="1"/>
    <s v="Retired"/>
    <m/>
    <s v="Cosmos 48"/>
  </r>
  <r>
    <s v="RVSN USSR"/>
    <s v="Site 31/6, Baikonur Cosmodrome, Kazakhstan"/>
    <x v="4"/>
    <x v="62"/>
    <s v="1899-12-30 10:21:00"/>
    <x v="290"/>
    <n v="1"/>
    <s v="Retired"/>
    <m/>
    <s v="Cosmos 29"/>
  </r>
  <r>
    <s v="RVSN USSR"/>
    <s v="Site 31/6, Baikonur Cosmodrome, Kazakhstan"/>
    <x v="4"/>
    <x v="62"/>
    <s v="1899-12-30 10:40:00"/>
    <x v="290"/>
    <n v="1"/>
    <s v="Retired"/>
    <m/>
    <s v="Cosmos 50"/>
  </r>
  <r>
    <s v="RVSN USSR"/>
    <s v="Site 31/6, Baikonur Cosmodrome, Kazakhstan"/>
    <x v="4"/>
    <x v="62"/>
    <s v="1899-12-30 11:00:00"/>
    <x v="290"/>
    <n v="1"/>
    <s v="Retired"/>
    <m/>
    <s v="Cosmos 32"/>
  </r>
  <r>
    <s v="RVSN USSR"/>
    <s v="Site 31/6, Baikonur Cosmodrome, Kazakhstan"/>
    <x v="4"/>
    <x v="62"/>
    <s v="1899-12-30 11:27:00"/>
    <x v="290"/>
    <n v="1"/>
    <s v="Retired"/>
    <m/>
    <s v="Cosmos 35"/>
  </r>
  <r>
    <s v="RVSN USSR"/>
    <s v="Site 31/6, Baikonur Cosmodrome, Kazakhstan"/>
    <x v="4"/>
    <x v="62"/>
    <s v="1899-12-30 12:04:00"/>
    <x v="290"/>
    <n v="1"/>
    <s v="Retired"/>
    <m/>
    <s v="Cosmos 46"/>
  </r>
  <r>
    <s v="RVSN USSR"/>
    <s v="Site 31/6, Baikonur Cosmodrome, Kazakhstan"/>
    <x v="4"/>
    <x v="62"/>
    <s v="1899-12-30 16:00:00"/>
    <x v="302"/>
    <n v="1"/>
    <s v="Retired"/>
    <m/>
    <s v="Cosmos 44"/>
  </r>
  <r>
    <s v="RVSN USSR"/>
    <s v="Site 31/6, Baikonur Cosmodrome, Kazakhstan"/>
    <x v="4"/>
    <x v="41"/>
    <s v="1899-12-30 02:20:00"/>
    <x v="302"/>
    <n v="1"/>
    <s v="Retired"/>
    <m/>
    <s v="Cosmos 100"/>
  </r>
  <r>
    <s v="RVSN USSR"/>
    <s v="Site 31/6, Baikonur Cosmodrome, Kazakhstan"/>
    <x v="4"/>
    <x v="41"/>
    <s v="1899-12-30 03:21:00"/>
    <x v="289"/>
    <n v="0"/>
    <s v="Retired"/>
    <m/>
    <s v="Cosmos 96"/>
  </r>
  <r>
    <s v="RVSN USSR"/>
    <s v="Site 31/6, Baikonur Cosmodrome, Kazakhstan"/>
    <x v="4"/>
    <x v="41"/>
    <s v="1899-12-30 04:19:00"/>
    <x v="289"/>
    <n v="1"/>
    <s v="Retired"/>
    <m/>
    <s v="Venera 3"/>
  </r>
  <r>
    <s v="RVSN USSR"/>
    <s v="Site 31/6, Baikonur Cosmodrome, Kazakhstan"/>
    <x v="4"/>
    <x v="41"/>
    <s v="1899-12-30 05:01:00"/>
    <x v="302"/>
    <n v="1"/>
    <s v="Retired"/>
    <m/>
    <s v="Cosmos 58"/>
  </r>
  <r>
    <s v="RVSN USSR"/>
    <s v="Site 31/6, Baikonur Cosmodrome, Kazakhstan"/>
    <x v="4"/>
    <x v="41"/>
    <s v="1899-12-30 05:02:00"/>
    <x v="289"/>
    <n v="1"/>
    <s v="Retired"/>
    <m/>
    <s v="Venera 2"/>
  </r>
  <r>
    <s v="RVSN USSR"/>
    <s v="Site 31/6, Baikonur Cosmodrome, Kazakhstan"/>
    <x v="4"/>
    <x v="41"/>
    <s v="1899-12-30 08:10:00"/>
    <x v="290"/>
    <n v="1"/>
    <s v="Retired"/>
    <m/>
    <s v="Cosmos 99"/>
  </r>
  <r>
    <s v="RVSN USSR"/>
    <s v="Site 31/6, Baikonur Cosmodrome, Kazakhstan"/>
    <x v="4"/>
    <x v="41"/>
    <s v="1899-12-30 08:14:00"/>
    <x v="292"/>
    <n v="1"/>
    <s v="Retired"/>
    <m/>
    <s v="Cosmos 92"/>
  </r>
  <r>
    <s v="RVSN USSR"/>
    <s v="Site 31/6, Baikonur Cosmodrome, Kazakhstan"/>
    <x v="4"/>
    <x v="41"/>
    <s v="1899-12-30 08:15:00"/>
    <x v="292"/>
    <n v="1"/>
    <s v="Retired"/>
    <m/>
    <s v="Cosmos 94"/>
  </r>
  <r>
    <s v="RVSN USSR"/>
    <s v="Site 31/6, Baikonur Cosmodrome, Kazakhstan"/>
    <x v="4"/>
    <x v="41"/>
    <s v="1899-12-30 08:20:00"/>
    <x v="290"/>
    <n v="1"/>
    <s v="Retired"/>
    <m/>
    <s v="Cosmos 98"/>
  </r>
  <r>
    <s v="RVSN USSR"/>
    <s v="Site 31/6, Baikonur Cosmodrome, Kazakhstan"/>
    <x v="4"/>
    <x v="41"/>
    <s v="1899-12-30 08:59:00"/>
    <x v="292"/>
    <n v="1"/>
    <s v="Retired"/>
    <m/>
    <s v="Cosmos 59"/>
  </r>
  <r>
    <s v="RVSN USSR"/>
    <s v="Site 31/6, Baikonur Cosmodrome, Kazakhstan"/>
    <x v="4"/>
    <x v="41"/>
    <s v="1899-12-30 09:00:00"/>
    <x v="292"/>
    <n v="1"/>
    <s v="Retired"/>
    <m/>
    <s v="Cosmos 91"/>
  </r>
  <r>
    <s v="RVSN USSR"/>
    <s v="Site 31/6, Baikonur Cosmodrome, Kazakhstan"/>
    <x v="4"/>
    <x v="41"/>
    <s v="1899-12-30 09:29:00"/>
    <x v="290"/>
    <n v="1"/>
    <s v="Retired"/>
    <m/>
    <s v="Cosmos 52"/>
  </r>
  <r>
    <s v="RVSN USSR"/>
    <s v="Site 31/6, Baikonur Cosmodrome, Kazakhstan"/>
    <x v="4"/>
    <x v="41"/>
    <s v="1899-12-30 09:29:00"/>
    <x v="290"/>
    <n v="1"/>
    <s v="Retired"/>
    <m/>
    <s v="Cosmos 66"/>
  </r>
  <r>
    <s v="RVSN USSR"/>
    <s v="Site 31/6, Baikonur Cosmodrome, Kazakhstan"/>
    <x v="4"/>
    <x v="41"/>
    <s v="1899-12-30 09:30:00"/>
    <x v="292"/>
    <n v="1"/>
    <s v="Retired"/>
    <m/>
    <s v="Cosmos 85"/>
  </r>
  <r>
    <s v="RVSN USSR"/>
    <s v="Site 31/6, Baikonur Cosmodrome, Kazakhstan"/>
    <x v="4"/>
    <x v="41"/>
    <s v="1899-12-30 09:43:00"/>
    <x v="290"/>
    <n v="1"/>
    <s v="Retired"/>
    <m/>
    <s v="Cosmos 68"/>
  </r>
  <r>
    <s v="RVSN USSR"/>
    <s v="Site 31/6, Baikonur Cosmodrome, Kazakhstan"/>
    <x v="4"/>
    <x v="41"/>
    <s v="1899-12-30 09:50:00"/>
    <x v="292"/>
    <n v="1"/>
    <s v="Retired"/>
    <m/>
    <s v="Cosmos 65"/>
  </r>
  <r>
    <s v="RVSN USSR"/>
    <s v="Site 31/6, Baikonur Cosmodrome, Kazakhstan"/>
    <x v="4"/>
    <x v="41"/>
    <s v="1899-12-30 10:00:00"/>
    <x v="290"/>
    <n v="1"/>
    <s v="Retired"/>
    <m/>
    <s v="Cosmos 64"/>
  </r>
  <r>
    <s v="RVSN USSR"/>
    <s v="Site 31/6, Baikonur Cosmodrome, Kazakhstan"/>
    <x v="4"/>
    <x v="41"/>
    <s v="1899-12-30 10:46:00"/>
    <x v="289"/>
    <n v="1"/>
    <s v="Retired"/>
    <m/>
    <s v="Luna 8"/>
  </r>
  <r>
    <s v="RVSN USSR"/>
    <s v="Site 31/6, Baikonur Cosmodrome, Kazakhstan"/>
    <x v="4"/>
    <x v="41"/>
    <s v="1899-12-30 10:50:00"/>
    <x v="292"/>
    <n v="1"/>
    <s v="Retired"/>
    <m/>
    <s v="Cosmos 67"/>
  </r>
  <r>
    <s v="RVSN USSR"/>
    <s v="Site 31/6, Baikonur Cosmodrome, Kazakhstan"/>
    <x v="4"/>
    <x v="41"/>
    <s v="1899-12-30 10:56:00"/>
    <x v="290"/>
    <n v="1"/>
    <s v="Retired"/>
    <m/>
    <s v="Cosmos 78"/>
  </r>
  <r>
    <s v="RVSN USSR"/>
    <s v="Site 31/6, Baikonur Cosmodrome, Kazakhstan"/>
    <x v="4"/>
    <x v="41"/>
    <s v="1899-12-30 11:00:00"/>
    <x v="292"/>
    <n v="1"/>
    <s v="Retired"/>
    <m/>
    <s v="Cosmos 77"/>
  </r>
  <r>
    <s v="RVSN USSR"/>
    <s v="Site 31/6, Baikonur Cosmodrome, Kazakhstan"/>
    <x v="4"/>
    <x v="41"/>
    <s v="1899-12-30 11:00:00"/>
    <x v="290"/>
    <n v="0"/>
    <s v="Retired"/>
    <m/>
    <s v="Zenit-2 nâ€ Â­28"/>
  </r>
  <r>
    <s v="RVSN USSR"/>
    <s v="Site 31/6, Baikonur Cosmodrome, Kazakhstan"/>
    <x v="4"/>
    <x v="41"/>
    <s v="1899-12-30 22:24:00"/>
    <x v="305"/>
    <n v="1"/>
    <s v="Retired"/>
    <m/>
    <s v="Cosmos 102"/>
  </r>
  <r>
    <s v="RVSN USSR"/>
    <s v="Site 31/6, Baikonur Cosmodrome, Kazakhstan"/>
    <x v="4"/>
    <x v="42"/>
    <s v="1899-12-30 07:10:00"/>
    <x v="289"/>
    <n v="1"/>
    <s v="Retired"/>
    <m/>
    <s v="Molniya-1 nâ€ Â­6"/>
  </r>
  <r>
    <s v="RVSN USSR"/>
    <s v="Site 31/6, Baikonur Cosmodrome, Kazakhstan"/>
    <x v="4"/>
    <x v="42"/>
    <s v="1899-12-30 07:20:00"/>
    <x v="289"/>
    <n v="0"/>
    <s v="Retired"/>
    <m/>
    <s v="Molniya-1 nâ€ Â­5"/>
  </r>
  <r>
    <s v="RVSN USSR"/>
    <s v="Site 31/6, Baikonur Cosmodrome, Kazakhstan"/>
    <x v="4"/>
    <x v="42"/>
    <s v="1899-12-30 08:00:00"/>
    <x v="290"/>
    <n v="1"/>
    <s v="Retired"/>
    <m/>
    <s v="Cosmos 132"/>
  </r>
  <r>
    <s v="RVSN USSR"/>
    <s v="Site 31/6, Baikonur Cosmodrome, Kazakhstan"/>
    <x v="4"/>
    <x v="42"/>
    <s v="1899-12-30 08:09:00"/>
    <x v="293"/>
    <n v="1"/>
    <s v="Retired"/>
    <m/>
    <s v="Luna 11"/>
  </r>
  <r>
    <s v="RVSN USSR"/>
    <s v="Site 31/6, Baikonur Cosmodrome, Kazakhstan"/>
    <x v="4"/>
    <x v="42"/>
    <s v="1899-12-30 08:15:00"/>
    <x v="292"/>
    <n v="1"/>
    <s v="Retired"/>
    <m/>
    <s v="Cosmos 134"/>
  </r>
  <r>
    <s v="RVSN USSR"/>
    <s v="Site 31/6, Baikonur Cosmodrome, Kazakhstan"/>
    <x v="4"/>
    <x v="42"/>
    <s v="1899-12-30 08:20:00"/>
    <x v="290"/>
    <n v="0"/>
    <s v="Retired"/>
    <m/>
    <s v="Cosmos 104"/>
  </r>
  <r>
    <s v="RVSN USSR"/>
    <s v="Site 31/6, Baikonur Cosmodrome, Kazakhstan"/>
    <x v="4"/>
    <x v="42"/>
    <s v="1899-12-30 08:30:00"/>
    <x v="290"/>
    <n v="1"/>
    <s v="Retired"/>
    <m/>
    <s v="Cosmos 105"/>
  </r>
  <r>
    <s v="RVSN USSR"/>
    <s v="Site 31/6, Baikonur Cosmodrome, Kazakhstan"/>
    <x v="4"/>
    <x v="42"/>
    <s v="1899-12-30 08:38:00"/>
    <x v="293"/>
    <n v="1"/>
    <s v="Retired"/>
    <m/>
    <s v="Luna 12"/>
  </r>
  <r>
    <s v="RVSN USSR"/>
    <s v="Site 31/6, Baikonur Cosmodrome, Kazakhstan"/>
    <x v="4"/>
    <x v="42"/>
    <s v="1899-12-30 08:40:00"/>
    <x v="290"/>
    <n v="1"/>
    <s v="Retired"/>
    <m/>
    <s v="Cosmos 107"/>
  </r>
  <r>
    <s v="RVSN USSR"/>
    <s v="Site 31/6, Baikonur Cosmodrome, Kazakhstan"/>
    <x v="4"/>
    <x v="42"/>
    <s v="1899-12-30 08:46:00"/>
    <x v="292"/>
    <n v="1"/>
    <s v="Retired"/>
    <m/>
    <s v="Cosmos 130"/>
  </r>
  <r>
    <s v="RVSN USSR"/>
    <s v="Site 31/6, Baikonur Cosmodrome, Kazakhstan"/>
    <x v="4"/>
    <x v="42"/>
    <s v="1899-12-30 08:49:00"/>
    <x v="292"/>
    <n v="1"/>
    <s v="Retired"/>
    <m/>
    <s v="Cosmos 109"/>
  </r>
  <r>
    <s v="RVSN USSR"/>
    <s v="Site 31/6, Baikonur Cosmodrome, Kazakhstan"/>
    <x v="4"/>
    <x v="42"/>
    <s v="1899-12-30 08:58:00"/>
    <x v="305"/>
    <n v="1"/>
    <s v="Retired"/>
    <m/>
    <s v="Cosmos 125"/>
  </r>
  <r>
    <s v="RVSN USSR"/>
    <s v="Site 31/6, Baikonur Cosmodrome, Kazakhstan"/>
    <x v="4"/>
    <x v="42"/>
    <s v="1899-12-30 09:30:00"/>
    <x v="290"/>
    <n v="0"/>
    <s v="Retired"/>
    <m/>
    <s v="Zenit-2 nâ€ Â­40"/>
  </r>
  <r>
    <s v="RVSN USSR"/>
    <s v="Site 31/6, Baikonur Cosmodrome, Kazakhstan"/>
    <x v="4"/>
    <x v="42"/>
    <s v="1899-12-30 09:40:00"/>
    <x v="292"/>
    <n v="1"/>
    <s v="Retired"/>
    <m/>
    <s v="Cosmos 113"/>
  </r>
  <r>
    <s v="RVSN USSR"/>
    <s v="Site 31/6, Baikonur Cosmodrome, Kazakhstan"/>
    <x v="4"/>
    <x v="42"/>
    <s v="1899-12-30 09:50:00"/>
    <x v="292"/>
    <n v="1"/>
    <s v="Retired"/>
    <m/>
    <s v="Cosmos 128"/>
  </r>
  <r>
    <s v="RVSN USSR"/>
    <s v="Site 31/6, Baikonur Cosmodrome, Kazakhstan"/>
    <x v="4"/>
    <x v="42"/>
    <s v="1899-12-30 10:18:00"/>
    <x v="302"/>
    <n v="1"/>
    <s v="Retired"/>
    <m/>
    <s v="Cosmos 122"/>
  </r>
  <r>
    <s v="RVSN USSR"/>
    <s v="Site 31/6, Baikonur Cosmodrome, Kazakhstan"/>
    <x v="4"/>
    <x v="42"/>
    <s v="1899-12-30 10:25:00"/>
    <x v="292"/>
    <n v="1"/>
    <s v="Retired"/>
    <m/>
    <s v="Cosmos 124"/>
  </r>
  <r>
    <s v="RVSN USSR"/>
    <s v="Site 31/6, Baikonur Cosmodrome, Kazakhstan"/>
    <x v="4"/>
    <x v="42"/>
    <s v="1899-12-30 10:40:00"/>
    <x v="290"/>
    <n v="1"/>
    <s v="Retired"/>
    <m/>
    <s v="Cosmos 115"/>
  </r>
  <r>
    <s v="RVSN USSR"/>
    <s v="Site 31/6, Baikonur Cosmodrome, Kazakhstan"/>
    <x v="4"/>
    <x v="42"/>
    <s v="1899-12-30 10:48:00"/>
    <x v="293"/>
    <n v="1"/>
    <s v="Retired"/>
    <m/>
    <s v="Luna 10"/>
  </r>
  <r>
    <s v="RVSN USSR"/>
    <s v="Site 31/6, Baikonur Cosmodrome, Kazakhstan"/>
    <x v="4"/>
    <x v="42"/>
    <s v="1899-12-30 10:50:00"/>
    <x v="292"/>
    <n v="1"/>
    <s v="Retired"/>
    <m/>
    <s v="Cosmos 126"/>
  </r>
  <r>
    <s v="RVSN USSR"/>
    <s v="Site 31/6, Baikonur Cosmodrome, Kazakhstan"/>
    <x v="4"/>
    <x v="42"/>
    <s v="1899-12-30 10:58:00"/>
    <x v="290"/>
    <n v="1"/>
    <s v="Retired"/>
    <m/>
    <s v="Cosmos 117"/>
  </r>
  <r>
    <s v="RVSN USSR"/>
    <s v="Site 31/6, Baikonur Cosmodrome, Kazakhstan"/>
    <x v="4"/>
    <x v="42"/>
    <s v="1899-12-30 11:00:00"/>
    <x v="279"/>
    <n v="1"/>
    <s v="Retired"/>
    <m/>
    <s v="Cosmos 133"/>
  </r>
  <r>
    <s v="RVSN USSR"/>
    <s v="Site 31/6, Baikonur Cosmodrome, Kazakhstan"/>
    <x v="4"/>
    <x v="42"/>
    <s v="1899-12-30 11:00:00"/>
    <x v="292"/>
    <n v="1"/>
    <s v="Retired"/>
    <m/>
    <s v="Cosmos 120"/>
  </r>
  <r>
    <s v="RVSN USSR"/>
    <s v="Site 31/6, Baikonur Cosmodrome, Kazakhstan"/>
    <x v="4"/>
    <x v="42"/>
    <s v="1899-12-30 11:03:00"/>
    <x v="293"/>
    <n v="0"/>
    <s v="Retired"/>
    <m/>
    <s v="Cosmos 111"/>
  </r>
  <r>
    <s v="RVSN USSR"/>
    <s v="Site 31/6, Baikonur Cosmodrome, Kazakhstan"/>
    <x v="4"/>
    <x v="42"/>
    <s v="1899-12-30 11:27:00"/>
    <x v="279"/>
    <n v="0"/>
    <s v="Retired"/>
    <m/>
    <s v="Soyuz 7K-OK nâ€ Â­1"/>
  </r>
  <r>
    <s v="RVSN USSR"/>
    <s v="Site 31/6, Baikonur Cosmodrome, Kazakhstan"/>
    <x v="4"/>
    <x v="42"/>
    <s v="1899-12-30 11:29:00"/>
    <x v="292"/>
    <n v="1"/>
    <s v="Retired"/>
    <m/>
    <s v="Cosmos 127"/>
  </r>
  <r>
    <s v="RVSN USSR"/>
    <s v="Site 31/6, Baikonur Cosmodrome, Kazakhstan"/>
    <x v="4"/>
    <x v="42"/>
    <s v="1899-12-30 11:45:00"/>
    <x v="293"/>
    <n v="1"/>
    <s v="Retired"/>
    <m/>
    <s v="Luna 9"/>
  </r>
  <r>
    <s v="RVSN USSR"/>
    <s v="Site 31/6, Baikonur Cosmodrome, Kazakhstan"/>
    <x v="4"/>
    <x v="42"/>
    <s v="1899-12-30 14:10:00"/>
    <x v="302"/>
    <n v="1"/>
    <s v="Retired"/>
    <m/>
    <s v="Cosmos 118"/>
  </r>
  <r>
    <s v="RVSN USSR"/>
    <s v="Site 31/6, Baikonur Cosmodrome, Kazakhstan"/>
    <x v="4"/>
    <x v="42"/>
    <s v="1899-12-30 20:09:00"/>
    <x v="292"/>
    <n v="1"/>
    <s v="Retired"/>
    <m/>
    <s v="Cosmos 110"/>
  </r>
  <r>
    <s v="RVSN USSR"/>
    <s v="Site 31/6, Baikonur Cosmodrome, Kazakhstan"/>
    <x v="4"/>
    <x v="3"/>
    <s v="1899-12-30 05:59:00"/>
    <x v="292"/>
    <n v="1"/>
    <s v="Retired"/>
    <m/>
    <s v="Cosmos 168"/>
  </r>
  <r>
    <s v="RVSN USSR"/>
    <s v="Site 31/6, Baikonur Cosmodrome, Kazakhstan"/>
    <x v="4"/>
    <x v="3"/>
    <s v="1899-12-30 06:00:00"/>
    <x v="292"/>
    <n v="0"/>
    <s v="Retired"/>
    <m/>
    <s v="Zenit-4 nâ€ Â­32"/>
  </r>
  <r>
    <s v="RVSN USSR"/>
    <s v="Site 31/6, Baikonur Cosmodrome, Kazakhstan"/>
    <x v="4"/>
    <x v="3"/>
    <s v="1899-12-30 08:00:00"/>
    <x v="292"/>
    <n v="1"/>
    <s v="Retired"/>
    <m/>
    <s v="Cosmos 182"/>
  </r>
  <r>
    <s v="RVSN USSR"/>
    <s v="Site 31/6, Baikonur Cosmodrome, Kazakhstan"/>
    <x v="4"/>
    <x v="3"/>
    <s v="1899-12-30 09:29:00"/>
    <x v="279"/>
    <n v="1"/>
    <s v="Retired"/>
    <m/>
    <s v="Cosmos 186"/>
  </r>
  <r>
    <s v="RVSN USSR"/>
    <s v="Site 31/6, Baikonur Cosmodrome, Kazakhstan"/>
    <x v="4"/>
    <x v="57"/>
    <s v="1899-12-30 06:45:00"/>
    <x v="292"/>
    <n v="1"/>
    <s v="Retired"/>
    <m/>
    <s v="Cosmos 224"/>
  </r>
  <r>
    <s v="RVSN USSR"/>
    <s v="Site 31/6, Baikonur Cosmodrome, Kazakhstan"/>
    <x v="4"/>
    <x v="57"/>
    <s v="1899-12-30 07:00:00"/>
    <x v="292"/>
    <n v="1"/>
    <s v="Retired"/>
    <m/>
    <s v="Cosmos 234"/>
  </r>
  <r>
    <s v="RVSN USSR"/>
    <s v="Site 31/6, Baikonur Cosmodrome, Kazakhstan"/>
    <x v="4"/>
    <x v="57"/>
    <s v="1899-12-30 07:00:00"/>
    <x v="292"/>
    <n v="1"/>
    <s v="Retired"/>
    <m/>
    <s v="Cosmos 235"/>
  </r>
  <r>
    <s v="RVSN USSR"/>
    <s v="Site 31/6, Baikonur Cosmodrome, Kazakhstan"/>
    <x v="4"/>
    <x v="57"/>
    <s v="1899-12-30 07:00:00"/>
    <x v="292"/>
    <n v="1"/>
    <s v="Retired"/>
    <m/>
    <s v="Cosmos 239"/>
  </r>
  <r>
    <s v="RVSN USSR"/>
    <s v="Site 31/6, Baikonur Cosmodrome, Kazakhstan"/>
    <x v="4"/>
    <x v="57"/>
    <s v="1899-12-30 08:00:00"/>
    <x v="292"/>
    <n v="1"/>
    <s v="Retired"/>
    <m/>
    <s v="Cosmos 201"/>
  </r>
  <r>
    <s v="RVSN USSR"/>
    <s v="Site 31/6, Baikonur Cosmodrome, Kazakhstan"/>
    <x v="4"/>
    <x v="57"/>
    <s v="1899-12-30 08:25:00"/>
    <x v="292"/>
    <n v="1"/>
    <s v="Retired"/>
    <m/>
    <s v="Cosmos 258"/>
  </r>
  <r>
    <s v="RVSN USSR"/>
    <s v="Site 31/6, Baikonur Cosmodrome, Kazakhstan"/>
    <x v="4"/>
    <x v="57"/>
    <s v="1899-12-30 08:34:00"/>
    <x v="279"/>
    <n v="1"/>
    <s v="Retired"/>
    <m/>
    <s v="Soyuz 3"/>
  </r>
  <r>
    <s v="RVSN USSR"/>
    <s v="Site 31/6, Baikonur Cosmodrome, Kazakhstan"/>
    <x v="4"/>
    <x v="57"/>
    <s v="1899-12-30 10:00:00"/>
    <x v="279"/>
    <n v="1"/>
    <s v="Retired"/>
    <m/>
    <s v="Cosmos 212"/>
  </r>
  <r>
    <s v="RVSN USSR"/>
    <s v="Site 31/6, Baikonur Cosmodrome, Kazakhstan"/>
    <x v="4"/>
    <x v="57"/>
    <s v="1899-12-30 10:04:00"/>
    <x v="279"/>
    <n v="1"/>
    <s v="Retired"/>
    <m/>
    <s v="Cosmos 238"/>
  </r>
  <r>
    <s v="RVSN USSR"/>
    <s v="Site 31/6, Baikonur Cosmodrome, Kazakhstan"/>
    <x v="4"/>
    <x v="57"/>
    <s v="1899-12-30 10:30:00"/>
    <x v="292"/>
    <n v="1"/>
    <s v="Retired"/>
    <m/>
    <s v="Cosmos 216"/>
  </r>
  <r>
    <s v="RVSN USSR"/>
    <s v="Site 31/6, Baikonur Cosmodrome, Kazakhstan"/>
    <x v="4"/>
    <x v="57"/>
    <s v="1899-12-30 16:15:00"/>
    <x v="292"/>
    <n v="1"/>
    <s v="Retired"/>
    <m/>
    <s v="Cosmos 227"/>
  </r>
  <r>
    <s v="RVSN USSR"/>
    <s v="Site 31/6, Baikonur Cosmodrome, Kazakhstan"/>
    <x v="4"/>
    <x v="57"/>
    <s v="1899-12-30 16:50:00"/>
    <x v="292"/>
    <n v="1"/>
    <s v="Retired"/>
    <m/>
    <s v="Cosmos 240"/>
  </r>
  <r>
    <s v="RVSN USSR"/>
    <s v="Site 31/6, Baikonur Cosmodrome, Kazakhstan"/>
    <x v="4"/>
    <x v="57"/>
    <s v="1899-12-30 19:49:00"/>
    <x v="292"/>
    <n v="1"/>
    <s v="Retired"/>
    <m/>
    <s v="Cosmos 231"/>
  </r>
  <r>
    <s v="RVSN USSR"/>
    <s v="Site 31/6, Baikonur Cosmodrome, Kazakhstan"/>
    <x v="4"/>
    <x v="56"/>
    <s v="1899-12-30 06:50:00"/>
    <x v="292"/>
    <n v="1"/>
    <s v="Retired"/>
    <m/>
    <s v="Cosmos 287"/>
  </r>
  <r>
    <s v="RVSN USSR"/>
    <s v="Site 31/6, Baikonur Cosmodrome, Kazakhstan"/>
    <x v="4"/>
    <x v="56"/>
    <s v="1899-12-30 06:59:00"/>
    <x v="292"/>
    <n v="1"/>
    <s v="Retired"/>
    <m/>
    <s v="Cosmos 284"/>
  </r>
  <r>
    <s v="RVSN USSR"/>
    <s v="Site 31/6, Baikonur Cosmodrome, Kazakhstan"/>
    <x v="4"/>
    <x v="56"/>
    <s v="1899-12-30 07:30:00"/>
    <x v="279"/>
    <n v="1"/>
    <s v="Retired"/>
    <m/>
    <s v="Soyuz 4"/>
  </r>
  <r>
    <s v="RVSN USSR"/>
    <s v="Site 31/6, Baikonur Cosmodrome, Kazakhstan"/>
    <x v="4"/>
    <x v="56"/>
    <s v="1899-12-30 08:14:00"/>
    <x v="292"/>
    <n v="1"/>
    <s v="Retired"/>
    <m/>
    <s v="Cosmos 279"/>
  </r>
  <r>
    <s v="RVSN USSR"/>
    <s v="Site 31/6, Baikonur Cosmodrome, Kazakhstan"/>
    <x v="4"/>
    <x v="56"/>
    <s v="1899-12-30 08:30:00"/>
    <x v="292"/>
    <n v="1"/>
    <s v="Retired"/>
    <m/>
    <s v="Cosmos 267"/>
  </r>
  <r>
    <s v="RVSN USSR"/>
    <s v="Site 31/6, Baikonur Cosmodrome, Kazakhstan"/>
    <x v="4"/>
    <x v="56"/>
    <s v="1899-12-30 08:30:00"/>
    <x v="292"/>
    <n v="1"/>
    <s v="Retired"/>
    <m/>
    <s v="Cosmos 310"/>
  </r>
  <r>
    <s v="RVSN USSR"/>
    <s v="Site 31/6, Baikonur Cosmodrome, Kazakhstan"/>
    <x v="4"/>
    <x v="56"/>
    <s v="1899-12-30 08:40:00"/>
    <x v="292"/>
    <n v="1"/>
    <s v="Retired"/>
    <m/>
    <s v="Cosmos 299"/>
  </r>
  <r>
    <s v="RVSN USSR"/>
    <s v="Site 31/6, Baikonur Cosmodrome, Kazakhstan"/>
    <x v="4"/>
    <x v="56"/>
    <s v="1899-12-30 09:05:00"/>
    <x v="292"/>
    <n v="1"/>
    <s v="Retired"/>
    <m/>
    <s v="Cosmos 296"/>
  </r>
  <r>
    <s v="RVSN USSR"/>
    <s v="Site 31/6, Baikonur Cosmodrome, Kazakhstan"/>
    <x v="4"/>
    <x v="56"/>
    <s v="1899-12-30 10:10:00"/>
    <x v="292"/>
    <n v="1"/>
    <s v="Retired"/>
    <m/>
    <s v="Cosmos 274"/>
  </r>
  <r>
    <s v="RVSN USSR"/>
    <s v="Site 31/6, Baikonur Cosmodrome, Kazakhstan"/>
    <x v="4"/>
    <x v="56"/>
    <s v="1899-12-30 10:19:00"/>
    <x v="279"/>
    <n v="1"/>
    <s v="Retired"/>
    <m/>
    <s v="Soyuz 8"/>
  </r>
  <r>
    <s v="RVSN USSR"/>
    <s v="Site 31/6, Baikonur Cosmodrome, Kazakhstan"/>
    <x v="4"/>
    <x v="56"/>
    <s v="1899-12-30 11:10:00"/>
    <x v="279"/>
    <n v="1"/>
    <s v="Retired"/>
    <m/>
    <s v="Soyuz 6"/>
  </r>
  <r>
    <s v="RVSN USSR"/>
    <s v="Site 31/6, Baikonur Cosmodrome, Kazakhstan"/>
    <x v="4"/>
    <x v="56"/>
    <s v="1899-12-30 11:59:00"/>
    <x v="292"/>
    <n v="1"/>
    <s v="Retired"/>
    <m/>
    <s v="Cosmos 293"/>
  </r>
  <r>
    <s v="RVSN USSR"/>
    <s v="Site 31/6, Baikonur Cosmodrome, Kazakhstan"/>
    <x v="4"/>
    <x v="44"/>
    <s v="1899-12-30 05:06:00"/>
    <x v="306"/>
    <n v="0"/>
    <s v="Retired"/>
    <m/>
    <s v="Cosmos 359"/>
  </r>
  <r>
    <s v="RVSN USSR"/>
    <s v="Site 31/6, Baikonur Cosmodrome, Kazakhstan"/>
    <x v="4"/>
    <x v="44"/>
    <s v="1899-12-30 05:15:00"/>
    <x v="307"/>
    <n v="1"/>
    <s v="Retired"/>
    <m/>
    <s v="Cosmos 379 (T2K Lunar Lander)"/>
  </r>
  <r>
    <s v="RVSN USSR"/>
    <s v="Site 31/6, Baikonur Cosmodrome, Kazakhstan"/>
    <x v="4"/>
    <x v="44"/>
    <s v="1899-12-30 05:38:00"/>
    <x v="306"/>
    <n v="1"/>
    <s v="Retired"/>
    <m/>
    <s v="Venera 7"/>
  </r>
  <r>
    <s v="RVSN USSR"/>
    <s v="Site 31/6, Baikonur Cosmodrome, Kazakhstan"/>
    <x v="4"/>
    <x v="44"/>
    <s v="1899-12-30 08:10:00"/>
    <x v="292"/>
    <n v="1"/>
    <s v="Retired"/>
    <m/>
    <s v="Cosmos 363"/>
  </r>
  <r>
    <s v="RVSN USSR"/>
    <s v="Site 31/6, Baikonur Cosmodrome, Kazakhstan"/>
    <x v="4"/>
    <x v="44"/>
    <s v="1899-12-30 08:30:00"/>
    <x v="292"/>
    <n v="1"/>
    <s v="Retired"/>
    <m/>
    <s v="Cosmos 360"/>
  </r>
  <r>
    <s v="RVSN USSR"/>
    <s v="Site 31/6, Baikonur Cosmodrome, Kazakhstan"/>
    <x v="4"/>
    <x v="44"/>
    <s v="1899-12-30 09:20:00"/>
    <x v="292"/>
    <n v="1"/>
    <s v="Retired"/>
    <m/>
    <s v="Cosmos 318"/>
  </r>
  <r>
    <s v="RVSN USSR"/>
    <s v="Site 31/6, Baikonur Cosmodrome, Kazakhstan"/>
    <x v="4"/>
    <x v="44"/>
    <s v="1899-12-30 09:20:00"/>
    <x v="292"/>
    <n v="1"/>
    <s v="Retired"/>
    <m/>
    <s v="Cosmos 345"/>
  </r>
  <r>
    <s v="RVSN USSR"/>
    <s v="Site 31/6, Baikonur Cosmodrome, Kazakhstan"/>
    <x v="4"/>
    <x v="44"/>
    <s v="1899-12-30 09:20:00"/>
    <x v="292"/>
    <n v="1"/>
    <s v="Retired"/>
    <m/>
    <s v="Cosmos 377"/>
  </r>
  <r>
    <s v="RVSN USSR"/>
    <s v="Site 31/6, Baikonur Cosmodrome, Kazakhstan"/>
    <x v="4"/>
    <x v="44"/>
    <s v="1899-12-30 09:30:00"/>
    <x v="292"/>
    <n v="1"/>
    <s v="Retired"/>
    <m/>
    <s v="Cosmos 346"/>
  </r>
  <r>
    <s v="RVSN USSR"/>
    <s v="Site 31/6, Baikonur Cosmodrome, Kazakhstan"/>
    <x v="4"/>
    <x v="44"/>
    <s v="1899-12-30 10:00:00"/>
    <x v="292"/>
    <n v="1"/>
    <s v="Retired"/>
    <m/>
    <s v="Cosmos 386"/>
  </r>
  <r>
    <s v="RVSN USSR"/>
    <s v="Site 31/6, Baikonur Cosmodrome, Kazakhstan"/>
    <x v="4"/>
    <x v="44"/>
    <s v="1899-12-30 10:15:00"/>
    <x v="292"/>
    <n v="1"/>
    <s v="Retired"/>
    <m/>
    <s v="Cosmos 331"/>
  </r>
  <r>
    <s v="RVSN USSR"/>
    <s v="Site 31/6, Baikonur Cosmodrome, Kazakhstan"/>
    <x v="4"/>
    <x v="44"/>
    <s v="1899-12-30 10:30:00"/>
    <x v="292"/>
    <n v="1"/>
    <s v="Retired"/>
    <m/>
    <s v="Cosmos 352"/>
  </r>
  <r>
    <s v="RVSN USSR"/>
    <s v="Site 31/6, Baikonur Cosmodrome, Kazakhstan"/>
    <x v="4"/>
    <x v="44"/>
    <s v="1899-12-30 12:00:00"/>
    <x v="292"/>
    <n v="1"/>
    <s v="Retired"/>
    <m/>
    <s v="Cosmos 350"/>
  </r>
  <r>
    <s v="RVSN USSR"/>
    <s v="Site 31/6, Baikonur Cosmodrome, Kazakhstan"/>
    <x v="4"/>
    <x v="44"/>
    <s v="1899-12-30 12:39:00"/>
    <x v="292"/>
    <n v="1"/>
    <s v="Retired"/>
    <m/>
    <s v="Cosmos 368"/>
  </r>
  <r>
    <s v="RVSN USSR"/>
    <s v="Site 31/6, Baikonur Cosmodrome, Kazakhstan"/>
    <x v="4"/>
    <x v="43"/>
    <s v="1899-12-30 05:06:00"/>
    <x v="307"/>
    <n v="1"/>
    <s v="Retired"/>
    <m/>
    <s v="Cosmos 398 (T2K Lunar Lander)"/>
  </r>
  <r>
    <s v="RVSN USSR"/>
    <s v="Site 31/6, Baikonur Cosmodrome, Kazakhstan"/>
    <x v="4"/>
    <x v="43"/>
    <s v="1899-12-30 05:30:00"/>
    <x v="307"/>
    <n v="1"/>
    <s v="Retired"/>
    <m/>
    <s v="Cosmos 434 (T2K Lunar Lander)"/>
  </r>
  <r>
    <s v="RVSN USSR"/>
    <s v="Site 31/6, Baikonur Cosmodrome, Kazakhstan"/>
    <x v="4"/>
    <x v="43"/>
    <s v="1899-12-30 06:20:00"/>
    <x v="292"/>
    <n v="1"/>
    <s v="Retired"/>
    <m/>
    <s v="Cosmos 410"/>
  </r>
  <r>
    <s v="RVSN USSR"/>
    <s v="Site 31/6, Baikonur Cosmodrome, Kazakhstan"/>
    <x v="4"/>
    <x v="43"/>
    <s v="1899-12-30 06:30:00"/>
    <x v="292"/>
    <n v="0"/>
    <s v="Retired"/>
    <m/>
    <s v="Zenit-2M nâ€ Â­22"/>
  </r>
  <r>
    <s v="RVSN USSR"/>
    <s v="Site 31/6, Baikonur Cosmodrome, Kazakhstan"/>
    <x v="4"/>
    <x v="43"/>
    <s v="1899-12-30 07:40:00"/>
    <x v="292"/>
    <n v="1"/>
    <s v="Retired"/>
    <m/>
    <s v="Cosmos 441"/>
  </r>
  <r>
    <s v="RVSN USSR"/>
    <s v="Site 31/6, Baikonur Cosmodrome, Kazakhstan"/>
    <x v="4"/>
    <x v="43"/>
    <s v="1899-12-30 07:59:00"/>
    <x v="292"/>
    <n v="1"/>
    <s v="Retired"/>
    <m/>
    <s v="Cosmos 428"/>
  </r>
  <r>
    <s v="RVSN USSR"/>
    <s v="Site 31/6, Baikonur Cosmodrome, Kazakhstan"/>
    <x v="4"/>
    <x v="43"/>
    <s v="1899-12-30 08:00:00"/>
    <x v="292"/>
    <n v="1"/>
    <s v="Retired"/>
    <m/>
    <s v="Cosmos 420"/>
  </r>
  <r>
    <s v="RVSN USSR"/>
    <s v="Site 31/6, Baikonur Cosmodrome, Kazakhstan"/>
    <x v="4"/>
    <x v="43"/>
    <s v="1899-12-30 08:29:00"/>
    <x v="292"/>
    <n v="1"/>
    <s v="Retired"/>
    <m/>
    <s v="Cosmos 431"/>
  </r>
  <r>
    <s v="RVSN USSR"/>
    <s v="Site 31/6, Baikonur Cosmodrome, Kazakhstan"/>
    <x v="4"/>
    <x v="43"/>
    <s v="1899-12-30 08:40:00"/>
    <x v="292"/>
    <n v="1"/>
    <s v="Retired"/>
    <m/>
    <s v="Cosmos 392"/>
  </r>
  <r>
    <s v="RVSN USSR"/>
    <s v="Site 31/6, Baikonur Cosmodrome, Kazakhstan"/>
    <x v="4"/>
    <x v="43"/>
    <s v="1899-12-30 09:00:00"/>
    <x v="292"/>
    <n v="1"/>
    <s v="Retired"/>
    <m/>
    <s v="Cosmos 452"/>
  </r>
  <r>
    <s v="RVSN USSR"/>
    <s v="Site 31/6, Baikonur Cosmodrome, Kazakhstan"/>
    <x v="4"/>
    <x v="43"/>
    <s v="1899-12-30 09:30:00"/>
    <x v="292"/>
    <n v="1"/>
    <s v="Retired"/>
    <m/>
    <s v="Cosmos 390"/>
  </r>
  <r>
    <s v="RVSN USSR"/>
    <s v="Site 31/6, Baikonur Cosmodrome, Kazakhstan"/>
    <x v="4"/>
    <x v="43"/>
    <s v="1899-12-30 09:30:00"/>
    <x v="292"/>
    <n v="1"/>
    <s v="Retired"/>
    <m/>
    <s v="Cosmos 399"/>
  </r>
  <r>
    <s v="RVSN USSR"/>
    <s v="Site 31/6, Baikonur Cosmodrome, Kazakhstan"/>
    <x v="4"/>
    <x v="43"/>
    <s v="1899-12-30 09:39:00"/>
    <x v="292"/>
    <n v="1"/>
    <s v="Retired"/>
    <m/>
    <s v="Cosmos 466"/>
  </r>
  <r>
    <s v="RVSN USSR"/>
    <s v="Site 31/6, Baikonur Cosmodrome, Kazakhstan"/>
    <x v="4"/>
    <x v="43"/>
    <s v="1899-12-30 09:50:00"/>
    <x v="292"/>
    <n v="1"/>
    <s v="Retired"/>
    <m/>
    <s v="Cosmos 463"/>
  </r>
  <r>
    <s v="RVSN USSR"/>
    <s v="Site 31/6, Baikonur Cosmodrome, Kazakhstan"/>
    <x v="4"/>
    <x v="43"/>
    <s v="1899-12-30 10:00:00"/>
    <x v="292"/>
    <n v="1"/>
    <s v="Retired"/>
    <m/>
    <s v="Cosmos 429"/>
  </r>
  <r>
    <s v="RVSN USSR"/>
    <s v="Site 31/6, Baikonur Cosmodrome, Kazakhstan"/>
    <x v="4"/>
    <x v="43"/>
    <s v="1899-12-30 10:00:00"/>
    <x v="292"/>
    <n v="1"/>
    <s v="Retired"/>
    <m/>
    <s v="Cosmos 432"/>
  </r>
  <r>
    <s v="RVSN USSR"/>
    <s v="Site 31/6, Baikonur Cosmodrome, Kazakhstan"/>
    <x v="4"/>
    <x v="45"/>
    <m/>
    <x v="308"/>
    <n v="1"/>
    <s v="Retired"/>
    <m/>
    <s v="Prognoz nâ€ Â­1"/>
  </r>
  <r>
    <s v="RVSN USSR"/>
    <s v="Site 31/6, Baikonur Cosmodrome, Kazakhstan"/>
    <x v="4"/>
    <x v="45"/>
    <m/>
    <x v="308"/>
    <n v="1"/>
    <s v="Retired"/>
    <m/>
    <s v="Prognoz nâ€ Â­2"/>
  </r>
  <r>
    <s v="RVSN USSR"/>
    <s v="Site 31/6, Baikonur Cosmodrome, Kazakhstan"/>
    <x v="4"/>
    <x v="45"/>
    <m/>
    <x v="292"/>
    <n v="1"/>
    <s v="Retired"/>
    <m/>
    <s v="Intercosmos-6"/>
  </r>
  <r>
    <s v="RVSN USSR"/>
    <s v="Site 31/6, Baikonur Cosmodrome, Kazakhstan"/>
    <x v="4"/>
    <x v="45"/>
    <s v="1899-12-30 04:02:00"/>
    <x v="306"/>
    <n v="0"/>
    <s v="Retired"/>
    <m/>
    <s v="Cosmos 482"/>
  </r>
  <r>
    <s v="RVSN USSR"/>
    <s v="Site 31/6, Baikonur Cosmodrome, Kazakhstan"/>
    <x v="4"/>
    <x v="45"/>
    <s v="1899-12-30 04:15:00"/>
    <x v="306"/>
    <n v="1"/>
    <s v="Retired"/>
    <m/>
    <s v="Venera 8"/>
  </r>
  <r>
    <s v="RVSN USSR"/>
    <s v="Site 31/6, Baikonur Cosmodrome, Kazakhstan"/>
    <x v="4"/>
    <x v="45"/>
    <s v="1899-12-30 06:25:00"/>
    <x v="292"/>
    <n v="1"/>
    <s v="Retired"/>
    <m/>
    <s v="Cosmos 493"/>
  </r>
  <r>
    <s v="RVSN USSR"/>
    <s v="Site 31/6, Baikonur Cosmodrome, Kazakhstan"/>
    <x v="4"/>
    <x v="45"/>
    <s v="1899-12-30 06:35:00"/>
    <x v="292"/>
    <n v="1"/>
    <s v="Retired"/>
    <m/>
    <s v="Cosmos 491"/>
  </r>
  <r>
    <s v="RVSN USSR"/>
    <s v="Site 31/6, Baikonur Cosmodrome, Kazakhstan"/>
    <x v="4"/>
    <x v="45"/>
    <s v="1899-12-30 06:59:00"/>
    <x v="292"/>
    <n v="1"/>
    <s v="Retired"/>
    <m/>
    <s v="Cosmos 492"/>
  </r>
  <r>
    <s v="RVSN USSR"/>
    <s v="Site 31/6, Baikonur Cosmodrome, Kazakhstan"/>
    <x v="4"/>
    <x v="45"/>
    <s v="1899-12-30 08:15:00"/>
    <x v="292"/>
    <n v="1"/>
    <s v="Retired"/>
    <m/>
    <s v="Cosmos 513"/>
  </r>
  <r>
    <s v="RVSN USSR"/>
    <s v="Site 31/6, Baikonur Cosmodrome, Kazakhstan"/>
    <x v="4"/>
    <x v="45"/>
    <s v="1899-12-30 08:19:00"/>
    <x v="292"/>
    <n v="1"/>
    <s v="Retired"/>
    <m/>
    <s v="Cosmos 517"/>
  </r>
  <r>
    <s v="RVSN USSR"/>
    <s v="Site 31/6, Baikonur Cosmodrome, Kazakhstan"/>
    <x v="4"/>
    <x v="45"/>
    <s v="1899-12-30 08:20:00"/>
    <x v="292"/>
    <n v="1"/>
    <s v="Retired"/>
    <m/>
    <s v="Cosmos 519"/>
  </r>
  <r>
    <s v="RVSN USSR"/>
    <s v="Site 31/6, Baikonur Cosmodrome, Kazakhstan"/>
    <x v="4"/>
    <x v="45"/>
    <s v="1899-12-30 08:40:00"/>
    <x v="292"/>
    <n v="1"/>
    <s v="Retired"/>
    <m/>
    <s v="Cosmos 473"/>
  </r>
  <r>
    <s v="RVSN USSR"/>
    <s v="Site 31/6, Baikonur Cosmodrome, Kazakhstan"/>
    <x v="4"/>
    <x v="45"/>
    <s v="1899-12-30 09:10:00"/>
    <x v="292"/>
    <n v="1"/>
    <s v="Retired"/>
    <m/>
    <s v="Cosmos 537"/>
  </r>
  <r>
    <s v="RVSN USSR"/>
    <s v="Site 31/6, Baikonur Cosmodrome, Kazakhstan"/>
    <x v="4"/>
    <x v="45"/>
    <s v="1899-12-30 09:30:00"/>
    <x v="292"/>
    <n v="1"/>
    <s v="Retired"/>
    <m/>
    <s v="Cosmos 474"/>
  </r>
  <r>
    <s v="RVSN USSR"/>
    <s v="Site 31/6, Baikonur Cosmodrome, Kazakhstan"/>
    <x v="4"/>
    <x v="45"/>
    <s v="1899-12-30 09:59:00"/>
    <x v="292"/>
    <n v="1"/>
    <s v="Retired"/>
    <m/>
    <s v="Cosmos 471"/>
  </r>
  <r>
    <s v="RVSN USSR"/>
    <s v="Site 31/6, Baikonur Cosmodrome, Kazakhstan"/>
    <x v="4"/>
    <x v="45"/>
    <s v="1899-12-30 10:40:00"/>
    <x v="292"/>
    <n v="1"/>
    <s v="Retired"/>
    <m/>
    <s v="Cosmos 499"/>
  </r>
  <r>
    <s v="RVSN USSR"/>
    <s v="Site 31/6, Baikonur Cosmodrome, Kazakhstan"/>
    <x v="4"/>
    <x v="48"/>
    <m/>
    <x v="308"/>
    <n v="1"/>
    <s v="Retired"/>
    <m/>
    <s v="Prognoz nâ€ Â­3"/>
  </r>
  <r>
    <s v="RVSN USSR"/>
    <s v="Site 31/6, Baikonur Cosmodrome, Kazakhstan"/>
    <x v="4"/>
    <x v="48"/>
    <s v="1899-12-30 08:30:00"/>
    <x v="292"/>
    <n v="1"/>
    <s v="Retired"/>
    <m/>
    <s v="Cosmos 547"/>
  </r>
  <r>
    <s v="RVSN USSR"/>
    <s v="Site 31/6, Baikonur Cosmodrome, Kazakhstan"/>
    <x v="4"/>
    <x v="48"/>
    <s v="1899-12-30 09:20:00"/>
    <x v="292"/>
    <n v="1"/>
    <s v="Retired"/>
    <m/>
    <s v="Cosmos 551"/>
  </r>
  <r>
    <s v="RVSN USSR"/>
    <s v="Site 31/6, Baikonur Cosmodrome, Kazakhstan"/>
    <x v="4"/>
    <x v="48"/>
    <s v="1899-12-30 10:00:00"/>
    <x v="292"/>
    <n v="1"/>
    <s v="Retired"/>
    <m/>
    <s v="Cosmos 543"/>
  </r>
  <r>
    <s v="RVSN USSR"/>
    <s v="Site 31/6, Baikonur Cosmodrome, Kazakhstan"/>
    <x v="4"/>
    <x v="46"/>
    <s v="1899-12-30 06:20:00"/>
    <x v="292"/>
    <n v="1"/>
    <s v="Retired"/>
    <m/>
    <s v="Cosmos 658"/>
  </r>
  <r>
    <s v="RVSN USSR"/>
    <s v="Site 31/6, Baikonur Cosmodrome, Kazakhstan"/>
    <x v="4"/>
    <x v="46"/>
    <s v="1899-12-30 07:00:00"/>
    <x v="292"/>
    <n v="1"/>
    <s v="Retired"/>
    <m/>
    <s v="Cosmos 667"/>
  </r>
  <r>
    <s v="RVSN USSR"/>
    <s v="Site 31/6, Baikonur Cosmodrome, Kazakhstan"/>
    <x v="4"/>
    <x v="46"/>
    <s v="1899-12-30 07:30:00"/>
    <x v="273"/>
    <n v="1"/>
    <s v="Retired"/>
    <m/>
    <s v="Cosmos 638"/>
  </r>
  <r>
    <s v="RVSN USSR"/>
    <s v="Site 31/6, Baikonur Cosmodrome, Kazakhstan"/>
    <x v="4"/>
    <x v="46"/>
    <s v="1899-12-30 07:39:00"/>
    <x v="292"/>
    <n v="1"/>
    <s v="Retired"/>
    <m/>
    <s v="Cosmos 674"/>
  </r>
  <r>
    <s v="RVSN USSR"/>
    <s v="Site 31/6, Baikonur Cosmodrome, Kazakhstan"/>
    <x v="4"/>
    <x v="46"/>
    <s v="1899-12-30 08:00:00"/>
    <x v="292"/>
    <n v="0"/>
    <s v="Retired"/>
    <m/>
    <s v="Zenit-4MK nâ€ Â­23"/>
  </r>
  <r>
    <s v="RVSN USSR"/>
    <s v="Site 31/6, Baikonur Cosmodrome, Kazakhstan"/>
    <x v="4"/>
    <x v="46"/>
    <s v="1899-12-30 08:30:00"/>
    <x v="273"/>
    <n v="1"/>
    <s v="Retired"/>
    <m/>
    <s v="Cosmos 636"/>
  </r>
  <r>
    <s v="RVSN USSR"/>
    <s v="Site 31/6, Baikonur Cosmodrome, Kazakhstan"/>
    <x v="4"/>
    <x v="46"/>
    <s v="1899-12-30 08:30:00"/>
    <x v="273"/>
    <n v="1"/>
    <s v="Retired"/>
    <m/>
    <s v="Cosmos 652"/>
  </r>
  <r>
    <s v="RVSN USSR"/>
    <s v="Site 31/6, Baikonur Cosmodrome, Kazakhstan"/>
    <x v="4"/>
    <x v="46"/>
    <s v="1899-12-30 08:56:00"/>
    <x v="292"/>
    <n v="1"/>
    <s v="Retired"/>
    <m/>
    <s v="Cosmos 632"/>
  </r>
  <r>
    <s v="RVSN USSR"/>
    <s v="Site 31/6, Baikonur Cosmodrome, Kazakhstan"/>
    <x v="4"/>
    <x v="46"/>
    <s v="1899-12-30 09:10:00"/>
    <x v="292"/>
    <n v="1"/>
    <s v="Retired"/>
    <m/>
    <s v="Cosmos 701"/>
  </r>
  <r>
    <s v="RVSN USSR"/>
    <s v="Site 31/6, Baikonur Cosmodrome, Kazakhstan"/>
    <x v="4"/>
    <x v="46"/>
    <s v="1899-12-30 09:30:00"/>
    <x v="273"/>
    <n v="1"/>
    <s v="Retired"/>
    <m/>
    <s v="Cosmos 691"/>
  </r>
  <r>
    <s v="RVSN USSR"/>
    <s v="Site 31/6, Baikonur Cosmodrome, Kazakhstan"/>
    <x v="4"/>
    <x v="46"/>
    <s v="1899-12-30 09:30:00"/>
    <x v="292"/>
    <n v="1"/>
    <s v="Retired"/>
    <m/>
    <s v="Cosmos 685"/>
  </r>
  <r>
    <s v="RVSN USSR"/>
    <s v="Site 31/6, Baikonur Cosmodrome, Kazakhstan"/>
    <x v="4"/>
    <x v="47"/>
    <m/>
    <x v="308"/>
    <n v="1"/>
    <s v="Retired"/>
    <m/>
    <s v="Prognoz nâ€ Â­4"/>
  </r>
  <r>
    <s v="RVSN USSR"/>
    <s v="Site 31/6, Baikonur Cosmodrome, Kazakhstan"/>
    <x v="4"/>
    <x v="47"/>
    <s v="1899-12-30 06:59:00"/>
    <x v="292"/>
    <n v="1"/>
    <s v="Retired"/>
    <m/>
    <s v="Cosmos 731"/>
  </r>
  <r>
    <s v="RVSN USSR"/>
    <s v="Site 31/6, Baikonur Cosmodrome, Kazakhstan"/>
    <x v="4"/>
    <x v="47"/>
    <s v="1899-12-30 07:21:00"/>
    <x v="292"/>
    <n v="1"/>
    <s v="Retired"/>
    <m/>
    <s v="Cosmos 754"/>
  </r>
  <r>
    <s v="RVSN USSR"/>
    <s v="Site 31/6, Baikonur Cosmodrome, Kazakhstan"/>
    <x v="4"/>
    <x v="47"/>
    <s v="1899-12-30 07:29:00"/>
    <x v="292"/>
    <n v="1"/>
    <s v="Retired"/>
    <m/>
    <s v="Cosmos 740"/>
  </r>
  <r>
    <s v="RVSN USSR"/>
    <s v="Site 31/6, Baikonur Cosmodrome, Kazakhstan"/>
    <x v="4"/>
    <x v="47"/>
    <s v="1899-12-30 08:00:00"/>
    <x v="273"/>
    <n v="1"/>
    <s v="Retired"/>
    <m/>
    <s v="Cosmos 727"/>
  </r>
  <r>
    <s v="RVSN USSR"/>
    <s v="Site 31/6, Baikonur Cosmodrome, Kazakhstan"/>
    <x v="4"/>
    <x v="47"/>
    <s v="1899-12-30 08:00:00"/>
    <x v="292"/>
    <n v="1"/>
    <s v="Retired"/>
    <m/>
    <s v="Cosmos 722"/>
  </r>
  <r>
    <s v="RVSN USSR"/>
    <s v="Site 31/6, Baikonur Cosmodrome, Kazakhstan"/>
    <x v="4"/>
    <x v="47"/>
    <s v="1899-12-30 08:30:00"/>
    <x v="292"/>
    <n v="1"/>
    <s v="Retired"/>
    <m/>
    <s v="Cosmos 774"/>
  </r>
  <r>
    <s v="RVSN USSR"/>
    <s v="Site 31/6, Baikonur Cosmodrome, Kazakhstan"/>
    <x v="4"/>
    <x v="47"/>
    <s v="1899-12-30 08:55:00"/>
    <x v="292"/>
    <n v="1"/>
    <s v="Retired"/>
    <m/>
    <s v="Cosmos 719"/>
  </r>
  <r>
    <s v="RVSN USSR"/>
    <s v="Site 31/6, Baikonur Cosmodrome, Kazakhstan"/>
    <x v="4"/>
    <x v="47"/>
    <s v="1899-12-30 09:00:00"/>
    <x v="292"/>
    <n v="1"/>
    <s v="Retired"/>
    <m/>
    <s v="Cosmos 702"/>
  </r>
  <r>
    <s v="RVSN USSR"/>
    <s v="Site 31/6, Baikonur Cosmodrome, Kazakhstan"/>
    <x v="4"/>
    <x v="47"/>
    <s v="1899-12-30 09:00:00"/>
    <x v="292"/>
    <n v="1"/>
    <s v="Retired"/>
    <m/>
    <s v="Cosmos 710"/>
  </r>
  <r>
    <s v="RVSN USSR"/>
    <s v="Site 31/6, Baikonur Cosmodrome, Kazakhstan"/>
    <x v="4"/>
    <x v="47"/>
    <s v="1899-12-30 09:00:00"/>
    <x v="292"/>
    <n v="1"/>
    <s v="Retired"/>
    <m/>
    <s v="Cosmos 760"/>
  </r>
  <r>
    <s v="RVSN USSR"/>
    <s v="Site 31/6, Baikonur Cosmodrome, Kazakhstan"/>
    <x v="4"/>
    <x v="47"/>
    <s v="1899-12-30 09:20:00"/>
    <x v="292"/>
    <n v="1"/>
    <s v="Retired"/>
    <m/>
    <s v="Cosmos 780"/>
  </r>
  <r>
    <s v="RVSN USSR"/>
    <s v="Site 31/6, Baikonur Cosmodrome, Kazakhstan"/>
    <x v="4"/>
    <x v="47"/>
    <s v="1899-12-30 09:50:00"/>
    <x v="292"/>
    <n v="1"/>
    <s v="Retired"/>
    <m/>
    <s v="Cosmos 786"/>
  </r>
  <r>
    <s v="RVSN USSR"/>
    <s v="Site 31/6, Baikonur Cosmodrome, Kazakhstan"/>
    <x v="4"/>
    <x v="49"/>
    <m/>
    <x v="308"/>
    <n v="1"/>
    <s v="Retired"/>
    <m/>
    <s v="Prognoz nâ€ Â­5"/>
  </r>
  <r>
    <s v="RVSN USSR"/>
    <s v="Site 31/6, Baikonur Cosmodrome, Kazakhstan"/>
    <x v="4"/>
    <x v="49"/>
    <s v="1899-12-30 07:00:00"/>
    <x v="292"/>
    <n v="1"/>
    <s v="Retired"/>
    <m/>
    <s v="Cosmos 824"/>
  </r>
  <r>
    <s v="RVSN USSR"/>
    <s v="Site 31/6, Baikonur Cosmodrome, Kazakhstan"/>
    <x v="4"/>
    <x v="49"/>
    <s v="1899-12-30 07:20:00"/>
    <x v="292"/>
    <n v="1"/>
    <s v="Retired"/>
    <m/>
    <s v="Cosmos 835"/>
  </r>
  <r>
    <s v="RVSN USSR"/>
    <s v="Site 31/6, Baikonur Cosmodrome, Kazakhstan"/>
    <x v="4"/>
    <x v="49"/>
    <s v="1899-12-30 07:50:00"/>
    <x v="292"/>
    <n v="1"/>
    <s v="Retired"/>
    <m/>
    <s v="Cosmos 817"/>
  </r>
  <r>
    <s v="RVSN USSR"/>
    <s v="Site 31/6, Baikonur Cosmodrome, Kazakhstan"/>
    <x v="4"/>
    <x v="49"/>
    <s v="1899-12-30 08:00:00"/>
    <x v="273"/>
    <n v="1"/>
    <s v="Retired"/>
    <m/>
    <s v="Cosmos 806"/>
  </r>
  <r>
    <s v="RVSN USSR"/>
    <s v="Site 31/6, Baikonur Cosmodrome, Kazakhstan"/>
    <x v="4"/>
    <x v="49"/>
    <s v="1899-12-30 08:30:00"/>
    <x v="292"/>
    <n v="1"/>
    <s v="Retired"/>
    <m/>
    <s v="Cosmos 799"/>
  </r>
  <r>
    <s v="RVSN USSR"/>
    <s v="Site 31/6, Baikonur Cosmodrome, Kazakhstan"/>
    <x v="4"/>
    <x v="49"/>
    <s v="1899-12-30 08:50:00"/>
    <x v="292"/>
    <n v="1"/>
    <s v="Retired"/>
    <m/>
    <s v="Cosmos 802"/>
  </r>
  <r>
    <s v="RVSN USSR"/>
    <s v="Site 31/6, Baikonur Cosmodrome, Kazakhstan"/>
    <x v="4"/>
    <x v="49"/>
    <s v="1899-12-30 09:00:00"/>
    <x v="273"/>
    <n v="1"/>
    <s v="Retired"/>
    <m/>
    <s v="Cosmos 852"/>
  </r>
  <r>
    <s v="RVSN USSR"/>
    <s v="Site 31/6, Baikonur Cosmodrome, Kazakhstan"/>
    <x v="4"/>
    <x v="49"/>
    <s v="1899-12-30 09:00:00"/>
    <x v="292"/>
    <n v="1"/>
    <s v="Retired"/>
    <m/>
    <s v="Cosmos 819"/>
  </r>
  <r>
    <s v="RVSN USSR"/>
    <s v="Site 31/6, Baikonur Cosmodrome, Kazakhstan"/>
    <x v="4"/>
    <x v="49"/>
    <s v="1899-12-30 09:15:00"/>
    <x v="273"/>
    <n v="1"/>
    <s v="Retired"/>
    <m/>
    <s v="Cosmos 809"/>
  </r>
  <r>
    <s v="RVSN USSR"/>
    <s v="Site 31/6, Baikonur Cosmodrome, Kazakhstan"/>
    <x v="4"/>
    <x v="49"/>
    <s v="1899-12-30 09:30:00"/>
    <x v="273"/>
    <n v="1"/>
    <s v="Retired"/>
    <m/>
    <s v="Cosmos 856"/>
  </r>
  <r>
    <s v="RVSN USSR"/>
    <s v="Site 31/6, Baikonur Cosmodrome, Kazakhstan"/>
    <x v="4"/>
    <x v="49"/>
    <s v="1899-12-30 09:30:00"/>
    <x v="273"/>
    <n v="1"/>
    <s v="Retired"/>
    <m/>
    <s v="Cosmos 884"/>
  </r>
  <r>
    <s v="RVSN USSR"/>
    <s v="Site 31/6, Baikonur Cosmodrome, Kazakhstan"/>
    <x v="4"/>
    <x v="49"/>
    <s v="1899-12-30 09:35:00"/>
    <x v="273"/>
    <n v="1"/>
    <s v="Retired"/>
    <m/>
    <s v="Cosmos 859"/>
  </r>
  <r>
    <s v="RVSN USSR"/>
    <s v="Site 31/6, Baikonur Cosmodrome, Kazakhstan"/>
    <x v="4"/>
    <x v="49"/>
    <s v="1899-12-30 10:45:00"/>
    <x v="273"/>
    <n v="1"/>
    <s v="Retired"/>
    <m/>
    <s v="Cosmos 866"/>
  </r>
  <r>
    <s v="RVSN USSR"/>
    <s v="Site 31/6, Baikonur Cosmodrome, Kazakhstan"/>
    <x v="4"/>
    <x v="50"/>
    <m/>
    <x v="308"/>
    <n v="1"/>
    <s v="Retired"/>
    <m/>
    <s v="Prognoz nâ€ Â­6"/>
  </r>
  <r>
    <s v="RVSN USSR"/>
    <s v="Site 31/6, Baikonur Cosmodrome, Kazakhstan"/>
    <x v="4"/>
    <x v="50"/>
    <s v="1899-12-30 07:30:00"/>
    <x v="273"/>
    <n v="1"/>
    <s v="Retired"/>
    <m/>
    <s v="Cosmos 914"/>
  </r>
  <r>
    <s v="RVSN USSR"/>
    <s v="Site 31/6, Baikonur Cosmodrome, Kazakhstan"/>
    <x v="4"/>
    <x v="50"/>
    <s v="1899-12-30 07:35:00"/>
    <x v="273"/>
    <n v="1"/>
    <s v="Retired"/>
    <m/>
    <s v="Cosmos 932"/>
  </r>
  <r>
    <s v="RVSN USSR"/>
    <s v="Site 31/6, Baikonur Cosmodrome, Kazakhstan"/>
    <x v="4"/>
    <x v="50"/>
    <s v="1899-12-30 08:00:00"/>
    <x v="273"/>
    <n v="1"/>
    <s v="Retired"/>
    <m/>
    <s v="Cosmos 920"/>
  </r>
  <r>
    <s v="RVSN USSR"/>
    <s v="Site 31/6, Baikonur Cosmodrome, Kazakhstan"/>
    <x v="4"/>
    <x v="50"/>
    <s v="1899-12-30 08:30:00"/>
    <x v="273"/>
    <n v="1"/>
    <s v="Retired"/>
    <m/>
    <s v="Cosmos 889"/>
  </r>
  <r>
    <s v="RVSN USSR"/>
    <s v="Site 31/6, Baikonur Cosmodrome, Kazakhstan"/>
    <x v="4"/>
    <x v="50"/>
    <s v="1899-12-30 09:00:00"/>
    <x v="273"/>
    <n v="1"/>
    <s v="Retired"/>
    <m/>
    <s v="Cosmos 904"/>
  </r>
  <r>
    <s v="RVSN USSR"/>
    <s v="Site 31/6, Baikonur Cosmodrome, Kazakhstan"/>
    <x v="4"/>
    <x v="50"/>
    <s v="1899-12-30 09:19:00"/>
    <x v="273"/>
    <n v="0"/>
    <s v="Retired"/>
    <m/>
    <s v="Zenit-4MK nâ€ Â­381"/>
  </r>
  <r>
    <s v="RVSN USSR"/>
    <s v="Site 31/6, Baikonur Cosmodrome, Kazakhstan"/>
    <x v="4"/>
    <x v="50"/>
    <s v="1899-12-30 09:20:00"/>
    <x v="273"/>
    <n v="1"/>
    <s v="Retired"/>
    <m/>
    <s v="Cosmos 973"/>
  </r>
  <r>
    <s v="RVSN USSR"/>
    <s v="Site 31/6, Baikonur Cosmodrome, Kazakhstan"/>
    <x v="4"/>
    <x v="50"/>
    <s v="1899-12-30 09:40:00"/>
    <x v="273"/>
    <n v="1"/>
    <s v="Retired"/>
    <m/>
    <s v="Cosmos 888"/>
  </r>
  <r>
    <s v="RVSN USSR"/>
    <s v="Site 31/6, Baikonur Cosmodrome, Kazakhstan"/>
    <x v="4"/>
    <x v="50"/>
    <s v="1899-12-30 09:40:00"/>
    <x v="273"/>
    <n v="1"/>
    <s v="Retired"/>
    <m/>
    <s v="Cosmos 966"/>
  </r>
  <r>
    <s v="RVSN USSR"/>
    <s v="Site 31/6, Baikonur Cosmodrome, Kazakhstan"/>
    <x v="4"/>
    <x v="50"/>
    <s v="1899-12-30 09:46:00"/>
    <x v="273"/>
    <n v="1"/>
    <s v="Retired"/>
    <m/>
    <s v="Cosmos 957"/>
  </r>
  <r>
    <s v="RVSN USSR"/>
    <s v="Site 31/6, Baikonur Cosmodrome, Kazakhstan"/>
    <x v="4"/>
    <x v="50"/>
    <s v="1899-12-30 10:10:00"/>
    <x v="273"/>
    <n v="1"/>
    <s v="Retired"/>
    <m/>
    <s v="Cosmos 908"/>
  </r>
  <r>
    <s v="RVSN USSR"/>
    <s v="Site 31/6, Baikonur Cosmodrome, Kazakhstan"/>
    <x v="4"/>
    <x v="50"/>
    <s v="1899-12-30 10:40:00"/>
    <x v="273"/>
    <n v="0"/>
    <s v="Retired"/>
    <m/>
    <s v="Zenit-4MKM nâ€ Â­399"/>
  </r>
  <r>
    <s v="RVSN USSR"/>
    <s v="Site 31/6, Baikonur Cosmodrome, Kazakhstan"/>
    <x v="4"/>
    <x v="50"/>
    <s v="1899-12-30 18:34:00"/>
    <x v="302"/>
    <n v="1"/>
    <s v="Retired"/>
    <m/>
    <s v="Meteor-Priroda nâ€ Â­2"/>
  </r>
  <r>
    <s v="RVSN USSR"/>
    <s v="Site 31/6, Baikonur Cosmodrome, Kazakhstan"/>
    <x v="4"/>
    <x v="51"/>
    <m/>
    <x v="308"/>
    <n v="1"/>
    <s v="Retired"/>
    <m/>
    <s v="Prognoz nâ€ Â­7"/>
  </r>
  <r>
    <s v="RVSN USSR"/>
    <s v="Site 31/6, Baikonur Cosmodrome, Kazakhstan"/>
    <x v="4"/>
    <x v="51"/>
    <s v="1899-12-30 07:40:00"/>
    <x v="273"/>
    <n v="1"/>
    <s v="Retired"/>
    <m/>
    <s v="Cosmos 992"/>
  </r>
  <r>
    <s v="RVSN USSR"/>
    <s v="Site 31/6, Baikonur Cosmodrome, Kazakhstan"/>
    <x v="4"/>
    <x v="51"/>
    <s v="1899-12-30 07:50:00"/>
    <x v="273"/>
    <n v="1"/>
    <s v="Retired"/>
    <m/>
    <s v="Cosmos 999"/>
  </r>
  <r>
    <s v="RVSN USSR"/>
    <s v="Site 31/6, Baikonur Cosmodrome, Kazakhstan"/>
    <x v="4"/>
    <x v="51"/>
    <s v="1899-12-30 08:35:00"/>
    <x v="273"/>
    <n v="1"/>
    <s v="Retired"/>
    <m/>
    <s v="Cosmos 1021"/>
  </r>
  <r>
    <s v="RVSN USSR"/>
    <s v="Site 31/6, Baikonur Cosmodrome, Kazakhstan"/>
    <x v="4"/>
    <x v="51"/>
    <s v="1899-12-30 09:10:00"/>
    <x v="273"/>
    <n v="1"/>
    <s v="Retired"/>
    <m/>
    <s v="Cosmos 1002"/>
  </r>
  <r>
    <s v="RVSN USSR"/>
    <s v="Site 31/6, Baikonur Cosmodrome, Kazakhstan"/>
    <x v="4"/>
    <x v="51"/>
    <s v="1899-12-30 09:30:00"/>
    <x v="273"/>
    <n v="1"/>
    <s v="Retired"/>
    <m/>
    <s v="Cosmos 1060"/>
  </r>
  <r>
    <s v="RVSN USSR"/>
    <s v="Site 31/6, Baikonur Cosmodrome, Kazakhstan"/>
    <x v="4"/>
    <x v="51"/>
    <s v="1899-12-30 09:30:00"/>
    <x v="273"/>
    <n v="1"/>
    <s v="Retired"/>
    <m/>
    <s v="Cosmos 989"/>
  </r>
  <r>
    <s v="RVSN USSR"/>
    <s v="Site 31/6, Baikonur Cosmodrome, Kazakhstan"/>
    <x v="4"/>
    <x v="51"/>
    <s v="1899-12-30 09:50:00"/>
    <x v="273"/>
    <n v="1"/>
    <s v="Retired"/>
    <m/>
    <s v="Cosmos 986"/>
  </r>
  <r>
    <s v="RVSN USSR"/>
    <s v="Site 31/6, Baikonur Cosmodrome, Kazakhstan"/>
    <x v="4"/>
    <x v="52"/>
    <s v="1899-12-30 05:43:00"/>
    <x v="302"/>
    <n v="1"/>
    <s v="Retired"/>
    <m/>
    <s v="Meteor-Priroda nâ€ Â­3"/>
  </r>
  <r>
    <s v="RVSN USSR"/>
    <s v="Site 31/6, Baikonur Cosmodrome, Kazakhstan"/>
    <x v="4"/>
    <x v="58"/>
    <m/>
    <x v="308"/>
    <n v="1"/>
    <s v="Retired"/>
    <m/>
    <s v="Prognoz nâ€ Â­8"/>
  </r>
  <r>
    <s v="RVSN USSR"/>
    <s v="Site 31/6, Baikonur Cosmodrome, Kazakhstan"/>
    <x v="4"/>
    <x v="58"/>
    <s v="1899-12-30 06:14:00"/>
    <x v="302"/>
    <n v="1"/>
    <s v="Retired"/>
    <m/>
    <s v="Meteor-Priroda nâ€ Â­4"/>
  </r>
  <r>
    <s v="RVSN USSR"/>
    <s v="Site 31/6, Baikonur Cosmodrome, Kazakhstan"/>
    <x v="4"/>
    <x v="53"/>
    <s v="1899-12-30 05:14:00"/>
    <x v="302"/>
    <n v="1"/>
    <s v="Retired"/>
    <m/>
    <s v="Meteor-Priroda nâ€ Â­5 &amp; Iskra 1"/>
  </r>
  <r>
    <s v="RVSN USSR"/>
    <s v="Site 31/6, Baikonur Cosmodrome, Kazakhstan"/>
    <x v="4"/>
    <x v="55"/>
    <m/>
    <x v="308"/>
    <n v="1"/>
    <s v="Retired"/>
    <m/>
    <s v="Prognoz nâ€ Â­9"/>
  </r>
  <r>
    <s v="RVSN USSR"/>
    <s v="Site 31/6, Baikonur Cosmodrome, Kazakhstan"/>
    <x v="4"/>
    <x v="55"/>
    <s v="1899-12-30 05:50:00"/>
    <x v="302"/>
    <n v="1"/>
    <s v="Retired"/>
    <m/>
    <s v="Cosmos 1484"/>
  </r>
  <r>
    <s v="RVSN USSR"/>
    <s v="Site 31/6, Baikonur Cosmodrome, Kazakhstan"/>
    <x v="4"/>
    <x v="6"/>
    <m/>
    <x v="308"/>
    <n v="1"/>
    <s v="Retired"/>
    <m/>
    <s v="Prognoz nâ€ Â­10"/>
  </r>
  <r>
    <s v="RVSN USSR"/>
    <s v="Site 31/6, Baikonur Cosmodrome, Kazakhstan"/>
    <x v="4"/>
    <x v="6"/>
    <s v="1899-12-30 05:48:00"/>
    <x v="302"/>
    <n v="1"/>
    <s v="Retired"/>
    <m/>
    <s v="Cosmos 1689"/>
  </r>
  <r>
    <s v="RVSN USSR"/>
    <s v="Site 31/6, Baikonur Cosmodrome, Kazakhstan"/>
    <x v="4"/>
    <x v="9"/>
    <s v="1899-12-30 05:48:00"/>
    <x v="302"/>
    <n v="1"/>
    <s v="Retired"/>
    <m/>
    <s v="Cosmos 1939"/>
  </r>
  <r>
    <s v="RVSN USSR"/>
    <s v="Site 31/6, Baikonur Cosmodrome, Kazakhstan"/>
    <x v="4"/>
    <x v="9"/>
    <s v="1899-12-30 06:43:00"/>
    <x v="302"/>
    <n v="1"/>
    <s v="Retired"/>
    <m/>
    <s v="IRS-1A"/>
  </r>
  <r>
    <s v="RVSN USSR"/>
    <s v="Site 31/6, Baikonur Cosmodrome, Kazakhstan"/>
    <x v="4"/>
    <x v="12"/>
    <s v="1899-12-30 06:48:00"/>
    <x v="302"/>
    <n v="1"/>
    <s v="Retired"/>
    <m/>
    <s v="IRS-1B"/>
  </r>
  <r>
    <s v="RVSN USSR"/>
    <s v="Site 32/1, Plesetsk Cosmodrome, Russia"/>
    <x v="8"/>
    <x v="58"/>
    <s v="1899-12-30 07:00:00"/>
    <x v="309"/>
    <n v="1"/>
    <s v="Retired"/>
    <m/>
    <s v="Cosmos 1151"/>
  </r>
  <r>
    <s v="RVSN USSR"/>
    <s v="Site 32/1, Plesetsk Cosmodrome, Russia"/>
    <x v="8"/>
    <x v="53"/>
    <m/>
    <x v="309"/>
    <n v="1"/>
    <s v="Retired"/>
    <m/>
    <s v="Aureole 3"/>
  </r>
  <r>
    <s v="RVSN USSR"/>
    <s v="Site 32/1, Plesetsk Cosmodrome, Russia"/>
    <x v="8"/>
    <x v="53"/>
    <s v="1899-12-30 08:00:00"/>
    <x v="309"/>
    <n v="1"/>
    <s v="Retired"/>
    <m/>
    <s v="Cosmos 1312"/>
  </r>
  <r>
    <s v="RVSN USSR"/>
    <s v="Site 32/1, Plesetsk Cosmodrome, Russia"/>
    <x v="8"/>
    <x v="53"/>
    <s v="1899-12-30 11:20:00"/>
    <x v="309"/>
    <n v="0"/>
    <s v="Retired"/>
    <m/>
    <s v="Cosmos 1242"/>
  </r>
  <r>
    <s v="RVSN USSR"/>
    <s v="Site 32/1, Plesetsk Cosmodrome, Russia"/>
    <x v="8"/>
    <x v="53"/>
    <s v="1899-12-30 11:47:00"/>
    <x v="309"/>
    <n v="1"/>
    <s v="Retired"/>
    <m/>
    <s v="Cosmos 1328"/>
  </r>
  <r>
    <s v="RVSN USSR"/>
    <s v="Site 32/1, Plesetsk Cosmodrome, Russia"/>
    <x v="8"/>
    <x v="53"/>
    <s v="1899-12-30 21:40:00"/>
    <x v="309"/>
    <n v="1"/>
    <s v="Retired"/>
    <m/>
    <s v="Cosmos 1300"/>
  </r>
  <r>
    <s v="RVSN USSR"/>
    <s v="Site 32/1, Plesetsk Cosmodrome, Russia"/>
    <x v="8"/>
    <x v="54"/>
    <s v="1899-12-30 09:15:00"/>
    <x v="309"/>
    <n v="1"/>
    <s v="Retired"/>
    <m/>
    <s v="Cosmos 1410"/>
  </r>
  <r>
    <s v="RVSN USSR"/>
    <s v="Site 32/1, Plesetsk Cosmodrome, Russia"/>
    <x v="8"/>
    <x v="54"/>
    <s v="1899-12-30 09:50:00"/>
    <x v="309"/>
    <n v="1"/>
    <s v="Retired"/>
    <m/>
    <s v="Meteor-2 nâ€ Â­8"/>
  </r>
  <r>
    <s v="RVSN USSR"/>
    <s v="Site 32/1, Plesetsk Cosmodrome, Russia"/>
    <x v="8"/>
    <x v="54"/>
    <s v="1899-12-30 17:37:00"/>
    <x v="309"/>
    <n v="1"/>
    <s v="Retired"/>
    <m/>
    <s v="Cosmos 1378"/>
  </r>
  <r>
    <s v="RVSN USSR"/>
    <s v="Site 32/1, Plesetsk Cosmodrome, Russia"/>
    <x v="8"/>
    <x v="55"/>
    <s v="1899-12-30 07:59:00"/>
    <x v="309"/>
    <n v="1"/>
    <s v="Retired"/>
    <m/>
    <s v="Cosmos 1500"/>
  </r>
  <r>
    <s v="RVSN USSR"/>
    <s v="Site 32/1, Plesetsk Cosmodrome, Russia"/>
    <x v="8"/>
    <x v="5"/>
    <s v="1899-12-30 14:22:00"/>
    <x v="309"/>
    <n v="0"/>
    <s v="Retired"/>
    <m/>
    <s v="Meteor-3 nâ€ Â­1a"/>
  </r>
  <r>
    <s v="RVSN USSR"/>
    <s v="Site 32/1, Plesetsk Cosmodrome, Russia"/>
    <x v="8"/>
    <x v="5"/>
    <s v="1899-12-30 17:46:00"/>
    <x v="309"/>
    <n v="1"/>
    <s v="Retired"/>
    <m/>
    <s v="Cosmos 1606"/>
  </r>
  <r>
    <s v="RVSN USSR"/>
    <s v="Site 32/1, Plesetsk Cosmodrome, Russia"/>
    <x v="8"/>
    <x v="6"/>
    <s v="1899-12-30 01:50:00"/>
    <x v="309"/>
    <n v="1"/>
    <s v="Retired"/>
    <m/>
    <s v="Meteor-2 nâ€ Â­13"/>
  </r>
  <r>
    <s v="RVSN USSR"/>
    <s v="Site 32/1, Plesetsk Cosmodrome, Russia"/>
    <x v="8"/>
    <x v="6"/>
    <s v="1899-12-30 02:30:00"/>
    <x v="309"/>
    <n v="1"/>
    <s v="Retired"/>
    <m/>
    <s v="Meteor-3 nâ€ Â­1"/>
  </r>
  <r>
    <s v="RVSN USSR"/>
    <s v="Site 32/1, Plesetsk Cosmodrome, Russia"/>
    <x v="8"/>
    <x v="6"/>
    <s v="1899-12-30 10:36:00"/>
    <x v="309"/>
    <n v="1"/>
    <s v="Retired"/>
    <m/>
    <s v="Cosmos 1660"/>
  </r>
  <r>
    <s v="RVSN USSR"/>
    <s v="Site 32/1, Plesetsk Cosmodrome, Russia"/>
    <x v="8"/>
    <x v="6"/>
    <s v="1899-12-30 11:45:00"/>
    <x v="309"/>
    <n v="1"/>
    <s v="Retired"/>
    <m/>
    <s v="Cosmos 1674"/>
  </r>
  <r>
    <s v="RVSN USSR"/>
    <s v="Site 32/1, Plesetsk Cosmodrome, Russia"/>
    <x v="8"/>
    <x v="6"/>
    <s v="1899-12-30 14:51:00"/>
    <x v="309"/>
    <n v="1"/>
    <s v="Retired"/>
    <m/>
    <s v="Cosmos 1617 to 1622"/>
  </r>
  <r>
    <s v="RVSN USSR"/>
    <s v="Site 32/1, Plesetsk Cosmodrome, Russia"/>
    <x v="8"/>
    <x v="6"/>
    <s v="1899-12-30 15:51:00"/>
    <x v="309"/>
    <n v="1"/>
    <s v="Retired"/>
    <m/>
    <s v="Cosmos 1707"/>
  </r>
  <r>
    <s v="RVSN USSR"/>
    <s v="Site 32/1, Plesetsk Cosmodrome, Russia"/>
    <x v="8"/>
    <x v="6"/>
    <s v="1899-12-30 21:35:00"/>
    <x v="309"/>
    <n v="1"/>
    <s v="Retired"/>
    <m/>
    <s v="Cosmos 1690 to 1695"/>
  </r>
  <r>
    <s v="RVSN USSR"/>
    <s v="Site 32/1, Plesetsk Cosmodrome, Russia"/>
    <x v="8"/>
    <x v="6"/>
    <s v="1899-12-30 21:45:00"/>
    <x v="309"/>
    <n v="1"/>
    <s v="Retired"/>
    <m/>
    <s v="Meteor-2 nâ€ Â­12"/>
  </r>
  <r>
    <s v="RVSN USSR"/>
    <s v="Site 32/1, Plesetsk Cosmodrome, Russia"/>
    <x v="8"/>
    <x v="6"/>
    <s v="1899-12-30 23:40:00"/>
    <x v="309"/>
    <n v="1"/>
    <s v="Retired"/>
    <m/>
    <s v="Cosmos 1666"/>
  </r>
  <r>
    <s v="RVSN USSR"/>
    <s v="Site 32/1, Plesetsk Cosmodrome, Russia"/>
    <x v="8"/>
    <x v="7"/>
    <s v="1899-12-30 04:26:00"/>
    <x v="309"/>
    <n v="1"/>
    <s v="Retired"/>
    <m/>
    <s v="Cosmos 1743"/>
  </r>
  <r>
    <s v="RVSN USSR"/>
    <s v="Site 32/1, Plesetsk Cosmodrome, Russia"/>
    <x v="8"/>
    <x v="7"/>
    <s v="1899-12-30 04:42:00"/>
    <x v="309"/>
    <n v="1"/>
    <s v="Retired"/>
    <m/>
    <s v="Cosmos 1758"/>
  </r>
  <r>
    <s v="RVSN USSR"/>
    <s v="Site 32/1, Plesetsk Cosmodrome, Russia"/>
    <x v="8"/>
    <x v="7"/>
    <s v="1899-12-30 07:00:00"/>
    <x v="309"/>
    <n v="1"/>
    <s v="Retired"/>
    <m/>
    <s v="Cosmos 1803"/>
  </r>
  <r>
    <s v="RVSN USSR"/>
    <s v="Site 32/1, Plesetsk Cosmodrome, Russia"/>
    <x v="8"/>
    <x v="7"/>
    <s v="1899-12-30 07:21:00"/>
    <x v="309"/>
    <n v="1"/>
    <s v="Retired"/>
    <m/>
    <s v="Cosmos 1726"/>
  </r>
  <r>
    <s v="RVSN USSR"/>
    <s v="Site 32/1, Plesetsk Cosmodrome, Russia"/>
    <x v="8"/>
    <x v="7"/>
    <s v="1899-12-30 09:29:00"/>
    <x v="309"/>
    <n v="1"/>
    <s v="Retired"/>
    <m/>
    <s v="Meteor-2 nâ€ Â­14"/>
  </r>
  <r>
    <s v="RVSN USSR"/>
    <s v="Site 32/1, Plesetsk Cosmodrome, Russia"/>
    <x v="8"/>
    <x v="7"/>
    <s v="1899-12-30 18:33:00"/>
    <x v="309"/>
    <n v="1"/>
    <s v="Retired"/>
    <m/>
    <s v="Cosmos 1782"/>
  </r>
  <r>
    <s v="RVSN USSR"/>
    <s v="Site 32/1, Plesetsk Cosmodrome, Russia"/>
    <x v="8"/>
    <x v="7"/>
    <s v="1899-12-30 23:04:00"/>
    <x v="309"/>
    <n v="1"/>
    <s v="Retired"/>
    <m/>
    <s v="Cosmos 1733"/>
  </r>
  <r>
    <s v="RVSN USSR"/>
    <s v="Site 32/1, Plesetsk Cosmodrome, Russia"/>
    <x v="8"/>
    <x v="8"/>
    <s v="1899-12-30 02:26:00"/>
    <x v="309"/>
    <n v="1"/>
    <s v="Retired"/>
    <m/>
    <s v="Meteor-2 nâ€ Â­16"/>
  </r>
  <r>
    <s v="RVSN USSR"/>
    <s v="Site 32/1, Plesetsk Cosmodrome, Russia"/>
    <x v="8"/>
    <x v="8"/>
    <s v="1899-12-30 09:08:00"/>
    <x v="309"/>
    <n v="1"/>
    <s v="Retired"/>
    <m/>
    <s v="Cosmos 1892"/>
  </r>
  <r>
    <s v="RVSN USSR"/>
    <s v="Site 32/1, Plesetsk Cosmodrome, Russia"/>
    <x v="8"/>
    <x v="8"/>
    <s v="1899-12-30 23:50:00"/>
    <x v="309"/>
    <n v="1"/>
    <s v="Retired"/>
    <m/>
    <s v="Cosmos 1875 to 1880"/>
  </r>
  <r>
    <s v="RVSN USSR"/>
    <s v="Site 32/1, Plesetsk Cosmodrome, Russia"/>
    <x v="8"/>
    <x v="9"/>
    <m/>
    <x v="309"/>
    <n v="1"/>
    <s v="Retired"/>
    <m/>
    <s v="Cosmos 1985"/>
  </r>
  <r>
    <s v="RVSN USSR"/>
    <s v="Site 32/1, Plesetsk Cosmodrome, Russia"/>
    <x v="8"/>
    <x v="9"/>
    <s v="1899-12-30 03:49:00"/>
    <x v="309"/>
    <n v="1"/>
    <s v="Retired"/>
    <m/>
    <s v="Cosmos 1909 to 1914"/>
  </r>
  <r>
    <s v="RVSN USSR"/>
    <s v="Site 32/1, Plesetsk Cosmodrome, Russia"/>
    <x v="8"/>
    <x v="9"/>
    <s v="1899-12-30 07:59:00"/>
    <x v="309"/>
    <n v="1"/>
    <s v="Retired"/>
    <m/>
    <s v="Cosmos 1950"/>
  </r>
  <r>
    <s v="RVSN USSR"/>
    <s v="Site 32/1, Plesetsk Cosmodrome, Russia"/>
    <x v="8"/>
    <x v="9"/>
    <s v="1899-12-30 08:01:00"/>
    <x v="309"/>
    <n v="1"/>
    <s v="Retired"/>
    <m/>
    <s v="Cosmos 1975"/>
  </r>
  <r>
    <s v="RVSN USSR"/>
    <s v="Site 32/1, Plesetsk Cosmodrome, Russia"/>
    <x v="8"/>
    <x v="9"/>
    <s v="1899-12-30 09:45:00"/>
    <x v="309"/>
    <n v="1"/>
    <s v="Retired"/>
    <m/>
    <s v="Okean 1"/>
  </r>
  <r>
    <s v="RVSN USSR"/>
    <s v="Site 32/1, Plesetsk Cosmodrome, Russia"/>
    <x v="8"/>
    <x v="9"/>
    <s v="1899-12-30 10:59:00"/>
    <x v="309"/>
    <n v="1"/>
    <s v="Retired"/>
    <m/>
    <s v="Meteor-2 nâ€ Â­17"/>
  </r>
  <r>
    <s v="RVSN USSR"/>
    <s v="Site 32/1, Plesetsk Cosmodrome, Russia"/>
    <x v="8"/>
    <x v="10"/>
    <s v="1899-12-30 09:49:00"/>
    <x v="309"/>
    <n v="1"/>
    <s v="Retired"/>
    <m/>
    <s v="Cosmos 2038 to 2043"/>
  </r>
  <r>
    <s v="RVSN USSR"/>
    <s v="Site 32/1, Plesetsk Cosmodrome, Russia"/>
    <x v="8"/>
    <x v="10"/>
    <s v="1899-12-30 15:13:00"/>
    <x v="309"/>
    <n v="1"/>
    <s v="Retired"/>
    <m/>
    <s v="Cosmos 1994 to 1999"/>
  </r>
  <r>
    <s v="RVSN USSR"/>
    <s v="Site 32/1, Plesetsk Cosmodrome, Russia"/>
    <x v="8"/>
    <x v="10"/>
    <s v="1899-12-30 21:35:00"/>
    <x v="309"/>
    <n v="1"/>
    <s v="Retired"/>
    <m/>
    <s v="Meteor-3 nâ€ Â­3"/>
  </r>
  <r>
    <s v="RVSN USSR"/>
    <s v="Site 32/1, Plesetsk Cosmodrome, Russia"/>
    <x v="8"/>
    <x v="11"/>
    <s v="1899-12-30 00:06:00"/>
    <x v="309"/>
    <n v="1"/>
    <s v="Retired"/>
    <m/>
    <s v="Cosmos 2088"/>
  </r>
  <r>
    <s v="RVSN USSR"/>
    <s v="Site 32/1, Plesetsk Cosmodrome, Russia"/>
    <x v="8"/>
    <x v="11"/>
    <s v="1899-12-30 07:30:00"/>
    <x v="309"/>
    <n v="1"/>
    <s v="Retired"/>
    <m/>
    <s v="Meteor-2 nâ€ Â­20"/>
  </r>
  <r>
    <s v="RVSN USSR"/>
    <s v="Site 32/1, Plesetsk Cosmodrome, Russia"/>
    <x v="8"/>
    <x v="11"/>
    <s v="1899-12-30 11:20:00"/>
    <x v="309"/>
    <n v="1"/>
    <s v="Retired"/>
    <m/>
    <s v="Cosmos 2058"/>
  </r>
  <r>
    <s v="RVSN USSR"/>
    <s v="Site 32/1, Plesetsk Cosmodrome, Russia"/>
    <x v="8"/>
    <x v="11"/>
    <s v="1899-12-30 22:29:00"/>
    <x v="309"/>
    <n v="1"/>
    <s v="Retired"/>
    <m/>
    <s v="Meteor-2 nâ€ Â­19"/>
  </r>
  <r>
    <s v="RVSN USSR"/>
    <s v="Site 32/1, Plesetsk Cosmodrome, Russia"/>
    <x v="8"/>
    <x v="12"/>
    <s v="1899-12-30 20:09:00"/>
    <x v="309"/>
    <n v="1"/>
    <s v="Retired"/>
    <m/>
    <s v="Cosmos 2165 to 2170"/>
  </r>
  <r>
    <s v="RVSN USSR"/>
    <s v="Site 32/1, Plesetsk Cosmodrome, Russia"/>
    <x v="8"/>
    <x v="13"/>
    <s v="1899-12-30 17:41:00"/>
    <x v="309"/>
    <n v="1"/>
    <s v="Retired"/>
    <m/>
    <s v="Cosmos 2197 to 2202"/>
  </r>
  <r>
    <s v="RVSN USSR"/>
    <s v="Site 32/2, Plesetsk Cosmodrome, Russia"/>
    <x v="8"/>
    <x v="50"/>
    <s v="1899-12-30 08:00:00"/>
    <x v="309"/>
    <n v="1"/>
    <s v="Retired"/>
    <m/>
    <s v="Cosmos 972"/>
  </r>
  <r>
    <s v="RVSN USSR"/>
    <s v="Site 32/2, Plesetsk Cosmodrome, Russia"/>
    <x v="8"/>
    <x v="50"/>
    <s v="1899-12-30 10:15:00"/>
    <x v="309"/>
    <n v="1"/>
    <s v="Retired"/>
    <m/>
    <s v="Cosmos 956"/>
  </r>
  <r>
    <s v="RVSN USSR"/>
    <s v="Site 32/2, Plesetsk Cosmodrome, Russia"/>
    <x v="8"/>
    <x v="50"/>
    <s v="1899-12-30 10:30:00"/>
    <x v="309"/>
    <n v="1"/>
    <s v="Retired"/>
    <m/>
    <s v="Cosmos 921"/>
  </r>
  <r>
    <s v="RVSN USSR"/>
    <s v="Site 32/2, Plesetsk Cosmodrome, Russia"/>
    <x v="8"/>
    <x v="51"/>
    <s v="1899-12-30 07:00:00"/>
    <x v="309"/>
    <n v="1"/>
    <s v="Retired"/>
    <m/>
    <s v="Cosmos 1045 &amp; Radio 1 and 2"/>
  </r>
  <r>
    <s v="RVSN USSR"/>
    <s v="Site 32/2, Plesetsk Cosmodrome, Russia"/>
    <x v="8"/>
    <x v="51"/>
    <s v="1899-12-30 17:35:00"/>
    <x v="309"/>
    <n v="1"/>
    <s v="Retired"/>
    <m/>
    <s v="Cosmos 1025"/>
  </r>
  <r>
    <s v="RVSN USSR"/>
    <s v="Site 32/2, Plesetsk Cosmodrome, Russia"/>
    <x v="8"/>
    <x v="52"/>
    <s v="1899-12-30 13:00:00"/>
    <x v="309"/>
    <n v="1"/>
    <s v="Retired"/>
    <m/>
    <s v="Cosmos 1076"/>
  </r>
  <r>
    <s v="RVSN USSR"/>
    <s v="Site 32/2, Plesetsk Cosmodrome, Russia"/>
    <x v="8"/>
    <x v="54"/>
    <s v="1899-12-30 04:55:00"/>
    <x v="309"/>
    <n v="1"/>
    <s v="Retired"/>
    <m/>
    <s v="Cosmos 1408"/>
  </r>
  <r>
    <s v="RVSN USSR"/>
    <s v="Site 32/2, Plesetsk Cosmodrome, Russia"/>
    <x v="8"/>
    <x v="55"/>
    <s v="1899-12-30 12:25:00"/>
    <x v="309"/>
    <n v="1"/>
    <s v="Retired"/>
    <m/>
    <s v="Cosmos 1515"/>
  </r>
  <r>
    <s v="RVSN USSR"/>
    <s v="Site 32/2, Plesetsk Cosmodrome, Russia"/>
    <x v="8"/>
    <x v="55"/>
    <s v="1899-12-30 12:33:00"/>
    <x v="309"/>
    <n v="1"/>
    <s v="Retired"/>
    <m/>
    <s v="Cosmos 1510"/>
  </r>
  <r>
    <s v="RVSN USSR"/>
    <s v="Site 32/2, Plesetsk Cosmodrome, Russia"/>
    <x v="8"/>
    <x v="55"/>
    <s v="1899-12-30 14:30:00"/>
    <x v="309"/>
    <n v="1"/>
    <s v="Retired"/>
    <m/>
    <s v="Cosmos 1455"/>
  </r>
  <r>
    <s v="RVSN USSR"/>
    <s v="Site 32/2, Plesetsk Cosmodrome, Russia"/>
    <x v="8"/>
    <x v="55"/>
    <s v="1899-12-30 23:58:00"/>
    <x v="309"/>
    <n v="1"/>
    <s v="Retired"/>
    <m/>
    <s v="Cosmos 1470"/>
  </r>
  <r>
    <s v="RVSN USSR"/>
    <s v="Site 32/2, Plesetsk Cosmodrome, Russia"/>
    <x v="8"/>
    <x v="5"/>
    <s v="1899-12-30 03:34:00"/>
    <x v="309"/>
    <n v="1"/>
    <s v="Retired"/>
    <m/>
    <s v="Meteor-2 nâ€ Â­11"/>
  </r>
  <r>
    <s v="RVSN USSR"/>
    <s v="Site 32/2, Plesetsk Cosmodrome, Russia"/>
    <x v="8"/>
    <x v="5"/>
    <s v="1899-12-30 06:00:00"/>
    <x v="309"/>
    <n v="1"/>
    <s v="Retired"/>
    <m/>
    <s v="Cosmos 1602"/>
  </r>
  <r>
    <s v="RVSN USSR"/>
    <s v="Site 32/2, Plesetsk Cosmodrome, Russia"/>
    <x v="8"/>
    <x v="5"/>
    <s v="1899-12-30 09:23:00"/>
    <x v="309"/>
    <n v="1"/>
    <s v="Retired"/>
    <m/>
    <s v="Cosmos 1536"/>
  </r>
  <r>
    <s v="RVSN USSR"/>
    <s v="Site 32/2, Plesetsk Cosmodrome, Russia"/>
    <x v="8"/>
    <x v="5"/>
    <s v="1899-12-30 12:08:00"/>
    <x v="309"/>
    <n v="1"/>
    <s v="Retired"/>
    <m/>
    <s v="Cosmos 1589"/>
  </r>
  <r>
    <s v="RVSN USSR"/>
    <s v="Site 32/2, Plesetsk Cosmodrome, Russia"/>
    <x v="8"/>
    <x v="5"/>
    <s v="1899-12-30 17:05:00"/>
    <x v="309"/>
    <n v="1"/>
    <s v="Retired"/>
    <m/>
    <s v="Cosmos 1544"/>
  </r>
  <r>
    <s v="RVSN USSR"/>
    <s v="Site 32/2, Plesetsk Cosmodrome, Russia"/>
    <x v="8"/>
    <x v="6"/>
    <s v="1899-12-30 15:39:00"/>
    <x v="309"/>
    <n v="1"/>
    <s v="Retired"/>
    <m/>
    <s v="Cosmos 1633"/>
  </r>
  <r>
    <s v="RVSN USSR"/>
    <s v="Site 32/2, Plesetsk Cosmodrome, Russia"/>
    <x v="8"/>
    <x v="6"/>
    <s v="1899-12-30 16:45:00"/>
    <x v="309"/>
    <n v="1"/>
    <s v="Retired"/>
    <m/>
    <s v="Cosmos 1626"/>
  </r>
  <r>
    <s v="RVSN USSR"/>
    <s v="Site 32/2, Plesetsk Cosmodrome, Russia"/>
    <x v="8"/>
    <x v="6"/>
    <s v="1899-12-30 22:20:00"/>
    <x v="309"/>
    <n v="1"/>
    <s v="Retired"/>
    <m/>
    <s v="Cosmos 1703"/>
  </r>
  <r>
    <s v="RVSN USSR"/>
    <s v="Site 32/2, Plesetsk Cosmodrome, Russia"/>
    <x v="8"/>
    <x v="7"/>
    <m/>
    <x v="309"/>
    <n v="1"/>
    <s v="Retired"/>
    <m/>
    <s v="Cosmos 1809"/>
  </r>
  <r>
    <s v="RVSN USSR"/>
    <s v="Site 32/2, Plesetsk Cosmodrome, Russia"/>
    <x v="8"/>
    <x v="7"/>
    <s v="1899-12-30 05:24:00"/>
    <x v="309"/>
    <n v="0"/>
    <s v="Retired"/>
    <m/>
    <s v="Cosmos 1786 to 1791"/>
  </r>
  <r>
    <s v="RVSN USSR"/>
    <s v="Site 32/2, Plesetsk Cosmodrome, Russia"/>
    <x v="8"/>
    <x v="7"/>
    <s v="1899-12-30 06:56:00"/>
    <x v="309"/>
    <n v="1"/>
    <s v="Retired"/>
    <m/>
    <s v="Cosmos 1732"/>
  </r>
  <r>
    <s v="RVSN USSR"/>
    <s v="Site 32/2, Plesetsk Cosmodrome, Russia"/>
    <x v="8"/>
    <x v="7"/>
    <s v="1899-12-30 07:30:00"/>
    <x v="309"/>
    <n v="1"/>
    <s v="Retired"/>
    <m/>
    <s v="Cosmos 1805"/>
  </r>
  <r>
    <s v="RVSN USSR"/>
    <s v="Site 32/2, Plesetsk Cosmodrome, Russia"/>
    <x v="8"/>
    <x v="7"/>
    <s v="1899-12-30 21:08:00"/>
    <x v="309"/>
    <n v="1"/>
    <s v="Retired"/>
    <m/>
    <s v="Cosmos 1766"/>
  </r>
  <r>
    <s v="RVSN USSR"/>
    <s v="Site 32/2, Plesetsk Cosmodrome, Russia"/>
    <x v="8"/>
    <x v="8"/>
    <s v="1899-12-30 01:19:00"/>
    <x v="309"/>
    <n v="1"/>
    <s v="Retired"/>
    <m/>
    <s v="Meteor-2 nâ€ Â­15"/>
  </r>
  <r>
    <s v="RVSN USSR"/>
    <s v="Site 32/2, Plesetsk Cosmodrome, Russia"/>
    <x v="8"/>
    <x v="8"/>
    <s v="1899-12-30 04:25:00"/>
    <x v="309"/>
    <n v="1"/>
    <s v="Retired"/>
    <m/>
    <s v="Cosmos 1869"/>
  </r>
  <r>
    <s v="RVSN USSR"/>
    <s v="Site 32/2, Plesetsk Cosmodrome, Russia"/>
    <x v="8"/>
    <x v="8"/>
    <s v="1899-12-30 04:43:00"/>
    <x v="309"/>
    <n v="1"/>
    <s v="Retired"/>
    <m/>
    <s v="Cosmos 1823"/>
  </r>
  <r>
    <s v="RVSN USSR"/>
    <s v="Site 32/2, Plesetsk Cosmodrome, Russia"/>
    <x v="8"/>
    <x v="8"/>
    <s v="1899-12-30 09:04:00"/>
    <x v="309"/>
    <n v="1"/>
    <s v="Retired"/>
    <m/>
    <s v="Cosmos 1812"/>
  </r>
  <r>
    <s v="RVSN USSR"/>
    <s v="Site 32/2, Plesetsk Cosmodrome, Russia"/>
    <x v="8"/>
    <x v="8"/>
    <s v="1899-12-30 13:12:00"/>
    <x v="309"/>
    <n v="1"/>
    <s v="Retired"/>
    <m/>
    <s v="Cosmos 1827 to 1832"/>
  </r>
  <r>
    <s v="RVSN USSR"/>
    <s v="Site 32/2, Plesetsk Cosmodrome, Russia"/>
    <x v="8"/>
    <x v="8"/>
    <s v="1899-12-30 15:02:00"/>
    <x v="309"/>
    <n v="1"/>
    <s v="Retired"/>
    <m/>
    <s v="Cosmos 1825"/>
  </r>
  <r>
    <s v="RVSN USSR"/>
    <s v="Site 32/2, Plesetsk Cosmodrome, Russia"/>
    <x v="8"/>
    <x v="8"/>
    <s v="1899-12-30 19:35:00"/>
    <x v="309"/>
    <n v="1"/>
    <s v="Retired"/>
    <m/>
    <s v="Cosmos 1862"/>
  </r>
  <r>
    <s v="RVSN USSR"/>
    <s v="Site 32/2, Plesetsk Cosmodrome, Russia"/>
    <x v="8"/>
    <x v="8"/>
    <s v="1899-12-30 23:59:00"/>
    <x v="309"/>
    <n v="1"/>
    <s v="Retired"/>
    <m/>
    <s v="Cosmos 1842"/>
  </r>
  <r>
    <s v="RVSN USSR"/>
    <s v="Site 32/2, Plesetsk Cosmodrome, Russia"/>
    <x v="8"/>
    <x v="9"/>
    <s v="1899-12-30 03:17:00"/>
    <x v="309"/>
    <n v="1"/>
    <s v="Retired"/>
    <m/>
    <s v="Cosmos 1953"/>
  </r>
  <r>
    <s v="RVSN USSR"/>
    <s v="Site 32/2, Plesetsk Cosmodrome, Russia"/>
    <x v="8"/>
    <x v="9"/>
    <s v="1899-12-30 05:01:00"/>
    <x v="309"/>
    <n v="1"/>
    <s v="Retired"/>
    <m/>
    <s v="Meteor-3 nâ€ Â­2"/>
  </r>
  <r>
    <s v="RVSN USSR"/>
    <s v="Site 32/2, Plesetsk Cosmodrome, Russia"/>
    <x v="8"/>
    <x v="9"/>
    <s v="1899-12-30 07:40:00"/>
    <x v="309"/>
    <n v="1"/>
    <s v="Retired"/>
    <m/>
    <s v="Cosmos 1908"/>
  </r>
  <r>
    <s v="RVSN USSR"/>
    <s v="Site 32/2, Plesetsk Cosmodrome, Russia"/>
    <x v="8"/>
    <x v="9"/>
    <s v="1899-12-30 18:49:00"/>
    <x v="309"/>
    <n v="1"/>
    <s v="Retired"/>
    <m/>
    <s v="Cosmos 1933"/>
  </r>
  <r>
    <s v="RVSN USSR"/>
    <s v="Site 32/2, Plesetsk Cosmodrome, Russia"/>
    <x v="8"/>
    <x v="10"/>
    <m/>
    <x v="309"/>
    <n v="1"/>
    <s v="Retired"/>
    <m/>
    <s v="Cosmos 2053"/>
  </r>
  <r>
    <s v="RVSN USSR"/>
    <s v="Site 32/2, Plesetsk Cosmodrome, Russia"/>
    <x v="8"/>
    <x v="10"/>
    <s v="1899-12-30 00:04:00"/>
    <x v="309"/>
    <n v="1"/>
    <s v="Retired"/>
    <m/>
    <s v="Intercosmos 24 &amp; Magion 2"/>
  </r>
  <r>
    <s v="RVSN USSR"/>
    <s v="Site 32/2, Plesetsk Cosmodrome, Russia"/>
    <x v="8"/>
    <x v="10"/>
    <s v="1899-12-30 00:14:00"/>
    <x v="309"/>
    <n v="1"/>
    <s v="Retired"/>
    <m/>
    <s v="Cosmos 2037"/>
  </r>
  <r>
    <s v="RVSN USSR"/>
    <s v="Site 32/2, Plesetsk Cosmodrome, Russia"/>
    <x v="8"/>
    <x v="10"/>
    <s v="1899-12-30 04:04:00"/>
    <x v="309"/>
    <n v="1"/>
    <s v="Retired"/>
    <m/>
    <s v="Meteor-2 nâ€ Â­18"/>
  </r>
  <r>
    <s v="RVSN USSR"/>
    <s v="Site 32/2, Plesetsk Cosmodrome, Russia"/>
    <x v="8"/>
    <x v="10"/>
    <s v="1899-12-30 10:10:00"/>
    <x v="309"/>
    <n v="0"/>
    <s v="Retired"/>
    <m/>
    <s v="Okean 2a"/>
  </r>
  <r>
    <s v="RVSN USSR"/>
    <s v="Site 32/2, Plesetsk Cosmodrome, Russia"/>
    <x v="8"/>
    <x v="11"/>
    <m/>
    <x v="309"/>
    <n v="1"/>
    <s v="Retired"/>
    <m/>
    <s v="Cosmos 2106"/>
  </r>
  <r>
    <s v="RVSN USSR"/>
    <s v="Site 32/2, Plesetsk Cosmodrome, Russia"/>
    <x v="8"/>
    <x v="11"/>
    <s v="1899-12-30 00:55:00"/>
    <x v="309"/>
    <n v="1"/>
    <s v="Retired"/>
    <m/>
    <s v="Okean 2"/>
  </r>
  <r>
    <s v="RVSN USSR"/>
    <s v="Site 32/2, Plesetsk Cosmodrome, Russia"/>
    <x v="8"/>
    <x v="11"/>
    <s v="1899-12-30 07:28:00"/>
    <x v="309"/>
    <n v="1"/>
    <s v="Retired"/>
    <m/>
    <s v="Cosmos 2114 to 2119"/>
  </r>
  <r>
    <s v="RVSN USSR"/>
    <s v="Site 32/2, Plesetsk Cosmodrome, Russia"/>
    <x v="8"/>
    <x v="11"/>
    <s v="1899-12-30 14:15:00"/>
    <x v="309"/>
    <n v="1"/>
    <s v="Retired"/>
    <m/>
    <s v="Cosmos 2090 to 2095"/>
  </r>
  <r>
    <s v="RVSN USSR"/>
    <s v="Site 32/2, Plesetsk Cosmodrome, Russia"/>
    <x v="8"/>
    <x v="12"/>
    <s v="1899-12-30 01:36:00"/>
    <x v="309"/>
    <n v="1"/>
    <s v="Retired"/>
    <m/>
    <s v="Meteor-3 nâ€ Â­4"/>
  </r>
  <r>
    <s v="RVSN USSR"/>
    <s v="Site 32/2, Plesetsk Cosmodrome, Russia"/>
    <x v="8"/>
    <x v="12"/>
    <s v="1899-12-30 07:05:00"/>
    <x v="309"/>
    <n v="1"/>
    <s v="Retired"/>
    <m/>
    <s v="Cosmos 2157 to 2162"/>
  </r>
  <r>
    <s v="RVSN USSR"/>
    <s v="Site 32/2, Plesetsk Cosmodrome, Russia"/>
    <x v="8"/>
    <x v="12"/>
    <s v="1899-12-30 09:00:00"/>
    <x v="309"/>
    <n v="1"/>
    <s v="Retired"/>
    <m/>
    <s v="Okean 3"/>
  </r>
  <r>
    <s v="RVSN USSR"/>
    <s v="Site 32/2, Plesetsk Cosmodrome, Russia"/>
    <x v="8"/>
    <x v="12"/>
    <s v="1899-12-30 09:14:00"/>
    <x v="309"/>
    <n v="1"/>
    <s v="Retired"/>
    <m/>
    <s v="Meteor-3 nâ€ Â­5"/>
  </r>
  <r>
    <s v="RVSN USSR"/>
    <s v="Site 32/2, Plesetsk Cosmodrome, Russia"/>
    <x v="8"/>
    <x v="12"/>
    <s v="1899-12-30 15:41:00"/>
    <x v="309"/>
    <n v="1"/>
    <s v="Retired"/>
    <m/>
    <s v="Cosmos 2151"/>
  </r>
  <r>
    <s v="RVSN USSR"/>
    <s v="Site 32/2, Plesetsk Cosmodrome, Russia"/>
    <x v="8"/>
    <x v="12"/>
    <s v="1899-12-30 21:40:00"/>
    <x v="309"/>
    <n v="1"/>
    <s v="Retired"/>
    <m/>
    <s v="Cosmos 2143 to 2148"/>
  </r>
  <r>
    <s v="RVSN USSR"/>
    <s v="Site 41/1, Plesetsk Cosmodrome, Russia"/>
    <x v="8"/>
    <x v="42"/>
    <s v="1899-12-30 09:51:00"/>
    <x v="292"/>
    <n v="1"/>
    <s v="Retired"/>
    <m/>
    <s v="Cosmos 131"/>
  </r>
  <r>
    <s v="RVSN USSR"/>
    <s v="Site 41/1, Plesetsk Cosmodrome, Russia"/>
    <x v="8"/>
    <x v="42"/>
    <s v="1899-12-30 10:28:00"/>
    <x v="290"/>
    <n v="1"/>
    <s v="Retired"/>
    <m/>
    <s v="Cosmos 112"/>
  </r>
  <r>
    <s v="RVSN USSR"/>
    <s v="Site 41/1, Plesetsk Cosmodrome, Russia"/>
    <x v="8"/>
    <x v="42"/>
    <s v="1899-12-30 11:00:00"/>
    <x v="292"/>
    <n v="0"/>
    <s v="Retired"/>
    <m/>
    <s v="Zenit-4 nâ€ Â­18"/>
  </r>
  <r>
    <s v="RVSN USSR"/>
    <s v="Site 41/1, Plesetsk Cosmodrome, Russia"/>
    <x v="8"/>
    <x v="42"/>
    <s v="1899-12-30 11:00:00"/>
    <x v="292"/>
    <n v="1"/>
    <s v="Retired"/>
    <m/>
    <s v="Cosmos 121"/>
  </r>
  <r>
    <s v="RVSN USSR"/>
    <s v="Site 41/1, Plesetsk Cosmodrome, Russia"/>
    <x v="8"/>
    <x v="42"/>
    <s v="1899-12-30 11:40:00"/>
    <x v="292"/>
    <n v="1"/>
    <s v="Retired"/>
    <m/>
    <s v="Cosmos 114"/>
  </r>
  <r>
    <s v="RVSN USSR"/>
    <s v="Site 41/1, Plesetsk Cosmodrome, Russia"/>
    <x v="8"/>
    <x v="42"/>
    <s v="1899-12-30 12:01:00"/>
    <x v="290"/>
    <n v="1"/>
    <s v="Retired"/>
    <m/>
    <s v="Cosmos 136"/>
  </r>
  <r>
    <s v="RVSN USSR"/>
    <s v="Site 41/1, Plesetsk Cosmodrome, Russia"/>
    <x v="8"/>
    <x v="42"/>
    <s v="1899-12-30 12:13:00"/>
    <x v="290"/>
    <n v="1"/>
    <s v="Retired"/>
    <m/>
    <s v="Cosmos 129"/>
  </r>
  <r>
    <s v="RVSN USSR"/>
    <s v="Site 41/1, Plesetsk Cosmodrome, Russia"/>
    <x v="8"/>
    <x v="3"/>
    <s v="1899-12-30 10:19:00"/>
    <x v="292"/>
    <n v="1"/>
    <s v="Retired"/>
    <m/>
    <s v="Cosmos 141"/>
  </r>
  <r>
    <s v="RVSN USSR"/>
    <s v="Site 41/1, Plesetsk Cosmodrome, Russia"/>
    <x v="8"/>
    <x v="3"/>
    <s v="1899-12-30 10:20:00"/>
    <x v="292"/>
    <n v="1"/>
    <s v="Retired"/>
    <m/>
    <s v="Cosmos 180"/>
  </r>
  <r>
    <s v="RVSN USSR"/>
    <s v="Site 41/1, Plesetsk Cosmodrome, Russia"/>
    <x v="8"/>
    <x v="3"/>
    <s v="1899-12-30 10:30:00"/>
    <x v="292"/>
    <n v="0"/>
    <s v="Retired"/>
    <m/>
    <s v="Zenit-2 nâ€ Â­51"/>
  </r>
  <r>
    <s v="RVSN USSR"/>
    <s v="Site 41/1, Plesetsk Cosmodrome, Russia"/>
    <x v="8"/>
    <x v="3"/>
    <s v="1899-12-30 10:30:00"/>
    <x v="292"/>
    <n v="1"/>
    <s v="Retired"/>
    <m/>
    <s v="Cosmos 175"/>
  </r>
  <r>
    <s v="RVSN USSR"/>
    <s v="Site 41/1, Plesetsk Cosmodrome, Russia"/>
    <x v="8"/>
    <x v="3"/>
    <s v="1899-12-30 11:00:00"/>
    <x v="292"/>
    <n v="0"/>
    <s v="Retired"/>
    <m/>
    <s v="Zenit-4 nâ€ Â­31"/>
  </r>
  <r>
    <s v="RVSN USSR"/>
    <s v="Site 41/1, Plesetsk Cosmodrome, Russia"/>
    <x v="8"/>
    <x v="3"/>
    <s v="1899-12-30 11:20:00"/>
    <x v="292"/>
    <n v="1"/>
    <s v="Retired"/>
    <m/>
    <s v="Cosmos 190"/>
  </r>
  <r>
    <s v="RVSN USSR"/>
    <s v="Site 41/1, Plesetsk Cosmodrome, Russia"/>
    <x v="8"/>
    <x v="3"/>
    <s v="1899-12-30 11:30:00"/>
    <x v="292"/>
    <n v="1"/>
    <s v="Retired"/>
    <m/>
    <s v="Cosmos 181"/>
  </r>
  <r>
    <s v="RVSN USSR"/>
    <s v="Site 41/1, Plesetsk Cosmodrome, Russia"/>
    <x v="8"/>
    <x v="3"/>
    <s v="1899-12-30 11:30:00"/>
    <x v="292"/>
    <n v="1"/>
    <s v="Retired"/>
    <m/>
    <s v="Cosmos 193"/>
  </r>
  <r>
    <s v="RVSN USSR"/>
    <s v="Site 41/1, Plesetsk Cosmodrome, Russia"/>
    <x v="8"/>
    <x v="3"/>
    <s v="1899-12-30 12:00:00"/>
    <x v="292"/>
    <n v="1"/>
    <s v="Retired"/>
    <m/>
    <s v="Cosmos 194"/>
  </r>
  <r>
    <s v="RVSN USSR"/>
    <s v="Site 41/1, Plesetsk Cosmodrome, Russia"/>
    <x v="8"/>
    <x v="3"/>
    <s v="1899-12-30 12:00:00"/>
    <x v="292"/>
    <n v="1"/>
    <s v="Retired"/>
    <m/>
    <s v="Cosmos 195"/>
  </r>
  <r>
    <s v="RVSN USSR"/>
    <s v="Site 41/1, Plesetsk Cosmodrome, Russia"/>
    <x v="8"/>
    <x v="3"/>
    <s v="1899-12-30 12:10:00"/>
    <x v="290"/>
    <n v="1"/>
    <s v="Retired"/>
    <m/>
    <s v="Cosmos 147"/>
  </r>
  <r>
    <s v="RVSN USSR"/>
    <s v="Site 41/1, Plesetsk Cosmodrome, Russia"/>
    <x v="8"/>
    <x v="3"/>
    <s v="1899-12-30 12:39:00"/>
    <x v="290"/>
    <n v="1"/>
    <s v="Retired"/>
    <m/>
    <s v="Cosmos 138"/>
  </r>
  <r>
    <s v="RVSN USSR"/>
    <s v="Site 41/1, Plesetsk Cosmodrome, Russia"/>
    <x v="8"/>
    <x v="3"/>
    <s v="1899-12-30 12:44:00"/>
    <x v="292"/>
    <n v="1"/>
    <s v="Retired"/>
    <m/>
    <s v="Cosmos 150"/>
  </r>
  <r>
    <s v="RVSN USSR"/>
    <s v="Site 41/1, Plesetsk Cosmodrome, Russia"/>
    <x v="8"/>
    <x v="3"/>
    <s v="1899-12-30 12:50:00"/>
    <x v="302"/>
    <n v="1"/>
    <s v="Retired"/>
    <m/>
    <s v="Cosmos 156"/>
  </r>
  <r>
    <s v="RVSN USSR"/>
    <s v="Site 41/1, Plesetsk Cosmodrome, Russia"/>
    <x v="8"/>
    <x v="3"/>
    <s v="1899-12-30 13:00:00"/>
    <x v="292"/>
    <n v="1"/>
    <s v="Retired"/>
    <m/>
    <s v="Cosmos 164"/>
  </r>
  <r>
    <s v="RVSN USSR"/>
    <s v="Site 41/1, Plesetsk Cosmodrome, Russia"/>
    <x v="8"/>
    <x v="3"/>
    <s v="1899-12-30 14:00:00"/>
    <x v="292"/>
    <n v="1"/>
    <s v="Retired"/>
    <m/>
    <s v="Cosmos 161"/>
  </r>
  <r>
    <s v="RVSN USSR"/>
    <s v="Site 41/1, Plesetsk Cosmodrome, Russia"/>
    <x v="8"/>
    <x v="3"/>
    <s v="1899-12-30 14:00:00"/>
    <x v="290"/>
    <n v="1"/>
    <s v="Retired"/>
    <m/>
    <s v="Cosmos 153"/>
  </r>
  <r>
    <s v="RVSN USSR"/>
    <s v="Site 41/1, Plesetsk Cosmodrome, Russia"/>
    <x v="8"/>
    <x v="3"/>
    <s v="1899-12-30 14:34:00"/>
    <x v="302"/>
    <n v="1"/>
    <s v="Retired"/>
    <m/>
    <s v="Cosmos 144"/>
  </r>
  <r>
    <s v="RVSN USSR"/>
    <s v="Site 41/1, Plesetsk Cosmodrome, Russia"/>
    <x v="8"/>
    <x v="3"/>
    <s v="1899-12-30 22:49:00"/>
    <x v="302"/>
    <n v="1"/>
    <s v="Retired"/>
    <m/>
    <s v="Cosmos 184"/>
  </r>
  <r>
    <s v="RVSN USSR"/>
    <s v="Site 41/1, Plesetsk Cosmodrome, Russia"/>
    <x v="8"/>
    <x v="57"/>
    <s v="1899-12-30 09:34:00"/>
    <x v="302"/>
    <n v="1"/>
    <s v="Retired"/>
    <m/>
    <s v="Cosmos 206"/>
  </r>
  <r>
    <s v="RVSN USSR"/>
    <s v="Site 41/1, Plesetsk Cosmodrome, Russia"/>
    <x v="8"/>
    <x v="57"/>
    <s v="1899-12-30 10:30:00"/>
    <x v="292"/>
    <n v="1"/>
    <s v="Retired"/>
    <m/>
    <s v="Cosmos 214"/>
  </r>
  <r>
    <s v="RVSN USSR"/>
    <s v="Site 41/1, Plesetsk Cosmodrome, Russia"/>
    <x v="8"/>
    <x v="57"/>
    <s v="1899-12-30 10:50:00"/>
    <x v="292"/>
    <n v="1"/>
    <s v="Retired"/>
    <m/>
    <s v="Cosmos 223"/>
  </r>
  <r>
    <s v="RVSN USSR"/>
    <s v="Site 41/1, Plesetsk Cosmodrome, Russia"/>
    <x v="8"/>
    <x v="57"/>
    <s v="1899-12-30 11:00:00"/>
    <x v="292"/>
    <n v="1"/>
    <s v="Retired"/>
    <m/>
    <s v="Cosmos 210"/>
  </r>
  <r>
    <s v="RVSN USSR"/>
    <s v="Site 41/1, Plesetsk Cosmodrome, Russia"/>
    <x v="8"/>
    <x v="57"/>
    <s v="1899-12-30 11:00:00"/>
    <x v="292"/>
    <n v="1"/>
    <s v="Retired"/>
    <m/>
    <s v="Cosmos 229"/>
  </r>
  <r>
    <s v="RVSN USSR"/>
    <s v="Site 41/1, Plesetsk Cosmodrome, Russia"/>
    <x v="8"/>
    <x v="57"/>
    <s v="1899-12-30 12:00:00"/>
    <x v="292"/>
    <n v="1"/>
    <s v="Retired"/>
    <m/>
    <s v="Cosmos 199"/>
  </r>
  <r>
    <s v="RVSN USSR"/>
    <s v="Site 41/1, Plesetsk Cosmodrome, Russia"/>
    <x v="8"/>
    <x v="57"/>
    <s v="1899-12-30 12:00:00"/>
    <x v="292"/>
    <n v="1"/>
    <s v="Retired"/>
    <m/>
    <s v="Cosmos 253"/>
  </r>
  <r>
    <s v="RVSN USSR"/>
    <s v="Site 41/1, Plesetsk Cosmodrome, Russia"/>
    <x v="8"/>
    <x v="57"/>
    <s v="1899-12-30 12:05:00"/>
    <x v="292"/>
    <n v="0"/>
    <s v="Retired"/>
    <m/>
    <s v="Cosmos 246"/>
  </r>
  <r>
    <s v="RVSN USSR"/>
    <s v="Site 41/1, Plesetsk Cosmodrome, Russia"/>
    <x v="8"/>
    <x v="57"/>
    <s v="1899-12-30 12:05:00"/>
    <x v="292"/>
    <n v="1"/>
    <s v="Retired"/>
    <m/>
    <s v="Cosmos 247"/>
  </r>
  <r>
    <s v="RVSN USSR"/>
    <s v="Site 41/1, Plesetsk Cosmodrome, Russia"/>
    <x v="8"/>
    <x v="57"/>
    <s v="1899-12-30 12:10:00"/>
    <x v="292"/>
    <n v="1"/>
    <s v="Retired"/>
    <m/>
    <s v="Cosmos 254"/>
  </r>
  <r>
    <s v="RVSN USSR"/>
    <s v="Site 41/1, Plesetsk Cosmodrome, Russia"/>
    <x v="8"/>
    <x v="57"/>
    <s v="1899-12-30 12:30:00"/>
    <x v="292"/>
    <n v="1"/>
    <s v="Retired"/>
    <m/>
    <s v="Cosmos 205"/>
  </r>
  <r>
    <s v="RVSN USSR"/>
    <s v="Site 41/1, Plesetsk Cosmodrome, Russia"/>
    <x v="8"/>
    <x v="57"/>
    <s v="1899-12-30 12:30:00"/>
    <x v="292"/>
    <n v="1"/>
    <s v="Retired"/>
    <m/>
    <s v="Cosmos 207"/>
  </r>
  <r>
    <s v="RVSN USSR"/>
    <s v="Site 41/1, Plesetsk Cosmodrome, Russia"/>
    <x v="8"/>
    <x v="57"/>
    <s v="1899-12-30 12:30:00"/>
    <x v="292"/>
    <n v="1"/>
    <s v="Retired"/>
    <m/>
    <s v="Cosmos 241"/>
  </r>
  <r>
    <s v="RVSN USSR"/>
    <s v="Site 41/1, Plesetsk Cosmodrome, Russia"/>
    <x v="8"/>
    <x v="57"/>
    <s v="1899-12-30 12:40:00"/>
    <x v="292"/>
    <n v="1"/>
    <s v="Retired"/>
    <m/>
    <s v="Cosmos 255"/>
  </r>
  <r>
    <s v="RVSN USSR"/>
    <s v="Site 41/1, Plesetsk Cosmodrome, Russia"/>
    <x v="8"/>
    <x v="57"/>
    <s v="1899-12-30 12:59:00"/>
    <x v="292"/>
    <n v="1"/>
    <s v="Retired"/>
    <m/>
    <s v="Cosmos 237"/>
  </r>
  <r>
    <s v="RVSN USSR"/>
    <s v="Site 41/1, Plesetsk Cosmodrome, Russia"/>
    <x v="8"/>
    <x v="57"/>
    <s v="1899-12-30 13:10:00"/>
    <x v="292"/>
    <n v="1"/>
    <s v="Retired"/>
    <m/>
    <s v="Cosmos 232"/>
  </r>
  <r>
    <s v="RVSN USSR"/>
    <s v="Site 41/1, Plesetsk Cosmodrome, Russia"/>
    <x v="8"/>
    <x v="57"/>
    <s v="1899-12-30 13:14:00"/>
    <x v="302"/>
    <n v="1"/>
    <s v="Retired"/>
    <m/>
    <s v="Cosmos 226"/>
  </r>
  <r>
    <s v="RVSN USSR"/>
    <s v="Site 41/1, Plesetsk Cosmodrome, Russia"/>
    <x v="8"/>
    <x v="56"/>
    <s v="1899-12-30 01:45:00"/>
    <x v="302"/>
    <n v="1"/>
    <s v="Retired"/>
    <m/>
    <s v="Meteor nâ€ Â­13"/>
  </r>
  <r>
    <s v="RVSN USSR"/>
    <s v="Site 41/1, Plesetsk Cosmodrome, Russia"/>
    <x v="8"/>
    <x v="56"/>
    <s v="1899-12-30 08:40:00"/>
    <x v="292"/>
    <n v="1"/>
    <s v="Retired"/>
    <m/>
    <s v="Cosmos 282"/>
  </r>
  <r>
    <s v="RVSN USSR"/>
    <s v="Site 41/1, Plesetsk Cosmodrome, Russia"/>
    <x v="8"/>
    <x v="56"/>
    <s v="1899-12-30 08:59:00"/>
    <x v="292"/>
    <n v="1"/>
    <s v="Retired"/>
    <m/>
    <s v="Cosmos 286"/>
  </r>
  <r>
    <s v="RVSN USSR"/>
    <s v="Site 41/1, Plesetsk Cosmodrome, Russia"/>
    <x v="8"/>
    <x v="56"/>
    <s v="1899-12-30 09:00:00"/>
    <x v="292"/>
    <n v="1"/>
    <s v="Retired"/>
    <m/>
    <s v="Cosmos 289"/>
  </r>
  <r>
    <s v="RVSN USSR"/>
    <s v="Site 41/1, Plesetsk Cosmodrome, Russia"/>
    <x v="8"/>
    <x v="56"/>
    <s v="1899-12-30 09:15:00"/>
    <x v="292"/>
    <n v="0"/>
    <s v="Retired"/>
    <m/>
    <s v="Cosmos 281"/>
  </r>
  <r>
    <s v="RVSN USSR"/>
    <s v="Site 41/1, Plesetsk Cosmodrome, Russia"/>
    <x v="8"/>
    <x v="56"/>
    <s v="1899-12-30 10:20:00"/>
    <x v="292"/>
    <n v="1"/>
    <s v="Retired"/>
    <m/>
    <s v="Cosmos 266"/>
  </r>
  <r>
    <s v="RVSN USSR"/>
    <s v="Site 41/1, Plesetsk Cosmodrome, Russia"/>
    <x v="8"/>
    <x v="56"/>
    <s v="1899-12-30 10:20:00"/>
    <x v="292"/>
    <n v="1"/>
    <s v="Retired"/>
    <m/>
    <s v="Cosmos 276"/>
  </r>
  <r>
    <s v="RVSN USSR"/>
    <s v="Site 41/1, Plesetsk Cosmodrome, Russia"/>
    <x v="8"/>
    <x v="56"/>
    <s v="1899-12-30 11:00:00"/>
    <x v="292"/>
    <n v="1"/>
    <s v="Retired"/>
    <m/>
    <s v="Cosmos 297"/>
  </r>
  <r>
    <s v="RVSN USSR"/>
    <s v="Site 41/1, Plesetsk Cosmodrome, Russia"/>
    <x v="8"/>
    <x v="56"/>
    <s v="1899-12-30 11:30:00"/>
    <x v="292"/>
    <n v="1"/>
    <s v="Retired"/>
    <m/>
    <s v="Cosmos 309"/>
  </r>
  <r>
    <s v="RVSN USSR"/>
    <s v="Site 41/1, Plesetsk Cosmodrome, Russia"/>
    <x v="8"/>
    <x v="56"/>
    <s v="1899-12-30 11:45:00"/>
    <x v="292"/>
    <n v="1"/>
    <s v="Retired"/>
    <m/>
    <s v="Cosmos 302"/>
  </r>
  <r>
    <s v="RVSN USSR"/>
    <s v="Site 41/1, Plesetsk Cosmodrome, Russia"/>
    <x v="8"/>
    <x v="56"/>
    <s v="1899-12-30 12:10:00"/>
    <x v="292"/>
    <n v="1"/>
    <s v="Retired"/>
    <m/>
    <s v="Cosmos 263"/>
  </r>
  <r>
    <s v="RVSN USSR"/>
    <s v="Site 41/1, Plesetsk Cosmodrome, Russia"/>
    <x v="8"/>
    <x v="56"/>
    <s v="1899-12-30 12:11:00"/>
    <x v="302"/>
    <n v="0"/>
    <s v="Retired"/>
    <m/>
    <s v="Meteor nâ€ Â­11"/>
  </r>
  <r>
    <s v="RVSN USSR"/>
    <s v="Site 41/1, Plesetsk Cosmodrome, Russia"/>
    <x v="8"/>
    <x v="56"/>
    <s v="1899-12-30 12:15:00"/>
    <x v="292"/>
    <n v="1"/>
    <s v="Retired"/>
    <m/>
    <s v="Cosmos 270"/>
  </r>
  <r>
    <s v="RVSN USSR"/>
    <s v="Site 41/1, Plesetsk Cosmodrome, Russia"/>
    <x v="8"/>
    <x v="56"/>
    <s v="1899-12-30 12:15:00"/>
    <x v="292"/>
    <n v="1"/>
    <s v="Retired"/>
    <m/>
    <s v="Cosmos 271"/>
  </r>
  <r>
    <s v="RVSN USSR"/>
    <s v="Site 41/1, Plesetsk Cosmodrome, Russia"/>
    <x v="8"/>
    <x v="56"/>
    <s v="1899-12-30 12:15:00"/>
    <x v="292"/>
    <n v="1"/>
    <s v="Retired"/>
    <m/>
    <s v="Cosmos 273"/>
  </r>
  <r>
    <s v="RVSN USSR"/>
    <s v="Site 41/1, Plesetsk Cosmodrome, Russia"/>
    <x v="8"/>
    <x v="56"/>
    <s v="1899-12-30 12:15:00"/>
    <x v="292"/>
    <n v="1"/>
    <s v="Retired"/>
    <m/>
    <s v="Cosmos 301"/>
  </r>
  <r>
    <s v="RVSN USSR"/>
    <s v="Site 41/1, Plesetsk Cosmodrome, Russia"/>
    <x v="8"/>
    <x v="56"/>
    <s v="1899-12-30 12:30:00"/>
    <x v="292"/>
    <n v="1"/>
    <s v="Retired"/>
    <m/>
    <s v="Cosmos 290"/>
  </r>
  <r>
    <s v="RVSN USSR"/>
    <s v="Site 41/1, Plesetsk Cosmodrome, Russia"/>
    <x v="8"/>
    <x v="56"/>
    <s v="1899-12-30 12:30:00"/>
    <x v="302"/>
    <n v="0"/>
    <s v="Retired"/>
    <m/>
    <s v="Meteor nâ€ Â­12"/>
  </r>
  <r>
    <s v="RVSN USSR"/>
    <s v="Site 41/1, Plesetsk Cosmodrome, Russia"/>
    <x v="8"/>
    <x v="56"/>
    <s v="1899-12-30 13:00:00"/>
    <x v="292"/>
    <n v="1"/>
    <s v="Retired"/>
    <m/>
    <s v="Cosmos 278"/>
  </r>
  <r>
    <s v="RVSN USSR"/>
    <s v="Site 41/1, Plesetsk Cosmodrome, Russia"/>
    <x v="8"/>
    <x v="56"/>
    <s v="1899-12-30 13:00:00"/>
    <x v="292"/>
    <n v="1"/>
    <s v="Retired"/>
    <m/>
    <s v="Cosmos 294"/>
  </r>
  <r>
    <s v="RVSN USSR"/>
    <s v="Site 41/1, Plesetsk Cosmodrome, Russia"/>
    <x v="8"/>
    <x v="56"/>
    <s v="1899-12-30 13:50:00"/>
    <x v="292"/>
    <n v="1"/>
    <s v="Retired"/>
    <m/>
    <s v="Cosmos 317"/>
  </r>
  <r>
    <s v="RVSN USSR"/>
    <s v="Site 41/1, Plesetsk Cosmodrome, Russia"/>
    <x v="8"/>
    <x v="44"/>
    <s v="1899-12-30 09:00:00"/>
    <x v="292"/>
    <n v="1"/>
    <s v="Retired"/>
    <m/>
    <s v="Cosmos 333"/>
  </r>
  <r>
    <s v="RVSN USSR"/>
    <s v="Site 41/1, Plesetsk Cosmodrome, Russia"/>
    <x v="8"/>
    <x v="44"/>
    <s v="1899-12-30 10:10:00"/>
    <x v="292"/>
    <n v="1"/>
    <s v="Retired"/>
    <m/>
    <s v="Cosmos 344"/>
  </r>
  <r>
    <s v="RVSN USSR"/>
    <s v="Site 41/1, Plesetsk Cosmodrome, Russia"/>
    <x v="8"/>
    <x v="44"/>
    <s v="1899-12-30 10:30:00"/>
    <x v="292"/>
    <n v="1"/>
    <s v="Retired"/>
    <m/>
    <s v="Cosmos 361"/>
  </r>
  <r>
    <s v="RVSN USSR"/>
    <s v="Site 41/1, Plesetsk Cosmodrome, Russia"/>
    <x v="8"/>
    <x v="44"/>
    <s v="1899-12-30 10:50:00"/>
    <x v="302"/>
    <n v="1"/>
    <s v="Retired"/>
    <m/>
    <s v="Meteor nâ€ Â­15"/>
  </r>
  <r>
    <s v="RVSN USSR"/>
    <s v="Site 41/1, Plesetsk Cosmodrome, Russia"/>
    <x v="8"/>
    <x v="44"/>
    <s v="1899-12-30 11:10:00"/>
    <x v="292"/>
    <n v="1"/>
    <s v="Retired"/>
    <m/>
    <s v="Cosmos 384"/>
  </r>
  <r>
    <s v="RVSN USSR"/>
    <s v="Site 41/1, Plesetsk Cosmodrome, Russia"/>
    <x v="8"/>
    <x v="44"/>
    <s v="1899-12-30 11:10:00"/>
    <x v="302"/>
    <n v="0"/>
    <s v="Retired"/>
    <m/>
    <s v="Meteor nâ€ Â­14"/>
  </r>
  <r>
    <s v="RVSN USSR"/>
    <s v="Site 41/1, Plesetsk Cosmodrome, Russia"/>
    <x v="8"/>
    <x v="44"/>
    <s v="1899-12-30 11:22:00"/>
    <x v="302"/>
    <n v="1"/>
    <s v="Retired"/>
    <m/>
    <s v="Meteor nâ€ Â­17"/>
  </r>
  <r>
    <s v="RVSN USSR"/>
    <s v="Site 41/1, Plesetsk Cosmodrome, Russia"/>
    <x v="8"/>
    <x v="44"/>
    <s v="1899-12-30 11:45:00"/>
    <x v="292"/>
    <n v="1"/>
    <s v="Retired"/>
    <m/>
    <s v="Cosmos 328"/>
  </r>
  <r>
    <s v="RVSN USSR"/>
    <s v="Site 41/1, Plesetsk Cosmodrome, Russia"/>
    <x v="8"/>
    <x v="44"/>
    <s v="1899-12-30 12:00:00"/>
    <x v="292"/>
    <n v="1"/>
    <s v="Retired"/>
    <m/>
    <s v="Cosmos 322"/>
  </r>
  <r>
    <s v="RVSN USSR"/>
    <s v="Site 41/1, Plesetsk Cosmodrome, Russia"/>
    <x v="8"/>
    <x v="44"/>
    <s v="1899-12-30 12:00:00"/>
    <x v="292"/>
    <n v="1"/>
    <s v="Retired"/>
    <m/>
    <s v="Cosmos 323"/>
  </r>
  <r>
    <s v="RVSN USSR"/>
    <s v="Site 41/1, Plesetsk Cosmodrome, Russia"/>
    <x v="8"/>
    <x v="44"/>
    <s v="1899-12-30 13:00:00"/>
    <x v="292"/>
    <n v="1"/>
    <s v="Retired"/>
    <m/>
    <s v="Cosmos 364"/>
  </r>
  <r>
    <s v="RVSN USSR"/>
    <s v="Site 41/1, Plesetsk Cosmodrome, Russia"/>
    <x v="8"/>
    <x v="44"/>
    <s v="1899-12-30 13:35:00"/>
    <x v="292"/>
    <n v="1"/>
    <s v="Retired"/>
    <m/>
    <s v="Cosmos 353"/>
  </r>
  <r>
    <s v="RVSN USSR"/>
    <s v="Site 41/1, Plesetsk Cosmodrome, Russia"/>
    <x v="8"/>
    <x v="44"/>
    <s v="1899-12-30 14:15:00"/>
    <x v="302"/>
    <n v="1"/>
    <s v="Retired"/>
    <m/>
    <s v="Meteor nâ€ Â­16"/>
  </r>
  <r>
    <s v="RVSN USSR"/>
    <s v="Site 41/1, Plesetsk Cosmodrome, Russia"/>
    <x v="8"/>
    <x v="44"/>
    <s v="1899-12-30 16:15:00"/>
    <x v="302"/>
    <n v="1"/>
    <s v="Retired"/>
    <m/>
    <s v="Cosmos 389"/>
  </r>
  <r>
    <s v="RVSN USSR"/>
    <s v="Site 41/1, Plesetsk Cosmodrome, Russia"/>
    <x v="8"/>
    <x v="43"/>
    <s v="1899-12-30 11:24:00"/>
    <x v="302"/>
    <n v="1"/>
    <s v="Retired"/>
    <m/>
    <s v="Meteor nâ€ Â­18"/>
  </r>
  <r>
    <s v="RVSN USSR"/>
    <s v="Site 41/1, Plesetsk Cosmodrome, Russia"/>
    <x v="8"/>
    <x v="43"/>
    <s v="1899-12-30 13:00:00"/>
    <x v="292"/>
    <n v="1"/>
    <s v="Retired"/>
    <m/>
    <s v="Cosmos 438"/>
  </r>
  <r>
    <s v="RVSN USSR"/>
    <s v="Site 41/1, Plesetsk Cosmodrome, Russia"/>
    <x v="8"/>
    <x v="43"/>
    <s v="1899-12-30 14:04:00"/>
    <x v="310"/>
    <n v="0"/>
    <s v="Retired"/>
    <m/>
    <s v="Cosmos 470"/>
  </r>
  <r>
    <s v="RVSN USSR"/>
    <s v="Site 41/1, Plesetsk Cosmodrome, Russia"/>
    <x v="8"/>
    <x v="43"/>
    <s v="1899-12-30 14:25:00"/>
    <x v="292"/>
    <n v="1"/>
    <s v="Retired"/>
    <m/>
    <s v="Cosmos 454"/>
  </r>
  <r>
    <s v="RVSN USSR"/>
    <s v="Site 41/1, Plesetsk Cosmodrome, Russia"/>
    <x v="8"/>
    <x v="45"/>
    <s v="1899-12-30 06:16:00"/>
    <x v="293"/>
    <n v="1"/>
    <s v="Retired"/>
    <m/>
    <s v="Molniya-1 nâ€ Â­29"/>
  </r>
  <r>
    <s v="RVSN USSR"/>
    <s v="Site 41/1, Plesetsk Cosmodrome, Russia"/>
    <x v="8"/>
    <x v="45"/>
    <s v="1899-12-30 06:51:00"/>
    <x v="293"/>
    <n v="1"/>
    <s v="Retired"/>
    <m/>
    <s v="Molniya-2 nâ€ Â­31"/>
  </r>
  <r>
    <s v="RVSN USSR"/>
    <s v="Site 41/1, Plesetsk Cosmodrome, Russia"/>
    <x v="8"/>
    <x v="45"/>
    <s v="1899-12-30 10:00:00"/>
    <x v="292"/>
    <n v="1"/>
    <s v="Retired"/>
    <m/>
    <s v="Cosmos 477"/>
  </r>
  <r>
    <s v="RVSN USSR"/>
    <s v="Site 41/1, Plesetsk Cosmodrome, Russia"/>
    <x v="8"/>
    <x v="45"/>
    <s v="1899-12-30 10:15:00"/>
    <x v="292"/>
    <n v="1"/>
    <s v="Retired"/>
    <m/>
    <s v="Cosmos 483"/>
  </r>
  <r>
    <s v="RVSN USSR"/>
    <s v="Site 41/1, Plesetsk Cosmodrome, Russia"/>
    <x v="8"/>
    <x v="45"/>
    <s v="1899-12-30 10:30:00"/>
    <x v="310"/>
    <n v="1"/>
    <s v="Retired"/>
    <m/>
    <s v="Cosmos 541"/>
  </r>
  <r>
    <s v="RVSN USSR"/>
    <s v="Site 41/1, Plesetsk Cosmodrome, Russia"/>
    <x v="8"/>
    <x v="45"/>
    <s v="1899-12-30 12:00:00"/>
    <x v="292"/>
    <n v="1"/>
    <s v="Retired"/>
    <m/>
    <s v="Cosmos 522"/>
  </r>
  <r>
    <s v="RVSN USSR"/>
    <s v="Site 41/1, Plesetsk Cosmodrome, Russia"/>
    <x v="8"/>
    <x v="45"/>
    <s v="1899-12-30 14:05:00"/>
    <x v="302"/>
    <n v="1"/>
    <s v="Retired"/>
    <m/>
    <s v="Meteor nâ€ Â­22"/>
  </r>
  <r>
    <s v="RVSN USSR"/>
    <s v="Site 41/1, Plesetsk Cosmodrome, Russia"/>
    <x v="8"/>
    <x v="45"/>
    <s v="1899-12-30 18:52:00"/>
    <x v="302"/>
    <n v="1"/>
    <s v="Retired"/>
    <m/>
    <s v="Meteor nâ€ Â­23"/>
  </r>
  <r>
    <s v="RVSN USSR"/>
    <s v="Site 41/1, Plesetsk Cosmodrome, Russia"/>
    <x v="8"/>
    <x v="45"/>
    <s v="1899-12-30 19:19:00"/>
    <x v="301"/>
    <n v="1"/>
    <s v="Retired"/>
    <m/>
    <s v="Cosmos 520"/>
  </r>
  <r>
    <s v="RVSN USSR"/>
    <s v="Site 41/1, Plesetsk Cosmodrome, Russia"/>
    <x v="8"/>
    <x v="45"/>
    <s v="1899-12-30 20:19:00"/>
    <x v="293"/>
    <n v="1"/>
    <s v="Retired"/>
    <m/>
    <s v="Molniya-2 nâ€ Â­28"/>
  </r>
  <r>
    <s v="RVSN USSR"/>
    <s v="Site 41/1, Plesetsk Cosmodrome, Russia"/>
    <x v="8"/>
    <x v="48"/>
    <s v="1899-12-30 00:07:00"/>
    <x v="293"/>
    <n v="1"/>
    <s v="Retired"/>
    <m/>
    <s v="Molniya-1 nâ€ Â­35"/>
  </r>
  <r>
    <s v="RVSN USSR"/>
    <s v="Site 41/1, Plesetsk Cosmodrome, Russia"/>
    <x v="8"/>
    <x v="48"/>
    <s v="1899-12-30 07:00:00"/>
    <x v="292"/>
    <n v="1"/>
    <s v="Retired"/>
    <m/>
    <s v="Cosmos 554"/>
  </r>
  <r>
    <s v="RVSN USSR"/>
    <s v="Site 41/1, Plesetsk Cosmodrome, Russia"/>
    <x v="8"/>
    <x v="48"/>
    <s v="1899-12-30 09:58:00"/>
    <x v="293"/>
    <n v="1"/>
    <s v="Retired"/>
    <m/>
    <s v="Molniya-2 nâ€ Â­34"/>
  </r>
  <r>
    <s v="RVSN USSR"/>
    <s v="Site 41/1, Plesetsk Cosmodrome, Russia"/>
    <x v="8"/>
    <x v="48"/>
    <s v="1899-12-30 10:16:00"/>
    <x v="302"/>
    <n v="1"/>
    <s v="Retired"/>
    <m/>
    <s v="Meteor nâ€ Â­26"/>
  </r>
  <r>
    <s v="RVSN USSR"/>
    <s v="Site 41/1, Plesetsk Cosmodrome, Russia"/>
    <x v="8"/>
    <x v="48"/>
    <s v="1899-12-30 10:26:00"/>
    <x v="293"/>
    <n v="1"/>
    <s v="Retired"/>
    <m/>
    <s v="Molniya-2 nâ€ Â­36"/>
  </r>
  <r>
    <s v="RVSN USSR"/>
    <s v="Site 41/1, Plesetsk Cosmodrome, Russia"/>
    <x v="8"/>
    <x v="48"/>
    <s v="1899-12-30 10:40:00"/>
    <x v="292"/>
    <n v="1"/>
    <s v="Retired"/>
    <m/>
    <s v="Cosmos 584"/>
  </r>
  <r>
    <s v="RVSN USSR"/>
    <s v="Site 41/1, Plesetsk Cosmodrome, Russia"/>
    <x v="8"/>
    <x v="48"/>
    <s v="1899-12-30 10:45:00"/>
    <x v="292"/>
    <n v="1"/>
    <s v="Retired"/>
    <m/>
    <s v="Cosmos 598"/>
  </r>
  <r>
    <s v="RVSN USSR"/>
    <s v="Site 41/1, Plesetsk Cosmodrome, Russia"/>
    <x v="8"/>
    <x v="48"/>
    <s v="1899-12-30 11:09:00"/>
    <x v="292"/>
    <n v="1"/>
    <s v="Retired"/>
    <m/>
    <s v="Cosmos 603"/>
  </r>
  <r>
    <s v="RVSN USSR"/>
    <s v="Site 41/1, Plesetsk Cosmodrome, Russia"/>
    <x v="8"/>
    <x v="48"/>
    <s v="1899-12-30 11:11:00"/>
    <x v="293"/>
    <n v="1"/>
    <s v="Retired"/>
    <m/>
    <s v="Molniya-2 nâ€ Â­33"/>
  </r>
  <r>
    <s v="RVSN USSR"/>
    <s v="Site 41/1, Plesetsk Cosmodrome, Russia"/>
    <x v="8"/>
    <x v="48"/>
    <s v="1899-12-30 11:17:00"/>
    <x v="293"/>
    <n v="1"/>
    <s v="Retired"/>
    <m/>
    <s v="Molniya-2 nâ€ Â­39"/>
  </r>
  <r>
    <s v="RVSN USSR"/>
    <s v="Site 41/1, Plesetsk Cosmodrome, Russia"/>
    <x v="8"/>
    <x v="48"/>
    <s v="1899-12-30 11:20:00"/>
    <x v="302"/>
    <n v="1"/>
    <s v="Retired"/>
    <m/>
    <s v="Meteor nâ€ Â­25"/>
  </r>
  <r>
    <s v="RVSN USSR"/>
    <s v="Site 41/1, Plesetsk Cosmodrome, Russia"/>
    <x v="8"/>
    <x v="48"/>
    <s v="1899-12-30 11:50:00"/>
    <x v="310"/>
    <n v="1"/>
    <s v="Retired"/>
    <m/>
    <s v="Cosmos 576"/>
  </r>
  <r>
    <s v="RVSN USSR"/>
    <s v="Site 41/1, Plesetsk Cosmodrome, Russia"/>
    <x v="8"/>
    <x v="48"/>
    <s v="1899-12-30 12:00:00"/>
    <x v="310"/>
    <n v="1"/>
    <s v="Retired"/>
    <m/>
    <s v="Cosmos 616"/>
  </r>
  <r>
    <s v="RVSN USSR"/>
    <s v="Site 41/1, Plesetsk Cosmodrome, Russia"/>
    <x v="8"/>
    <x v="48"/>
    <s v="1899-12-30 12:30:00"/>
    <x v="292"/>
    <n v="1"/>
    <s v="Retired"/>
    <m/>
    <s v="Cosmos 579"/>
  </r>
  <r>
    <s v="RVSN USSR"/>
    <s v="Site 41/1, Plesetsk Cosmodrome, Russia"/>
    <x v="8"/>
    <x v="48"/>
    <s v="1899-12-30 12:30:00"/>
    <x v="292"/>
    <n v="1"/>
    <s v="Retired"/>
    <m/>
    <s v="Cosmos 597"/>
  </r>
  <r>
    <s v="RVSN USSR"/>
    <s v="Site 41/1, Plesetsk Cosmodrome, Russia"/>
    <x v="8"/>
    <x v="48"/>
    <s v="1899-12-30 12:40:00"/>
    <x v="292"/>
    <n v="1"/>
    <s v="Retired"/>
    <m/>
    <s v="Cosmos 550"/>
  </r>
  <r>
    <s v="RVSN USSR"/>
    <s v="Site 41/1, Plesetsk Cosmodrome, Russia"/>
    <x v="8"/>
    <x v="48"/>
    <s v="1899-12-30 13:00:00"/>
    <x v="292"/>
    <n v="1"/>
    <s v="Retired"/>
    <m/>
    <s v="Cosmos 596"/>
  </r>
  <r>
    <s v="RVSN USSR"/>
    <s v="Site 41/1, Plesetsk Cosmodrome, Russia"/>
    <x v="8"/>
    <x v="48"/>
    <s v="1899-12-30 13:01:00"/>
    <x v="301"/>
    <n v="1"/>
    <s v="Retired"/>
    <m/>
    <s v="Cosmos 606"/>
  </r>
  <r>
    <s v="RVSN USSR"/>
    <s v="Site 41/1, Plesetsk Cosmodrome, Russia"/>
    <x v="8"/>
    <x v="48"/>
    <s v="1899-12-30 13:08:00"/>
    <x v="293"/>
    <n v="1"/>
    <s v="Retired"/>
    <m/>
    <s v="Molniya-1 nâ€ Â­38"/>
  </r>
  <r>
    <s v="RVSN USSR"/>
    <s v="Site 41/1, Plesetsk Cosmodrome, Russia"/>
    <x v="8"/>
    <x v="46"/>
    <s v="1899-12-30 02:19:00"/>
    <x v="293"/>
    <n v="1"/>
    <s v="Retired"/>
    <m/>
    <s v="Molniya-2 nâ€ Â­46"/>
  </r>
  <r>
    <s v="RVSN USSR"/>
    <s v="Site 41/1, Plesetsk Cosmodrome, Russia"/>
    <x v="8"/>
    <x v="46"/>
    <s v="1899-12-30 08:30:00"/>
    <x v="292"/>
    <n v="1"/>
    <s v="Retired"/>
    <m/>
    <s v="Cosmos 639"/>
  </r>
  <r>
    <s v="RVSN USSR"/>
    <s v="Site 41/1, Plesetsk Cosmodrome, Russia"/>
    <x v="8"/>
    <x v="46"/>
    <s v="1899-12-30 09:00:00"/>
    <x v="292"/>
    <n v="0"/>
    <s v="Retired"/>
    <m/>
    <s v="Zenit-2M nâ€ Â­51"/>
  </r>
  <r>
    <s v="RVSN USSR"/>
    <s v="Site 41/1, Plesetsk Cosmodrome, Russia"/>
    <x v="8"/>
    <x v="46"/>
    <s v="1899-12-30 10:33:00"/>
    <x v="293"/>
    <n v="1"/>
    <s v="Retired"/>
    <m/>
    <s v="Molniya-3 nâ€ Â­45"/>
  </r>
  <r>
    <s v="RVSN USSR"/>
    <s v="Site 41/1, Plesetsk Cosmodrome, Russia"/>
    <x v="8"/>
    <x v="46"/>
    <s v="1899-12-30 10:40:00"/>
    <x v="310"/>
    <n v="1"/>
    <s v="Retired"/>
    <m/>
    <s v="Cosmos 693"/>
  </r>
  <r>
    <s v="RVSN USSR"/>
    <s v="Site 41/1, Plesetsk Cosmodrome, Russia"/>
    <x v="8"/>
    <x v="46"/>
    <s v="1899-12-30 12:38:00"/>
    <x v="293"/>
    <n v="1"/>
    <s v="Retired"/>
    <m/>
    <s v="Molniya-1 nâ€ Â­44"/>
  </r>
  <r>
    <s v="RVSN USSR"/>
    <s v="Site 41/1, Plesetsk Cosmodrome, Russia"/>
    <x v="8"/>
    <x v="46"/>
    <s v="1899-12-30 14:22:00"/>
    <x v="293"/>
    <n v="1"/>
    <s v="Retired"/>
    <m/>
    <s v="Molniya-2 nâ€ Â­41"/>
  </r>
  <r>
    <s v="RVSN USSR"/>
    <s v="Site 41/1, Plesetsk Cosmodrome, Russia"/>
    <x v="8"/>
    <x v="46"/>
    <s v="1899-12-30 15:00:00"/>
    <x v="292"/>
    <n v="1"/>
    <s v="Retired"/>
    <m/>
    <s v="Cosmos 688"/>
  </r>
  <r>
    <s v="RVSN USSR"/>
    <s v="Site 41/1, Plesetsk Cosmodrome, Russia"/>
    <x v="8"/>
    <x v="46"/>
    <s v="1899-12-30 15:59:00"/>
    <x v="301"/>
    <n v="1"/>
    <s v="Retired"/>
    <m/>
    <s v="Cosmos 665"/>
  </r>
  <r>
    <s v="RVSN USSR"/>
    <s v="Site 41/1, Plesetsk Cosmodrome, Russia"/>
    <x v="8"/>
    <x v="47"/>
    <s v="1899-12-30 00:12:00"/>
    <x v="302"/>
    <n v="1"/>
    <s v="Retired"/>
    <m/>
    <s v="Meteor nâ€ Â­32"/>
  </r>
  <r>
    <s v="RVSN USSR"/>
    <s v="Site 41/1, Plesetsk Cosmodrome, Russia"/>
    <x v="8"/>
    <x v="47"/>
    <s v="1899-12-30 00:19:00"/>
    <x v="295"/>
    <n v="1"/>
    <s v="Retired"/>
    <m/>
    <s v="Molniya-2 nâ€ Â­53"/>
  </r>
  <r>
    <s v="RVSN USSR"/>
    <s v="Site 41/1, Plesetsk Cosmodrome, Russia"/>
    <x v="8"/>
    <x v="47"/>
    <s v="1899-12-30 01:37:00"/>
    <x v="295"/>
    <n v="1"/>
    <s v="Retired"/>
    <m/>
    <s v="Molniya-1 nâ€ Â­50 &amp; SRET-2"/>
  </r>
  <r>
    <s v="RVSN USSR"/>
    <s v="Site 41/1, Plesetsk Cosmodrome, Russia"/>
    <x v="8"/>
    <x v="47"/>
    <s v="1899-12-30 02:11:00"/>
    <x v="302"/>
    <n v="1"/>
    <s v="Retired"/>
    <m/>
    <s v="Cosmos 756"/>
  </r>
  <r>
    <s v="RVSN USSR"/>
    <s v="Site 41/1, Plesetsk Cosmodrome, Russia"/>
    <x v="8"/>
    <x v="47"/>
    <s v="1899-12-30 04:15:00"/>
    <x v="302"/>
    <n v="1"/>
    <s v="Retired"/>
    <m/>
    <s v="Meteor-2 nâ€ Â­1"/>
  </r>
  <r>
    <s v="RVSN USSR"/>
    <s v="Site 41/1, Plesetsk Cosmodrome, Russia"/>
    <x v="8"/>
    <x v="47"/>
    <s v="1899-12-30 04:49:00"/>
    <x v="293"/>
    <n v="1"/>
    <s v="Retired"/>
    <m/>
    <s v="Molniya-2 nâ€ Â­47"/>
  </r>
  <r>
    <s v="RVSN USSR"/>
    <s v="Site 41/1, Plesetsk Cosmodrome, Russia"/>
    <x v="8"/>
    <x v="47"/>
    <s v="1899-12-30 05:05:00"/>
    <x v="295"/>
    <n v="1"/>
    <s v="Retired"/>
    <m/>
    <s v="Molniya-2 nâ€ Â­51"/>
  </r>
  <r>
    <s v="RVSN USSR"/>
    <s v="Site 41/1, Plesetsk Cosmodrome, Russia"/>
    <x v="8"/>
    <x v="47"/>
    <s v="1899-12-30 06:54:00"/>
    <x v="302"/>
    <n v="1"/>
    <s v="Retired"/>
    <m/>
    <s v="Cosmos 744"/>
  </r>
  <r>
    <s v="RVSN USSR"/>
    <s v="Site 41/1, Plesetsk Cosmodrome, Russia"/>
    <x v="8"/>
    <x v="47"/>
    <s v="1899-12-30 08:50:00"/>
    <x v="292"/>
    <n v="1"/>
    <s v="Retired"/>
    <m/>
    <s v="Cosmos 721"/>
  </r>
  <r>
    <s v="RVSN USSR"/>
    <s v="Site 41/1, Plesetsk Cosmodrome, Russia"/>
    <x v="8"/>
    <x v="47"/>
    <s v="1899-12-30 10:00:00"/>
    <x v="292"/>
    <n v="1"/>
    <s v="Retired"/>
    <m/>
    <s v="Cosmos 728"/>
  </r>
  <r>
    <s v="RVSN USSR"/>
    <s v="Site 41/1, Plesetsk Cosmodrome, Russia"/>
    <x v="8"/>
    <x v="47"/>
    <s v="1899-12-30 10:00:00"/>
    <x v="292"/>
    <n v="1"/>
    <s v="Retired"/>
    <m/>
    <s v="Cosmos 769"/>
  </r>
  <r>
    <s v="RVSN USSR"/>
    <s v="Site 41/1, Plesetsk Cosmodrome, Russia"/>
    <x v="8"/>
    <x v="47"/>
    <s v="1899-12-30 10:23:00"/>
    <x v="295"/>
    <n v="1"/>
    <s v="Retired"/>
    <m/>
    <s v="Molniya-1 nâ€ Â­49"/>
  </r>
  <r>
    <s v="RVSN USSR"/>
    <s v="Site 41/1, Plesetsk Cosmodrome, Russia"/>
    <x v="8"/>
    <x v="47"/>
    <s v="1899-12-30 11:00:00"/>
    <x v="292"/>
    <n v="1"/>
    <s v="Retired"/>
    <m/>
    <s v="Cosmos 704"/>
  </r>
  <r>
    <s v="RVSN USSR"/>
    <s v="Site 41/1, Plesetsk Cosmodrome, Russia"/>
    <x v="8"/>
    <x v="47"/>
    <s v="1899-12-30 12:30:00"/>
    <x v="302"/>
    <n v="1"/>
    <s v="Retired"/>
    <m/>
    <s v="Meteor nâ€ Â­31"/>
  </r>
  <r>
    <s v="RVSN USSR"/>
    <s v="Site 41/1, Plesetsk Cosmodrome, Russia"/>
    <x v="8"/>
    <x v="47"/>
    <s v="1899-12-30 13:00:00"/>
    <x v="292"/>
    <n v="1"/>
    <s v="Retired"/>
    <m/>
    <s v="Cosmos 747"/>
  </r>
  <r>
    <s v="RVSN USSR"/>
    <s v="Site 41/1, Plesetsk Cosmodrome, Russia"/>
    <x v="8"/>
    <x v="47"/>
    <s v="1899-12-30 13:09:00"/>
    <x v="295"/>
    <n v="1"/>
    <s v="Retired"/>
    <m/>
    <s v="Molniya-1 nâ€ Â­52"/>
  </r>
  <r>
    <s v="RVSN USSR"/>
    <s v="Site 41/1, Plesetsk Cosmodrome, Russia"/>
    <x v="8"/>
    <x v="47"/>
    <s v="1899-12-30 13:40:00"/>
    <x v="292"/>
    <n v="1"/>
    <s v="Retired"/>
    <m/>
    <s v="Cosmos 748"/>
  </r>
  <r>
    <s v="RVSN USSR"/>
    <s v="Site 41/1, Plesetsk Cosmodrome, Russia"/>
    <x v="8"/>
    <x v="47"/>
    <s v="1899-12-30 14:29:00"/>
    <x v="292"/>
    <n v="1"/>
    <s v="Retired"/>
    <m/>
    <s v="Cosmos 776"/>
  </r>
  <r>
    <s v="RVSN USSR"/>
    <s v="Site 41/1, Plesetsk Cosmodrome, Russia"/>
    <x v="8"/>
    <x v="47"/>
    <s v="1899-12-30 14:30:00"/>
    <x v="292"/>
    <n v="1"/>
    <s v="Retired"/>
    <m/>
    <s v="Cosmos 709"/>
  </r>
  <r>
    <s v="RVSN USSR"/>
    <s v="Site 41/1, Plesetsk Cosmodrome, Russia"/>
    <x v="8"/>
    <x v="47"/>
    <s v="1899-12-30 14:45:00"/>
    <x v="292"/>
    <n v="1"/>
    <s v="Retired"/>
    <m/>
    <s v="Cosmos 757"/>
  </r>
  <r>
    <s v="RVSN USSR"/>
    <s v="Site 41/1, Plesetsk Cosmodrome, Russia"/>
    <x v="8"/>
    <x v="47"/>
    <s v="1899-12-30 15:02:00"/>
    <x v="301"/>
    <n v="1"/>
    <s v="Retired"/>
    <m/>
    <s v="Cosmos 706"/>
  </r>
  <r>
    <s v="RVSN USSR"/>
    <s v="Site 41/1, Plesetsk Cosmodrome, Russia"/>
    <x v="8"/>
    <x v="47"/>
    <s v="1899-12-30 17:52:00"/>
    <x v="295"/>
    <n v="1"/>
    <s v="Retired"/>
    <m/>
    <s v="Molniya-3 nâ€ Â­48"/>
  </r>
  <r>
    <s v="RVSN USSR"/>
    <s v="Site 41/1, Plesetsk Cosmodrome, Russia"/>
    <x v="8"/>
    <x v="47"/>
    <s v="1899-12-30 19:00:00"/>
    <x v="302"/>
    <n v="1"/>
    <s v="Retired"/>
    <m/>
    <s v="Meteor nâ€ Â­33"/>
  </r>
  <r>
    <s v="RVSN USSR"/>
    <s v="Site 41/1, Plesetsk Cosmodrome, Russia"/>
    <x v="8"/>
    <x v="49"/>
    <s v="1899-12-30 12:50:00"/>
    <x v="310"/>
    <n v="1"/>
    <s v="Retired"/>
    <m/>
    <s v="Cosmos 811"/>
  </r>
  <r>
    <s v="RVSN USSR"/>
    <s v="Site 41/1, Plesetsk Cosmodrome, Russia"/>
    <x v="8"/>
    <x v="49"/>
    <s v="1899-12-30 13:05:00"/>
    <x v="302"/>
    <n v="1"/>
    <s v="Retired"/>
    <m/>
    <s v="Meteor nâ€ Â­34"/>
  </r>
  <r>
    <s v="RVSN USSR"/>
    <s v="Site 41/1, Plesetsk Cosmodrome, Russia"/>
    <x v="8"/>
    <x v="49"/>
    <s v="1899-12-30 17:22:00"/>
    <x v="302"/>
    <n v="1"/>
    <s v="Retired"/>
    <m/>
    <s v="Cosmos 808"/>
  </r>
  <r>
    <s v="RVSN USSR"/>
    <s v="Site 41/1, Plesetsk Cosmodrome, Russia"/>
    <x v="8"/>
    <x v="49"/>
    <s v="1899-12-30 17:57:00"/>
    <x v="295"/>
    <n v="1"/>
    <s v="Retired"/>
    <m/>
    <s v="Molniya-3 nâ€ Â­60"/>
  </r>
  <r>
    <s v="RVSN USSR"/>
    <s v="Site 41/1, Plesetsk Cosmodrome, Russia"/>
    <x v="8"/>
    <x v="49"/>
    <s v="1899-12-30 19:45:00"/>
    <x v="295"/>
    <n v="1"/>
    <s v="Retired"/>
    <m/>
    <s v="Molniya-1 nâ€ Â­58"/>
  </r>
  <r>
    <s v="RVSN USSR"/>
    <s v="Site 41/1, Plesetsk Cosmodrome, Russia"/>
    <x v="8"/>
    <x v="51"/>
    <s v="1899-12-30 11:45:00"/>
    <x v="273"/>
    <n v="1"/>
    <s v="Retired"/>
    <m/>
    <s v="Cosmos 1047"/>
  </r>
  <r>
    <s v="RVSN USSR"/>
    <s v="Site 41/1, Plesetsk Cosmodrome, Russia"/>
    <x v="8"/>
    <x v="51"/>
    <s v="1899-12-30 12:00:00"/>
    <x v="273"/>
    <n v="1"/>
    <s v="Retired"/>
    <m/>
    <s v="Cosmos 1046"/>
  </r>
  <r>
    <s v="RVSN USSR"/>
    <s v="Site 41/1, Plesetsk Cosmodrome, Russia"/>
    <x v="8"/>
    <x v="51"/>
    <s v="1899-12-30 15:00:00"/>
    <x v="273"/>
    <n v="1"/>
    <s v="Retired"/>
    <m/>
    <s v="Cosmos 1031"/>
  </r>
  <r>
    <s v="RVSN USSR"/>
    <s v="Site 41/1, Plesetsk Cosmodrome, Russia"/>
    <x v="8"/>
    <x v="51"/>
    <s v="1899-12-30 15:30:00"/>
    <x v="273"/>
    <n v="1"/>
    <s v="Retired"/>
    <m/>
    <s v="Cosmos 1059"/>
  </r>
  <r>
    <s v="RVSN USSR"/>
    <s v="Site 41/1, Plesetsk Cosmodrome, Russia"/>
    <x v="8"/>
    <x v="51"/>
    <s v="1899-12-30 16:30:00"/>
    <x v="273"/>
    <n v="1"/>
    <s v="Retired"/>
    <m/>
    <s v="Cosmos 1069"/>
  </r>
  <r>
    <s v="RVSN USSR"/>
    <s v="Site 41/1, Plesetsk Cosmodrome, Russia"/>
    <x v="8"/>
    <x v="52"/>
    <s v="1899-12-30 00:28:00"/>
    <x v="295"/>
    <n v="1"/>
    <s v="Retired"/>
    <m/>
    <s v="Molniya-1 nâ€ Â­79"/>
  </r>
  <r>
    <s v="RVSN USSR"/>
    <s v="Site 41/1, Plesetsk Cosmodrome, Russia"/>
    <x v="8"/>
    <x v="52"/>
    <s v="1899-12-30 07:03:00"/>
    <x v="295"/>
    <n v="1"/>
    <s v="Retired"/>
    <m/>
    <s v="Molniya-1 nâ€ Â­82"/>
  </r>
  <r>
    <s v="RVSN USSR"/>
    <s v="Site 41/1, Plesetsk Cosmodrome, Russia"/>
    <x v="8"/>
    <x v="52"/>
    <s v="1899-12-30 18:11:00"/>
    <x v="301"/>
    <n v="1"/>
    <s v="Retired"/>
    <m/>
    <s v="Cosmos 1109"/>
  </r>
  <r>
    <s v="RVSN USSR"/>
    <s v="Site 41/1, Plesetsk Cosmodrome, Russia"/>
    <x v="8"/>
    <x v="58"/>
    <s v="1899-12-30 00:53:00"/>
    <x v="301"/>
    <n v="1"/>
    <s v="Retired"/>
    <m/>
    <s v="Cosmos 1191"/>
  </r>
  <r>
    <s v="RVSN USSR"/>
    <s v="Site 41/1, Plesetsk Cosmodrome, Russia"/>
    <x v="8"/>
    <x v="58"/>
    <s v="1899-12-30 04:18:00"/>
    <x v="295"/>
    <n v="1"/>
    <s v="Retired"/>
    <m/>
    <s v="Molniya-1 nâ€ Â­87"/>
  </r>
  <r>
    <s v="RVSN USSR"/>
    <s v="Site 41/1, Plesetsk Cosmodrome, Russia"/>
    <x v="8"/>
    <x v="58"/>
    <s v="1899-12-30 10:53:00"/>
    <x v="301"/>
    <n v="1"/>
    <s v="Retired"/>
    <m/>
    <s v="Cosmos 1217"/>
  </r>
  <r>
    <s v="RVSN USSR"/>
    <s v="Site 41/1, Plesetsk Cosmodrome, Russia"/>
    <x v="8"/>
    <x v="58"/>
    <s v="1899-12-30 12:28:00"/>
    <x v="295"/>
    <n v="1"/>
    <s v="Retired"/>
    <m/>
    <s v="Molniya-1 nâ€ Â­83"/>
  </r>
  <r>
    <s v="RVSN USSR"/>
    <s v="Site 41/1, Plesetsk Cosmodrome, Russia"/>
    <x v="8"/>
    <x v="58"/>
    <s v="1899-12-30 17:31:00"/>
    <x v="295"/>
    <n v="0"/>
    <s v="Retired"/>
    <m/>
    <s v="Cosmos 1175"/>
  </r>
  <r>
    <s v="RVSN USSR"/>
    <s v="Site 41/1, Plesetsk Cosmodrome, Russia"/>
    <x v="8"/>
    <x v="58"/>
    <s v="1899-12-30 18:34:00"/>
    <x v="295"/>
    <n v="1"/>
    <s v="Retired"/>
    <m/>
    <s v="Molniya-1 nâ€ Â­85"/>
  </r>
  <r>
    <s v="RVSN USSR"/>
    <s v="Site 41/1, Plesetsk Cosmodrome, Russia"/>
    <x v="8"/>
    <x v="58"/>
    <s v="1899-12-30 20:17:00"/>
    <x v="301"/>
    <n v="1"/>
    <s v="Retired"/>
    <m/>
    <s v="Cosmos 1172"/>
  </r>
  <r>
    <s v="RVSN USSR"/>
    <s v="Site 41/1, Plesetsk Cosmodrome, Russia"/>
    <x v="8"/>
    <x v="58"/>
    <s v="1899-12-30 21:37:00"/>
    <x v="301"/>
    <n v="1"/>
    <s v="Retired"/>
    <m/>
    <s v="Cosmos 1223"/>
  </r>
  <r>
    <s v="RVSN USSR"/>
    <s v="Site 41/1, Plesetsk Cosmodrome, Russia"/>
    <x v="8"/>
    <x v="53"/>
    <s v="1899-12-30 03:31:00"/>
    <x v="295"/>
    <n v="1"/>
    <s v="Retired"/>
    <m/>
    <s v="Molniya-3 nâ€ Â­90"/>
  </r>
  <r>
    <s v="RVSN USSR"/>
    <s v="Site 41/1, Plesetsk Cosmodrome, Russia"/>
    <x v="8"/>
    <x v="53"/>
    <s v="1899-12-30 03:33:00"/>
    <x v="295"/>
    <n v="1"/>
    <s v="Retired"/>
    <m/>
    <s v="Molniya-3 nâ€ Â­91"/>
  </r>
  <r>
    <s v="RVSN USSR"/>
    <s v="Site 41/1, Plesetsk Cosmodrome, Russia"/>
    <x v="8"/>
    <x v="53"/>
    <s v="1899-12-30 05:59:00"/>
    <x v="295"/>
    <n v="1"/>
    <s v="Retired"/>
    <m/>
    <s v="Molniya-3 nâ€ Â­94"/>
  </r>
  <r>
    <s v="RVSN USSR"/>
    <s v="Site 41/1, Plesetsk Cosmodrome, Russia"/>
    <x v="8"/>
    <x v="53"/>
    <s v="1899-12-30 09:39:00"/>
    <x v="301"/>
    <n v="1"/>
    <s v="Retired"/>
    <m/>
    <s v="Cosmos 1261"/>
  </r>
  <r>
    <s v="RVSN USSR"/>
    <s v="Site 41/1, Plesetsk Cosmodrome, Russia"/>
    <x v="8"/>
    <x v="53"/>
    <s v="1899-12-30 14:57:00"/>
    <x v="295"/>
    <n v="1"/>
    <s v="Retired"/>
    <m/>
    <s v="Molniya-3 nâ€ Â­88"/>
  </r>
  <r>
    <s v="RVSN USSR"/>
    <s v="Site 41/1, Plesetsk Cosmodrome, Russia"/>
    <x v="8"/>
    <x v="53"/>
    <s v="1899-12-30 15:25:00"/>
    <x v="295"/>
    <n v="1"/>
    <s v="Retired"/>
    <m/>
    <s v="Molniya-1 nâ€ Â­95"/>
  </r>
  <r>
    <s v="RVSN USSR"/>
    <s v="Site 41/1, Plesetsk Cosmodrome, Russia"/>
    <x v="8"/>
    <x v="54"/>
    <s v="1899-12-30 00:02:00"/>
    <x v="295"/>
    <n v="1"/>
    <s v="Retired"/>
    <m/>
    <s v="Molniya-3 nâ€ Â­101"/>
  </r>
  <r>
    <s v="RVSN USSR"/>
    <s v="Site 41/1, Plesetsk Cosmodrome, Russia"/>
    <x v="8"/>
    <x v="54"/>
    <s v="1899-12-30 00:12:00"/>
    <x v="295"/>
    <n v="1"/>
    <s v="Retired"/>
    <m/>
    <s v="Molniya-3 nâ€ Â­98"/>
  </r>
  <r>
    <s v="RVSN USSR"/>
    <s v="Site 41/1, Plesetsk Cosmodrome, Russia"/>
    <x v="8"/>
    <x v="54"/>
    <s v="1899-12-30 02:28:00"/>
    <x v="301"/>
    <n v="1"/>
    <s v="Retired"/>
    <m/>
    <s v="Cosmos 1382"/>
  </r>
  <r>
    <s v="RVSN USSR"/>
    <s v="Site 41/1, Plesetsk Cosmodrome, Russia"/>
    <x v="8"/>
    <x v="54"/>
    <s v="1899-12-30 13:08:00"/>
    <x v="301"/>
    <n v="1"/>
    <s v="Retired"/>
    <m/>
    <s v="Cosmos 1367"/>
  </r>
  <r>
    <s v="RVSN USSR"/>
    <s v="Site 41/1, Plesetsk Cosmodrome, Russia"/>
    <x v="8"/>
    <x v="54"/>
    <s v="1899-12-30 20:10:00"/>
    <x v="295"/>
    <n v="1"/>
    <s v="Retired"/>
    <m/>
    <s v="Molniya-1 nâ€ Â­97"/>
  </r>
  <r>
    <s v="RVSN USSR"/>
    <s v="Site 41/1, Plesetsk Cosmodrome, Russia"/>
    <x v="8"/>
    <x v="55"/>
    <s v="1899-12-30 06:07:00"/>
    <x v="295"/>
    <n v="1"/>
    <s v="Retired"/>
    <m/>
    <s v="Molniya-3 nâ€ Â­109"/>
  </r>
  <r>
    <s v="RVSN USSR"/>
    <s v="Site 41/1, Plesetsk Cosmodrome, Russia"/>
    <x v="8"/>
    <x v="55"/>
    <s v="1899-12-30 15:29:00"/>
    <x v="295"/>
    <n v="1"/>
    <s v="Retired"/>
    <m/>
    <s v="Molniya-3 nâ€ Â­103"/>
  </r>
  <r>
    <s v="RVSN USSR"/>
    <s v="Site 41/1, Plesetsk Cosmodrome, Russia"/>
    <x v="8"/>
    <x v="55"/>
    <s v="1899-12-30 16:45:00"/>
    <x v="295"/>
    <n v="1"/>
    <s v="Retired"/>
    <m/>
    <s v="Molniya-1 nâ€ Â­108"/>
  </r>
  <r>
    <s v="RVSN USSR"/>
    <s v="Site 41/1, Plesetsk Cosmodrome, Russia"/>
    <x v="8"/>
    <x v="55"/>
    <s v="1899-12-30 18:14:00"/>
    <x v="295"/>
    <n v="1"/>
    <s v="Retired"/>
    <m/>
    <s v="Molniya-1 nâ€ Â­104"/>
  </r>
  <r>
    <s v="RVSN USSR"/>
    <s v="Site 41/1, Plesetsk Cosmodrome, Russia"/>
    <x v="8"/>
    <x v="55"/>
    <s v="1899-12-30 22:49:00"/>
    <x v="295"/>
    <n v="1"/>
    <s v="Retired"/>
    <m/>
    <s v="Molniya-3 nâ€ Â­107"/>
  </r>
  <r>
    <s v="RVSN USSR"/>
    <s v="Site 41/1, Plesetsk Cosmodrome, Russia"/>
    <x v="8"/>
    <x v="5"/>
    <s v="1899-12-30 00:03:00"/>
    <x v="295"/>
    <n v="1"/>
    <s v="Retired"/>
    <m/>
    <s v="Molniya-1 nâ€ Â­111"/>
  </r>
  <r>
    <s v="RVSN USSR"/>
    <s v="Site 41/1, Plesetsk Cosmodrome, Russia"/>
    <x v="8"/>
    <x v="5"/>
    <s v="1899-12-30 20:40:00"/>
    <x v="295"/>
    <n v="1"/>
    <s v="Retired"/>
    <m/>
    <s v="Molniya-1 nâ€ Â­113"/>
  </r>
  <r>
    <s v="RVSN USSR"/>
    <s v="Site 41/1, Plesetsk Cosmodrome, Russia"/>
    <x v="8"/>
    <x v="5"/>
    <s v="1899-12-30 23:29:00"/>
    <x v="295"/>
    <n v="1"/>
    <s v="Retired"/>
    <m/>
    <s v="Molniya-1 nâ€ Â­110"/>
  </r>
  <r>
    <s v="RVSN USSR"/>
    <s v="Site 41/1, Plesetsk Cosmodrome, Russia"/>
    <x v="8"/>
    <x v="6"/>
    <s v="1899-12-30 08:25:00"/>
    <x v="301"/>
    <n v="1"/>
    <s v="Retired"/>
    <m/>
    <s v="Cosmos 1701"/>
  </r>
  <r>
    <s v="RVSN USSR"/>
    <s v="Site 41/1, Plesetsk Cosmodrome, Russia"/>
    <x v="8"/>
    <x v="6"/>
    <s v="1899-12-30 14:26:00"/>
    <x v="301"/>
    <n v="1"/>
    <s v="Retired"/>
    <m/>
    <s v="Cosmos 1658"/>
  </r>
  <r>
    <s v="RVSN USSR"/>
    <s v="Site 41/1, Plesetsk Cosmodrome, Russia"/>
    <x v="8"/>
    <x v="6"/>
    <s v="1899-12-30 19:28:00"/>
    <x v="295"/>
    <n v="1"/>
    <s v="Retired"/>
    <m/>
    <s v="Molniya-1 nâ€ Â­117"/>
  </r>
  <r>
    <s v="RVSN USSR"/>
    <s v="Site 41/1, Plesetsk Cosmodrome, Russia"/>
    <x v="8"/>
    <x v="7"/>
    <s v="1899-12-30 09:29:00"/>
    <x v="301"/>
    <n v="1"/>
    <s v="Retired"/>
    <m/>
    <s v="Cosmos 1785"/>
  </r>
  <r>
    <s v="RVSN USSR"/>
    <s v="Site 41/1, Plesetsk Cosmodrome, Russia"/>
    <x v="8"/>
    <x v="7"/>
    <s v="1899-12-30 13:05:00"/>
    <x v="301"/>
    <n v="0"/>
    <s v="Retired"/>
    <m/>
    <s v="Cosmos 1783"/>
  </r>
  <r>
    <s v="RVSN USSR"/>
    <s v="Site 41/1, Plesetsk Cosmodrome, Russia"/>
    <x v="8"/>
    <x v="7"/>
    <s v="1899-12-30 19:50:00"/>
    <x v="295"/>
    <n v="1"/>
    <s v="Retired"/>
    <m/>
    <s v="Molniya-3 nâ€ Â­122"/>
  </r>
  <r>
    <s v="RVSN USSR"/>
    <s v="Site 41/1, Plesetsk Cosmodrome, Russia"/>
    <x v="8"/>
    <x v="7"/>
    <s v="1899-12-30 21:09:00"/>
    <x v="295"/>
    <n v="1"/>
    <s v="Retired"/>
    <m/>
    <s v="Molniya-3 nâ€ Â­123"/>
  </r>
  <r>
    <s v="RVSN USSR"/>
    <s v="Site 41/1, Plesetsk Cosmodrome, Russia"/>
    <x v="8"/>
    <x v="7"/>
    <s v="1899-12-30 21:35:00"/>
    <x v="295"/>
    <n v="1"/>
    <s v="Retired"/>
    <m/>
    <s v="Molniya-1 nâ€ Â­127"/>
  </r>
  <r>
    <s v="RVSN USSR"/>
    <s v="Site 41/1, Plesetsk Cosmodrome, Russia"/>
    <x v="8"/>
    <x v="8"/>
    <s v="1899-12-30 16:06:00"/>
    <x v="295"/>
    <n v="1"/>
    <s v="Retired"/>
    <m/>
    <s v="Molniya-3 nâ€ Â­129"/>
  </r>
  <r>
    <s v="RVSN USSR"/>
    <s v="Site 41/1, Plesetsk Cosmodrome, Russia"/>
    <x v="8"/>
    <x v="8"/>
    <s v="1899-12-30 22:35:00"/>
    <x v="301"/>
    <n v="1"/>
    <s v="Retired"/>
    <m/>
    <s v="Cosmos 1903"/>
  </r>
  <r>
    <s v="RVSN USSR"/>
    <s v="Site 41/1, Plesetsk Cosmodrome, Russia"/>
    <x v="8"/>
    <x v="9"/>
    <s v="1899-12-30 09:07:00"/>
    <x v="295"/>
    <n v="1"/>
    <s v="Retired"/>
    <m/>
    <s v="Molniya-3 nâ€ Â­134"/>
  </r>
  <r>
    <s v="RVSN USSR"/>
    <s v="Site 41/1, Plesetsk Cosmodrome, Russia"/>
    <x v="8"/>
    <x v="9"/>
    <s v="1899-12-30 09:31:00"/>
    <x v="301"/>
    <n v="1"/>
    <s v="Retired"/>
    <m/>
    <s v="Cosmos 1922"/>
  </r>
  <r>
    <s v="RVSN USSR"/>
    <s v="Site 41/1, Plesetsk Cosmodrome, Russia"/>
    <x v="8"/>
    <x v="9"/>
    <s v="1899-12-30 18:02:00"/>
    <x v="301"/>
    <n v="1"/>
    <s v="Retired"/>
    <m/>
    <s v="Cosmos 1977"/>
  </r>
  <r>
    <s v="RVSN USSR"/>
    <s v="Site 41/1, Plesetsk Cosmodrome, Russia"/>
    <x v="8"/>
    <x v="9"/>
    <s v="1899-12-30 22:23:00"/>
    <x v="301"/>
    <n v="1"/>
    <s v="Retired"/>
    <m/>
    <s v="Cosmos 1974"/>
  </r>
  <r>
    <s v="RVSN USSR"/>
    <s v="Site 41/1, Plesetsk Cosmodrome, Russia"/>
    <x v="8"/>
    <x v="18"/>
    <s v="1899-12-30 12:53:00"/>
    <x v="295"/>
    <n v="1"/>
    <s v="Retired"/>
    <m/>
    <s v="Molniya-1 nâ€ Â­133"/>
  </r>
  <r>
    <s v="RVSN USSR"/>
    <s v="Site 41/15, Baikonur Cosmodrome, Kazakhstan"/>
    <x v="4"/>
    <x v="62"/>
    <m/>
    <x v="311"/>
    <n v="0"/>
    <s v="Retired"/>
    <m/>
    <s v="Strela-1 #4, 5, 6"/>
  </r>
  <r>
    <s v="RVSN USSR"/>
    <s v="Site 41/15, Baikonur Cosmodrome, Kazakhstan"/>
    <x v="4"/>
    <x v="62"/>
    <s v="1899-12-30 09:15:00"/>
    <x v="311"/>
    <n v="1"/>
    <s v="Retired"/>
    <m/>
    <s v="Cosmos 38, 39 &amp; 40"/>
  </r>
  <r>
    <s v="RVSN USSR"/>
    <s v="Site 41/15, Baikonur Cosmodrome, Kazakhstan"/>
    <x v="4"/>
    <x v="41"/>
    <s v="1899-12-30 03:31:00"/>
    <x v="311"/>
    <n v="1"/>
    <s v="Retired"/>
    <m/>
    <s v="Cosmos 71 to 75"/>
  </r>
  <r>
    <s v="RVSN USSR"/>
    <s v="Site 41/15, Baikonur Cosmodrome, Kazakhstan"/>
    <x v="4"/>
    <x v="41"/>
    <s v="1899-12-30 03:31:00"/>
    <x v="311"/>
    <n v="1"/>
    <s v="Retired"/>
    <m/>
    <s v="Cosmos 80 to 84"/>
  </r>
  <r>
    <s v="RVSN USSR"/>
    <s v="Site 41/15, Baikonur Cosmodrome, Kazakhstan"/>
    <x v="4"/>
    <x v="41"/>
    <s v="1899-12-30 07:59:00"/>
    <x v="311"/>
    <n v="1"/>
    <s v="Retired"/>
    <m/>
    <s v="Cosmos 86 to 90"/>
  </r>
  <r>
    <s v="RVSN USSR"/>
    <s v="Site 41/15, Baikonur Cosmodrome, Kazakhstan"/>
    <x v="4"/>
    <x v="41"/>
    <s v="1899-12-30 11:00:00"/>
    <x v="311"/>
    <n v="1"/>
    <s v="Retired"/>
    <m/>
    <s v="Cosmos 54, 55 &amp; 56"/>
  </r>
  <r>
    <s v="RVSN USSR"/>
    <s v="Site 41/15, Baikonur Cosmodrome, Kazakhstan"/>
    <x v="4"/>
    <x v="41"/>
    <s v="1899-12-30 11:00:00"/>
    <x v="311"/>
    <n v="1"/>
    <s v="Retired"/>
    <m/>
    <s v="Cosmos 61, 62 &amp; 63"/>
  </r>
  <r>
    <s v="RVSN USSR"/>
    <s v="Site 41/15, Baikonur Cosmodrome, Kazakhstan"/>
    <x v="4"/>
    <x v="41"/>
    <s v="1899-12-30 12:30:00"/>
    <x v="311"/>
    <n v="1"/>
    <s v="Retired"/>
    <m/>
    <s v="Cosmos 103"/>
  </r>
  <r>
    <s v="RVSN USSR"/>
    <s v="Site 41/15, Baikonur Cosmodrome, Kazakhstan"/>
    <x v="4"/>
    <x v="42"/>
    <s v="1899-12-30 13:00:00"/>
    <x v="267"/>
    <n v="0"/>
    <s v="Retired"/>
    <m/>
    <s v="Strela-2 #2"/>
  </r>
  <r>
    <s v="RVSN USSR"/>
    <s v="Site 41/15, Baikonur Cosmodrome, Kazakhstan"/>
    <x v="4"/>
    <x v="3"/>
    <s v="1899-12-30 11:50:00"/>
    <x v="267"/>
    <n v="1"/>
    <s v="Retired"/>
    <m/>
    <s v="Cosmos 151"/>
  </r>
  <r>
    <s v="RVSN USSR"/>
    <s v="Site 41/15, Baikonur Cosmodrome, Kazakhstan"/>
    <x v="4"/>
    <x v="57"/>
    <m/>
    <x v="267"/>
    <n v="0"/>
    <s v="Retired"/>
    <m/>
    <s v="Strela-2 #4"/>
  </r>
  <r>
    <s v="RVSN USSR"/>
    <s v="Site 41/15, Baikonur Cosmodrome, Kazakhstan"/>
    <x v="4"/>
    <x v="57"/>
    <s v="1899-12-30 11:29:00"/>
    <x v="267"/>
    <n v="1"/>
    <s v="Retired"/>
    <m/>
    <s v="Cosmos 236"/>
  </r>
  <r>
    <s v="RVSN USSR"/>
    <s v="Site 43/3, Plesetsk Cosmodrome, Russia"/>
    <x v="8"/>
    <x v="43"/>
    <s v="1899-12-30 08:00:00"/>
    <x v="292"/>
    <n v="1"/>
    <s v="Retired"/>
    <m/>
    <s v="Cosmos 406"/>
  </r>
  <r>
    <s v="RVSN USSR"/>
    <s v="Site 43/3, Plesetsk Cosmodrome, Russia"/>
    <x v="8"/>
    <x v="43"/>
    <s v="1899-12-30 08:20:00"/>
    <x v="292"/>
    <n v="1"/>
    <s v="Retired"/>
    <m/>
    <s v="Cosmos 403"/>
  </r>
  <r>
    <s v="RVSN USSR"/>
    <s v="Site 43/3, Plesetsk Cosmodrome, Russia"/>
    <x v="8"/>
    <x v="43"/>
    <s v="1899-12-30 11:00:00"/>
    <x v="292"/>
    <n v="1"/>
    <s v="Retired"/>
    <m/>
    <s v="Cosmos 430"/>
  </r>
  <r>
    <s v="RVSN USSR"/>
    <s v="Site 43/3, Plesetsk Cosmodrome, Russia"/>
    <x v="8"/>
    <x v="43"/>
    <s v="1899-12-30 11:00:00"/>
    <x v="292"/>
    <n v="1"/>
    <s v="Retired"/>
    <m/>
    <s v="Cosmos 464"/>
  </r>
  <r>
    <s v="RVSN USSR"/>
    <s v="Site 43/3, Plesetsk Cosmodrome, Russia"/>
    <x v="8"/>
    <x v="43"/>
    <s v="1899-12-30 11:30:00"/>
    <x v="292"/>
    <n v="1"/>
    <s v="Retired"/>
    <m/>
    <s v="Cosmos 442"/>
  </r>
  <r>
    <s v="RVSN USSR"/>
    <s v="Site 43/3, Plesetsk Cosmodrome, Russia"/>
    <x v="8"/>
    <x v="43"/>
    <s v="1899-12-30 12:00:00"/>
    <x v="292"/>
    <n v="0"/>
    <s v="Retired"/>
    <m/>
    <s v="Cosmos 456"/>
  </r>
  <r>
    <s v="RVSN USSR"/>
    <s v="Site 43/3, Plesetsk Cosmodrome, Russia"/>
    <x v="8"/>
    <x v="43"/>
    <s v="1899-12-30 12:00:00"/>
    <x v="292"/>
    <n v="1"/>
    <s v="Retired"/>
    <m/>
    <s v="Cosmos 439"/>
  </r>
  <r>
    <s v="RVSN USSR"/>
    <s v="Site 43/3, Plesetsk Cosmodrome, Russia"/>
    <x v="8"/>
    <x v="43"/>
    <s v="1899-12-30 12:30:00"/>
    <x v="292"/>
    <n v="1"/>
    <s v="Retired"/>
    <m/>
    <s v="Cosmos 443"/>
  </r>
  <r>
    <s v="RVSN USSR"/>
    <s v="Site 43/3, Plesetsk Cosmodrome, Russia"/>
    <x v="8"/>
    <x v="43"/>
    <s v="1899-12-30 13:59:00"/>
    <x v="292"/>
    <n v="1"/>
    <s v="Retired"/>
    <m/>
    <s v="Cosmos 396"/>
  </r>
  <r>
    <s v="RVSN USSR"/>
    <s v="Site 43/3, Plesetsk Cosmodrome, Russia"/>
    <x v="8"/>
    <x v="45"/>
    <s v="1899-12-30 08:00:00"/>
    <x v="292"/>
    <n v="1"/>
    <s v="Retired"/>
    <m/>
    <s v="Cosmos 484"/>
  </r>
  <r>
    <s v="RVSN USSR"/>
    <s v="Site 43/3, Plesetsk Cosmodrome, Russia"/>
    <x v="8"/>
    <x v="45"/>
    <s v="1899-12-30 10:19:00"/>
    <x v="292"/>
    <n v="1"/>
    <s v="Retired"/>
    <m/>
    <s v="Cosmos 490"/>
  </r>
  <r>
    <s v="RVSN USSR"/>
    <s v="Site 43/3, Plesetsk Cosmodrome, Russia"/>
    <x v="8"/>
    <x v="45"/>
    <s v="1899-12-30 11:19:00"/>
    <x v="292"/>
    <n v="1"/>
    <s v="Retired"/>
    <m/>
    <s v="Cosmos 495"/>
  </r>
  <r>
    <s v="RVSN USSR"/>
    <s v="Site 43/3, Plesetsk Cosmodrome, Russia"/>
    <x v="8"/>
    <x v="45"/>
    <s v="1899-12-30 13:00:00"/>
    <x v="292"/>
    <n v="1"/>
    <s v="Retired"/>
    <m/>
    <s v="Cosmos 478"/>
  </r>
  <r>
    <s v="RVSN USSR"/>
    <s v="Site 43/3, Plesetsk Cosmodrome, Russia"/>
    <x v="8"/>
    <x v="45"/>
    <s v="1899-12-30 13:45:00"/>
    <x v="292"/>
    <n v="1"/>
    <s v="Retired"/>
    <m/>
    <s v="Cosmos 503"/>
  </r>
  <r>
    <s v="RVSN USSR"/>
    <s v="Site 43/3, Plesetsk Cosmodrome, Russia"/>
    <x v="8"/>
    <x v="45"/>
    <s v="1899-12-30 18:00:00"/>
    <x v="292"/>
    <n v="1"/>
    <s v="Retired"/>
    <m/>
    <s v="Cosmos 486"/>
  </r>
  <r>
    <s v="RVSN USSR"/>
    <s v="Site 43/3, Plesetsk Cosmodrome, Russia"/>
    <x v="8"/>
    <x v="48"/>
    <s v="1899-12-30 10:59:00"/>
    <x v="292"/>
    <n v="0"/>
    <s v="Retired"/>
    <m/>
    <s v="Zenit-4M nâ€ Â­50"/>
  </r>
  <r>
    <s v="RVSN USSR"/>
    <s v="Site 43/3, Plesetsk Cosmodrome, Russia"/>
    <x v="8"/>
    <x v="48"/>
    <s v="1899-12-30 11:00:00"/>
    <x v="273"/>
    <n v="1"/>
    <s v="Retired"/>
    <m/>
    <s v="Cosmos 559"/>
  </r>
  <r>
    <s v="RVSN USSR"/>
    <s v="Site 43/3, Plesetsk Cosmodrome, Russia"/>
    <x v="8"/>
    <x v="48"/>
    <s v="1899-12-30 13:05:00"/>
    <x v="273"/>
    <n v="1"/>
    <s v="Retired"/>
    <m/>
    <s v="Cosmos 587"/>
  </r>
  <r>
    <s v="RVSN USSR"/>
    <s v="Site 43/3, Plesetsk Cosmodrome, Russia"/>
    <x v="8"/>
    <x v="48"/>
    <s v="1899-12-30 18:24:00"/>
    <x v="273"/>
    <n v="1"/>
    <s v="Retired"/>
    <m/>
    <s v="Cosmos 605"/>
  </r>
  <r>
    <s v="RVSN USSR"/>
    <s v="Site 43/3, Plesetsk Cosmodrome, Russia"/>
    <x v="8"/>
    <x v="46"/>
    <s v="1899-12-30 12:16:00"/>
    <x v="273"/>
    <n v="0"/>
    <s v="Retired"/>
    <m/>
    <s v="Yantar-2K nâ€ Â­01"/>
  </r>
  <r>
    <s v="RVSN USSR"/>
    <s v="Site 43/3, Plesetsk Cosmodrome, Russia"/>
    <x v="8"/>
    <x v="46"/>
    <s v="1899-12-30 13:30:00"/>
    <x v="273"/>
    <n v="0"/>
    <s v="Retired"/>
    <m/>
    <s v="Cosmos 697"/>
  </r>
  <r>
    <s v="RVSN USSR"/>
    <s v="Site 43/3, Plesetsk Cosmodrome, Russia"/>
    <x v="8"/>
    <x v="46"/>
    <s v="1899-12-30 17:59:00"/>
    <x v="273"/>
    <n v="1"/>
    <s v="Retired"/>
    <m/>
    <s v="Cosmos 690"/>
  </r>
  <r>
    <s v="RVSN USSR"/>
    <s v="Site 43/3, Plesetsk Cosmodrome, Russia"/>
    <x v="8"/>
    <x v="47"/>
    <s v="1899-12-30 05:30:00"/>
    <x v="273"/>
    <n v="1"/>
    <s v="Retired"/>
    <m/>
    <s v="Cosmos 759"/>
  </r>
  <r>
    <s v="RVSN USSR"/>
    <s v="Site 43/3, Plesetsk Cosmodrome, Russia"/>
    <x v="8"/>
    <x v="47"/>
    <s v="1899-12-30 06:45:00"/>
    <x v="292"/>
    <n v="1"/>
    <s v="Retired"/>
    <m/>
    <s v="Cosmos 741"/>
  </r>
  <r>
    <s v="RVSN USSR"/>
    <s v="Site 43/3, Plesetsk Cosmodrome, Russia"/>
    <x v="8"/>
    <x v="47"/>
    <s v="1899-12-30 06:50:00"/>
    <x v="273"/>
    <n v="1"/>
    <s v="Retired"/>
    <m/>
    <s v="Cosmos 720"/>
  </r>
  <r>
    <s v="RVSN USSR"/>
    <s v="Site 43/3, Plesetsk Cosmodrome, Russia"/>
    <x v="8"/>
    <x v="47"/>
    <s v="1899-12-30 08:04:00"/>
    <x v="292"/>
    <n v="1"/>
    <s v="Retired"/>
    <m/>
    <s v="Cosmos 730"/>
  </r>
  <r>
    <s v="RVSN USSR"/>
    <s v="Site 43/3, Plesetsk Cosmodrome, Russia"/>
    <x v="8"/>
    <x v="47"/>
    <s v="1899-12-30 09:49:00"/>
    <x v="273"/>
    <n v="1"/>
    <s v="Retired"/>
    <m/>
    <s v="Cosmos 771"/>
  </r>
  <r>
    <s v="RVSN USSR"/>
    <s v="Site 43/3, Plesetsk Cosmodrome, Russia"/>
    <x v="8"/>
    <x v="47"/>
    <s v="1899-12-30 10:00:00"/>
    <x v="292"/>
    <n v="1"/>
    <s v="Retired"/>
    <m/>
    <s v="Cosmos 784"/>
  </r>
  <r>
    <s v="RVSN USSR"/>
    <s v="Site 43/3, Plesetsk Cosmodrome, Russia"/>
    <x v="8"/>
    <x v="47"/>
    <s v="1899-12-30 10:22:00"/>
    <x v="295"/>
    <n v="1"/>
    <s v="Retired"/>
    <m/>
    <s v="Molniya-3 nâ€ Â­56"/>
  </r>
  <r>
    <s v="RVSN USSR"/>
    <s v="Site 43/3, Plesetsk Cosmodrome, Russia"/>
    <x v="8"/>
    <x v="47"/>
    <s v="1899-12-30 11:06:00"/>
    <x v="295"/>
    <n v="1"/>
    <s v="Retired"/>
    <m/>
    <s v="Molniya-2 nâ€ Â­55"/>
  </r>
  <r>
    <s v="RVSN USSR"/>
    <s v="Site 43/3, Plesetsk Cosmodrome, Russia"/>
    <x v="8"/>
    <x v="47"/>
    <s v="1899-12-30 12:30:00"/>
    <x v="273"/>
    <n v="1"/>
    <s v="Retired"/>
    <m/>
    <s v="Cosmos 743"/>
  </r>
  <r>
    <s v="RVSN USSR"/>
    <s v="Site 43/3, Plesetsk Cosmodrome, Russia"/>
    <x v="8"/>
    <x v="47"/>
    <s v="1899-12-30 12:59:00"/>
    <x v="292"/>
    <n v="1"/>
    <s v="Retired"/>
    <m/>
    <s v="Cosmos 746"/>
  </r>
  <r>
    <s v="RVSN USSR"/>
    <s v="Site 43/3, Plesetsk Cosmodrome, Russia"/>
    <x v="8"/>
    <x v="47"/>
    <s v="1899-12-30 13:00:00"/>
    <x v="292"/>
    <n v="1"/>
    <s v="Retired"/>
    <m/>
    <s v="Cosmos 751"/>
  </r>
  <r>
    <s v="RVSN USSR"/>
    <s v="Site 43/3, Plesetsk Cosmodrome, Russia"/>
    <x v="8"/>
    <x v="47"/>
    <s v="1899-12-30 13:00:00"/>
    <x v="292"/>
    <n v="1"/>
    <s v="Retired"/>
    <m/>
    <s v="Cosmos 753"/>
  </r>
  <r>
    <s v="RVSN USSR"/>
    <s v="Site 43/3, Plesetsk Cosmodrome, Russia"/>
    <x v="8"/>
    <x v="47"/>
    <s v="1899-12-30 13:20:00"/>
    <x v="292"/>
    <n v="1"/>
    <s v="Retired"/>
    <m/>
    <s v="Cosmos 742"/>
  </r>
  <r>
    <s v="RVSN USSR"/>
    <s v="Site 43/3, Plesetsk Cosmodrome, Russia"/>
    <x v="8"/>
    <x v="47"/>
    <s v="1899-12-30 14:30:00"/>
    <x v="273"/>
    <n v="1"/>
    <s v="Retired"/>
    <m/>
    <s v="Cosmos 1012"/>
  </r>
  <r>
    <s v="RVSN USSR"/>
    <s v="Site 43/3, Plesetsk Cosmodrome, Russia"/>
    <x v="8"/>
    <x v="47"/>
    <s v="1899-12-30 14:49:00"/>
    <x v="273"/>
    <n v="1"/>
    <s v="Retired"/>
    <m/>
    <s v="Cosmos 758"/>
  </r>
  <r>
    <s v="RVSN USSR"/>
    <s v="Site 43/3, Plesetsk Cosmodrome, Russia"/>
    <x v="8"/>
    <x v="47"/>
    <s v="1899-12-30 15:19:00"/>
    <x v="292"/>
    <n v="1"/>
    <s v="Retired"/>
    <m/>
    <s v="Cosmos 779"/>
  </r>
  <r>
    <s v="RVSN USSR"/>
    <s v="Site 43/3, Plesetsk Cosmodrome, Russia"/>
    <x v="8"/>
    <x v="47"/>
    <s v="1899-12-30 17:00:00"/>
    <x v="273"/>
    <n v="1"/>
    <s v="Retired"/>
    <m/>
    <s v="Cosmos 782"/>
  </r>
  <r>
    <s v="RVSN USSR"/>
    <s v="Site 43/3, Plesetsk Cosmodrome, Russia"/>
    <x v="8"/>
    <x v="47"/>
    <s v="1899-12-30 19:13:00"/>
    <x v="295"/>
    <n v="1"/>
    <s v="Retired"/>
    <m/>
    <s v="Molniya-3 nâ€ Â­54"/>
  </r>
  <r>
    <s v="RVSN USSR"/>
    <s v="Site 43/3, Plesetsk Cosmodrome, Russia"/>
    <x v="8"/>
    <x v="49"/>
    <s v="1899-12-30 03:23:00"/>
    <x v="295"/>
    <n v="0"/>
    <s v="Retired"/>
    <m/>
    <s v="Cosmos 853"/>
  </r>
  <r>
    <s v="RVSN USSR"/>
    <s v="Site 43/3, Plesetsk Cosmodrome, Russia"/>
    <x v="8"/>
    <x v="49"/>
    <s v="1899-12-30 07:00:00"/>
    <x v="273"/>
    <n v="1"/>
    <s v="Retired"/>
    <m/>
    <s v="Cosmos 820"/>
  </r>
  <r>
    <s v="RVSN USSR"/>
    <s v="Site 43/3, Plesetsk Cosmodrome, Russia"/>
    <x v="8"/>
    <x v="49"/>
    <s v="1899-12-30 07:10:00"/>
    <x v="273"/>
    <n v="1"/>
    <s v="Retired"/>
    <m/>
    <s v="Cosmos 834"/>
  </r>
  <r>
    <s v="RVSN USSR"/>
    <s v="Site 43/3, Plesetsk Cosmodrome, Russia"/>
    <x v="8"/>
    <x v="49"/>
    <s v="1899-12-30 08:30:00"/>
    <x v="292"/>
    <n v="1"/>
    <s v="Retired"/>
    <m/>
    <s v="Cosmos 813"/>
  </r>
  <r>
    <s v="RVSN USSR"/>
    <s v="Site 43/3, Plesetsk Cosmodrome, Russia"/>
    <x v="8"/>
    <x v="49"/>
    <s v="1899-12-30 09:00:00"/>
    <x v="292"/>
    <n v="1"/>
    <s v="Retired"/>
    <m/>
    <s v="Cosmos 821"/>
  </r>
  <r>
    <s v="RVSN USSR"/>
    <s v="Site 43/3, Plesetsk Cosmodrome, Russia"/>
    <x v="8"/>
    <x v="49"/>
    <s v="1899-12-30 09:30:00"/>
    <x v="292"/>
    <n v="1"/>
    <s v="Retired"/>
    <m/>
    <s v="Cosmos 815"/>
  </r>
  <r>
    <s v="RVSN USSR"/>
    <s v="Site 43/3, Plesetsk Cosmodrome, Russia"/>
    <x v="8"/>
    <x v="49"/>
    <s v="1899-12-30 11:40:00"/>
    <x v="273"/>
    <n v="1"/>
    <s v="Retired"/>
    <m/>
    <s v="Cosmos 855"/>
  </r>
  <r>
    <s v="RVSN USSR"/>
    <s v="Site 43/3, Plesetsk Cosmodrome, Russia"/>
    <x v="8"/>
    <x v="49"/>
    <s v="1899-12-30 13:09:00"/>
    <x v="292"/>
    <n v="1"/>
    <s v="Retired"/>
    <m/>
    <s v="Cosmos 833"/>
  </r>
  <r>
    <s v="RVSN USSR"/>
    <s v="Site 43/3, Plesetsk Cosmodrome, Russia"/>
    <x v="8"/>
    <x v="49"/>
    <s v="1899-12-30 13:30:00"/>
    <x v="273"/>
    <n v="1"/>
    <s v="Retired"/>
    <m/>
    <s v="Cosmos 848"/>
  </r>
  <r>
    <s v="RVSN USSR"/>
    <s v="Site 43/3, Plesetsk Cosmodrome, Russia"/>
    <x v="8"/>
    <x v="49"/>
    <s v="1899-12-30 13:30:00"/>
    <x v="302"/>
    <n v="1"/>
    <s v="Retired"/>
    <m/>
    <s v="Meteor nâ€ Â­35"/>
  </r>
  <r>
    <s v="RVSN USSR"/>
    <s v="Site 43/3, Plesetsk Cosmodrome, Russia"/>
    <x v="8"/>
    <x v="49"/>
    <s v="1899-12-30 14:01:00"/>
    <x v="273"/>
    <n v="1"/>
    <s v="Retired"/>
    <m/>
    <s v="Cosmos 805"/>
  </r>
  <r>
    <s v="RVSN USSR"/>
    <s v="Site 43/3, Plesetsk Cosmodrome, Russia"/>
    <x v="8"/>
    <x v="49"/>
    <s v="1899-12-30 15:00:00"/>
    <x v="273"/>
    <n v="1"/>
    <s v="Retired"/>
    <m/>
    <s v="Cosmos 857"/>
  </r>
  <r>
    <s v="RVSN USSR"/>
    <s v="Site 43/3, Plesetsk Cosmodrome, Russia"/>
    <x v="8"/>
    <x v="49"/>
    <s v="1899-12-30 15:00:00"/>
    <x v="292"/>
    <n v="1"/>
    <s v="Retired"/>
    <m/>
    <s v="Cosmos 810"/>
  </r>
  <r>
    <s v="RVSN USSR"/>
    <s v="Site 43/3, Plesetsk Cosmodrome, Russia"/>
    <x v="8"/>
    <x v="49"/>
    <s v="1899-12-30 15:34:00"/>
    <x v="292"/>
    <n v="1"/>
    <s v="Retired"/>
    <m/>
    <s v="Cosmos 788"/>
  </r>
  <r>
    <s v="RVSN USSR"/>
    <s v="Site 43/3, Plesetsk Cosmodrome, Russia"/>
    <x v="8"/>
    <x v="49"/>
    <s v="1899-12-30 15:40:00"/>
    <x v="273"/>
    <n v="1"/>
    <s v="Retired"/>
    <m/>
    <s v="Cosmos 844"/>
  </r>
  <r>
    <s v="RVSN USSR"/>
    <s v="Site 43/3, Plesetsk Cosmodrome, Russia"/>
    <x v="8"/>
    <x v="49"/>
    <s v="1899-12-30 22:59:00"/>
    <x v="302"/>
    <n v="1"/>
    <s v="Retired"/>
    <m/>
    <s v="Meteor nâ€ Â­36"/>
  </r>
  <r>
    <s v="RVSN USSR"/>
    <s v="Site 43/3, Plesetsk Cosmodrome, Russia"/>
    <x v="8"/>
    <x v="50"/>
    <s v="1899-12-30 01:37:00"/>
    <x v="295"/>
    <n v="1"/>
    <s v="Retired"/>
    <m/>
    <s v="Molniya-3 nâ€ Â­71"/>
  </r>
  <r>
    <s v="RVSN USSR"/>
    <s v="Site 43/3, Plesetsk Cosmodrome, Russia"/>
    <x v="8"/>
    <x v="50"/>
    <s v="1899-12-30 01:38:00"/>
    <x v="301"/>
    <n v="1"/>
    <s v="Retired"/>
    <m/>
    <s v="Cosmos 903"/>
  </r>
  <r>
    <s v="RVSN USSR"/>
    <s v="Site 43/3, Plesetsk Cosmodrome, Russia"/>
    <x v="8"/>
    <x v="50"/>
    <s v="1899-12-30 02:05:00"/>
    <x v="302"/>
    <n v="1"/>
    <s v="Retired"/>
    <m/>
    <s v="Meteor nâ€ Â­37"/>
  </r>
  <r>
    <s v="RVSN USSR"/>
    <s v="Site 43/3, Plesetsk Cosmodrome, Russia"/>
    <x v="8"/>
    <x v="50"/>
    <s v="1899-12-30 08:00:00"/>
    <x v="273"/>
    <n v="1"/>
    <s v="Retired"/>
    <m/>
    <s v="Cosmos 916"/>
  </r>
  <r>
    <s v="RVSN USSR"/>
    <s v="Site 43/3, Plesetsk Cosmodrome, Russia"/>
    <x v="8"/>
    <x v="50"/>
    <s v="1899-12-30 08:30:00"/>
    <x v="273"/>
    <n v="1"/>
    <s v="Retired"/>
    <m/>
    <s v="Cosmos 898"/>
  </r>
  <r>
    <s v="RVSN USSR"/>
    <s v="Site 43/3, Plesetsk Cosmodrome, Russia"/>
    <x v="8"/>
    <x v="50"/>
    <s v="1899-12-30 11:00:00"/>
    <x v="273"/>
    <n v="1"/>
    <s v="Retired"/>
    <m/>
    <s v="Cosmos 897"/>
  </r>
  <r>
    <s v="RVSN USSR"/>
    <s v="Site 43/3, Plesetsk Cosmodrome, Russia"/>
    <x v="8"/>
    <x v="50"/>
    <s v="1899-12-30 11:30:00"/>
    <x v="273"/>
    <n v="1"/>
    <s v="Retired"/>
    <m/>
    <s v="Cosmos 892"/>
  </r>
  <r>
    <s v="RVSN USSR"/>
    <s v="Site 43/3, Plesetsk Cosmodrome, Russia"/>
    <x v="8"/>
    <x v="50"/>
    <s v="1899-12-30 14:00:00"/>
    <x v="273"/>
    <n v="1"/>
    <s v="Retired"/>
    <m/>
    <s v="Cosmos 907"/>
  </r>
  <r>
    <s v="RVSN USSR"/>
    <s v="Site 43/3, Plesetsk Cosmodrome, Russia"/>
    <x v="8"/>
    <x v="50"/>
    <s v="1899-12-30 14:01:00"/>
    <x v="273"/>
    <n v="1"/>
    <s v="Retired"/>
    <m/>
    <s v="Cosmos 936"/>
  </r>
  <r>
    <s v="RVSN USSR"/>
    <s v="Site 43/3, Plesetsk Cosmodrome, Russia"/>
    <x v="8"/>
    <x v="50"/>
    <s v="1899-12-30 14:30:00"/>
    <x v="273"/>
    <n v="1"/>
    <s v="Retired"/>
    <m/>
    <s v="Cosmos 953"/>
  </r>
  <r>
    <s v="RVSN USSR"/>
    <s v="Site 43/3, Plesetsk Cosmodrome, Russia"/>
    <x v="8"/>
    <x v="50"/>
    <s v="1899-12-30 14:45:00"/>
    <x v="273"/>
    <n v="1"/>
    <s v="Retired"/>
    <m/>
    <s v="Cosmos 905"/>
  </r>
  <r>
    <s v="RVSN USSR"/>
    <s v="Site 43/3, Plesetsk Cosmodrome, Russia"/>
    <x v="8"/>
    <x v="50"/>
    <s v="1899-12-30 15:10:00"/>
    <x v="273"/>
    <n v="1"/>
    <s v="Retired"/>
    <m/>
    <s v="Cosmos 950"/>
  </r>
  <r>
    <s v="RVSN USSR"/>
    <s v="Site 43/3, Plesetsk Cosmodrome, Russia"/>
    <x v="8"/>
    <x v="50"/>
    <s v="1899-12-30 17:30:00"/>
    <x v="273"/>
    <n v="1"/>
    <s v="Retired"/>
    <m/>
    <s v="Cosmos 949"/>
  </r>
  <r>
    <s v="RVSN USSR"/>
    <s v="Site 43/3, Plesetsk Cosmodrome, Russia"/>
    <x v="8"/>
    <x v="50"/>
    <s v="1899-12-30 18:06:00"/>
    <x v="295"/>
    <n v="1"/>
    <s v="Retired"/>
    <m/>
    <s v="Molniya-1 nâ€ Â­70"/>
  </r>
  <r>
    <s v="RVSN USSR"/>
    <s v="Site 43/3, Plesetsk Cosmodrome, Russia"/>
    <x v="8"/>
    <x v="51"/>
    <m/>
    <x v="302"/>
    <n v="1"/>
    <s v="Retired"/>
    <m/>
    <s v="Cosmos 1066"/>
  </r>
  <r>
    <s v="RVSN USSR"/>
    <s v="Site 43/3, Plesetsk Cosmodrome, Russia"/>
    <x v="8"/>
    <x v="51"/>
    <s v="1899-12-30 02:58:00"/>
    <x v="301"/>
    <n v="1"/>
    <s v="Retired"/>
    <m/>
    <s v="Cosmos 1024"/>
  </r>
  <r>
    <s v="RVSN USSR"/>
    <s v="Site 43/3, Plesetsk Cosmodrome, Russia"/>
    <x v="8"/>
    <x v="51"/>
    <s v="1899-12-30 05:19:00"/>
    <x v="295"/>
    <n v="1"/>
    <s v="Retired"/>
    <m/>
    <s v="Molniya-3 nâ€ Â­77"/>
  </r>
  <r>
    <s v="RVSN USSR"/>
    <s v="Site 43/3, Plesetsk Cosmodrome, Russia"/>
    <x v="8"/>
    <x v="51"/>
    <s v="1899-12-30 06:51:00"/>
    <x v="295"/>
    <n v="1"/>
    <s v="Retired"/>
    <m/>
    <s v="Molniya-3 nâ€ Â­72"/>
  </r>
  <r>
    <s v="RVSN USSR"/>
    <s v="Site 43/3, Plesetsk Cosmodrome, Russia"/>
    <x v="8"/>
    <x v="51"/>
    <s v="1899-12-30 08:05:00"/>
    <x v="273"/>
    <n v="1"/>
    <s v="Retired"/>
    <m/>
    <s v="Cosmos 1032"/>
  </r>
  <r>
    <s v="RVSN USSR"/>
    <s v="Site 43/3, Plesetsk Cosmodrome, Russia"/>
    <x v="8"/>
    <x v="51"/>
    <s v="1899-12-30 10:30:00"/>
    <x v="273"/>
    <n v="1"/>
    <s v="Retired"/>
    <m/>
    <s v="Cosmos 1022"/>
  </r>
  <r>
    <s v="RVSN USSR"/>
    <s v="Site 43/3, Plesetsk Cosmodrome, Russia"/>
    <x v="8"/>
    <x v="51"/>
    <s v="1899-12-30 10:40:00"/>
    <x v="273"/>
    <n v="1"/>
    <s v="Retired"/>
    <m/>
    <s v="Cosmos 1007"/>
  </r>
  <r>
    <s v="RVSN USSR"/>
    <s v="Site 43/3, Plesetsk Cosmodrome, Russia"/>
    <x v="8"/>
    <x v="51"/>
    <s v="1899-12-30 10:42:00"/>
    <x v="273"/>
    <n v="1"/>
    <s v="Retired"/>
    <m/>
    <s v="Cosmos 993"/>
  </r>
  <r>
    <s v="RVSN USSR"/>
    <s v="Site 43/3, Plesetsk Cosmodrome, Russia"/>
    <x v="8"/>
    <x v="51"/>
    <s v="1899-12-30 10:50:00"/>
    <x v="273"/>
    <n v="1"/>
    <s v="Retired"/>
    <m/>
    <s v="Cosmos 995"/>
  </r>
  <r>
    <s v="RVSN USSR"/>
    <s v="Site 43/3, Plesetsk Cosmodrome, Russia"/>
    <x v="8"/>
    <x v="51"/>
    <s v="1899-12-30 11:00:00"/>
    <x v="273"/>
    <n v="1"/>
    <s v="Retired"/>
    <m/>
    <s v="Cosmos 1033"/>
  </r>
  <r>
    <s v="RVSN USSR"/>
    <s v="Site 43/3, Plesetsk Cosmodrome, Russia"/>
    <x v="8"/>
    <x v="51"/>
    <s v="1899-12-30 12:12:00"/>
    <x v="295"/>
    <n v="1"/>
    <s v="Retired"/>
    <m/>
    <s v="Molniya-1 nâ€ Â­74"/>
  </r>
  <r>
    <s v="RVSN USSR"/>
    <s v="Site 43/3, Plesetsk Cosmodrome, Russia"/>
    <x v="8"/>
    <x v="51"/>
    <s v="1899-12-30 12:15:00"/>
    <x v="273"/>
    <n v="1"/>
    <s v="Retired"/>
    <m/>
    <s v="Cosmos 988"/>
  </r>
  <r>
    <s v="RVSN USSR"/>
    <s v="Site 43/3, Plesetsk Cosmodrome, Russia"/>
    <x v="8"/>
    <x v="51"/>
    <s v="1899-12-30 15:00:00"/>
    <x v="273"/>
    <n v="1"/>
    <s v="Retired"/>
    <m/>
    <s v="Cosmos 1028"/>
  </r>
  <r>
    <s v="RVSN USSR"/>
    <s v="Site 43/3, Plesetsk Cosmodrome, Russia"/>
    <x v="8"/>
    <x v="51"/>
    <s v="1899-12-30 15:15:00"/>
    <x v="273"/>
    <n v="1"/>
    <s v="Retired"/>
    <m/>
    <s v="Cosmos 984"/>
  </r>
  <r>
    <s v="RVSN USSR"/>
    <s v="Site 43/3, Plesetsk Cosmodrome, Russia"/>
    <x v="8"/>
    <x v="51"/>
    <s v="1899-12-30 15:30:00"/>
    <x v="273"/>
    <n v="1"/>
    <s v="Retired"/>
    <m/>
    <s v="Cosmos 1004"/>
  </r>
  <r>
    <s v="RVSN USSR"/>
    <s v="Site 43/3, Plesetsk Cosmodrome, Russia"/>
    <x v="8"/>
    <x v="51"/>
    <s v="1899-12-30 15:30:00"/>
    <x v="273"/>
    <n v="1"/>
    <s v="Retired"/>
    <m/>
    <s v="Cosmos 1042"/>
  </r>
  <r>
    <s v="RVSN USSR"/>
    <s v="Site 43/3, Plesetsk Cosmodrome, Russia"/>
    <x v="8"/>
    <x v="51"/>
    <s v="1899-12-30 15:50:00"/>
    <x v="273"/>
    <n v="1"/>
    <s v="Retired"/>
    <m/>
    <s v="Cosmos 974"/>
  </r>
  <r>
    <s v="RVSN USSR"/>
    <s v="Site 43/3, Plesetsk Cosmodrome, Russia"/>
    <x v="8"/>
    <x v="51"/>
    <s v="1899-12-30 22:07:00"/>
    <x v="295"/>
    <n v="1"/>
    <s v="Retired"/>
    <m/>
    <s v="Molniya-1 nâ€ Â­73"/>
  </r>
  <r>
    <s v="RVSN USSR"/>
    <s v="Site 43/3, Plesetsk Cosmodrome, Russia"/>
    <x v="8"/>
    <x v="52"/>
    <s v="1899-12-30 03:56:00"/>
    <x v="295"/>
    <n v="1"/>
    <s v="Retired"/>
    <m/>
    <s v="Molniya-1 nâ€ Â­81"/>
  </r>
  <r>
    <s v="RVSN USSR"/>
    <s v="Site 43/3, Plesetsk Cosmodrome, Russia"/>
    <x v="8"/>
    <x v="52"/>
    <s v="1899-12-30 05:27:00"/>
    <x v="302"/>
    <n v="1"/>
    <s v="Retired"/>
    <m/>
    <s v="Cosmos 1093"/>
  </r>
  <r>
    <s v="RVSN USSR"/>
    <s v="Site 43/3, Plesetsk Cosmodrome, Russia"/>
    <x v="8"/>
    <x v="58"/>
    <s v="1899-12-30 05:34:00"/>
    <x v="302"/>
    <n v="1"/>
    <s v="Retired"/>
    <m/>
    <s v="Cosmos 1206"/>
  </r>
  <r>
    <s v="RVSN USSR"/>
    <s v="Site 43/3, Plesetsk Cosmodrome, Russia"/>
    <x v="8"/>
    <x v="58"/>
    <s v="1899-12-30 07:34:00"/>
    <x v="302"/>
    <n v="1"/>
    <s v="Retired"/>
    <m/>
    <s v="Cosmos 1184"/>
  </r>
  <r>
    <s v="RVSN USSR"/>
    <s v="Site 43/3, Plesetsk Cosmodrome, Russia"/>
    <x v="8"/>
    <x v="58"/>
    <s v="1899-12-30 10:37:00"/>
    <x v="295"/>
    <n v="1"/>
    <s v="Retired"/>
    <m/>
    <s v="Molniya-3 nâ€ Â­86"/>
  </r>
  <r>
    <s v="RVSN USSR"/>
    <s v="Site 43/3, Plesetsk Cosmodrome, Russia"/>
    <x v="8"/>
    <x v="58"/>
    <s v="1899-12-30 11:00:00"/>
    <x v="302"/>
    <n v="1"/>
    <s v="Retired"/>
    <m/>
    <s v="Meteor-2 nâ€ Â­7"/>
  </r>
  <r>
    <s v="RVSN USSR"/>
    <s v="Site 43/3, Plesetsk Cosmodrome, Russia"/>
    <x v="8"/>
    <x v="58"/>
    <s v="1899-12-30 11:53:00"/>
    <x v="302"/>
    <n v="1"/>
    <s v="Retired"/>
    <m/>
    <s v="Cosmos 1222"/>
  </r>
  <r>
    <s v="RVSN USSR"/>
    <s v="Site 43/3, Plesetsk Cosmodrome, Russia"/>
    <x v="8"/>
    <x v="58"/>
    <s v="1899-12-30 20:51:00"/>
    <x v="301"/>
    <n v="1"/>
    <s v="Retired"/>
    <m/>
    <s v="Cosmos 1188"/>
  </r>
  <r>
    <s v="RVSN USSR"/>
    <s v="Site 43/3, Plesetsk Cosmodrome, Russia"/>
    <x v="8"/>
    <x v="53"/>
    <m/>
    <x v="302"/>
    <n v="1"/>
    <s v="Retired"/>
    <m/>
    <s v="Intercosmos 22"/>
  </r>
  <r>
    <s v="RVSN USSR"/>
    <s v="Site 43/3, Plesetsk Cosmodrome, Russia"/>
    <x v="8"/>
    <x v="53"/>
    <s v="1899-12-30 03:49:00"/>
    <x v="302"/>
    <n v="1"/>
    <s v="Retired"/>
    <m/>
    <s v="Cosmos 1271"/>
  </r>
  <r>
    <s v="RVSN USSR"/>
    <s v="Site 43/3, Plesetsk Cosmodrome, Russia"/>
    <x v="8"/>
    <x v="53"/>
    <s v="1899-12-30 08:43:00"/>
    <x v="295"/>
    <n v="0"/>
    <s v="Retired"/>
    <m/>
    <s v="Cosmos 1305"/>
  </r>
  <r>
    <s v="RVSN USSR"/>
    <s v="Site 43/3, Plesetsk Cosmodrome, Russia"/>
    <x v="8"/>
    <x v="53"/>
    <s v="1899-12-30 14:58:00"/>
    <x v="302"/>
    <n v="1"/>
    <s v="Retired"/>
    <m/>
    <s v="Cosmos 1242"/>
  </r>
  <r>
    <s v="RVSN USSR"/>
    <s v="Site 43/3, Plesetsk Cosmodrome, Russia"/>
    <x v="8"/>
    <x v="53"/>
    <s v="1899-12-30 16:27:00"/>
    <x v="295"/>
    <n v="1"/>
    <s v="Retired"/>
    <m/>
    <s v="Molniya-1 nâ€ Â­89"/>
  </r>
  <r>
    <s v="RVSN USSR"/>
    <s v="Site 43/3, Plesetsk Cosmodrome, Russia"/>
    <x v="8"/>
    <x v="53"/>
    <s v="1899-12-30 17:47:00"/>
    <x v="295"/>
    <n v="1"/>
    <s v="Retired"/>
    <m/>
    <s v="Molniya-1 nâ€ Â­92"/>
  </r>
  <r>
    <s v="RVSN USSR"/>
    <s v="Site 43/3, Plesetsk Cosmodrome, Russia"/>
    <x v="8"/>
    <x v="53"/>
    <s v="1899-12-30 19:37:00"/>
    <x v="301"/>
    <n v="1"/>
    <s v="Retired"/>
    <m/>
    <s v="Cosmos 1278"/>
  </r>
  <r>
    <s v="RVSN USSR"/>
    <s v="Site 43/3, Plesetsk Cosmodrome, Russia"/>
    <x v="8"/>
    <x v="53"/>
    <s v="1899-12-30 21:45:00"/>
    <x v="302"/>
    <n v="1"/>
    <s v="Retired"/>
    <m/>
    <s v="Meteor-2 nâ€ Â­8"/>
  </r>
  <r>
    <s v="RVSN USSR"/>
    <s v="Site 43/3, Plesetsk Cosmodrome, Russia"/>
    <x v="8"/>
    <x v="53"/>
    <s v="1899-12-30 23:01:00"/>
    <x v="302"/>
    <n v="1"/>
    <s v="Retired"/>
    <m/>
    <s v="Cosmos 1315"/>
  </r>
  <r>
    <s v="RVSN USSR"/>
    <s v="Site 43/3, Plesetsk Cosmodrome, Russia"/>
    <x v="8"/>
    <x v="54"/>
    <s v="1899-12-30 22:02:00"/>
    <x v="295"/>
    <n v="1"/>
    <s v="Retired"/>
    <m/>
    <s v="Molniya-1 nâ€ Â­99"/>
  </r>
  <r>
    <s v="RVSN USSR"/>
    <s v="Site 43/3, Plesetsk Cosmodrome, Russia"/>
    <x v="8"/>
    <x v="54"/>
    <s v="1899-12-30 22:30:00"/>
    <x v="302"/>
    <n v="1"/>
    <s v="Retired"/>
    <m/>
    <s v="Meteor-2 nâ€ Â­10"/>
  </r>
  <r>
    <s v="RVSN USSR"/>
    <s v="Site 43/3, Plesetsk Cosmodrome, Russia"/>
    <x v="8"/>
    <x v="7"/>
    <s v="1899-12-30 15:25:00"/>
    <x v="295"/>
    <n v="1"/>
    <s v="Retired"/>
    <m/>
    <s v="Molniya-1 nâ€ Â­128"/>
  </r>
  <r>
    <s v="RVSN USSR"/>
    <s v="Site 43/3, Plesetsk Cosmodrome, Russia"/>
    <x v="8"/>
    <x v="9"/>
    <s v="1899-12-30 05:27:00"/>
    <x v="295"/>
    <n v="1"/>
    <s v="Retired"/>
    <m/>
    <s v="Molniya-1 nâ€ Â­136"/>
  </r>
  <r>
    <s v="RVSN USSR"/>
    <s v="Site 43/3, Plesetsk Cosmodrome, Russia"/>
    <x v="8"/>
    <x v="9"/>
    <s v="1899-12-30 14:15:00"/>
    <x v="295"/>
    <n v="1"/>
    <s v="Retired"/>
    <m/>
    <s v="Molniya-3 nâ€ Â­135"/>
  </r>
  <r>
    <s v="RVSN USSR"/>
    <s v="Site 43/3, Plesetsk Cosmodrome, Russia"/>
    <x v="8"/>
    <x v="10"/>
    <s v="1899-12-30 04:21:00"/>
    <x v="301"/>
    <n v="1"/>
    <s v="Retired"/>
    <m/>
    <s v="Cosmos 2001"/>
  </r>
  <r>
    <s v="RVSN USSR"/>
    <s v="Site 43/3, Plesetsk Cosmodrome, Russia"/>
    <x v="8"/>
    <x v="10"/>
    <s v="1899-12-30 10:01:00"/>
    <x v="295"/>
    <n v="1"/>
    <s v="Retired"/>
    <m/>
    <s v="Molniya-3 nâ€ Â­140"/>
  </r>
  <r>
    <s v="RVSN USSR"/>
    <s v="Site 43/3, Plesetsk Cosmodrome, Russia"/>
    <x v="8"/>
    <x v="10"/>
    <s v="1899-12-30 17:09:00"/>
    <x v="295"/>
    <n v="1"/>
    <s v="Retired"/>
    <m/>
    <s v="Molniya-3 nâ€ Â­138"/>
  </r>
  <r>
    <s v="RVSN USSR"/>
    <s v="Site 43/3, Plesetsk Cosmodrome, Russia"/>
    <x v="8"/>
    <x v="11"/>
    <s v="1899-12-30 01:07:00"/>
    <x v="295"/>
    <n v="1"/>
    <s v="Retired"/>
    <m/>
    <s v="Molniya-3 nâ€ Â­143"/>
  </r>
  <r>
    <s v="RVSN USSR"/>
    <s v="Site 43/3, Plesetsk Cosmodrome, Russia"/>
    <x v="8"/>
    <x v="11"/>
    <s v="1899-12-30 03:51:00"/>
    <x v="295"/>
    <n v="1"/>
    <s v="Retired"/>
    <m/>
    <s v="Molniya-1 nâ€ Â­146"/>
  </r>
  <r>
    <s v="RVSN USSR"/>
    <s v="Site 43/3, Plesetsk Cosmodrome, Russia"/>
    <x v="8"/>
    <x v="11"/>
    <s v="1899-12-30 16:40:00"/>
    <x v="301"/>
    <n v="1"/>
    <s v="Retired"/>
    <m/>
    <s v="Cosmos 2063"/>
  </r>
  <r>
    <s v="RVSN USSR"/>
    <s v="Site 43/3, Plesetsk Cosmodrome, Russia"/>
    <x v="8"/>
    <x v="11"/>
    <s v="1899-12-30 20:45:00"/>
    <x v="301"/>
    <n v="0"/>
    <s v="Retired"/>
    <m/>
    <s v="Cosmos 2084"/>
  </r>
  <r>
    <s v="RVSN USSR"/>
    <s v="Site 43/3, Plesetsk Cosmodrome, Russia"/>
    <x v="8"/>
    <x v="12"/>
    <s v="1899-12-30 12:19:00"/>
    <x v="295"/>
    <n v="1"/>
    <s v="Retired"/>
    <m/>
    <s v="Molniya-3 nâ€ Â­148"/>
  </r>
  <r>
    <s v="RVSN USSR"/>
    <s v="Site 43/3, Plesetsk Cosmodrome, Russia"/>
    <x v="8"/>
    <x v="12"/>
    <s v="1899-12-30 15:19:00"/>
    <x v="295"/>
    <n v="1"/>
    <s v="Retired"/>
    <m/>
    <s v="Molniya-1 nâ€ Â­147"/>
  </r>
  <r>
    <s v="RVSN USSR"/>
    <s v="Site 43/3, Plesetsk Cosmodrome, Russia"/>
    <x v="8"/>
    <x v="13"/>
    <s v="1899-12-30 01:18:00"/>
    <x v="301"/>
    <n v="1"/>
    <s v="Retired"/>
    <m/>
    <s v="Cosmos 2176"/>
  </r>
  <r>
    <s v="RVSN USSR"/>
    <s v="Site 43/3, Plesetsk Cosmodrome, Russia"/>
    <x v="8"/>
    <x v="13"/>
    <s v="1899-12-30 09:53:00"/>
    <x v="301"/>
    <n v="1"/>
    <s v="Retired"/>
    <m/>
    <s v="Cosmos 2196"/>
  </r>
  <r>
    <s v="RVSN USSR"/>
    <s v="Site 43/3, Plesetsk Cosmodrome, Russia"/>
    <x v="8"/>
    <x v="16"/>
    <s v="1899-12-30 23:59:00"/>
    <x v="308"/>
    <n v="1"/>
    <s v="Retired"/>
    <m/>
    <s v="Interbol 1 &amp; Magion 4"/>
  </r>
  <r>
    <s v="RVSN USSR"/>
    <s v="Site 43/3, Plesetsk Cosmodrome, Russia"/>
    <x v="8"/>
    <x v="17"/>
    <s v="1899-12-30 05:22:00"/>
    <x v="308"/>
    <n v="1"/>
    <s v="Retired"/>
    <m/>
    <s v="Interbol 2, Magion5 &amp; Victor"/>
  </r>
  <r>
    <s v="RVSN USSR"/>
    <s v="Site 43/4, Plesetsk Cosmodrome, Russia"/>
    <x v="8"/>
    <x v="56"/>
    <s v="1899-12-30 13:20:00"/>
    <x v="292"/>
    <n v="1"/>
    <s v="Retired"/>
    <m/>
    <s v="Cosmos 313"/>
  </r>
  <r>
    <s v="RVSN USSR"/>
    <s v="Site 43/4, Plesetsk Cosmodrome, Russia"/>
    <x v="8"/>
    <x v="44"/>
    <s v="1899-12-30 03:23:00"/>
    <x v="293"/>
    <n v="1"/>
    <s v="Retired"/>
    <m/>
    <s v="Molniya-1 nâ€ Â­21"/>
  </r>
  <r>
    <s v="RVSN USSR"/>
    <s v="Site 43/4, Plesetsk Cosmodrome, Russia"/>
    <x v="8"/>
    <x v="44"/>
    <s v="1899-12-30 08:00:00"/>
    <x v="292"/>
    <n v="1"/>
    <s v="Retired"/>
    <m/>
    <s v="Cosmos 326"/>
  </r>
  <r>
    <s v="RVSN USSR"/>
    <s v="Site 43/4, Plesetsk Cosmodrome, Russia"/>
    <x v="8"/>
    <x v="44"/>
    <s v="1899-12-30 08:14:00"/>
    <x v="293"/>
    <n v="1"/>
    <s v="Retired"/>
    <m/>
    <s v="Molniya-1 nâ€ Â­19"/>
  </r>
  <r>
    <s v="RVSN USSR"/>
    <s v="Site 43/4, Plesetsk Cosmodrome, Russia"/>
    <x v="8"/>
    <x v="44"/>
    <s v="1899-12-30 08:30:00"/>
    <x v="292"/>
    <n v="1"/>
    <s v="Retired"/>
    <m/>
    <s v="Cosmos 329"/>
  </r>
  <r>
    <s v="RVSN USSR"/>
    <s v="Site 43/4, Plesetsk Cosmodrome, Russia"/>
    <x v="8"/>
    <x v="44"/>
    <s v="1899-12-30 09:30:00"/>
    <x v="292"/>
    <n v="1"/>
    <s v="Retired"/>
    <m/>
    <s v="Cosmos 355"/>
  </r>
  <r>
    <s v="RVSN USSR"/>
    <s v="Site 43/4, Plesetsk Cosmodrome, Russia"/>
    <x v="8"/>
    <x v="44"/>
    <s v="1899-12-30 12:14:00"/>
    <x v="292"/>
    <n v="1"/>
    <s v="Retired"/>
    <m/>
    <s v="Cosmos 325"/>
  </r>
  <r>
    <s v="RVSN USSR"/>
    <s v="Site 43/4, Plesetsk Cosmodrome, Russia"/>
    <x v="8"/>
    <x v="44"/>
    <s v="1899-12-30 12:30:00"/>
    <x v="292"/>
    <n v="0"/>
    <s v="Retired"/>
    <m/>
    <s v="Zenit-4 nâ€ Â­75"/>
  </r>
  <r>
    <s v="RVSN USSR"/>
    <s v="Site 43/4, Plesetsk Cosmodrome, Russia"/>
    <x v="8"/>
    <x v="44"/>
    <s v="1899-12-30 12:59:00"/>
    <x v="292"/>
    <n v="1"/>
    <s v="Retired"/>
    <m/>
    <s v="Cosmos 349"/>
  </r>
  <r>
    <s v="RVSN USSR"/>
    <s v="Site 43/4, Plesetsk Cosmodrome, Russia"/>
    <x v="8"/>
    <x v="44"/>
    <s v="1899-12-30 13:20:00"/>
    <x v="292"/>
    <n v="1"/>
    <s v="Retired"/>
    <m/>
    <s v="Cosmos 376"/>
  </r>
  <r>
    <s v="RVSN USSR"/>
    <s v="Site 43/4, Plesetsk Cosmodrome, Russia"/>
    <x v="8"/>
    <x v="44"/>
    <s v="1899-12-30 13:55:00"/>
    <x v="292"/>
    <n v="1"/>
    <s v="Retired"/>
    <m/>
    <s v="Cosmos 383"/>
  </r>
  <r>
    <s v="RVSN USSR"/>
    <s v="Site 43/4, Plesetsk Cosmodrome, Russia"/>
    <x v="8"/>
    <x v="44"/>
    <s v="1899-12-30 15:47:00"/>
    <x v="293"/>
    <n v="1"/>
    <s v="Retired"/>
    <m/>
    <s v="Molniya-1 nâ€ Â­23"/>
  </r>
  <r>
    <s v="RVSN USSR"/>
    <s v="Site 43/4, Plesetsk Cosmodrome, Russia"/>
    <x v="8"/>
    <x v="44"/>
    <s v="1899-12-30 18:57:00"/>
    <x v="293"/>
    <n v="1"/>
    <s v="Retired"/>
    <m/>
    <s v="Molniya-1 nâ€ Â­17"/>
  </r>
  <r>
    <s v="RVSN USSR"/>
    <s v="Site 43/4, Plesetsk Cosmodrome, Russia"/>
    <x v="8"/>
    <x v="43"/>
    <s v="1899-12-30 01:02:00"/>
    <x v="292"/>
    <n v="0"/>
    <s v="Retired"/>
    <m/>
    <s v="Zenit-2M nâ€ Â­17"/>
  </r>
  <r>
    <s v="RVSN USSR"/>
    <s v="Site 43/4, Plesetsk Cosmodrome, Russia"/>
    <x v="8"/>
    <x v="43"/>
    <s v="1899-12-30 01:41:00"/>
    <x v="302"/>
    <n v="1"/>
    <s v="Retired"/>
    <m/>
    <s v="Meteor nâ€ Â­20"/>
  </r>
  <r>
    <s v="RVSN USSR"/>
    <s v="Site 43/4, Plesetsk Cosmodrome, Russia"/>
    <x v="8"/>
    <x v="43"/>
    <s v="1899-12-30 03:29:00"/>
    <x v="293"/>
    <n v="1"/>
    <s v="Retired"/>
    <m/>
    <s v="Molniya-1 nâ€ Â­20"/>
  </r>
  <r>
    <s v="RVSN USSR"/>
    <s v="Site 43/4, Plesetsk Cosmodrome, Russia"/>
    <x v="8"/>
    <x v="43"/>
    <s v="1899-12-30 07:10:00"/>
    <x v="302"/>
    <n v="1"/>
    <s v="Retired"/>
    <m/>
    <s v="Cosmos 405"/>
  </r>
  <r>
    <s v="RVSN USSR"/>
    <s v="Site 43/4, Plesetsk Cosmodrome, Russia"/>
    <x v="8"/>
    <x v="43"/>
    <s v="1899-12-30 09:30:00"/>
    <x v="293"/>
    <n v="1"/>
    <s v="Retired"/>
    <m/>
    <s v="Molniya-2 nâ€ Â­24"/>
  </r>
  <r>
    <s v="RVSN USSR"/>
    <s v="Site 43/4, Plesetsk Cosmodrome, Russia"/>
    <x v="8"/>
    <x v="43"/>
    <s v="1899-12-30 10:00:00"/>
    <x v="292"/>
    <n v="1"/>
    <s v="Retired"/>
    <m/>
    <s v="Cosmos 427"/>
  </r>
  <r>
    <s v="RVSN USSR"/>
    <s v="Site 43/4, Plesetsk Cosmodrome, Russia"/>
    <x v="8"/>
    <x v="43"/>
    <s v="1899-12-30 10:19:00"/>
    <x v="292"/>
    <n v="1"/>
    <s v="Retired"/>
    <m/>
    <s v="Cosmos 512"/>
  </r>
  <r>
    <s v="RVSN USSR"/>
    <s v="Site 43/4, Plesetsk Cosmodrome, Russia"/>
    <x v="8"/>
    <x v="43"/>
    <s v="1899-12-30 10:30:00"/>
    <x v="292"/>
    <n v="0"/>
    <s v="Retired"/>
    <m/>
    <s v="Zenit-4M nâ€ Â­17"/>
  </r>
  <r>
    <s v="RVSN USSR"/>
    <s v="Site 43/4, Plesetsk Cosmodrome, Russia"/>
    <x v="8"/>
    <x v="43"/>
    <s v="1899-12-30 10:30:00"/>
    <x v="292"/>
    <n v="1"/>
    <s v="Retired"/>
    <m/>
    <s v="Cosmos 424"/>
  </r>
  <r>
    <s v="RVSN USSR"/>
    <s v="Site 43/4, Plesetsk Cosmodrome, Russia"/>
    <x v="8"/>
    <x v="43"/>
    <s v="1899-12-30 10:50:00"/>
    <x v="302"/>
    <n v="1"/>
    <s v="Retired"/>
    <m/>
    <s v="Meteor nâ€ Â­21"/>
  </r>
  <r>
    <s v="RVSN USSR"/>
    <s v="Site 43/4, Plesetsk Cosmodrome, Russia"/>
    <x v="8"/>
    <x v="43"/>
    <s v="1899-12-30 10:59:00"/>
    <x v="292"/>
    <n v="1"/>
    <s v="Retired"/>
    <m/>
    <s v="Cosmos 401"/>
  </r>
  <r>
    <s v="RVSN USSR"/>
    <s v="Site 43/4, Plesetsk Cosmodrome, Russia"/>
    <x v="8"/>
    <x v="43"/>
    <s v="1899-12-30 11:44:00"/>
    <x v="302"/>
    <n v="1"/>
    <s v="Retired"/>
    <m/>
    <s v="Meteor nâ€ Â­19"/>
  </r>
  <r>
    <s v="RVSN USSR"/>
    <s v="Site 43/4, Plesetsk Cosmodrome, Russia"/>
    <x v="8"/>
    <x v="43"/>
    <s v="1899-12-30 13:00:00"/>
    <x v="292"/>
    <n v="0"/>
    <s v="Retired"/>
    <m/>
    <s v="Zenit-2M nâ€ Â­25"/>
  </r>
  <r>
    <s v="RVSN USSR"/>
    <s v="Site 43/4, Plesetsk Cosmodrome, Russia"/>
    <x v="8"/>
    <x v="43"/>
    <s v="1899-12-30 22:50:00"/>
    <x v="293"/>
    <n v="1"/>
    <s v="Retired"/>
    <m/>
    <s v="Molniya-1 nâ€ Â­25"/>
  </r>
  <r>
    <s v="RVSN USSR"/>
    <s v="Site 43/4, Plesetsk Cosmodrome, Russia"/>
    <x v="8"/>
    <x v="45"/>
    <s v="1899-12-30 09:40:00"/>
    <x v="292"/>
    <n v="1"/>
    <s v="Retired"/>
    <m/>
    <s v="Cosmos 518"/>
  </r>
  <r>
    <s v="RVSN USSR"/>
    <s v="Site 43/4, Plesetsk Cosmodrome, Russia"/>
    <x v="8"/>
    <x v="45"/>
    <s v="1899-12-30 10:00:00"/>
    <x v="292"/>
    <n v="1"/>
    <s v="Retired"/>
    <m/>
    <s v="Cosmos 515"/>
  </r>
  <r>
    <s v="RVSN USSR"/>
    <s v="Site 43/4, Plesetsk Cosmodrome, Russia"/>
    <x v="8"/>
    <x v="45"/>
    <s v="1899-12-30 10:49:00"/>
    <x v="292"/>
    <n v="0"/>
    <s v="Retired"/>
    <m/>
    <s v="Zenit-4M nâ€ Â­40"/>
  </r>
  <r>
    <s v="RVSN USSR"/>
    <s v="Site 43/4, Plesetsk Cosmodrome, Russia"/>
    <x v="8"/>
    <x v="45"/>
    <s v="1899-12-30 11:00:00"/>
    <x v="302"/>
    <n v="0"/>
    <s v="Retired"/>
    <m/>
    <s v="Cosmos 542"/>
  </r>
  <r>
    <s v="RVSN USSR"/>
    <s v="Site 43/4, Plesetsk Cosmodrome, Russia"/>
    <x v="8"/>
    <x v="45"/>
    <s v="1899-12-30 11:15:00"/>
    <x v="302"/>
    <n v="1"/>
    <s v="Retired"/>
    <m/>
    <s v="Cosmos 476"/>
  </r>
  <r>
    <s v="RVSN USSR"/>
    <s v="Site 43/4, Plesetsk Cosmodrome, Russia"/>
    <x v="8"/>
    <x v="45"/>
    <s v="1899-12-30 11:20:00"/>
    <x v="292"/>
    <n v="1"/>
    <s v="Retired"/>
    <m/>
    <s v="Cosmos 488"/>
  </r>
  <r>
    <s v="RVSN USSR"/>
    <s v="Site 43/4, Plesetsk Cosmodrome, Russia"/>
    <x v="8"/>
    <x v="45"/>
    <s v="1899-12-30 11:59:00"/>
    <x v="292"/>
    <n v="1"/>
    <s v="Retired"/>
    <m/>
    <s v="Cosmos 525"/>
  </r>
  <r>
    <s v="RVSN USSR"/>
    <s v="Site 43/4, Plesetsk Cosmodrome, Russia"/>
    <x v="8"/>
    <x v="45"/>
    <s v="1899-12-30 13:29:00"/>
    <x v="292"/>
    <n v="1"/>
    <s v="Retired"/>
    <m/>
    <s v="Cosmos 527"/>
  </r>
  <r>
    <s v="RVSN USSR"/>
    <s v="Site 43/4, Plesetsk Cosmodrome, Russia"/>
    <x v="8"/>
    <x v="45"/>
    <s v="1899-12-30 13:40:00"/>
    <x v="292"/>
    <n v="1"/>
    <s v="Retired"/>
    <m/>
    <s v="Cosmos 538"/>
  </r>
  <r>
    <s v="RVSN USSR"/>
    <s v="Site 43/4, Plesetsk Cosmodrome, Russia"/>
    <x v="8"/>
    <x v="45"/>
    <s v="1899-12-30 14:30:00"/>
    <x v="293"/>
    <n v="1"/>
    <s v="Retired"/>
    <m/>
    <s v="Molniya-2 nâ€ Â­27"/>
  </r>
  <r>
    <s v="RVSN USSR"/>
    <s v="Site 43/4, Plesetsk Cosmodrome, Russia"/>
    <x v="8"/>
    <x v="45"/>
    <s v="1899-12-30 14:30:00"/>
    <x v="310"/>
    <n v="0"/>
    <s v="Retired"/>
    <m/>
    <s v="Cosmos 502"/>
  </r>
  <r>
    <s v="RVSN USSR"/>
    <s v="Site 43/4, Plesetsk Cosmodrome, Russia"/>
    <x v="8"/>
    <x v="45"/>
    <s v="1899-12-30 20:38:00"/>
    <x v="293"/>
    <n v="1"/>
    <s v="Retired"/>
    <m/>
    <s v="Molniya-1 nâ€ Â­26 &amp; SRET-1"/>
  </r>
  <r>
    <s v="RVSN USSR"/>
    <s v="Site 43/4, Plesetsk Cosmodrome, Russia"/>
    <x v="8"/>
    <x v="45"/>
    <s v="1899-12-30 22:05:00"/>
    <x v="302"/>
    <n v="1"/>
    <s v="Retired"/>
    <m/>
    <s v="Meteor nâ€ Â­24"/>
  </r>
  <r>
    <s v="RVSN USSR"/>
    <s v="Site 43/4, Plesetsk Cosmodrome, Russia"/>
    <x v="8"/>
    <x v="48"/>
    <s v="1899-12-30 08:59:00"/>
    <x v="292"/>
    <n v="1"/>
    <s v="Retired"/>
    <m/>
    <s v="Cosmos 554"/>
  </r>
  <r>
    <s v="RVSN USSR"/>
    <s v="Site 43/4, Plesetsk Cosmodrome, Russia"/>
    <x v="8"/>
    <x v="48"/>
    <s v="1899-12-30 10:00:00"/>
    <x v="292"/>
    <n v="1"/>
    <s v="Retired"/>
    <m/>
    <s v="Cosmos 552"/>
  </r>
  <r>
    <s v="RVSN USSR"/>
    <s v="Site 43/4, Plesetsk Cosmodrome, Russia"/>
    <x v="8"/>
    <x v="48"/>
    <s v="1899-12-30 10:14:00"/>
    <x v="292"/>
    <n v="1"/>
    <s v="Retired"/>
    <m/>
    <s v="Cosmos 602"/>
  </r>
  <r>
    <s v="RVSN USSR"/>
    <s v="Site 43/4, Plesetsk Cosmodrome, Russia"/>
    <x v="8"/>
    <x v="48"/>
    <s v="1899-12-30 10:30:00"/>
    <x v="292"/>
    <n v="1"/>
    <s v="Retired"/>
    <m/>
    <s v="Cosmos 560"/>
  </r>
  <r>
    <s v="RVSN USSR"/>
    <s v="Site 43/4, Plesetsk Cosmodrome, Russia"/>
    <x v="8"/>
    <x v="48"/>
    <s v="1899-12-30 10:45:00"/>
    <x v="292"/>
    <n v="1"/>
    <s v="Retired"/>
    <m/>
    <s v="Cosmos 555"/>
  </r>
  <r>
    <s v="RVSN USSR"/>
    <s v="Site 43/4, Plesetsk Cosmodrome, Russia"/>
    <x v="8"/>
    <x v="48"/>
    <s v="1899-12-30 11:30:00"/>
    <x v="292"/>
    <n v="1"/>
    <s v="Retired"/>
    <m/>
    <s v="Cosmos 563"/>
  </r>
  <r>
    <s v="RVSN USSR"/>
    <s v="Site 43/4, Plesetsk Cosmodrome, Russia"/>
    <x v="8"/>
    <x v="48"/>
    <s v="1899-12-30 11:30:00"/>
    <x v="292"/>
    <n v="1"/>
    <s v="Retired"/>
    <m/>
    <s v="Cosmos 577"/>
  </r>
  <r>
    <s v="RVSN USSR"/>
    <s v="Site 43/4, Plesetsk Cosmodrome, Russia"/>
    <x v="8"/>
    <x v="48"/>
    <s v="1899-12-30 11:43:00"/>
    <x v="292"/>
    <n v="1"/>
    <s v="Retired"/>
    <m/>
    <s v="Cosmos 612"/>
  </r>
  <r>
    <s v="RVSN USSR"/>
    <s v="Site 43/4, Plesetsk Cosmodrome, Russia"/>
    <x v="8"/>
    <x v="48"/>
    <s v="1899-12-30 12:00:00"/>
    <x v="292"/>
    <n v="1"/>
    <s v="Retired"/>
    <m/>
    <s v="Cosmos 600"/>
  </r>
  <r>
    <s v="RVSN USSR"/>
    <s v="Site 43/4, Plesetsk Cosmodrome, Russia"/>
    <x v="8"/>
    <x v="48"/>
    <s v="1899-12-30 12:30:00"/>
    <x v="292"/>
    <n v="1"/>
    <s v="Retired"/>
    <m/>
    <s v="Cosmos 625"/>
  </r>
  <r>
    <s v="RVSN USSR"/>
    <s v="Site 43/4, Plesetsk Cosmodrome, Russia"/>
    <x v="8"/>
    <x v="48"/>
    <s v="1899-12-30 12:38:00"/>
    <x v="292"/>
    <n v="1"/>
    <s v="Retired"/>
    <m/>
    <s v="Cosmos 607"/>
  </r>
  <r>
    <s v="RVSN USSR"/>
    <s v="Site 43/4, Plesetsk Cosmodrome, Russia"/>
    <x v="8"/>
    <x v="48"/>
    <s v="1899-12-30 13:15:00"/>
    <x v="292"/>
    <n v="1"/>
    <s v="Retired"/>
    <m/>
    <s v="Cosmos 548"/>
  </r>
  <r>
    <s v="RVSN USSR"/>
    <s v="Site 43/4, Plesetsk Cosmodrome, Russia"/>
    <x v="8"/>
    <x v="48"/>
    <s v="1899-12-30 13:29:00"/>
    <x v="292"/>
    <n v="1"/>
    <s v="Retired"/>
    <m/>
    <s v="Cosmos 575"/>
  </r>
  <r>
    <s v="RVSN USSR"/>
    <s v="Site 43/4, Plesetsk Cosmodrome, Russia"/>
    <x v="8"/>
    <x v="48"/>
    <s v="1899-12-30 13:30:00"/>
    <x v="292"/>
    <n v="1"/>
    <s v="Retired"/>
    <m/>
    <s v="Cosmos 561"/>
  </r>
  <r>
    <s v="RVSN USSR"/>
    <s v="Site 43/4, Plesetsk Cosmodrome, Russia"/>
    <x v="8"/>
    <x v="48"/>
    <s v="1899-12-30 14:00:00"/>
    <x v="292"/>
    <n v="1"/>
    <s v="Retired"/>
    <m/>
    <s v="Cosmos 578"/>
  </r>
  <r>
    <s v="RVSN USSR"/>
    <s v="Site 43/4, Plesetsk Cosmodrome, Russia"/>
    <x v="8"/>
    <x v="48"/>
    <s v="1899-12-30 14:00:00"/>
    <x v="302"/>
    <n v="1"/>
    <s v="Retired"/>
    <m/>
    <s v="Cosmos 604"/>
  </r>
  <r>
    <s v="RVSN USSR"/>
    <s v="Site 43/4, Plesetsk Cosmodrome, Russia"/>
    <x v="8"/>
    <x v="46"/>
    <s v="1899-12-30 01:23:00"/>
    <x v="293"/>
    <n v="1"/>
    <s v="Retired"/>
    <m/>
    <s v="Molniya-2 nâ€ Â­42"/>
  </r>
  <r>
    <s v="RVSN USSR"/>
    <s v="Site 43/4, Plesetsk Cosmodrome, Russia"/>
    <x v="8"/>
    <x v="46"/>
    <s v="1899-12-30 03:41:00"/>
    <x v="302"/>
    <n v="1"/>
    <s v="Retired"/>
    <m/>
    <s v="Cosmos 673"/>
  </r>
  <r>
    <s v="RVSN USSR"/>
    <s v="Site 43/4, Plesetsk Cosmodrome, Russia"/>
    <x v="8"/>
    <x v="46"/>
    <s v="1899-12-30 06:59:00"/>
    <x v="292"/>
    <n v="1"/>
    <s v="Retired"/>
    <m/>
    <s v="Cosmos 669"/>
  </r>
  <r>
    <s v="RVSN USSR"/>
    <s v="Site 43/4, Plesetsk Cosmodrome, Russia"/>
    <x v="8"/>
    <x v="46"/>
    <s v="1899-12-30 10:17:00"/>
    <x v="302"/>
    <n v="1"/>
    <s v="Retired"/>
    <m/>
    <s v="Meteor nâ€ Â­29"/>
  </r>
  <r>
    <s v="RVSN USSR"/>
    <s v="Site 43/4, Plesetsk Cosmodrome, Russia"/>
    <x v="8"/>
    <x v="46"/>
    <s v="1899-12-30 10:29:00"/>
    <x v="292"/>
    <n v="1"/>
    <s v="Retired"/>
    <m/>
    <s v="Cosmos 635"/>
  </r>
  <r>
    <s v="RVSN USSR"/>
    <s v="Site 43/4, Plesetsk Cosmodrome, Russia"/>
    <x v="8"/>
    <x v="46"/>
    <s v="1899-12-30 11:00:00"/>
    <x v="292"/>
    <n v="1"/>
    <s v="Retired"/>
    <m/>
    <s v="Cosmos 630"/>
  </r>
  <r>
    <s v="RVSN USSR"/>
    <s v="Site 43/4, Plesetsk Cosmodrome, Russia"/>
    <x v="8"/>
    <x v="46"/>
    <s v="1899-12-30 11:38:00"/>
    <x v="302"/>
    <n v="1"/>
    <s v="Retired"/>
    <m/>
    <s v="Meteor nâ€ Â­27"/>
  </r>
  <r>
    <s v="RVSN USSR"/>
    <s v="Site 43/4, Plesetsk Cosmodrome, Russia"/>
    <x v="8"/>
    <x v="46"/>
    <s v="1899-12-30 11:44:00"/>
    <x v="292"/>
    <n v="1"/>
    <s v="Retired"/>
    <m/>
    <s v="Cosmos 696"/>
  </r>
  <r>
    <s v="RVSN USSR"/>
    <s v="Site 43/4, Plesetsk Cosmodrome, Russia"/>
    <x v="8"/>
    <x v="46"/>
    <s v="1899-12-30 11:45:00"/>
    <x v="292"/>
    <n v="1"/>
    <s v="Retired"/>
    <m/>
    <s v="Cosmos 694"/>
  </r>
  <r>
    <s v="RVSN USSR"/>
    <s v="Site 43/4, Plesetsk Cosmodrome, Russia"/>
    <x v="8"/>
    <x v="46"/>
    <s v="1899-12-30 11:45:00"/>
    <x v="302"/>
    <n v="1"/>
    <s v="Retired"/>
    <m/>
    <s v="Meteor nâ€ Â­30"/>
  </r>
  <r>
    <s v="RVSN USSR"/>
    <s v="Site 43/4, Plesetsk Cosmodrome, Russia"/>
    <x v="8"/>
    <x v="46"/>
    <s v="1899-12-30 11:50:00"/>
    <x v="302"/>
    <n v="1"/>
    <s v="Retired"/>
    <m/>
    <s v="Meteor nâ€ Â­28"/>
  </r>
  <r>
    <s v="RVSN USSR"/>
    <s v="Site 43/4, Plesetsk Cosmodrome, Russia"/>
    <x v="8"/>
    <x v="46"/>
    <s v="1899-12-30 12:15:00"/>
    <x v="292"/>
    <n v="1"/>
    <s v="Retired"/>
    <m/>
    <s v="Cosmos 666"/>
  </r>
  <r>
    <s v="RVSN USSR"/>
    <s v="Site 43/4, Plesetsk Cosmodrome, Russia"/>
    <x v="8"/>
    <x v="46"/>
    <s v="1899-12-30 12:22:00"/>
    <x v="292"/>
    <n v="1"/>
    <s v="Retired"/>
    <m/>
    <s v="Cosmos 640"/>
  </r>
  <r>
    <s v="RVSN USSR"/>
    <s v="Site 43/4, Plesetsk Cosmodrome, Russia"/>
    <x v="8"/>
    <x v="46"/>
    <s v="1899-12-30 12:29:00"/>
    <x v="292"/>
    <n v="1"/>
    <s v="Retired"/>
    <m/>
    <s v="Cosmos 659"/>
  </r>
  <r>
    <s v="RVSN USSR"/>
    <s v="Site 43/4, Plesetsk Cosmodrome, Russia"/>
    <x v="8"/>
    <x v="46"/>
    <s v="1899-12-30 12:30:00"/>
    <x v="292"/>
    <n v="1"/>
    <s v="Retired"/>
    <m/>
    <s v="Cosmos 653"/>
  </r>
  <r>
    <s v="RVSN USSR"/>
    <s v="Site 43/4, Plesetsk Cosmodrome, Russia"/>
    <x v="8"/>
    <x v="46"/>
    <s v="1899-12-30 12:44:00"/>
    <x v="292"/>
    <n v="1"/>
    <s v="Retired"/>
    <m/>
    <s v="Cosmos 657"/>
  </r>
  <r>
    <s v="RVSN USSR"/>
    <s v="Site 43/4, Plesetsk Cosmodrome, Russia"/>
    <x v="8"/>
    <x v="46"/>
    <s v="1899-12-30 12:49:00"/>
    <x v="292"/>
    <n v="1"/>
    <s v="Retired"/>
    <m/>
    <s v="Cosmos 671"/>
  </r>
  <r>
    <s v="RVSN USSR"/>
    <s v="Site 43/4, Plesetsk Cosmodrome, Russia"/>
    <x v="8"/>
    <x v="46"/>
    <s v="1899-12-30 12:50:00"/>
    <x v="310"/>
    <n v="1"/>
    <s v="Retired"/>
    <m/>
    <s v="Cosmos 664"/>
  </r>
  <r>
    <s v="RVSN USSR"/>
    <s v="Site 43/4, Plesetsk Cosmodrome, Russia"/>
    <x v="8"/>
    <x v="46"/>
    <s v="1899-12-30 13:29:00"/>
    <x v="292"/>
    <n v="1"/>
    <s v="Retired"/>
    <m/>
    <s v="Cosmos 649"/>
  </r>
  <r>
    <s v="RVSN USSR"/>
    <s v="Site 43/4, Plesetsk Cosmodrome, Russia"/>
    <x v="8"/>
    <x v="46"/>
    <s v="1899-12-30 14:20:00"/>
    <x v="292"/>
    <n v="1"/>
    <s v="Retired"/>
    <m/>
    <s v="Cosmos 692"/>
  </r>
  <r>
    <s v="RVSN USSR"/>
    <s v="Site 43/4, Plesetsk Cosmodrome, Russia"/>
    <x v="8"/>
    <x v="46"/>
    <s v="1899-12-30 14:39:00"/>
    <x v="302"/>
    <n v="1"/>
    <s v="Retired"/>
    <m/>
    <s v="Meteor-Priroda nâ€ Â­1"/>
  </r>
  <r>
    <s v="RVSN USSR"/>
    <s v="Site 43/4, Plesetsk Cosmodrome, Russia"/>
    <x v="8"/>
    <x v="46"/>
    <s v="1899-12-30 15:00:00"/>
    <x v="292"/>
    <n v="1"/>
    <s v="Retired"/>
    <m/>
    <s v="Cosmos 629"/>
  </r>
  <r>
    <s v="RVSN USSR"/>
    <s v="Site 43/4, Plesetsk Cosmodrome, Russia"/>
    <x v="8"/>
    <x v="46"/>
    <s v="1899-12-30 20:53:00"/>
    <x v="295"/>
    <n v="1"/>
    <s v="Retired"/>
    <m/>
    <s v="Molniya-1 nâ€ Â­40"/>
  </r>
  <r>
    <s v="RVSN USSR"/>
    <s v="Site 43/4, Plesetsk Cosmodrome, Russia"/>
    <x v="8"/>
    <x v="49"/>
    <s v="1899-12-30 02:44:00"/>
    <x v="295"/>
    <n v="1"/>
    <s v="Retired"/>
    <m/>
    <s v="Molniya-2 nâ€ Â­64"/>
  </r>
  <r>
    <s v="RVSN USSR"/>
    <s v="Site 43/4, Plesetsk Cosmodrome, Russia"/>
    <x v="8"/>
    <x v="49"/>
    <s v="1899-12-30 06:38:00"/>
    <x v="295"/>
    <n v="1"/>
    <s v="Retired"/>
    <m/>
    <s v="Molniya-3 nâ€ Â­65"/>
  </r>
  <r>
    <s v="RVSN USSR"/>
    <s v="Site 43/4, Plesetsk Cosmodrome, Russia"/>
    <x v="8"/>
    <x v="49"/>
    <s v="1899-12-30 08:05:00"/>
    <x v="295"/>
    <n v="0"/>
    <s v="Retired"/>
    <m/>
    <s v="Cosmos 837"/>
  </r>
  <r>
    <s v="RVSN USSR"/>
    <s v="Site 43/4, Plesetsk Cosmodrome, Russia"/>
    <x v="8"/>
    <x v="49"/>
    <s v="1899-12-30 09:00:00"/>
    <x v="273"/>
    <n v="1"/>
    <s v="Retired"/>
    <m/>
    <s v="Cosmos 840"/>
  </r>
  <r>
    <s v="RVSN USSR"/>
    <s v="Site 43/4, Plesetsk Cosmodrome, Russia"/>
    <x v="8"/>
    <x v="49"/>
    <s v="1899-12-30 09:11:00"/>
    <x v="301"/>
    <n v="1"/>
    <s v="Retired"/>
    <m/>
    <s v="Cosmos 862"/>
  </r>
  <r>
    <s v="RVSN USSR"/>
    <s v="Site 43/4, Plesetsk Cosmodrome, Russia"/>
    <x v="8"/>
    <x v="49"/>
    <s v="1899-12-30 09:20:00"/>
    <x v="273"/>
    <n v="1"/>
    <s v="Retired"/>
    <m/>
    <s v="Cosmos 854"/>
  </r>
  <r>
    <s v="RVSN USSR"/>
    <s v="Site 43/4, Plesetsk Cosmodrome, Russia"/>
    <x v="8"/>
    <x v="49"/>
    <s v="1899-12-30 10:00:00"/>
    <x v="273"/>
    <n v="1"/>
    <s v="Retired"/>
    <m/>
    <s v="Cosmos 879"/>
  </r>
  <r>
    <s v="RVSN USSR"/>
    <s v="Site 43/4, Plesetsk Cosmodrome, Russia"/>
    <x v="8"/>
    <x v="49"/>
    <s v="1899-12-30 11:00:00"/>
    <x v="273"/>
    <n v="0"/>
    <s v="Retired"/>
    <m/>
    <s v="Zenit-4MKT nâ€ Â­370"/>
  </r>
  <r>
    <s v="RVSN USSR"/>
    <s v="Site 43/4, Plesetsk Cosmodrome, Russia"/>
    <x v="8"/>
    <x v="49"/>
    <s v="1899-12-30 11:20:00"/>
    <x v="273"/>
    <n v="1"/>
    <s v="Retired"/>
    <m/>
    <s v="Cosmos 865"/>
  </r>
  <r>
    <s v="RVSN USSR"/>
    <s v="Site 43/4, Plesetsk Cosmodrome, Russia"/>
    <x v="8"/>
    <x v="49"/>
    <s v="1899-12-30 13:40:00"/>
    <x v="273"/>
    <n v="1"/>
    <s v="Retired"/>
    <m/>
    <s v="Cosmos 847"/>
  </r>
  <r>
    <s v="RVSN USSR"/>
    <s v="Site 43/4, Plesetsk Cosmodrome, Russia"/>
    <x v="8"/>
    <x v="49"/>
    <s v="1899-12-30 14:30:00"/>
    <x v="273"/>
    <n v="1"/>
    <s v="Retired"/>
    <m/>
    <s v="Cosmos 863"/>
  </r>
  <r>
    <s v="RVSN USSR"/>
    <s v="Site 43/4, Plesetsk Cosmodrome, Russia"/>
    <x v="8"/>
    <x v="49"/>
    <s v="1899-12-30 14:34:00"/>
    <x v="302"/>
    <n v="1"/>
    <s v="Retired"/>
    <m/>
    <s v="Cosmos 851"/>
  </r>
  <r>
    <s v="RVSN USSR"/>
    <s v="Site 43/4, Plesetsk Cosmodrome, Russia"/>
    <x v="8"/>
    <x v="49"/>
    <s v="1899-12-30 16:27:00"/>
    <x v="273"/>
    <n v="1"/>
    <s v="Retired"/>
    <m/>
    <s v="Cosmos 867"/>
  </r>
  <r>
    <s v="RVSN USSR"/>
    <s v="Site 43/4, Plesetsk Cosmodrome, Russia"/>
    <x v="8"/>
    <x v="50"/>
    <s v="1899-12-30 01:00:00"/>
    <x v="302"/>
    <n v="1"/>
    <s v="Retired"/>
    <m/>
    <s v="Cosmos 955"/>
  </r>
  <r>
    <s v="RVSN USSR"/>
    <s v="Site 43/4, Plesetsk Cosmodrome, Russia"/>
    <x v="8"/>
    <x v="50"/>
    <s v="1899-12-30 01:58:00"/>
    <x v="301"/>
    <n v="1"/>
    <s v="Retired"/>
    <m/>
    <s v="Cosmos 917"/>
  </r>
  <r>
    <s v="RVSN USSR"/>
    <s v="Site 43/4, Plesetsk Cosmodrome, Russia"/>
    <x v="8"/>
    <x v="50"/>
    <s v="1899-12-30 04:44:00"/>
    <x v="301"/>
    <n v="1"/>
    <s v="Retired"/>
    <m/>
    <s v="Cosmos 931"/>
  </r>
  <r>
    <s v="RVSN USSR"/>
    <s v="Site 43/4, Plesetsk Cosmodrome, Russia"/>
    <x v="8"/>
    <x v="50"/>
    <s v="1899-12-30 07:00:00"/>
    <x v="273"/>
    <n v="1"/>
    <s v="Retired"/>
    <m/>
    <s v="Cosmos 912"/>
  </r>
  <r>
    <s v="RVSN USSR"/>
    <s v="Site 43/4, Plesetsk Cosmodrome, Russia"/>
    <x v="8"/>
    <x v="50"/>
    <s v="1899-12-30 07:25:00"/>
    <x v="302"/>
    <n v="1"/>
    <s v="Retired"/>
    <m/>
    <s v="Cosmos 925"/>
  </r>
  <r>
    <s v="RVSN USSR"/>
    <s v="Site 43/4, Plesetsk Cosmodrome, Russia"/>
    <x v="8"/>
    <x v="50"/>
    <s v="1899-12-30 08:00:00"/>
    <x v="273"/>
    <n v="1"/>
    <s v="Retired"/>
    <m/>
    <s v="Cosmos 935"/>
  </r>
  <r>
    <s v="RVSN USSR"/>
    <s v="Site 43/4, Plesetsk Cosmodrome, Russia"/>
    <x v="8"/>
    <x v="50"/>
    <s v="1899-12-30 08:59:00"/>
    <x v="273"/>
    <n v="1"/>
    <s v="Retired"/>
    <m/>
    <s v="Cosmos 902"/>
  </r>
  <r>
    <s v="RVSN USSR"/>
    <s v="Site 43/4, Plesetsk Cosmodrome, Russia"/>
    <x v="8"/>
    <x v="50"/>
    <s v="1899-12-30 09:00:00"/>
    <x v="273"/>
    <n v="1"/>
    <s v="Retired"/>
    <m/>
    <s v="Cosmos 927"/>
  </r>
  <r>
    <s v="RVSN USSR"/>
    <s v="Site 43/4, Plesetsk Cosmodrome, Russia"/>
    <x v="8"/>
    <x v="50"/>
    <s v="1899-12-30 09:00:00"/>
    <x v="273"/>
    <n v="1"/>
    <s v="Retired"/>
    <m/>
    <s v="Cosmos 948"/>
  </r>
  <r>
    <s v="RVSN USSR"/>
    <s v="Site 43/4, Plesetsk Cosmodrome, Russia"/>
    <x v="8"/>
    <x v="50"/>
    <s v="1899-12-30 09:10:00"/>
    <x v="295"/>
    <n v="1"/>
    <s v="Retired"/>
    <m/>
    <s v="Molniya-3 nâ€ Â­68"/>
  </r>
  <r>
    <s v="RVSN USSR"/>
    <s v="Site 43/4, Plesetsk Cosmodrome, Russia"/>
    <x v="8"/>
    <x v="50"/>
    <s v="1899-12-30 09:30:00"/>
    <x v="302"/>
    <n v="1"/>
    <s v="Retired"/>
    <m/>
    <s v="Meteor-2 nâ€ Â­3"/>
  </r>
  <r>
    <s v="RVSN USSR"/>
    <s v="Site 43/4, Plesetsk Cosmodrome, Russia"/>
    <x v="8"/>
    <x v="50"/>
    <s v="1899-12-30 10:09:00"/>
    <x v="273"/>
    <n v="1"/>
    <s v="Retired"/>
    <m/>
    <s v="Cosmos 947"/>
  </r>
  <r>
    <s v="RVSN USSR"/>
    <s v="Site 43/4, Plesetsk Cosmodrome, Russia"/>
    <x v="8"/>
    <x v="50"/>
    <s v="1899-12-30 10:30:00"/>
    <x v="273"/>
    <n v="1"/>
    <s v="Retired"/>
    <m/>
    <s v="Cosmos 896"/>
  </r>
  <r>
    <s v="RVSN USSR"/>
    <s v="Site 43/4, Plesetsk Cosmodrome, Russia"/>
    <x v="8"/>
    <x v="50"/>
    <s v="1899-12-30 11:51:00"/>
    <x v="295"/>
    <n v="1"/>
    <s v="Retired"/>
    <m/>
    <s v="Molniya-1 nâ€ Â­67"/>
  </r>
  <r>
    <s v="RVSN USSR"/>
    <s v="Site 43/4, Plesetsk Cosmodrome, Russia"/>
    <x v="8"/>
    <x v="50"/>
    <s v="1899-12-30 12:00:00"/>
    <x v="273"/>
    <n v="1"/>
    <s v="Retired"/>
    <m/>
    <s v="Cosmos 964"/>
  </r>
  <r>
    <s v="RVSN USSR"/>
    <s v="Site 43/4, Plesetsk Cosmodrome, Russia"/>
    <x v="8"/>
    <x v="50"/>
    <s v="1899-12-30 14:00:00"/>
    <x v="273"/>
    <n v="1"/>
    <s v="Retired"/>
    <m/>
    <s v="Cosmos 915"/>
  </r>
  <r>
    <s v="RVSN USSR"/>
    <s v="Site 43/4, Plesetsk Cosmodrome, Russia"/>
    <x v="8"/>
    <x v="50"/>
    <s v="1899-12-30 14:00:00"/>
    <x v="273"/>
    <n v="1"/>
    <s v="Retired"/>
    <m/>
    <s v="Cosmos 922"/>
  </r>
  <r>
    <s v="RVSN USSR"/>
    <s v="Site 43/4, Plesetsk Cosmodrome, Russia"/>
    <x v="8"/>
    <x v="50"/>
    <s v="1899-12-30 14:29:00"/>
    <x v="273"/>
    <n v="1"/>
    <s v="Retired"/>
    <m/>
    <s v="Cosmos 938"/>
  </r>
  <r>
    <s v="RVSN USSR"/>
    <s v="Site 43/4, Plesetsk Cosmodrome, Russia"/>
    <x v="8"/>
    <x v="50"/>
    <s v="1899-12-30 14:57:00"/>
    <x v="295"/>
    <n v="1"/>
    <s v="Retired"/>
    <m/>
    <s v="Molniya-2 nâ€ Â­66"/>
  </r>
  <r>
    <s v="RVSN USSR"/>
    <s v="Site 43/4, Plesetsk Cosmodrome, Russia"/>
    <x v="8"/>
    <x v="50"/>
    <s v="1899-12-30 15:14:00"/>
    <x v="273"/>
    <n v="1"/>
    <s v="Retired"/>
    <m/>
    <s v="Cosmos 958"/>
  </r>
  <r>
    <s v="RVSN USSR"/>
    <s v="Site 43/4, Plesetsk Cosmodrome, Russia"/>
    <x v="8"/>
    <x v="50"/>
    <s v="1899-12-30 15:50:00"/>
    <x v="273"/>
    <n v="1"/>
    <s v="Retired"/>
    <m/>
    <s v="Cosmos 969"/>
  </r>
  <r>
    <s v="RVSN USSR"/>
    <s v="Site 43/4, Plesetsk Cosmodrome, Russia"/>
    <x v="8"/>
    <x v="50"/>
    <s v="1899-12-30 18:07:00"/>
    <x v="273"/>
    <n v="1"/>
    <s v="Retired"/>
    <m/>
    <s v="Cosmos 934"/>
  </r>
  <r>
    <s v="RVSN USSR"/>
    <s v="Site 43/4, Plesetsk Cosmodrome, Russia"/>
    <x v="8"/>
    <x v="50"/>
    <s v="1899-12-30 21:18:00"/>
    <x v="302"/>
    <n v="1"/>
    <s v="Retired"/>
    <m/>
    <s v="Cosmos 895"/>
  </r>
  <r>
    <s v="RVSN USSR"/>
    <s v="Site 43/4, Plesetsk Cosmodrome, Russia"/>
    <x v="8"/>
    <x v="50"/>
    <s v="1899-12-30 23:17:00"/>
    <x v="302"/>
    <n v="1"/>
    <s v="Retired"/>
    <m/>
    <s v="Meteor-2 nâ€ Â­2"/>
  </r>
  <r>
    <s v="RVSN USSR"/>
    <s v="Site 43/4, Plesetsk Cosmodrome, Russia"/>
    <x v="8"/>
    <x v="51"/>
    <s v="1899-12-30 01:35:00"/>
    <x v="302"/>
    <n v="1"/>
    <s v="Retired"/>
    <m/>
    <s v="Cosmos 1063"/>
  </r>
  <r>
    <s v="RVSN USSR"/>
    <s v="Site 43/4, Plesetsk Cosmodrome, Russia"/>
    <x v="8"/>
    <x v="51"/>
    <s v="1899-12-30 03:04:00"/>
    <x v="301"/>
    <n v="1"/>
    <s v="Retired"/>
    <m/>
    <s v="Cosmos 1030"/>
  </r>
  <r>
    <s v="RVSN USSR"/>
    <s v="Site 43/4, Plesetsk Cosmodrome, Russia"/>
    <x v="8"/>
    <x v="51"/>
    <s v="1899-12-30 04:07:00"/>
    <x v="302"/>
    <n v="1"/>
    <s v="Retired"/>
    <m/>
    <s v="Cosmos 1005"/>
  </r>
  <r>
    <s v="RVSN USSR"/>
    <s v="Site 43/4, Plesetsk Cosmodrome, Russia"/>
    <x v="8"/>
    <x v="51"/>
    <s v="1899-12-30 07:30:00"/>
    <x v="273"/>
    <n v="1"/>
    <s v="Retired"/>
    <m/>
    <s v="Cosmos 1010"/>
  </r>
  <r>
    <s v="RVSN USSR"/>
    <s v="Site 43/4, Plesetsk Cosmodrome, Russia"/>
    <x v="8"/>
    <x v="51"/>
    <s v="1899-12-30 12:00:00"/>
    <x v="273"/>
    <n v="1"/>
    <s v="Retired"/>
    <m/>
    <s v="Cosmos 1049"/>
  </r>
  <r>
    <s v="RVSN USSR"/>
    <s v="Site 43/4, Plesetsk Cosmodrome, Russia"/>
    <x v="8"/>
    <x v="51"/>
    <s v="1899-12-30 13:23:00"/>
    <x v="302"/>
    <n v="1"/>
    <s v="Retired"/>
    <m/>
    <s v="Cosmos 975"/>
  </r>
  <r>
    <s v="RVSN USSR"/>
    <s v="Site 43/4, Plesetsk Cosmodrome, Russia"/>
    <x v="8"/>
    <x v="51"/>
    <s v="1899-12-30 14:50:00"/>
    <x v="273"/>
    <n v="1"/>
    <s v="Retired"/>
    <m/>
    <s v="Cosmos 987"/>
  </r>
  <r>
    <s v="RVSN USSR"/>
    <s v="Site 43/4, Plesetsk Cosmodrome, Russia"/>
    <x v="8"/>
    <x v="51"/>
    <s v="1899-12-30 15:00:00"/>
    <x v="295"/>
    <n v="1"/>
    <s v="Retired"/>
    <m/>
    <s v="Molniya-1 nâ€ Â­75"/>
  </r>
  <r>
    <s v="RVSN USSR"/>
    <s v="Site 43/4, Plesetsk Cosmodrome, Russia"/>
    <x v="8"/>
    <x v="51"/>
    <s v="1899-12-30 15:00:00"/>
    <x v="273"/>
    <n v="1"/>
    <s v="Retired"/>
    <m/>
    <s v="Cosmos 1029"/>
  </r>
  <r>
    <s v="RVSN USSR"/>
    <s v="Site 43/4, Plesetsk Cosmodrome, Russia"/>
    <x v="8"/>
    <x v="51"/>
    <s v="1899-12-30 15:00:00"/>
    <x v="273"/>
    <n v="1"/>
    <s v="Retired"/>
    <m/>
    <s v="Cosmos 1044"/>
  </r>
  <r>
    <s v="RVSN USSR"/>
    <s v="Site 43/4, Plesetsk Cosmodrome, Russia"/>
    <x v="8"/>
    <x v="51"/>
    <s v="1899-12-30 15:20:00"/>
    <x v="273"/>
    <n v="1"/>
    <s v="Retired"/>
    <m/>
    <s v="Cosmos 1061"/>
  </r>
  <r>
    <s v="RVSN USSR"/>
    <s v="Site 43/4, Plesetsk Cosmodrome, Russia"/>
    <x v="8"/>
    <x v="51"/>
    <s v="1899-12-30 15:30:00"/>
    <x v="273"/>
    <n v="0"/>
    <s v="Retired"/>
    <m/>
    <s v="Cosmos 1068"/>
  </r>
  <r>
    <s v="RVSN USSR"/>
    <s v="Site 43/4, Plesetsk Cosmodrome, Russia"/>
    <x v="8"/>
    <x v="51"/>
    <s v="1899-12-30 15:30:00"/>
    <x v="273"/>
    <n v="1"/>
    <s v="Retired"/>
    <m/>
    <s v="Cosmos 1003"/>
  </r>
  <r>
    <s v="RVSN USSR"/>
    <s v="Site 43/4, Plesetsk Cosmodrome, Russia"/>
    <x v="8"/>
    <x v="51"/>
    <s v="1899-12-30 16:20:00"/>
    <x v="273"/>
    <n v="1"/>
    <s v="Retired"/>
    <m/>
    <s v="Cosmos 1050"/>
  </r>
  <r>
    <s v="RVSN USSR"/>
    <s v="Site 43/4, Plesetsk Cosmodrome, Russia"/>
    <x v="8"/>
    <x v="51"/>
    <s v="1899-12-30 19:44:00"/>
    <x v="302"/>
    <n v="1"/>
    <s v="Retired"/>
    <m/>
    <s v="Cosmos 1043"/>
  </r>
  <r>
    <s v="RVSN USSR"/>
    <s v="Site 43/4, Plesetsk Cosmodrome, Russia"/>
    <x v="8"/>
    <x v="51"/>
    <s v="1899-12-30 23:47:00"/>
    <x v="295"/>
    <n v="1"/>
    <s v="Retired"/>
    <m/>
    <s v="Molniya-1 nâ€ Â­76"/>
  </r>
  <r>
    <s v="RVSN USSR"/>
    <s v="Site 43/4, Plesetsk Cosmodrome, Russia"/>
    <x v="8"/>
    <x v="52"/>
    <s v="1899-12-30 00:17:00"/>
    <x v="301"/>
    <n v="1"/>
    <s v="Retired"/>
    <m/>
    <s v="Cosmos 1124"/>
  </r>
  <r>
    <s v="RVSN USSR"/>
    <s v="Site 43/4, Plesetsk Cosmodrome, Russia"/>
    <x v="8"/>
    <x v="52"/>
    <s v="1899-12-30 09:25:00"/>
    <x v="302"/>
    <n v="1"/>
    <s v="Retired"/>
    <m/>
    <s v="Meteor-2 nâ€ Â­6"/>
  </r>
  <r>
    <s v="RVSN USSR"/>
    <s v="Site 43/4, Plesetsk Cosmodrome, Russia"/>
    <x v="8"/>
    <x v="52"/>
    <s v="1899-12-30 09:55:00"/>
    <x v="302"/>
    <n v="1"/>
    <s v="Retired"/>
    <m/>
    <s v="Cosmos 1145"/>
  </r>
  <r>
    <s v="RVSN USSR"/>
    <s v="Site 43/4, Plesetsk Cosmodrome, Russia"/>
    <x v="8"/>
    <x v="52"/>
    <s v="1899-12-30 11:58:00"/>
    <x v="302"/>
    <n v="1"/>
    <s v="Retired"/>
    <m/>
    <s v="Cosmos 1116"/>
  </r>
  <r>
    <s v="RVSN USSR"/>
    <s v="Site 43/4, Plesetsk Cosmodrome, Russia"/>
    <x v="8"/>
    <x v="52"/>
    <s v="1899-12-30 15:42:00"/>
    <x v="295"/>
    <n v="1"/>
    <s v="Retired"/>
    <m/>
    <s v="Molniya-3 nâ€ Â­78"/>
  </r>
  <r>
    <s v="RVSN USSR"/>
    <s v="Site 43/4, Plesetsk Cosmodrome, Russia"/>
    <x v="8"/>
    <x v="52"/>
    <s v="1899-12-30 18:12:00"/>
    <x v="302"/>
    <n v="1"/>
    <s v="Retired"/>
    <m/>
    <s v="Cosmos 1143"/>
  </r>
  <r>
    <s v="RVSN USSR"/>
    <s v="Site 43/4, Plesetsk Cosmodrome, Russia"/>
    <x v="8"/>
    <x v="52"/>
    <s v="1899-12-30 18:45:00"/>
    <x v="302"/>
    <n v="1"/>
    <s v="Retired"/>
    <m/>
    <s v="Meteor-2 nâ€ Â­5"/>
  </r>
  <r>
    <s v="RVSN USSR"/>
    <s v="Site 43/4, Plesetsk Cosmodrome, Russia"/>
    <x v="8"/>
    <x v="52"/>
    <s v="1899-12-30 21:41:00"/>
    <x v="302"/>
    <n v="1"/>
    <s v="Retired"/>
    <m/>
    <s v="Cosmos 1077"/>
  </r>
  <r>
    <s v="RVSN USSR"/>
    <s v="Site 43/4, Plesetsk Cosmodrome, Russia"/>
    <x v="8"/>
    <x v="52"/>
    <s v="1899-12-30 23:28:00"/>
    <x v="295"/>
    <n v="1"/>
    <s v="Retired"/>
    <m/>
    <s v="Molniya-3 nâ€ Â­80"/>
  </r>
  <r>
    <s v="RVSN USSR"/>
    <s v="Site 43/4, Plesetsk Cosmodrome, Russia"/>
    <x v="8"/>
    <x v="58"/>
    <s v="1899-12-30 00:52:00"/>
    <x v="301"/>
    <n v="0"/>
    <s v="Retired"/>
    <m/>
    <s v="Cosmos 1164"/>
  </r>
  <r>
    <s v="RVSN USSR"/>
    <s v="Site 43/4, Plesetsk Cosmodrome, Russia"/>
    <x v="8"/>
    <x v="58"/>
    <s v="1899-12-30 12:51:00"/>
    <x v="302"/>
    <n v="1"/>
    <s v="Retired"/>
    <m/>
    <s v="Cosmos 1154"/>
  </r>
  <r>
    <s v="RVSN USSR"/>
    <s v="Site 43/4, Plesetsk Cosmodrome, Russia"/>
    <x v="8"/>
    <x v="55"/>
    <s v="1899-12-30 19:21:00"/>
    <x v="301"/>
    <n v="1"/>
    <s v="Retired"/>
    <m/>
    <s v="Cosmos 1481"/>
  </r>
  <r>
    <s v="RVSN USSR"/>
    <s v="Site 43/4, Plesetsk Cosmodrome, Russia"/>
    <x v="8"/>
    <x v="5"/>
    <s v="1899-12-30 08:26:00"/>
    <x v="295"/>
    <n v="1"/>
    <s v="Retired"/>
    <m/>
    <s v="Molniya-1 nâ€ Â­112"/>
  </r>
  <r>
    <s v="RVSN USSR"/>
    <s v="Site 43/4, Plesetsk Cosmodrome, Russia"/>
    <x v="8"/>
    <x v="5"/>
    <s v="1899-12-30 21:30:00"/>
    <x v="301"/>
    <n v="1"/>
    <s v="Retired"/>
    <m/>
    <s v="Cosmos 1581"/>
  </r>
  <r>
    <s v="RVSN USSR"/>
    <s v="Site 43/4, Plesetsk Cosmodrome, Russia"/>
    <x v="8"/>
    <x v="6"/>
    <s v="1899-12-30 01:05:00"/>
    <x v="295"/>
    <n v="1"/>
    <s v="Retired"/>
    <m/>
    <s v="Molniya-3 nâ€ Â­116"/>
  </r>
  <r>
    <s v="RVSN USSR"/>
    <s v="Site 43/4, Plesetsk Cosmodrome, Russia"/>
    <x v="8"/>
    <x v="6"/>
    <s v="1899-12-30 01:18:00"/>
    <x v="301"/>
    <n v="1"/>
    <s v="Retired"/>
    <m/>
    <s v="Cosmos 1684"/>
  </r>
  <r>
    <s v="RVSN USSR"/>
    <s v="Site 43/4, Plesetsk Cosmodrome, Russia"/>
    <x v="8"/>
    <x v="6"/>
    <s v="1899-12-30 06:22:00"/>
    <x v="295"/>
    <n v="1"/>
    <s v="Retired"/>
    <m/>
    <s v="Molniya-3 nâ€ Â­114"/>
  </r>
  <r>
    <s v="RVSN USSR"/>
    <s v="Site 43/4, Plesetsk Cosmodrome, Russia"/>
    <x v="8"/>
    <x v="6"/>
    <s v="1899-12-30 07:33:00"/>
    <x v="295"/>
    <n v="1"/>
    <s v="Retired"/>
    <m/>
    <s v="Molniya-3 nâ€ Â­118"/>
  </r>
  <r>
    <s v="RVSN USSR"/>
    <s v="Site 43/4, Plesetsk Cosmodrome, Russia"/>
    <x v="8"/>
    <x v="6"/>
    <s v="1899-12-30 07:40:00"/>
    <x v="295"/>
    <n v="1"/>
    <s v="Retired"/>
    <m/>
    <s v="Molniya-3 nâ€ Â­115"/>
  </r>
  <r>
    <s v="RVSN USSR"/>
    <s v="Site 43/4, Plesetsk Cosmodrome, Russia"/>
    <x v="8"/>
    <x v="6"/>
    <s v="1899-12-30 17:24:00"/>
    <x v="295"/>
    <n v="1"/>
    <s v="Retired"/>
    <m/>
    <s v="Molniya-1 nâ€ Â­120"/>
  </r>
  <r>
    <s v="RVSN USSR"/>
    <s v="Site 43/4, Plesetsk Cosmodrome, Russia"/>
    <x v="8"/>
    <x v="6"/>
    <s v="1899-12-30 18:56:00"/>
    <x v="295"/>
    <n v="1"/>
    <s v="Retired"/>
    <m/>
    <s v="Molniya-3 nâ€ Â­121"/>
  </r>
  <r>
    <s v="RVSN USSR"/>
    <s v="Site 43/4, Plesetsk Cosmodrome, Russia"/>
    <x v="8"/>
    <x v="6"/>
    <s v="1899-12-30 20:24:00"/>
    <x v="301"/>
    <n v="1"/>
    <s v="Retired"/>
    <m/>
    <s v="Cosmos 1698"/>
  </r>
  <r>
    <s v="RVSN USSR"/>
    <s v="Site 43/4, Plesetsk Cosmodrome, Russia"/>
    <x v="8"/>
    <x v="7"/>
    <s v="1899-12-30 01:16:00"/>
    <x v="301"/>
    <n v="1"/>
    <s v="Retired"/>
    <m/>
    <s v="Cosmos 1761"/>
  </r>
  <r>
    <s v="RVSN USSR"/>
    <s v="Site 43/4, Plesetsk Cosmodrome, Russia"/>
    <x v="8"/>
    <x v="7"/>
    <s v="1899-12-30 08:49:00"/>
    <x v="295"/>
    <n v="1"/>
    <s v="Retired"/>
    <m/>
    <s v="Molniya-3 nâ€ Â­126"/>
  </r>
  <r>
    <s v="RVSN USSR"/>
    <s v="Site 43/4, Plesetsk Cosmodrome, Russia"/>
    <x v="8"/>
    <x v="7"/>
    <s v="1899-12-30 09:12:00"/>
    <x v="295"/>
    <n v="1"/>
    <s v="Retired"/>
    <m/>
    <s v="Molniya-1 nâ€ Â­125"/>
  </r>
  <r>
    <s v="RVSN USSR"/>
    <s v="Site 43/4, Plesetsk Cosmodrome, Russia"/>
    <x v="8"/>
    <x v="7"/>
    <s v="1899-12-30 15:05:00"/>
    <x v="295"/>
    <n v="1"/>
    <s v="Retired"/>
    <m/>
    <s v="Molniya-1 nâ€ Â­124"/>
  </r>
  <r>
    <s v="RVSN USSR"/>
    <s v="Site 43/4, Plesetsk Cosmodrome, Russia"/>
    <x v="8"/>
    <x v="7"/>
    <s v="1899-12-30 18:35:00"/>
    <x v="301"/>
    <n v="1"/>
    <s v="Retired"/>
    <m/>
    <s v="Cosmos 1806"/>
  </r>
  <r>
    <s v="RVSN USSR"/>
    <s v="Site 43/4, Plesetsk Cosmodrome, Russia"/>
    <x v="8"/>
    <x v="8"/>
    <s v="1899-12-30 07:40:00"/>
    <x v="301"/>
    <n v="1"/>
    <s v="Retired"/>
    <m/>
    <s v="Cosmos 1851"/>
  </r>
  <r>
    <s v="RVSN USSR"/>
    <s v="Site 43/4, Plesetsk Cosmodrome, Russia"/>
    <x v="8"/>
    <x v="9"/>
    <s v="1899-12-30 15:27:00"/>
    <x v="295"/>
    <n v="1"/>
    <s v="Retired"/>
    <m/>
    <s v="Molniya-3 nâ€ Â­132"/>
  </r>
  <r>
    <s v="RVSN USSR"/>
    <s v="Site 43/4, Plesetsk Cosmodrome, Russia"/>
    <x v="8"/>
    <x v="9"/>
    <s v="1899-12-30 20:55:00"/>
    <x v="295"/>
    <n v="1"/>
    <s v="Retired"/>
    <m/>
    <s v="Molniya-1 nâ€ Â­131"/>
  </r>
  <r>
    <s v="RVSN USSR"/>
    <s v="Site 43/4, Plesetsk Cosmodrome, Russia"/>
    <x v="8"/>
    <x v="10"/>
    <s v="1899-12-30 14:38:00"/>
    <x v="295"/>
    <n v="1"/>
    <s v="Retired"/>
    <m/>
    <s v="Molniya-1 nâ€ Â­139"/>
  </r>
  <r>
    <s v="RVSN USSR"/>
    <s v="Site 43/4, Plesetsk Cosmodrome, Russia"/>
    <x v="8"/>
    <x v="11"/>
    <s v="1899-12-30 01:37:00"/>
    <x v="295"/>
    <n v="1"/>
    <s v="Retired"/>
    <m/>
    <s v="Molniya-1 nâ€ Â­142"/>
  </r>
  <r>
    <s v="RVSN USSR"/>
    <s v="Site 43/4, Plesetsk Cosmodrome, Russia"/>
    <x v="8"/>
    <x v="11"/>
    <s v="1899-12-30 02:51:00"/>
    <x v="295"/>
    <n v="1"/>
    <s v="Retired"/>
    <m/>
    <s v="Molniya-3 nâ€ Â­141"/>
  </r>
  <r>
    <s v="RVSN USSR"/>
    <s v="Site 43/4, Plesetsk Cosmodrome, Russia"/>
    <x v="8"/>
    <x v="11"/>
    <s v="1899-12-30 07:46:00"/>
    <x v="301"/>
    <n v="1"/>
    <s v="Retired"/>
    <m/>
    <s v="Cosmos 2097"/>
  </r>
  <r>
    <s v="RVSN USSR"/>
    <s v="Site 43/4, Plesetsk Cosmodrome, Russia"/>
    <x v="8"/>
    <x v="11"/>
    <s v="1899-12-30 20:16:00"/>
    <x v="295"/>
    <n v="1"/>
    <s v="Retired"/>
    <m/>
    <s v="Molniya-3 nâ€ Â­145"/>
  </r>
  <r>
    <s v="RVSN USSR"/>
    <s v="Site 43/4, Plesetsk Cosmodrome, Russia"/>
    <x v="8"/>
    <x v="11"/>
    <s v="1899-12-30 20:18:00"/>
    <x v="295"/>
    <n v="1"/>
    <s v="Retired"/>
    <m/>
    <s v="Molniya-1 nâ€ Â­144"/>
  </r>
  <r>
    <s v="RVSN USSR"/>
    <s v="Site 43/4, Plesetsk Cosmodrome, Russia"/>
    <x v="8"/>
    <x v="12"/>
    <s v="1899-12-30 09:09:00"/>
    <x v="295"/>
    <n v="1"/>
    <s v="Retired"/>
    <m/>
    <s v="Molniya-1 nâ€ Â­149"/>
  </r>
  <r>
    <s v="RVSN USSR"/>
    <s v="Site 43/4, Plesetsk Cosmodrome, Russia"/>
    <x v="8"/>
    <x v="12"/>
    <s v="1899-12-30 11:53:00"/>
    <x v="295"/>
    <n v="1"/>
    <s v="Retired"/>
    <m/>
    <s v="Molniya-1 nâ€ Â­150"/>
  </r>
  <r>
    <s v="RVSN USSR"/>
    <s v="Site 43/4, Plesetsk Cosmodrome, Russia"/>
    <x v="8"/>
    <x v="12"/>
    <s v="1899-12-30 20:01:00"/>
    <x v="295"/>
    <n v="1"/>
    <s v="Retired"/>
    <m/>
    <s v="Molniya-3 nâ€ Â­151"/>
  </r>
  <r>
    <s v="RVSN USSR"/>
    <s v="Site 45/1, Baikonur Cosmodrome, Kazakhstan"/>
    <x v="4"/>
    <x v="6"/>
    <s v="1899-12-30 07:00:00"/>
    <x v="312"/>
    <n v="1"/>
    <s v="Retired"/>
    <m/>
    <s v="Cosmos 1697"/>
  </r>
  <r>
    <s v="RVSN USSR"/>
    <s v="Site 45/1, Baikonur Cosmodrome, Kazakhstan"/>
    <x v="4"/>
    <x v="6"/>
    <s v="1899-12-30 08:00:00"/>
    <x v="312"/>
    <n v="0"/>
    <s v="Retired"/>
    <m/>
    <s v="EPN 03.0694 nâ€ Â­1"/>
  </r>
  <r>
    <s v="RVSN USSR"/>
    <s v="Site 45/1, Baikonur Cosmodrome, Kazakhstan"/>
    <x v="4"/>
    <x v="6"/>
    <s v="1899-12-30 08:29:00"/>
    <x v="312"/>
    <n v="0"/>
    <s v="Retired"/>
    <m/>
    <s v="EPN 03.0694 nâ€ Â­2"/>
  </r>
  <r>
    <s v="RVSN USSR"/>
    <s v="Site 45/1, Baikonur Cosmodrome, Kazakhstan"/>
    <x v="4"/>
    <x v="6"/>
    <s v="1899-12-30 09:16:00"/>
    <x v="312"/>
    <n v="0"/>
    <s v="Retired"/>
    <m/>
    <s v="Cosmos 1714"/>
  </r>
  <r>
    <s v="RVSN USSR"/>
    <s v="Site 45/1, Baikonur Cosmodrome, Kazakhstan"/>
    <x v="4"/>
    <x v="7"/>
    <s v="1899-12-30 08:00:00"/>
    <x v="312"/>
    <n v="1"/>
    <s v="Retired"/>
    <m/>
    <s v="Cosmos 1786 &amp; EPN nâ€ Â­3"/>
  </r>
  <r>
    <s v="RVSN USSR"/>
    <s v="Site 45/1, Baikonur Cosmodrome, Kazakhstan"/>
    <x v="4"/>
    <x v="7"/>
    <s v="1899-12-30 08:30:00"/>
    <x v="312"/>
    <n v="1"/>
    <s v="Retired"/>
    <m/>
    <s v="Cosmos 1767"/>
  </r>
  <r>
    <s v="RVSN USSR"/>
    <s v="Site 45/1, Baikonur Cosmodrome, Kazakhstan"/>
    <x v="4"/>
    <x v="8"/>
    <s v="1899-12-30 03:59:00"/>
    <x v="312"/>
    <n v="1"/>
    <s v="Retired"/>
    <m/>
    <s v="Cosmos 1871"/>
  </r>
  <r>
    <s v="RVSN USSR"/>
    <s v="Site 45/1, Baikonur Cosmodrome, Kazakhstan"/>
    <x v="4"/>
    <x v="8"/>
    <s v="1899-12-30 05:40:00"/>
    <x v="312"/>
    <n v="1"/>
    <s v="Retired"/>
    <m/>
    <s v="Cosmos 1844"/>
  </r>
  <r>
    <s v="RVSN USSR"/>
    <s v="Site 45/1, Baikonur Cosmodrome, Kazakhstan"/>
    <x v="4"/>
    <x v="8"/>
    <s v="1899-12-30 08:20:00"/>
    <x v="312"/>
    <n v="1"/>
    <s v="Retired"/>
    <m/>
    <s v="Cosmos 1873"/>
  </r>
  <r>
    <s v="RVSN USSR"/>
    <s v="Site 45/1, Baikonur Cosmodrome, Kazakhstan"/>
    <x v="4"/>
    <x v="8"/>
    <s v="1899-12-30 08:30:00"/>
    <x v="312"/>
    <n v="1"/>
    <s v="Retired"/>
    <m/>
    <s v="Cosmos 1820"/>
  </r>
  <r>
    <s v="RVSN USSR"/>
    <s v="Site 45/1, Baikonur Cosmodrome, Kazakhstan"/>
    <x v="4"/>
    <x v="8"/>
    <s v="1899-12-30 08:30:00"/>
    <x v="312"/>
    <n v="1"/>
    <s v="Retired"/>
    <m/>
    <s v="Cosmos 1833"/>
  </r>
  <r>
    <s v="RVSN USSR"/>
    <s v="Site 45/1, Baikonur Cosmodrome, Kazakhstan"/>
    <x v="4"/>
    <x v="9"/>
    <s v="1899-12-30 09:20:00"/>
    <x v="312"/>
    <n v="1"/>
    <s v="Retired"/>
    <m/>
    <s v="Cosmos 1943"/>
  </r>
  <r>
    <s v="RVSN USSR"/>
    <s v="Site 45/1, Baikonur Cosmodrome, Kazakhstan"/>
    <x v="4"/>
    <x v="9"/>
    <s v="1899-12-30 14:50:00"/>
    <x v="312"/>
    <n v="1"/>
    <s v="Retired"/>
    <m/>
    <s v="Cosmos 1980"/>
  </r>
  <r>
    <s v="RVSN USSR"/>
    <s v="Site 45/1, Baikonur Cosmodrome, Kazakhstan"/>
    <x v="4"/>
    <x v="12"/>
    <s v="1899-12-30 08:58:00"/>
    <x v="312"/>
    <n v="0"/>
    <s v="Retired"/>
    <m/>
    <s v="Tselina-2 nâ€ Â­9"/>
  </r>
  <r>
    <s v="RVSN USSR"/>
    <s v="Site 45/1, Baikonur Cosmodrome, Kazakhstan"/>
    <x v="4"/>
    <x v="13"/>
    <s v="1899-12-30 18:14:00"/>
    <x v="312"/>
    <n v="0"/>
    <s v="Retired"/>
    <m/>
    <s v="Tselina-2 nâ€ Â­10"/>
  </r>
  <r>
    <s v="RVSN USSR"/>
    <s v="Site 45/2, Baikonur Cosmodrome, Kazakhstan"/>
    <x v="4"/>
    <x v="11"/>
    <s v="1899-12-30 04:27:00"/>
    <x v="312"/>
    <n v="0"/>
    <s v="Retired"/>
    <m/>
    <s v="Tselina-2 nâ€ Â­8"/>
  </r>
  <r>
    <s v="RVSN USSR"/>
    <s v="Site 45/2, Baikonur Cosmodrome, Kazakhstan"/>
    <x v="4"/>
    <x v="11"/>
    <s v="1899-12-30 05:14:00"/>
    <x v="312"/>
    <n v="1"/>
    <s v="Retired"/>
    <m/>
    <s v="Cosmos 2082"/>
  </r>
  <r>
    <s v="RVSN USSR"/>
    <s v="Site 81/23, Baikonur Cosmodrome, Kazakhstan"/>
    <x v="4"/>
    <x v="3"/>
    <s v="1899-12-30 09:00:00"/>
    <x v="313"/>
    <n v="0"/>
    <s v="Retired"/>
    <m/>
    <s v="Cosmos 154"/>
  </r>
  <r>
    <s v="RVSN USSR"/>
    <s v="Site 81/23, Baikonur Cosmodrome, Kazakhstan"/>
    <x v="4"/>
    <x v="3"/>
    <s v="1899-12-30 11:30:00"/>
    <x v="313"/>
    <n v="1"/>
    <s v="Retired"/>
    <m/>
    <s v="Cosmos 146"/>
  </r>
  <r>
    <s v="RVSN USSR"/>
    <s v="Site 81/23, Baikonur Cosmodrome, Kazakhstan"/>
    <x v="4"/>
    <x v="3"/>
    <s v="1899-12-30 21:11:00"/>
    <x v="313"/>
    <n v="0"/>
    <s v="Retired"/>
    <m/>
    <s v="Zond"/>
  </r>
  <r>
    <s v="RVSN USSR"/>
    <s v="Site 81/23, Baikonur Cosmodrome, Kazakhstan"/>
    <x v="4"/>
    <x v="57"/>
    <s v="1899-12-30 18:29:00"/>
    <x v="313"/>
    <n v="0"/>
    <s v="Retired"/>
    <m/>
    <s v="Zond-4"/>
  </r>
  <r>
    <s v="RVSN USSR"/>
    <s v="Site 81/23, Baikonur Cosmodrome, Kazakhstan"/>
    <x v="4"/>
    <x v="57"/>
    <s v="1899-12-30 19:11:00"/>
    <x v="313"/>
    <n v="1"/>
    <s v="Retired"/>
    <m/>
    <s v="Zond-6"/>
  </r>
  <r>
    <s v="RVSN USSR"/>
    <s v="Site 81/23, Baikonur Cosmodrome, Kazakhstan"/>
    <x v="4"/>
    <x v="57"/>
    <s v="1899-12-30 21:42:00"/>
    <x v="313"/>
    <n v="1"/>
    <s v="Retired"/>
    <m/>
    <s v="Zond-5"/>
  </r>
  <r>
    <s v="RVSN USSR"/>
    <s v="Site 81/23, Baikonur Cosmodrome, Kazakhstan"/>
    <x v="4"/>
    <x v="56"/>
    <s v="1899-12-30 04:14:00"/>
    <x v="313"/>
    <n v="0"/>
    <s v="Retired"/>
    <m/>
    <s v="Zond"/>
  </r>
  <r>
    <s v="RVSN USSR"/>
    <s v="Site 81/23, Baikonur Cosmodrome, Kazakhstan"/>
    <x v="4"/>
    <x v="56"/>
    <s v="1899-12-30 09:00:00"/>
    <x v="313"/>
    <n v="0"/>
    <s v="Retired"/>
    <m/>
    <s v="Zond (L1E)"/>
  </r>
  <r>
    <s v="RVSN USSR"/>
    <s v="Site 81/23, Baikonur Cosmodrome, Kazakhstan"/>
    <x v="4"/>
    <x v="56"/>
    <s v="1899-12-30 10:40:00"/>
    <x v="313"/>
    <n v="0"/>
    <s v="Retired"/>
    <m/>
    <s v="M-69 Nâ€ Â­521"/>
  </r>
  <r>
    <s v="RVSN USSR"/>
    <s v="Site 81/23, Baikonur Cosmodrome, Kazakhstan"/>
    <x v="4"/>
    <x v="56"/>
    <s v="1899-12-30 23:48:00"/>
    <x v="313"/>
    <n v="1"/>
    <s v="Retired"/>
    <m/>
    <s v="Zond-7"/>
  </r>
  <r>
    <s v="RVSN USSR"/>
    <s v="Site 81/23, Baikonur Cosmodrome, Kazakhstan"/>
    <x v="4"/>
    <x v="44"/>
    <s v="1899-12-30 04:16:00"/>
    <x v="313"/>
    <n v="0"/>
    <s v="Retired"/>
    <m/>
    <s v="Luna-16c"/>
  </r>
  <r>
    <s v="RVSN USSR"/>
    <s v="Site 81/23, Baikonur Cosmodrome, Kazakhstan"/>
    <x v="4"/>
    <x v="44"/>
    <s v="1899-12-30 13:25:00"/>
    <x v="313"/>
    <n v="1"/>
    <s v="Retired"/>
    <m/>
    <s v="Luna-16"/>
  </r>
  <r>
    <s v="RVSN USSR"/>
    <s v="Site 81/23, Baikonur Cosmodrome, Kazakhstan"/>
    <x v="4"/>
    <x v="44"/>
    <s v="1899-12-30 14:40:00"/>
    <x v="313"/>
    <n v="1"/>
    <s v="Retired"/>
    <m/>
    <s v="Luna-17"/>
  </r>
  <r>
    <s v="RVSN USSR"/>
    <s v="Site 81/23, Baikonur Cosmodrome, Kazakhstan"/>
    <x v="4"/>
    <x v="44"/>
    <s v="1899-12-30 17:00:00"/>
    <x v="313"/>
    <n v="1"/>
    <s v="Retired"/>
    <m/>
    <s v="Cosmos 382 (L1E)"/>
  </r>
  <r>
    <s v="RVSN USSR"/>
    <s v="Site 81/23, Baikonur Cosmodrome, Kazakhstan"/>
    <x v="4"/>
    <x v="44"/>
    <s v="1899-12-30 19:55:00"/>
    <x v="313"/>
    <n v="1"/>
    <s v="Retired"/>
    <m/>
    <s v="Zond-8"/>
  </r>
  <r>
    <s v="RVSN USSR"/>
    <s v="Site 81/23, Baikonur Cosmodrome, Kazakhstan"/>
    <x v="4"/>
    <x v="43"/>
    <s v="1899-12-30 15:26:00"/>
    <x v="313"/>
    <n v="1"/>
    <s v="Retired"/>
    <m/>
    <s v="Mars-3"/>
  </r>
  <r>
    <s v="RVSN USSR"/>
    <s v="Site 81/23, Baikonur Cosmodrome, Kazakhstan"/>
    <x v="4"/>
    <x v="43"/>
    <s v="1899-12-30 16:58:00"/>
    <x v="313"/>
    <n v="1"/>
    <s v="Retired"/>
    <m/>
    <s v="Cosmos 419"/>
  </r>
  <r>
    <s v="RVSN USSR"/>
    <s v="Site 81/23, Baikonur Cosmodrome, Kazakhstan"/>
    <x v="4"/>
    <x v="45"/>
    <s v="1899-12-30 03:20:00"/>
    <x v="313"/>
    <n v="0"/>
    <s v="Retired"/>
    <m/>
    <s v="DOS-2"/>
  </r>
  <r>
    <s v="RVSN USSR"/>
    <s v="Site 81/23, Baikonur Cosmodrome, Kazakhstan"/>
    <x v="4"/>
    <x v="48"/>
    <s v="1899-12-30 09:00:00"/>
    <x v="314"/>
    <n v="1"/>
    <s v="Retired"/>
    <m/>
    <s v="Saliout-2"/>
  </r>
  <r>
    <s v="RVSN USSR"/>
    <s v="Site 81/23, Baikonur Cosmodrome, Kazakhstan"/>
    <x v="4"/>
    <x v="46"/>
    <s v="1899-12-30 13:35:00"/>
    <x v="315"/>
    <n v="1"/>
    <s v="Retired"/>
    <m/>
    <s v="Cosmos 637"/>
  </r>
  <r>
    <s v="RVSN USSR"/>
    <s v="Site 81/24, Baikonur Cosmodrome, Kazakhstan"/>
    <x v="4"/>
    <x v="41"/>
    <s v="1899-12-30 11:16:00"/>
    <x v="316"/>
    <n v="1"/>
    <s v="Retired"/>
    <m/>
    <s v="Proton-1"/>
  </r>
  <r>
    <s v="RVSN USSR"/>
    <s v="Site 81/24, Baikonur Cosmodrome, Kazakhstan"/>
    <x v="4"/>
    <x v="41"/>
    <s v="1899-12-30 12:29:00"/>
    <x v="316"/>
    <n v="1"/>
    <s v="Retired"/>
    <m/>
    <s v="Proton-2"/>
  </r>
  <r>
    <s v="RVSN USSR"/>
    <s v="Site 81/24, Baikonur Cosmodrome, Kazakhstan"/>
    <x v="4"/>
    <x v="42"/>
    <s v="1899-12-30 12:57:00"/>
    <x v="316"/>
    <n v="1"/>
    <s v="Retired"/>
    <m/>
    <s v="Proton-3"/>
  </r>
  <r>
    <s v="RVSN USSR"/>
    <s v="Site 81/24, Baikonur Cosmodrome, Kazakhstan"/>
    <x v="4"/>
    <x v="42"/>
    <s v="1899-12-30 14:39:00"/>
    <x v="316"/>
    <n v="0"/>
    <s v="Retired"/>
    <m/>
    <s v="Proton-3a"/>
  </r>
  <r>
    <s v="RVSN USSR"/>
    <s v="Site 81/24, Baikonur Cosmodrome, Kazakhstan"/>
    <x v="4"/>
    <x v="3"/>
    <s v="1899-12-30 19:07:00"/>
    <x v="313"/>
    <n v="0"/>
    <s v="Retired"/>
    <m/>
    <s v="Zond"/>
  </r>
  <r>
    <s v="RVSN USSR"/>
    <s v="Site 81/24, Baikonur Cosmodrome, Kazakhstan"/>
    <x v="4"/>
    <x v="57"/>
    <s v="1899-12-30 11:40:00"/>
    <x v="314"/>
    <n v="1"/>
    <s v="Retired"/>
    <m/>
    <s v="Proton-4"/>
  </r>
  <r>
    <s v="RVSN USSR"/>
    <s v="Site 81/24, Baikonur Cosmodrome, Kazakhstan"/>
    <x v="4"/>
    <x v="57"/>
    <s v="1899-12-30 23:01:00"/>
    <x v="313"/>
    <n v="0"/>
    <s v="Retired"/>
    <m/>
    <s v="Zond"/>
  </r>
  <r>
    <s v="RVSN USSR"/>
    <s v="Site 81/24, Baikonur Cosmodrome, Kazakhstan"/>
    <x v="4"/>
    <x v="56"/>
    <s v="1899-12-30 06:48:00"/>
    <x v="313"/>
    <n v="0"/>
    <s v="Retired"/>
    <m/>
    <s v="Luna-15a"/>
  </r>
  <r>
    <s v="RVSN USSR"/>
    <s v="Site 81/24, Baikonur Cosmodrome, Kazakhstan"/>
    <x v="4"/>
    <x v="56"/>
    <s v="1899-12-30 10:33:00"/>
    <x v="313"/>
    <n v="0"/>
    <s v="Retired"/>
    <m/>
    <s v="M-69 ???522"/>
  </r>
  <r>
    <s v="RVSN USSR"/>
    <s v="Site 81/24, Baikonur Cosmodrome, Kazakhstan"/>
    <x v="4"/>
    <x v="56"/>
    <s v="1899-12-30 14:09:00"/>
    <x v="313"/>
    <n v="0"/>
    <s v="Retired"/>
    <m/>
    <s v="Cosmos 305 (Luna-16b)"/>
  </r>
  <r>
    <s v="RVSN USSR"/>
    <s v="Site 81/24, Baikonur Cosmodrome, Kazakhstan"/>
    <x v="4"/>
    <x v="56"/>
    <s v="1899-12-30 15:00:00"/>
    <x v="313"/>
    <n v="1"/>
    <s v="Retired"/>
    <m/>
    <s v="Cosmos 300 (luna-16a)"/>
  </r>
  <r>
    <s v="RVSN USSR"/>
    <s v="Site 81/24, Baikonur Cosmodrome, Kazakhstan"/>
    <x v="4"/>
    <x v="56"/>
    <s v="1899-12-30 23:59:00"/>
    <x v="313"/>
    <n v="0"/>
    <s v="Retired"/>
    <m/>
    <s v="Luna-15b"/>
  </r>
  <r>
    <s v="RVSN USSR"/>
    <s v="Site 81/24, Baikonur Cosmodrome, Kazakhstan"/>
    <x v="4"/>
    <x v="43"/>
    <s v="1899-12-30 01:40:00"/>
    <x v="314"/>
    <n v="1"/>
    <s v="Retired"/>
    <m/>
    <s v="Saliout-1"/>
  </r>
  <r>
    <s v="RVSN USSR"/>
    <s v="Site 81/24, Baikonur Cosmodrome, Kazakhstan"/>
    <x v="4"/>
    <x v="43"/>
    <s v="1899-12-30 10:00:00"/>
    <x v="313"/>
    <n v="1"/>
    <s v="Retired"/>
    <m/>
    <s v="Luna-19"/>
  </r>
  <r>
    <s v="RVSN USSR"/>
    <s v="Site 81/24, Baikonur Cosmodrome, Kazakhstan"/>
    <x v="4"/>
    <x v="43"/>
    <s v="1899-12-30 13:40:00"/>
    <x v="313"/>
    <n v="1"/>
    <s v="Retired"/>
    <m/>
    <s v="Luna-18"/>
  </r>
  <r>
    <s v="RVSN USSR"/>
    <s v="Site 81/24, Baikonur Cosmodrome, Kazakhstan"/>
    <x v="4"/>
    <x v="43"/>
    <s v="1899-12-30 16:22:00"/>
    <x v="313"/>
    <n v="1"/>
    <s v="Retired"/>
    <m/>
    <s v="Mars-2"/>
  </r>
  <r>
    <s v="RVSN USSR"/>
    <s v="Site 81/24, Baikonur Cosmodrome, Kazakhstan"/>
    <x v="4"/>
    <x v="45"/>
    <s v="1899-12-30 03:27:00"/>
    <x v="313"/>
    <n v="1"/>
    <s v="Retired"/>
    <m/>
    <s v="Luna-20"/>
  </r>
  <r>
    <s v="RVSN USSR"/>
    <s v="Site 81/24, Baikonur Cosmodrome, Kazakhstan"/>
    <x v="4"/>
    <x v="46"/>
    <s v="1899-12-30 08:56:00"/>
    <x v="313"/>
    <n v="1"/>
    <s v="Retired"/>
    <m/>
    <s v="Luna-22"/>
  </r>
  <r>
    <s v="RVSN USSR"/>
    <s v="Site 86/1, Kapustin Yar, Russia"/>
    <x v="8"/>
    <x v="62"/>
    <s v="1899-12-30 23:02:00"/>
    <x v="285"/>
    <n v="1"/>
    <s v="Retired"/>
    <m/>
    <s v="Cosmos 51"/>
  </r>
  <r>
    <s v="RVSN USSR"/>
    <s v="Site 86/1, Kapustin Yar, Russia"/>
    <x v="8"/>
    <x v="41"/>
    <m/>
    <x v="285"/>
    <n v="0"/>
    <s v="Retired"/>
    <m/>
    <s v="DS-K40 #1"/>
  </r>
  <r>
    <s v="RVSN USSR"/>
    <s v="Site 86/1, Kapustin Yar, Russia"/>
    <x v="8"/>
    <x v="41"/>
    <s v="1899-12-30 04:33:00"/>
    <x v="285"/>
    <n v="1"/>
    <s v="Retired"/>
    <m/>
    <s v="Cosmos 76"/>
  </r>
  <r>
    <s v="RVSN USSR"/>
    <s v="Site 86/1, Kapustin Yar, Russia"/>
    <x v="8"/>
    <x v="41"/>
    <s v="1899-12-30 05:31:00"/>
    <x v="300"/>
    <n v="1"/>
    <s v="Retired"/>
    <m/>
    <s v="Cosmos 95"/>
  </r>
  <r>
    <s v="RVSN USSR"/>
    <s v="Site 86/1, Kapustin Yar, Russia"/>
    <x v="8"/>
    <x v="41"/>
    <s v="1899-12-30 05:44:00"/>
    <x v="300"/>
    <n v="1"/>
    <s v="Retired"/>
    <m/>
    <s v="Cosmos 93"/>
  </r>
  <r>
    <s v="RVSN USSR"/>
    <s v="Site 86/1, Kapustin Yar, Russia"/>
    <x v="8"/>
    <x v="41"/>
    <s v="1899-12-30 06:14:00"/>
    <x v="285"/>
    <n v="1"/>
    <s v="Retired"/>
    <m/>
    <s v="Cosmos 101"/>
  </r>
  <r>
    <s v="RVSN USSR"/>
    <s v="Site 86/1, Kapustin Yar, Russia"/>
    <x v="8"/>
    <x v="41"/>
    <s v="1899-12-30 06:30:00"/>
    <x v="285"/>
    <n v="0"/>
    <s v="Retired"/>
    <m/>
    <s v="DS-A1 #6"/>
  </r>
  <r>
    <s v="RVSN USSR"/>
    <s v="Site 86/1, Kapustin Yar, Russia"/>
    <x v="8"/>
    <x v="41"/>
    <s v="1899-12-30 06:30:00"/>
    <x v="285"/>
    <n v="1"/>
    <s v="Retired"/>
    <m/>
    <s v="Cosmos 70"/>
  </r>
  <r>
    <s v="RVSN USSR"/>
    <s v="Site 86/1, Kapustin Yar, Russia"/>
    <x v="8"/>
    <x v="41"/>
    <s v="1899-12-30 09:36:00"/>
    <x v="285"/>
    <n v="1"/>
    <s v="Retired"/>
    <m/>
    <s v="Cosmos 53"/>
  </r>
  <r>
    <s v="RVSN USSR"/>
    <s v="Site 86/1, Kapustin Yar, Russia"/>
    <x v="8"/>
    <x v="41"/>
    <s v="1899-12-30 12:00:00"/>
    <x v="285"/>
    <n v="0"/>
    <s v="Retired"/>
    <m/>
    <s v="DS-P1 You #2"/>
  </r>
  <r>
    <s v="RVSN USSR"/>
    <s v="Site 86/1, Kapustin Yar, Russia"/>
    <x v="8"/>
    <x v="41"/>
    <s v="1899-12-30 12:14:00"/>
    <x v="300"/>
    <n v="1"/>
    <s v="Retired"/>
    <m/>
    <s v="Cosmos 97"/>
  </r>
  <r>
    <s v="RVSN USSR"/>
    <s v="Site 86/1, Kapustin Yar, Russia"/>
    <x v="8"/>
    <x v="42"/>
    <m/>
    <x v="285"/>
    <n v="0"/>
    <s v="Retired"/>
    <m/>
    <s v="DS-K40 #2"/>
  </r>
  <r>
    <s v="RVSN USSR"/>
    <s v="Site 86/1, Kapustin Yar, Russia"/>
    <x v="8"/>
    <x v="42"/>
    <s v="1899-12-30 05:30:00"/>
    <x v="300"/>
    <n v="1"/>
    <s v="Retired"/>
    <m/>
    <s v="Cosmos 119"/>
  </r>
  <r>
    <s v="RVSN USSR"/>
    <s v="Site 86/1, Kapustin Yar, Russia"/>
    <x v="8"/>
    <x v="42"/>
    <s v="1899-12-30 05:31:00"/>
    <x v="285"/>
    <n v="1"/>
    <s v="Retired"/>
    <m/>
    <s v="Cosmos 123"/>
  </r>
  <r>
    <s v="RVSN USSR"/>
    <s v="Site 86/1, Kapustin Yar, Russia"/>
    <x v="8"/>
    <x v="42"/>
    <s v="1899-12-30 10:04:00"/>
    <x v="300"/>
    <n v="1"/>
    <s v="Retired"/>
    <m/>
    <s v="Cosmos 116"/>
  </r>
  <r>
    <s v="RVSN USSR"/>
    <s v="Site 86/1, Kapustin Yar, Russia"/>
    <x v="8"/>
    <x v="42"/>
    <s v="1899-12-30 12:28:00"/>
    <x v="300"/>
    <n v="1"/>
    <s v="Retired"/>
    <m/>
    <s v="Cosmos 106"/>
  </r>
  <r>
    <s v="RVSN USSR"/>
    <s v="Site 86/1, Kapustin Yar, Russia"/>
    <x v="8"/>
    <x v="42"/>
    <s v="1899-12-30 13:11:00"/>
    <x v="285"/>
    <n v="1"/>
    <s v="Retired"/>
    <m/>
    <s v="Cosmos 137"/>
  </r>
  <r>
    <s v="RVSN USSR"/>
    <s v="Site 86/1, Kapustin Yar, Russia"/>
    <x v="8"/>
    <x v="42"/>
    <s v="1899-12-30 18:00:00"/>
    <x v="285"/>
    <n v="1"/>
    <s v="Retired"/>
    <m/>
    <s v="Cosmos 108"/>
  </r>
  <r>
    <s v="RVSN USSR"/>
    <s v="Site 86/1, Kapustin Yar, Russia"/>
    <x v="8"/>
    <x v="42"/>
    <s v="1899-12-30 20:37:00"/>
    <x v="300"/>
    <n v="1"/>
    <s v="Retired"/>
    <m/>
    <s v="Cosmos 135"/>
  </r>
  <r>
    <s v="RVSN USSR"/>
    <s v="Site 86/1, Kapustin Yar, Russia"/>
    <x v="8"/>
    <x v="3"/>
    <s v="1899-12-30 04:43:00"/>
    <x v="300"/>
    <n v="1"/>
    <s v="Retired"/>
    <m/>
    <s v="Cosmos 166"/>
  </r>
  <r>
    <s v="RVSN USSR"/>
    <s v="Site 86/1, Kapustin Yar, Russia"/>
    <x v="8"/>
    <x v="3"/>
    <s v="1899-12-30 05:03:00"/>
    <x v="300"/>
    <n v="1"/>
    <s v="Retired"/>
    <m/>
    <s v="Cosmos 163"/>
  </r>
  <r>
    <s v="RVSN USSR"/>
    <s v="Site 86/1, Kapustin Yar, Russia"/>
    <x v="8"/>
    <x v="3"/>
    <s v="1899-12-30 06:30:00"/>
    <x v="285"/>
    <n v="1"/>
    <s v="Retired"/>
    <m/>
    <s v="Cosmos 196"/>
  </r>
  <r>
    <s v="RVSN USSR"/>
    <s v="Site 86/1, Kapustin Yar, Russia"/>
    <x v="8"/>
    <x v="3"/>
    <s v="1899-12-30 06:44:00"/>
    <x v="300"/>
    <n v="1"/>
    <s v="Retired"/>
    <m/>
    <s v="Cosmos 145"/>
  </r>
  <r>
    <s v="RVSN USSR"/>
    <s v="Site 86/1, Kapustin Yar, Russia"/>
    <x v="8"/>
    <x v="3"/>
    <s v="1899-12-30 09:01:00"/>
    <x v="300"/>
    <n v="1"/>
    <s v="Retired"/>
    <m/>
    <s v="Cosmos 197"/>
  </r>
  <r>
    <s v="RVSN USSR"/>
    <s v="Site 86/1, Kapustin Yar, Russia"/>
    <x v="8"/>
    <x v="3"/>
    <s v="1899-12-30 10:04:00"/>
    <x v="300"/>
    <n v="1"/>
    <s v="Retired"/>
    <m/>
    <s v="Cosmos 142"/>
  </r>
  <r>
    <s v="RVSN USSR"/>
    <s v="Site 86/1, Kapustin Yar, Russia"/>
    <x v="8"/>
    <x v="3"/>
    <s v="1899-12-30 10:07:00"/>
    <x v="300"/>
    <n v="1"/>
    <s v="Retired"/>
    <m/>
    <s v="Cosmos 149"/>
  </r>
  <r>
    <s v="RVSN USSR"/>
    <s v="Site 86/1, Kapustin Yar, Russia"/>
    <x v="8"/>
    <x v="57"/>
    <m/>
    <x v="300"/>
    <n v="0"/>
    <s v="Retired"/>
    <m/>
    <s v="DS-U1-Ya #1"/>
  </r>
  <r>
    <s v="RVSN USSR"/>
    <s v="Site 86/1, Kapustin Yar, Russia"/>
    <x v="8"/>
    <x v="57"/>
    <s v="1899-12-30 04:42:00"/>
    <x v="300"/>
    <n v="1"/>
    <s v="Retired"/>
    <m/>
    <s v="Cosmos 219"/>
  </r>
  <r>
    <s v="RVSN USSR"/>
    <s v="Site 86/1, Kapustin Yar, Russia"/>
    <x v="8"/>
    <x v="57"/>
    <s v="1899-12-30 05:09:00"/>
    <x v="300"/>
    <n v="1"/>
    <s v="Retired"/>
    <m/>
    <s v="Cosmos 259"/>
  </r>
  <r>
    <s v="RVSN USSR"/>
    <s v="Site 86/1, Kapustin Yar, Russia"/>
    <x v="8"/>
    <x v="57"/>
    <s v="1899-12-30 06:59:00"/>
    <x v="300"/>
    <n v="1"/>
    <s v="Retired"/>
    <m/>
    <s v="Cosmos 230"/>
  </r>
  <r>
    <s v="RVSN USSR"/>
    <s v="Site 86/1, Kapustin Yar, Russia"/>
    <x v="8"/>
    <x v="57"/>
    <s v="1899-12-30 07:04:00"/>
    <x v="300"/>
    <n v="1"/>
    <s v="Retired"/>
    <m/>
    <s v="Cosmos 221"/>
  </r>
  <r>
    <s v="RVSN USSR"/>
    <s v="Site 86/1, Kapustin Yar, Russia"/>
    <x v="8"/>
    <x v="57"/>
    <s v="1899-12-30 09:45:00"/>
    <x v="300"/>
    <n v="1"/>
    <s v="Retired"/>
    <m/>
    <s v="Cosmos 262"/>
  </r>
  <r>
    <s v="RVSN USSR"/>
    <s v="Site 86/1, Kapustin Yar, Russia"/>
    <x v="8"/>
    <x v="57"/>
    <s v="1899-12-30 10:03:00"/>
    <x v="300"/>
    <n v="1"/>
    <s v="Retired"/>
    <m/>
    <s v="Cosmos 202"/>
  </r>
  <r>
    <s v="RVSN USSR"/>
    <s v="Site 86/1, Kapustin Yar, Russia"/>
    <x v="8"/>
    <x v="57"/>
    <s v="1899-12-30 21:29:00"/>
    <x v="300"/>
    <n v="1"/>
    <s v="Retired"/>
    <m/>
    <s v="Cosmos 225"/>
  </r>
  <r>
    <s v="RVSN USSR"/>
    <s v="Site 86/1, Kapustin Yar, Russia"/>
    <x v="8"/>
    <x v="57"/>
    <s v="1899-12-30 22:29:00"/>
    <x v="300"/>
    <n v="1"/>
    <s v="Retired"/>
    <m/>
    <s v="Cosmos 215"/>
  </r>
  <r>
    <s v="RVSN USSR"/>
    <s v="Site 86/1, Kapustin Yar, Russia"/>
    <x v="8"/>
    <x v="56"/>
    <s v="1899-12-30 06:00:00"/>
    <x v="317"/>
    <n v="1"/>
    <s v="Retired"/>
    <m/>
    <s v="BOR-2 Shuttle"/>
  </r>
  <r>
    <s v="RVSN USSR"/>
    <s v="Site 86/1, Kapustin Yar, Russia"/>
    <x v="8"/>
    <x v="56"/>
    <s v="1899-12-30 09:59:00"/>
    <x v="300"/>
    <n v="1"/>
    <s v="Retired"/>
    <m/>
    <s v="Intercosmos-2"/>
  </r>
  <r>
    <s v="RVSN USSR"/>
    <s v="Site 86/1, Kapustin Yar, Russia"/>
    <x v="8"/>
    <x v="56"/>
    <s v="1899-12-30 13:01:00"/>
    <x v="300"/>
    <n v="1"/>
    <s v="Retired"/>
    <m/>
    <s v="Cosmos 307"/>
  </r>
  <r>
    <s v="RVSN USSR"/>
    <s v="Site 86/1, Kapustin Yar, Russia"/>
    <x v="8"/>
    <x v="56"/>
    <s v="1899-12-30 13:04:00"/>
    <x v="300"/>
    <n v="1"/>
    <s v="Retired"/>
    <m/>
    <s v="Cosmos 268"/>
  </r>
  <r>
    <s v="RVSN USSR"/>
    <s v="Site 86/1, Kapustin Yar, Russia"/>
    <x v="8"/>
    <x v="56"/>
    <s v="1899-12-30 13:19:00"/>
    <x v="300"/>
    <n v="1"/>
    <s v="Retired"/>
    <m/>
    <s v="Intercosmos-1"/>
  </r>
  <r>
    <s v="RVSN USSR"/>
    <s v="Site 86/1, Kapustin Yar, Russia"/>
    <x v="8"/>
    <x v="44"/>
    <s v="1899-12-30 02:00:00"/>
    <x v="317"/>
    <n v="1"/>
    <s v="Retired"/>
    <m/>
    <s v="BOR-2 Shuttle"/>
  </r>
  <r>
    <s v="RVSN USSR"/>
    <s v="Site 86/1, Kapustin Yar, Russia"/>
    <x v="8"/>
    <x v="44"/>
    <s v="1899-12-30 02:59:00"/>
    <x v="300"/>
    <n v="1"/>
    <s v="Retired"/>
    <m/>
    <s v="Intercosmos-3"/>
  </r>
  <r>
    <s v="RVSN USSR"/>
    <s v="Site 86/1, Kapustin Yar, Russia"/>
    <x v="8"/>
    <x v="44"/>
    <s v="1899-12-30 09:30:00"/>
    <x v="300"/>
    <n v="1"/>
    <s v="Retired"/>
    <m/>
    <s v="Cosmos 347"/>
  </r>
  <r>
    <s v="RVSN USSR"/>
    <s v="Site 86/1, Kapustin Yar, Russia"/>
    <x v="8"/>
    <x v="44"/>
    <s v="1899-12-30 10:59:00"/>
    <x v="300"/>
    <n v="1"/>
    <s v="Retired"/>
    <m/>
    <s v="Cosmos 320"/>
  </r>
  <r>
    <s v="RVSN USSR"/>
    <s v="Site 86/1, Kapustin Yar, Russia"/>
    <x v="8"/>
    <x v="44"/>
    <s v="1899-12-30 22:24:00"/>
    <x v="300"/>
    <n v="1"/>
    <s v="Retired"/>
    <m/>
    <s v="Cosmos 335"/>
  </r>
  <r>
    <s v="RVSN USSR"/>
    <s v="Site 86/1, Kapustin Yar, Russia"/>
    <x v="8"/>
    <x v="43"/>
    <s v="1899-12-30 04:22:00"/>
    <x v="317"/>
    <n v="1"/>
    <s v="Retired"/>
    <m/>
    <s v="BOR-2 Shuttle"/>
  </r>
  <r>
    <s v="RVSN USSR"/>
    <s v="Site 86/1, Kapustin Yar, Russia"/>
    <x v="8"/>
    <x v="43"/>
    <s v="1899-12-30 08:15:00"/>
    <x v="300"/>
    <n v="0"/>
    <s v="Retired"/>
    <m/>
    <s v="DS-P1-You #39"/>
  </r>
  <r>
    <s v="RVSN USSR"/>
    <s v="Site 86/1, Kapustin Yar, Russia"/>
    <x v="8"/>
    <x v="43"/>
    <s v="1899-12-30 08:25:00"/>
    <x v="300"/>
    <n v="1"/>
    <s v="Retired"/>
    <m/>
    <s v="Intercosmos-5"/>
  </r>
  <r>
    <s v="RVSN USSR"/>
    <s v="Site 86/1, Kapustin Yar, Russia"/>
    <x v="8"/>
    <x v="45"/>
    <s v="1899-12-30 05:58:00"/>
    <x v="300"/>
    <n v="1"/>
    <s v="Retired"/>
    <m/>
    <s v="Intercosmos-7"/>
  </r>
  <r>
    <s v="RVSN USSR"/>
    <s v="Site 86/1, Kapustin Yar, Russia"/>
    <x v="8"/>
    <x v="45"/>
    <s v="1899-12-30 05:59:00"/>
    <x v="300"/>
    <n v="1"/>
    <s v="Retired"/>
    <m/>
    <s v="Cosmos 501"/>
  </r>
  <r>
    <s v="RVSN USSR"/>
    <s v="Site 86/1, Kapustin Yar, Russia"/>
    <x v="8"/>
    <x v="45"/>
    <s v="1899-12-30 05:59:00"/>
    <x v="317"/>
    <n v="1"/>
    <s v="Retired"/>
    <m/>
    <s v="BOR-2 Shuttle"/>
  </r>
  <r>
    <s v="RVSN USSR"/>
    <s v="Site 86/1, Kapustin Yar, Russia"/>
    <x v="8"/>
    <x v="45"/>
    <s v="1899-12-30 21:49:00"/>
    <x v="300"/>
    <n v="1"/>
    <s v="Retired"/>
    <m/>
    <s v="Intercosmos-8"/>
  </r>
  <r>
    <s v="RVSN USSR"/>
    <s v="Site 86/1, Kapustin Yar, Russia"/>
    <x v="8"/>
    <x v="48"/>
    <s v="1899-12-30 03:50:00"/>
    <x v="317"/>
    <n v="1"/>
    <s v="Retired"/>
    <m/>
    <s v="BOR-3 Shuttle"/>
  </r>
  <r>
    <s v="RVSN USSR"/>
    <s v="Site 86/1, Kapustin Yar, Russia"/>
    <x v="8"/>
    <x v="48"/>
    <s v="1899-12-30 10:20:00"/>
    <x v="300"/>
    <n v="1"/>
    <s v="Retired"/>
    <m/>
    <s v="Intercosmos-9"/>
  </r>
  <r>
    <s v="RVSN USSR"/>
    <s v="Site 86/1, Kapustin Yar, Russia"/>
    <x v="8"/>
    <x v="46"/>
    <s v="1899-12-30 05:01:00"/>
    <x v="317"/>
    <n v="1"/>
    <s v="Retired"/>
    <m/>
    <s v="BOR-3 Shuttle"/>
  </r>
  <r>
    <s v="RVSN USSR"/>
    <s v="Site 86/1, Kapustin Yar, Russia"/>
    <x v="8"/>
    <x v="58"/>
    <m/>
    <x v="317"/>
    <n v="1"/>
    <s v="Retired"/>
    <m/>
    <s v="BOR-4 Shuttle"/>
  </r>
  <r>
    <s v="RVSN USSR"/>
    <s v="Site 86/1, Kapustin Yar, Russia"/>
    <x v="8"/>
    <x v="54"/>
    <s v="1899-12-30 21:30:00"/>
    <x v="317"/>
    <n v="1"/>
    <s v="Retired"/>
    <m/>
    <s v="Cosmos 1374 (BOR-4 Space Shuttle)"/>
  </r>
  <r>
    <s v="RVSN USSR"/>
    <s v="Site 86/1, Kapustin Yar, Russia"/>
    <x v="8"/>
    <x v="55"/>
    <m/>
    <x v="317"/>
    <n v="1"/>
    <s v="Retired"/>
    <m/>
    <s v="BOR-5 Shuttle"/>
  </r>
  <r>
    <s v="RVSN USSR"/>
    <s v="Site 86/1, Kapustin Yar, Russia"/>
    <x v="8"/>
    <x v="55"/>
    <s v="1899-12-30 10:00:00"/>
    <x v="317"/>
    <n v="1"/>
    <s v="Retired"/>
    <m/>
    <s v="Cosmos 1517 (BOR-4 Space Shuttle)"/>
  </r>
  <r>
    <s v="RVSN USSR"/>
    <s v="Site 86/1, Kapustin Yar, Russia"/>
    <x v="8"/>
    <x v="55"/>
    <s v="1899-12-30 22:30:00"/>
    <x v="317"/>
    <n v="1"/>
    <s v="Retired"/>
    <m/>
    <s v="Cosmos 1445 (BOR-4 Space Shuttle)"/>
  </r>
  <r>
    <s v="RVSN USSR"/>
    <s v="Site 86/1, Kapustin Yar, Russia"/>
    <x v="8"/>
    <x v="5"/>
    <m/>
    <x v="317"/>
    <n v="1"/>
    <s v="Retired"/>
    <m/>
    <s v="BOR-4 Shuttle"/>
  </r>
  <r>
    <s v="RVSN USSR"/>
    <s v="Site 86/1, Kapustin Yar, Russia"/>
    <x v="8"/>
    <x v="5"/>
    <m/>
    <x v="317"/>
    <n v="1"/>
    <s v="Retired"/>
    <m/>
    <s v="BOR-5 Shuttle"/>
  </r>
  <r>
    <s v="RVSN USSR"/>
    <s v="Site 86/1, Kapustin Yar, Russia"/>
    <x v="8"/>
    <x v="5"/>
    <s v="1899-12-30 03:55:00"/>
    <x v="317"/>
    <n v="1"/>
    <s v="Retired"/>
    <m/>
    <s v="Cosmos 1614 (BOR-4 Space Shuttle)"/>
  </r>
  <r>
    <s v="RVSN USSR"/>
    <s v="Site 86/1, Kapustin Yar, Russia"/>
    <x v="8"/>
    <x v="6"/>
    <m/>
    <x v="317"/>
    <n v="1"/>
    <s v="Retired"/>
    <m/>
    <s v="BOR-5 Shuttle"/>
  </r>
  <r>
    <s v="RVSN USSR"/>
    <s v="Site 86/1, Kapustin Yar, Russia"/>
    <x v="8"/>
    <x v="7"/>
    <s v="1899-12-30 23:59:00"/>
    <x v="317"/>
    <n v="1"/>
    <s v="Retired"/>
    <m/>
    <s v="BOR-5 Shuttle"/>
  </r>
  <r>
    <s v="RVSN USSR"/>
    <s v="Site 86/1, Kapustin Yar, Russia"/>
    <x v="8"/>
    <x v="8"/>
    <m/>
    <x v="317"/>
    <n v="1"/>
    <s v="Retired"/>
    <m/>
    <s v="BOR-4 Shuttle"/>
  </r>
  <r>
    <s v="RVSN USSR"/>
    <s v="Site 86/1, Kapustin Yar, Russia"/>
    <x v="8"/>
    <x v="8"/>
    <m/>
    <x v="317"/>
    <n v="1"/>
    <s v="Retired"/>
    <m/>
    <s v="BOR-5 Shuttle"/>
  </r>
  <r>
    <s v="RVSN USSR"/>
    <s v="Site 86/1, Kapustin Yar, Russia"/>
    <x v="8"/>
    <x v="9"/>
    <m/>
    <x v="317"/>
    <n v="1"/>
    <s v="Retired"/>
    <m/>
    <s v="BOR-5 Shuttle"/>
  </r>
  <r>
    <s v="RVSN USSR"/>
    <s v="Site 90/19, Baikonur Cosmodrome, Kazakhstan"/>
    <x v="4"/>
    <x v="3"/>
    <s v="1899-12-30 02:21:00"/>
    <x v="318"/>
    <n v="1"/>
    <s v="Retired"/>
    <m/>
    <s v="Cosmos 185"/>
  </r>
  <r>
    <s v="RVSN USSR"/>
    <s v="Site 90/19, Baikonur Cosmodrome, Kazakhstan"/>
    <x v="4"/>
    <x v="3"/>
    <s v="1899-12-30 11:28:00"/>
    <x v="318"/>
    <n v="1"/>
    <s v="Retired"/>
    <m/>
    <s v="Cosmos 198"/>
  </r>
  <r>
    <s v="RVSN USSR"/>
    <s v="Site 90/19, Baikonur Cosmodrome, Kazakhstan"/>
    <x v="4"/>
    <x v="57"/>
    <s v="1899-12-30 04:20:00"/>
    <x v="318"/>
    <n v="1"/>
    <s v="Retired"/>
    <m/>
    <s v="Cosmos 248"/>
  </r>
  <r>
    <s v="RVSN USSR"/>
    <s v="Site 90/19, Baikonur Cosmodrome, Kazakhstan"/>
    <x v="4"/>
    <x v="57"/>
    <s v="1899-12-30 09:30:00"/>
    <x v="318"/>
    <n v="1"/>
    <s v="Retired"/>
    <m/>
    <s v="Cosmos 209"/>
  </r>
  <r>
    <s v="RVSN USSR"/>
    <s v="Site 90/19, Baikonur Cosmodrome, Kazakhstan"/>
    <x v="4"/>
    <x v="57"/>
    <s v="1899-12-30 16:00:00"/>
    <x v="318"/>
    <n v="0"/>
    <s v="Retired"/>
    <m/>
    <s v="Cosmos 217"/>
  </r>
  <r>
    <s v="RVSN USSR"/>
    <s v="Site 90/19, Baikonur Cosmodrome, Kazakhstan"/>
    <x v="4"/>
    <x v="56"/>
    <s v="1899-12-30 05:40:00"/>
    <x v="319"/>
    <n v="1"/>
    <s v="Retired"/>
    <m/>
    <s v="Cosmos 291"/>
  </r>
  <r>
    <s v="RVSN USSR"/>
    <s v="Site 90/19, Baikonur Cosmodrome, Kazakhstan"/>
    <x v="4"/>
    <x v="56"/>
    <s v="1899-12-30 11:14:00"/>
    <x v="318"/>
    <n v="0"/>
    <s v="Retired"/>
    <m/>
    <s v="US-A nâ€ Â­5"/>
  </r>
  <r>
    <s v="RVSN USSR"/>
    <s v="Site 90/19, Baikonur Cosmodrome, Kazakhstan"/>
    <x v="4"/>
    <x v="44"/>
    <s v="1899-12-30 05:38:00"/>
    <x v="319"/>
    <n v="1"/>
    <s v="Retired"/>
    <m/>
    <s v="Cosmos 373"/>
  </r>
  <r>
    <s v="RVSN USSR"/>
    <s v="Site 90/19, Baikonur Cosmodrome, Kazakhstan"/>
    <x v="4"/>
    <x v="44"/>
    <s v="1899-12-30 10:26:00"/>
    <x v="319"/>
    <n v="1"/>
    <s v="Retired"/>
    <m/>
    <s v="Cosmos 367"/>
  </r>
  <r>
    <s v="RVSN USSR"/>
    <s v="Site 90/19, Baikonur Cosmodrome, Kazakhstan"/>
    <x v="4"/>
    <x v="43"/>
    <s v="1899-12-30 11:29:00"/>
    <x v="319"/>
    <n v="1"/>
    <s v="Retired"/>
    <m/>
    <s v="Cosmos 402"/>
  </r>
  <r>
    <s v="RVSN USSR"/>
    <s v="Site 90/19, Baikonur Cosmodrome, Kazakhstan"/>
    <x v="4"/>
    <x v="43"/>
    <s v="1899-12-30 11:29:00"/>
    <x v="319"/>
    <n v="1"/>
    <s v="Retired"/>
    <m/>
    <s v="Cosmos 469"/>
  </r>
  <r>
    <s v="RVSN USSR"/>
    <s v="Site 90/19, Baikonur Cosmodrome, Kazakhstan"/>
    <x v="4"/>
    <x v="45"/>
    <s v="1899-12-30 10:36:00"/>
    <x v="319"/>
    <n v="1"/>
    <s v="Retired"/>
    <m/>
    <s v="Cosmos 516"/>
  </r>
  <r>
    <s v="RVSN USSR"/>
    <s v="Site 90/19, Baikonur Cosmodrome, Kazakhstan"/>
    <x v="4"/>
    <x v="48"/>
    <s v="1899-12-30 09:10:00"/>
    <x v="319"/>
    <n v="0"/>
    <s v="Retired"/>
    <m/>
    <s v="Cosmos 556"/>
  </r>
  <r>
    <s v="RVSN USSR"/>
    <s v="Site 90/19, Baikonur Cosmodrome, Kazakhstan"/>
    <x v="4"/>
    <x v="48"/>
    <s v="1899-12-30 20:19:00"/>
    <x v="319"/>
    <n v="1"/>
    <s v="Retired"/>
    <m/>
    <s v="Cosmos 626"/>
  </r>
  <r>
    <s v="RVSN USSR"/>
    <s v="Site 90/19, Baikonur Cosmodrome, Kazakhstan"/>
    <x v="4"/>
    <x v="46"/>
    <s v="1899-12-30 06:53:00"/>
    <x v="319"/>
    <n v="1"/>
    <s v="Retired"/>
    <m/>
    <s v="Cosmos 654"/>
  </r>
  <r>
    <s v="RVSN USSR"/>
    <s v="Site 90/19, Baikonur Cosmodrome, Kazakhstan"/>
    <x v="4"/>
    <x v="46"/>
    <s v="1899-12-30 07:30:00"/>
    <x v="319"/>
    <n v="1"/>
    <s v="Retired"/>
    <m/>
    <s v="Cosmos 651"/>
  </r>
  <r>
    <s v="RVSN USSR"/>
    <s v="Site 90/19, Baikonur Cosmodrome, Kazakhstan"/>
    <x v="4"/>
    <x v="47"/>
    <s v="1899-12-30 12:45:00"/>
    <x v="319"/>
    <n v="1"/>
    <s v="Retired"/>
    <m/>
    <s v="Cosmos 785"/>
  </r>
  <r>
    <s v="RVSN USSR"/>
    <s v="Site 90/19, Baikonur Cosmodrome, Kazakhstan"/>
    <x v="4"/>
    <x v="49"/>
    <s v="1899-12-30 10:30:00"/>
    <x v="319"/>
    <n v="1"/>
    <s v="Retired"/>
    <m/>
    <s v="Cosmos 838"/>
  </r>
  <r>
    <s v="RVSN USSR"/>
    <s v="Site 90/19, Baikonur Cosmodrome, Kazakhstan"/>
    <x v="4"/>
    <x v="49"/>
    <s v="1899-12-30 12:05:00"/>
    <x v="319"/>
    <n v="1"/>
    <s v="Retired"/>
    <m/>
    <s v="Cosmos 886"/>
  </r>
  <r>
    <s v="RVSN USSR"/>
    <s v="Site 90/19, Baikonur Cosmodrome, Kazakhstan"/>
    <x v="4"/>
    <x v="49"/>
    <s v="1899-12-30 15:14:00"/>
    <x v="319"/>
    <n v="1"/>
    <s v="Retired"/>
    <m/>
    <s v="Cosmos 843"/>
  </r>
  <r>
    <s v="RVSN USSR"/>
    <s v="Site 90/19, Baikonur Cosmodrome, Kazakhstan"/>
    <x v="4"/>
    <x v="49"/>
    <s v="1899-12-30 16:53:00"/>
    <x v="319"/>
    <n v="1"/>
    <s v="Retired"/>
    <m/>
    <s v="Cosmos 861"/>
  </r>
  <r>
    <s v="RVSN USSR"/>
    <s v="Site 90/19, Baikonur Cosmodrome, Kazakhstan"/>
    <x v="4"/>
    <x v="49"/>
    <s v="1899-12-30 18:06:00"/>
    <x v="319"/>
    <n v="1"/>
    <s v="Retired"/>
    <m/>
    <s v="Cosmos 860"/>
  </r>
  <r>
    <s v="RVSN USSR"/>
    <s v="Site 90/19, Baikonur Cosmodrome, Kazakhstan"/>
    <x v="4"/>
    <x v="51"/>
    <s v="1899-12-30 00:21:00"/>
    <x v="319"/>
    <n v="1"/>
    <s v="Retired"/>
    <m/>
    <s v="Cosmos 1009"/>
  </r>
  <r>
    <s v="RVSN USSR"/>
    <s v="Site 90/19, Baikonur Cosmodrome, Kazakhstan"/>
    <x v="4"/>
    <x v="52"/>
    <s v="1899-12-30 10:00:00"/>
    <x v="319"/>
    <n v="1"/>
    <s v="Retired"/>
    <m/>
    <s v="Cosmos 1096"/>
  </r>
  <r>
    <s v="RVSN USSR"/>
    <s v="Site 90/19, Baikonur Cosmodrome, Kazakhstan"/>
    <x v="4"/>
    <x v="52"/>
    <s v="1899-12-30 12:00:00"/>
    <x v="319"/>
    <n v="1"/>
    <s v="Retired"/>
    <m/>
    <s v="Cosmos 1094"/>
  </r>
  <r>
    <s v="RVSN USSR"/>
    <s v="Site 90/19, Baikonur Cosmodrome, Kazakhstan"/>
    <x v="4"/>
    <x v="53"/>
    <s v="1899-12-30 08:28:00"/>
    <x v="319"/>
    <n v="1"/>
    <s v="Retired"/>
    <m/>
    <s v="Cosmos 1286"/>
  </r>
  <r>
    <s v="RVSN USSR"/>
    <s v="Site 90/19, Baikonur Cosmodrome, Kazakhstan"/>
    <x v="4"/>
    <x v="53"/>
    <s v="1899-12-30 18:09:00"/>
    <x v="319"/>
    <n v="1"/>
    <s v="Retired"/>
    <m/>
    <s v="Cosmos 1249"/>
  </r>
  <r>
    <s v="RVSN USSR"/>
    <s v="Site 90/19, Baikonur Cosmodrome, Kazakhstan"/>
    <x v="4"/>
    <x v="53"/>
    <s v="1899-12-30 20:31:00"/>
    <x v="319"/>
    <n v="1"/>
    <s v="Retired"/>
    <m/>
    <s v="Cosmos 1306"/>
  </r>
  <r>
    <s v="RVSN USSR"/>
    <s v="Site 90/19, Baikonur Cosmodrome, Kazakhstan"/>
    <x v="4"/>
    <x v="53"/>
    <s v="1899-12-30 23:45:00"/>
    <x v="319"/>
    <n v="1"/>
    <s v="Retired"/>
    <m/>
    <s v="Cosmos 1260"/>
  </r>
  <r>
    <s v="RVSN USSR"/>
    <s v="Site 90/19, Baikonur Cosmodrome, Kazakhstan"/>
    <x v="4"/>
    <x v="54"/>
    <s v="1899-12-30 01:11:00"/>
    <x v="319"/>
    <n v="1"/>
    <s v="Retired"/>
    <m/>
    <s v="Cosmos 1337"/>
  </r>
  <r>
    <s v="RVSN USSR"/>
    <s v="Site 90/19, Baikonur Cosmodrome, Kazakhstan"/>
    <x v="4"/>
    <x v="54"/>
    <s v="1899-12-30 10:06:00"/>
    <x v="319"/>
    <n v="1"/>
    <s v="Retired"/>
    <m/>
    <s v="Cosmos 1402"/>
  </r>
  <r>
    <s v="RVSN USSR"/>
    <s v="Site 90/19, Baikonur Cosmodrome, Kazakhstan"/>
    <x v="4"/>
    <x v="54"/>
    <s v="1899-12-30 11:04:00"/>
    <x v="319"/>
    <n v="1"/>
    <s v="Retired"/>
    <m/>
    <s v="Cosmos 1379"/>
  </r>
  <r>
    <s v="RVSN USSR"/>
    <s v="Site 90/19, Baikonur Cosmodrome, Kazakhstan"/>
    <x v="4"/>
    <x v="55"/>
    <s v="1899-12-30 10:30:00"/>
    <x v="319"/>
    <n v="1"/>
    <s v="Retired"/>
    <m/>
    <s v="Cosmos 1461"/>
  </r>
  <r>
    <s v="RVSN USSR"/>
    <s v="Site 90/19, Baikonur Cosmodrome, Kazakhstan"/>
    <x v="4"/>
    <x v="5"/>
    <s v="1899-12-30 00:21:00"/>
    <x v="319"/>
    <n v="1"/>
    <s v="Retired"/>
    <m/>
    <s v="Cosmos 1579"/>
  </r>
  <r>
    <s v="RVSN USSR"/>
    <s v="Site 90/19, Baikonur Cosmodrome, Kazakhstan"/>
    <x v="4"/>
    <x v="6"/>
    <s v="1899-12-30 05:36:00"/>
    <x v="319"/>
    <n v="1"/>
    <s v="Retired"/>
    <m/>
    <s v="Cosmos 1670"/>
  </r>
  <r>
    <s v="RVSN USSR"/>
    <s v="Site 90/19, Baikonur Cosmodrome, Kazakhstan"/>
    <x v="4"/>
    <x v="6"/>
    <s v="1899-12-30 19:58:00"/>
    <x v="319"/>
    <n v="1"/>
    <s v="Retired"/>
    <m/>
    <s v="Cosmos 1625"/>
  </r>
  <r>
    <s v="RVSN USSR"/>
    <s v="Site 90/19, Baikonur Cosmodrome, Kazakhstan"/>
    <x v="4"/>
    <x v="6"/>
    <s v="1899-12-30 22:33:00"/>
    <x v="319"/>
    <n v="1"/>
    <s v="Retired"/>
    <m/>
    <s v="Cosmos 1677"/>
  </r>
  <r>
    <s v="RVSN USSR"/>
    <s v="Site 90/19, Baikonur Cosmodrome, Kazakhstan"/>
    <x v="4"/>
    <x v="7"/>
    <s v="1899-12-30 01:44:00"/>
    <x v="319"/>
    <n v="1"/>
    <s v="Retired"/>
    <m/>
    <s v="Cosmos 1735"/>
  </r>
  <r>
    <s v="RVSN USSR"/>
    <s v="Site 90/19, Baikonur Cosmodrome, Kazakhstan"/>
    <x v="4"/>
    <x v="7"/>
    <s v="1899-12-30 19:26:00"/>
    <x v="319"/>
    <n v="1"/>
    <s v="Retired"/>
    <m/>
    <s v="Cosmos 1737"/>
  </r>
  <r>
    <s v="RVSN USSR"/>
    <s v="Site 90/19, Baikonur Cosmodrome, Kazakhstan"/>
    <x v="4"/>
    <x v="8"/>
    <s v="1899-12-30 03:51:00"/>
    <x v="319"/>
    <n v="1"/>
    <s v="Retired"/>
    <m/>
    <s v="Cosmos 1834"/>
  </r>
  <r>
    <s v="RVSN USSR"/>
    <s v="Site 90/19, Baikonur Cosmodrome, Kazakhstan"/>
    <x v="4"/>
    <x v="8"/>
    <s v="1899-12-30 21:33:00"/>
    <x v="319"/>
    <n v="1"/>
    <s v="Retired"/>
    <m/>
    <s v="Cosmos 1860"/>
  </r>
  <r>
    <s v="RVSN USSR"/>
    <s v="Site 90/19, Baikonur Cosmodrome, Kazakhstan"/>
    <x v="4"/>
    <x v="8"/>
    <s v="1899-12-30 21:48:00"/>
    <x v="319"/>
    <n v="1"/>
    <s v="Retired"/>
    <m/>
    <s v="Cosmos 1890"/>
  </r>
  <r>
    <s v="RVSN USSR"/>
    <s v="Site 90/19, Baikonur Cosmodrome, Kazakhstan"/>
    <x v="4"/>
    <x v="9"/>
    <s v="1899-12-30 00:12:00"/>
    <x v="319"/>
    <n v="1"/>
    <s v="Retired"/>
    <m/>
    <s v="Cosmos 1979"/>
  </r>
  <r>
    <s v="RVSN USSR"/>
    <s v="Site 90/19, Baikonur Cosmodrome, Kazakhstan"/>
    <x v="4"/>
    <x v="9"/>
    <s v="1899-12-30 02:49:00"/>
    <x v="319"/>
    <n v="1"/>
    <s v="Retired"/>
    <m/>
    <s v="Cosmos 1949"/>
  </r>
  <r>
    <s v="RVSN USSR"/>
    <s v="Site 90/19, Baikonur Cosmodrome, Kazakhstan"/>
    <x v="4"/>
    <x v="9"/>
    <s v="1899-12-30 14:21:00"/>
    <x v="319"/>
    <n v="1"/>
    <s v="Retired"/>
    <m/>
    <s v="Cosmos 1932"/>
  </r>
  <r>
    <s v="RVSN USSR"/>
    <s v="Site 90/20, Baikonur Cosmodrome, Kazakhstan"/>
    <x v="4"/>
    <x v="57"/>
    <s v="1899-12-30 00:27:00"/>
    <x v="318"/>
    <n v="1"/>
    <s v="Retired"/>
    <m/>
    <s v="Cosmos 252"/>
  </r>
  <r>
    <s v="RVSN USSR"/>
    <s v="Site 90/20, Baikonur Cosmodrome, Kazakhstan"/>
    <x v="4"/>
    <x v="57"/>
    <s v="1899-12-30 04:02:00"/>
    <x v="318"/>
    <n v="1"/>
    <s v="Retired"/>
    <m/>
    <s v="Cosmos 249"/>
  </r>
  <r>
    <s v="RVSN USSR"/>
    <s v="Site 90/20, Baikonur Cosmodrome, Kazakhstan"/>
    <x v="4"/>
    <x v="56"/>
    <s v="1899-12-30 09:25:00"/>
    <x v="319"/>
    <n v="1"/>
    <s v="Retired"/>
    <m/>
    <s v="Cosmos 316"/>
  </r>
  <r>
    <s v="RVSN USSR"/>
    <s v="Site 90/20, Baikonur Cosmodrome, Kazakhstan"/>
    <x v="4"/>
    <x v="44"/>
    <s v="1899-12-30 02:36:00"/>
    <x v="319"/>
    <n v="1"/>
    <s v="Retired"/>
    <m/>
    <s v="Cosmos 375"/>
  </r>
  <r>
    <s v="RVSN USSR"/>
    <s v="Site 90/20, Baikonur Cosmodrome, Kazakhstan"/>
    <x v="4"/>
    <x v="44"/>
    <s v="1899-12-30 04:42:00"/>
    <x v="319"/>
    <n v="1"/>
    <s v="Retired"/>
    <m/>
    <s v="Cosmos 374"/>
  </r>
  <r>
    <s v="RVSN USSR"/>
    <s v="Site 90/20, Baikonur Cosmodrome, Kazakhstan"/>
    <x v="4"/>
    <x v="43"/>
    <s v="1899-12-30 11:11:00"/>
    <x v="319"/>
    <n v="1"/>
    <s v="Retired"/>
    <m/>
    <s v="Cosmos 397"/>
  </r>
  <r>
    <s v="RVSN USSR"/>
    <s v="Site 90/20, Baikonur Cosmodrome, Kazakhstan"/>
    <x v="4"/>
    <x v="43"/>
    <s v="1899-12-30 13:19:00"/>
    <x v="319"/>
    <n v="1"/>
    <s v="Retired"/>
    <m/>
    <s v="Cosmos 462"/>
  </r>
  <r>
    <s v="RVSN USSR"/>
    <s v="Site 90/20, Baikonur Cosmodrome, Kazakhstan"/>
    <x v="4"/>
    <x v="43"/>
    <s v="1899-12-30 14:27:00"/>
    <x v="319"/>
    <n v="1"/>
    <s v="Retired"/>
    <m/>
    <s v="Cosmos 404"/>
  </r>
  <r>
    <s v="RVSN USSR"/>
    <s v="Site 90/20, Baikonur Cosmodrome, Kazakhstan"/>
    <x v="4"/>
    <x v="46"/>
    <s v="1899-12-30 11:00:00"/>
    <x v="319"/>
    <n v="1"/>
    <s v="Retired"/>
    <m/>
    <s v="Cosmos 699"/>
  </r>
  <r>
    <s v="RVSN USSR"/>
    <s v="Site 90/20, Baikonur Cosmodrome, Kazakhstan"/>
    <x v="4"/>
    <x v="47"/>
    <s v="1899-12-30 11:00:00"/>
    <x v="319"/>
    <n v="1"/>
    <s v="Retired"/>
    <m/>
    <s v="Cosmos 723"/>
  </r>
  <r>
    <s v="RVSN USSR"/>
    <s v="Site 90/20, Baikonur Cosmodrome, Kazakhstan"/>
    <x v="4"/>
    <x v="47"/>
    <s v="1899-12-30 11:00:00"/>
    <x v="319"/>
    <n v="1"/>
    <s v="Retired"/>
    <m/>
    <s v="Cosmos 724"/>
  </r>
  <r>
    <s v="RVSN USSR"/>
    <s v="Site 90/20, Baikonur Cosmodrome, Kazakhstan"/>
    <x v="4"/>
    <x v="47"/>
    <s v="1899-12-30 11:00:00"/>
    <x v="319"/>
    <n v="1"/>
    <s v="Retired"/>
    <m/>
    <s v="Cosmos 777"/>
  </r>
  <r>
    <s v="RVSN USSR"/>
    <s v="Site 90/20, Baikonur Cosmodrome, Kazakhstan"/>
    <x v="4"/>
    <x v="49"/>
    <s v="1899-12-30 08:29:00"/>
    <x v="319"/>
    <n v="1"/>
    <s v="Retired"/>
    <m/>
    <s v="Cosmos 804"/>
  </r>
  <r>
    <s v="RVSN USSR"/>
    <s v="Site 90/20, Baikonur Cosmodrome, Kazakhstan"/>
    <x v="4"/>
    <x v="49"/>
    <s v="1899-12-30 14:30:00"/>
    <x v="319"/>
    <n v="1"/>
    <s v="Retired"/>
    <m/>
    <s v="Cosmos 868"/>
  </r>
  <r>
    <s v="RVSN USSR"/>
    <s v="Site 90/20, Baikonur Cosmodrome, Kazakhstan"/>
    <x v="4"/>
    <x v="49"/>
    <s v="1899-12-30 17:15:00"/>
    <x v="319"/>
    <n v="1"/>
    <s v="Retired"/>
    <m/>
    <s v="Cosmos 814"/>
  </r>
  <r>
    <s v="RVSN USSR"/>
    <s v="Site 90/20, Baikonur Cosmodrome, Kazakhstan"/>
    <x v="4"/>
    <x v="50"/>
    <s v="1899-12-30 05:14:00"/>
    <x v="319"/>
    <n v="1"/>
    <s v="Retired"/>
    <m/>
    <s v="Cosmos 961"/>
  </r>
  <r>
    <s v="RVSN USSR"/>
    <s v="Site 90/20, Baikonur Cosmodrome, Kazakhstan"/>
    <x v="4"/>
    <x v="50"/>
    <s v="1899-12-30 07:07:00"/>
    <x v="319"/>
    <n v="1"/>
    <s v="Retired"/>
    <m/>
    <s v="Cosmos 937"/>
  </r>
  <r>
    <s v="RVSN USSR"/>
    <s v="Site 90/20, Baikonur Cosmodrome, Kazakhstan"/>
    <x v="4"/>
    <x v="50"/>
    <s v="1899-12-30 07:23:00"/>
    <x v="319"/>
    <n v="1"/>
    <s v="Retired"/>
    <m/>
    <s v="Cosmos 918"/>
  </r>
  <r>
    <s v="RVSN USSR"/>
    <s v="Site 90/20, Baikonur Cosmodrome, Kazakhstan"/>
    <x v="4"/>
    <x v="50"/>
    <s v="1899-12-30 10:35:00"/>
    <x v="319"/>
    <n v="1"/>
    <s v="Retired"/>
    <m/>
    <s v="Cosmos 970"/>
  </r>
  <r>
    <s v="RVSN USSR"/>
    <s v="Site 90/20, Baikonur Cosmodrome, Kazakhstan"/>
    <x v="4"/>
    <x v="50"/>
    <s v="1899-12-30 12:14:00"/>
    <x v="319"/>
    <n v="1"/>
    <s v="Retired"/>
    <m/>
    <s v="Cosmos 910"/>
  </r>
  <r>
    <s v="RVSN USSR"/>
    <s v="Site 90/20, Baikonur Cosmodrome, Kazakhstan"/>
    <x v="4"/>
    <x v="50"/>
    <s v="1899-12-30 13:48:00"/>
    <x v="319"/>
    <n v="1"/>
    <s v="Retired"/>
    <m/>
    <s v="Cosmos 954"/>
  </r>
  <r>
    <s v="RVSN USSR"/>
    <s v="Site 90/20, Baikonur Cosmodrome, Kazakhstan"/>
    <x v="4"/>
    <x v="50"/>
    <s v="1899-12-30 14:25:00"/>
    <x v="319"/>
    <n v="1"/>
    <s v="Retired"/>
    <m/>
    <s v="Cosmos 952"/>
  </r>
  <r>
    <s v="RVSN USSR"/>
    <s v="Site 90/20, Baikonur Cosmodrome, Kazakhstan"/>
    <x v="4"/>
    <x v="58"/>
    <s v="1899-12-30 00:51:00"/>
    <x v="319"/>
    <n v="1"/>
    <s v="Retired"/>
    <m/>
    <s v="Cosmos 1174"/>
  </r>
  <r>
    <s v="RVSN USSR"/>
    <s v="Site 90/20, Baikonur Cosmodrome, Kazakhstan"/>
    <x v="4"/>
    <x v="58"/>
    <s v="1899-12-30 10:40:00"/>
    <x v="319"/>
    <n v="1"/>
    <s v="Retired"/>
    <m/>
    <s v="Cosmos 1167"/>
  </r>
  <r>
    <s v="RVSN USSR"/>
    <s v="Site 90/20, Baikonur Cosmodrome, Kazakhstan"/>
    <x v="4"/>
    <x v="58"/>
    <s v="1899-12-30 11:40:00"/>
    <x v="319"/>
    <n v="1"/>
    <s v="Retired"/>
    <m/>
    <s v="Cosmos 1176"/>
  </r>
  <r>
    <s v="RVSN USSR"/>
    <s v="Site 90/20, Baikonur Cosmodrome, Kazakhstan"/>
    <x v="4"/>
    <x v="58"/>
    <s v="1899-12-30 15:04:00"/>
    <x v="319"/>
    <n v="1"/>
    <s v="Retired"/>
    <m/>
    <s v="Cosmos 1220"/>
  </r>
  <r>
    <s v="RVSN USSR"/>
    <s v="Site 90/20, Baikonur Cosmodrome, Kazakhstan"/>
    <x v="4"/>
    <x v="53"/>
    <s v="1899-12-30 02:19:00"/>
    <x v="319"/>
    <n v="1"/>
    <s v="Retired"/>
    <m/>
    <s v="Cosmos 1243"/>
  </r>
  <r>
    <s v="RVSN USSR"/>
    <s v="Site 90/20, Baikonur Cosmodrome, Kazakhstan"/>
    <x v="4"/>
    <x v="53"/>
    <s v="1899-12-30 03:45:00"/>
    <x v="319"/>
    <n v="1"/>
    <s v="Retired"/>
    <m/>
    <s v="Cosmos 1266"/>
  </r>
  <r>
    <s v="RVSN USSR"/>
    <s v="Site 90/20, Baikonur Cosmodrome, Kazakhstan"/>
    <x v="4"/>
    <x v="53"/>
    <s v="1899-12-30 16:37:00"/>
    <x v="319"/>
    <n v="1"/>
    <s v="Retired"/>
    <m/>
    <s v="Cosmos 1299"/>
  </r>
  <r>
    <s v="RVSN USSR"/>
    <s v="Site 90/20, Baikonur Cosmodrome, Kazakhstan"/>
    <x v="4"/>
    <x v="53"/>
    <s v="1899-12-30 16:55:00"/>
    <x v="319"/>
    <n v="1"/>
    <s v="Retired"/>
    <m/>
    <s v="Cosmos 1258"/>
  </r>
  <r>
    <s v="RVSN USSR"/>
    <s v="Site 90/20, Baikonur Cosmodrome, Kazakhstan"/>
    <x v="4"/>
    <x v="54"/>
    <s v="1899-12-30 00:01:00"/>
    <x v="319"/>
    <n v="1"/>
    <s v="Retired"/>
    <m/>
    <s v="Cosmos 1412"/>
  </r>
  <r>
    <s v="RVSN USSR"/>
    <s v="Site 90/20, Baikonur Cosmodrome, Kazakhstan"/>
    <x v="4"/>
    <x v="54"/>
    <s v="1899-12-30 09:55:00"/>
    <x v="319"/>
    <n v="1"/>
    <s v="Retired"/>
    <m/>
    <s v="Cosmos 1355"/>
  </r>
  <r>
    <s v="RVSN USSR"/>
    <s v="Site 90/20, Baikonur Cosmodrome, Kazakhstan"/>
    <x v="4"/>
    <x v="54"/>
    <s v="1899-12-30 13:58:00"/>
    <x v="319"/>
    <n v="1"/>
    <s v="Retired"/>
    <m/>
    <s v="Cosmos 1372"/>
  </r>
  <r>
    <s v="RVSN USSR"/>
    <s v="Site 90/20, Baikonur Cosmodrome, Kazakhstan"/>
    <x v="4"/>
    <x v="54"/>
    <s v="1899-12-30 17:50:00"/>
    <x v="319"/>
    <n v="1"/>
    <s v="Retired"/>
    <m/>
    <s v="Cosmos 1405"/>
  </r>
  <r>
    <s v="RVSN USSR"/>
    <s v="Site 90/20, Baikonur Cosmodrome, Kazakhstan"/>
    <x v="4"/>
    <x v="54"/>
    <s v="1899-12-30 19:39:00"/>
    <x v="319"/>
    <n v="1"/>
    <s v="Retired"/>
    <m/>
    <s v="Cosmos 1365"/>
  </r>
  <r>
    <s v="RVSN USSR"/>
    <s v="Site 90/20, Baikonur Cosmodrome, Kazakhstan"/>
    <x v="4"/>
    <x v="55"/>
    <s v="1899-12-30 08:30:00"/>
    <x v="319"/>
    <n v="1"/>
    <s v="Retired"/>
    <m/>
    <s v="Cosmos 1507"/>
  </r>
  <r>
    <s v="RVSN USSR"/>
    <s v="Site 90/20, Baikonur Cosmodrome, Kazakhstan"/>
    <x v="4"/>
    <x v="5"/>
    <s v="1899-12-30 12:29:00"/>
    <x v="319"/>
    <n v="1"/>
    <s v="Retired"/>
    <m/>
    <s v="Cosmos 1607"/>
  </r>
  <r>
    <s v="RVSN USSR"/>
    <s v="Site 90/20, Baikonur Cosmodrome, Kazakhstan"/>
    <x v="4"/>
    <x v="5"/>
    <s v="1899-12-30 18:46:00"/>
    <x v="319"/>
    <n v="1"/>
    <s v="Retired"/>
    <m/>
    <s v="Cosmos 1567"/>
  </r>
  <r>
    <s v="RVSN USSR"/>
    <s v="Site 90/20, Baikonur Cosmodrome, Kazakhstan"/>
    <x v="4"/>
    <x v="5"/>
    <s v="1899-12-30 22:50:00"/>
    <x v="319"/>
    <n v="1"/>
    <s v="Retired"/>
    <m/>
    <s v="Cosmos 1588"/>
  </r>
  <r>
    <s v="RVSN USSR"/>
    <s v="Site 90/20, Baikonur Cosmodrome, Kazakhstan"/>
    <x v="4"/>
    <x v="6"/>
    <s v="1899-12-30 01:32:00"/>
    <x v="319"/>
    <n v="1"/>
    <s v="Retired"/>
    <m/>
    <s v="Cosmos 1682"/>
  </r>
  <r>
    <s v="RVSN USSR"/>
    <s v="Site 90/20, Baikonur Cosmodrome, Kazakhstan"/>
    <x v="4"/>
    <x v="6"/>
    <s v="1899-12-30 21:40:00"/>
    <x v="319"/>
    <n v="1"/>
    <s v="Retired"/>
    <m/>
    <s v="Cosmos 1646"/>
  </r>
  <r>
    <s v="RVSN USSR"/>
    <s v="Site 90/20, Baikonur Cosmodrome, Kazakhstan"/>
    <x v="4"/>
    <x v="7"/>
    <s v="1899-12-30 05:08:00"/>
    <x v="319"/>
    <n v="1"/>
    <s v="Retired"/>
    <m/>
    <s v="Cosmos 1769"/>
  </r>
  <r>
    <s v="RVSN USSR"/>
    <s v="Site 90/20, Baikonur Cosmodrome, Kazakhstan"/>
    <x v="4"/>
    <x v="7"/>
    <s v="1899-12-30 10:05:00"/>
    <x v="319"/>
    <n v="1"/>
    <s v="Retired"/>
    <m/>
    <s v="Cosmos 1736"/>
  </r>
  <r>
    <s v="RVSN USSR"/>
    <s v="Site 90/20, Baikonur Cosmodrome, Kazakhstan"/>
    <x v="4"/>
    <x v="7"/>
    <s v="1899-12-30 12:58:00"/>
    <x v="319"/>
    <n v="1"/>
    <s v="Retired"/>
    <m/>
    <s v="Cosmos 1771"/>
  </r>
  <r>
    <s v="RVSN USSR"/>
    <s v="Site 90/20, Baikonur Cosmodrome, Kazakhstan"/>
    <x v="4"/>
    <x v="8"/>
    <s v="1899-12-30 05:40:00"/>
    <x v="319"/>
    <n v="1"/>
    <s v="Retired"/>
    <m/>
    <s v="Cosmos 1900"/>
  </r>
  <r>
    <s v="RVSN USSR"/>
    <s v="Site 90/20, Baikonur Cosmodrome, Kazakhstan"/>
    <x v="4"/>
    <x v="8"/>
    <s v="1899-12-30 15:35:00"/>
    <x v="319"/>
    <n v="1"/>
    <s v="Retired"/>
    <m/>
    <s v="Cosmos 1867"/>
  </r>
  <r>
    <s v="RVSN USSR"/>
    <s v="Site 90/20, Baikonur Cosmodrome, Kazakhstan"/>
    <x v="4"/>
    <x v="8"/>
    <s v="1899-12-30 23:30:00"/>
    <x v="319"/>
    <n v="1"/>
    <s v="Retired"/>
    <m/>
    <s v="Cosmos 1818"/>
  </r>
  <r>
    <s v="RVSN USSR"/>
    <s v="Site 90/20, Baikonur Cosmodrome, Kazakhstan"/>
    <x v="4"/>
    <x v="10"/>
    <s v="1899-12-30 00:00:00"/>
    <x v="319"/>
    <n v="1"/>
    <s v="Retired"/>
    <m/>
    <s v="Cosmos 2033"/>
  </r>
  <r>
    <s v="RVSN USSR"/>
    <s v="Site 90/20, Baikonur Cosmodrome, Kazakhstan"/>
    <x v="4"/>
    <x v="10"/>
    <s v="1899-12-30 16:20:00"/>
    <x v="319"/>
    <n v="1"/>
    <s v="Retired"/>
    <m/>
    <s v="Cosmos 2046"/>
  </r>
  <r>
    <s v="RVSN USSR"/>
    <s v="Site 90/20, Baikonur Cosmodrome, Kazakhstan"/>
    <x v="4"/>
    <x v="10"/>
    <s v="1899-12-30 23:22:00"/>
    <x v="319"/>
    <n v="1"/>
    <s v="Retired"/>
    <m/>
    <s v="Cosmos 2051"/>
  </r>
  <r>
    <s v="RVSN USSR"/>
    <s v="Site 90/20, Baikonur Cosmodrome, Kazakhstan"/>
    <x v="4"/>
    <x v="11"/>
    <s v="1899-12-30 00:48:00"/>
    <x v="319"/>
    <n v="1"/>
    <s v="Retired"/>
    <m/>
    <s v="Cosmos 2107"/>
  </r>
  <r>
    <s v="RVSN USSR"/>
    <s v="Site 90/20, Baikonur Cosmodrome, Kazakhstan"/>
    <x v="4"/>
    <x v="11"/>
    <s v="1899-12-30 06:33:00"/>
    <x v="319"/>
    <n v="1"/>
    <s v="Retired"/>
    <m/>
    <s v="Cosmos 2103"/>
  </r>
  <r>
    <s v="RVSN USSR"/>
    <s v="Site 90/20, Baikonur Cosmodrome, Kazakhstan"/>
    <x v="4"/>
    <x v="11"/>
    <s v="1899-12-30 15:27:00"/>
    <x v="319"/>
    <n v="1"/>
    <s v="Retired"/>
    <m/>
    <s v="Cosmos 2060"/>
  </r>
  <r>
    <s v="RVSN USSR"/>
    <s v="Site 90/20, Baikonur Cosmodrome, Kazakhstan"/>
    <x v="4"/>
    <x v="11"/>
    <s v="1899-12-30 16:17:00"/>
    <x v="319"/>
    <n v="1"/>
    <s v="Retired"/>
    <m/>
    <s v="Cosmos 2096"/>
  </r>
  <r>
    <s v="RVSN USSR"/>
    <s v="Site 90/20, Baikonur Cosmodrome, Kazakhstan"/>
    <x v="4"/>
    <x v="12"/>
    <s v="1899-12-30 11:34:00"/>
    <x v="319"/>
    <n v="1"/>
    <s v="Retired"/>
    <m/>
    <s v="Cosmos 2122"/>
  </r>
  <r>
    <s v="Sandia"/>
    <s v="LP-41, Kauai, Pacific Missile Range Facility"/>
    <x v="19"/>
    <x v="33"/>
    <m/>
    <x v="320"/>
    <n v="0"/>
    <s v="Active"/>
    <n v="15"/>
    <s v="HiakaSat, STACEM &amp; Others"/>
  </r>
  <r>
    <s v="Sea Launch"/>
    <s v="LP Odyssey, Kiritimati Launch Area, Pacific Ocean"/>
    <x v="20"/>
    <x v="1"/>
    <m/>
    <x v="321"/>
    <n v="1"/>
    <s v="Retired"/>
    <m/>
    <s v="DemoSat"/>
  </r>
  <r>
    <s v="Sea Launch"/>
    <s v="LP Odyssey, Kiritimati Launch Area, Pacific Ocean"/>
    <x v="20"/>
    <x v="1"/>
    <m/>
    <x v="321"/>
    <n v="1"/>
    <s v="Retired"/>
    <m/>
    <s v="DirecTV 1R"/>
  </r>
  <r>
    <s v="Sea Launch"/>
    <s v="LP Odyssey, Kiritimati Launch Area, Pacific Ocean"/>
    <x v="20"/>
    <x v="19"/>
    <s v="1899-12-30 05:51:00"/>
    <x v="321"/>
    <n v="1"/>
    <s v="Retired"/>
    <m/>
    <s v="Thuraya 1"/>
  </r>
  <r>
    <s v="Sea Launch"/>
    <s v="LP Odyssey, Kiritimati Launch Area, Pacific Ocean"/>
    <x v="20"/>
    <x v="19"/>
    <s v="1899-12-30 14:49:00"/>
    <x v="321"/>
    <n v="0"/>
    <s v="Retired"/>
    <m/>
    <s v="ICO F-1"/>
  </r>
  <r>
    <s v="Sea Launch"/>
    <s v="LP Odyssey, Kiritimati Launch Area, Pacific Ocean"/>
    <x v="20"/>
    <x v="19"/>
    <s v="1899-12-30 22:41:00"/>
    <x v="321"/>
    <n v="1"/>
    <s v="Retired"/>
    <m/>
    <s v="PAS 9"/>
  </r>
  <r>
    <s v="Sea Launch"/>
    <s v="LP Odyssey, Kiritimati Launch Area, Pacific Ocean"/>
    <x v="20"/>
    <x v="20"/>
    <m/>
    <x v="321"/>
    <n v="1"/>
    <s v="Retired"/>
    <m/>
    <s v="XM-1"/>
  </r>
  <r>
    <s v="Sea Launch"/>
    <s v="LP Odyssey, Kiritimati Launch Area, Pacific Ocean"/>
    <x v="20"/>
    <x v="20"/>
    <s v="1899-12-30 22:33:00"/>
    <x v="321"/>
    <n v="1"/>
    <s v="Retired"/>
    <m/>
    <s v="XM-2"/>
  </r>
  <r>
    <s v="Sea Launch"/>
    <s v="LP Odyssey, Kiritimati Launch Area, Pacific Ocean"/>
    <x v="20"/>
    <x v="21"/>
    <s v="1899-12-30 22:39:00"/>
    <x v="321"/>
    <n v="1"/>
    <s v="Retired"/>
    <m/>
    <s v="Galaxy IIIC"/>
  </r>
  <r>
    <s v="Sea Launch"/>
    <s v="LP Odyssey, Kiritimati Launch Area, Pacific Ocean"/>
    <x v="20"/>
    <x v="2"/>
    <m/>
    <x v="321"/>
    <n v="1"/>
    <s v="Retired"/>
    <m/>
    <s v="EchoStar 9"/>
  </r>
  <r>
    <s v="Sea Launch"/>
    <s v="LP Odyssey, Kiritimati Launch Area, Pacific Ocean"/>
    <x v="20"/>
    <x v="2"/>
    <s v="1899-12-30 04:02:00"/>
    <x v="321"/>
    <n v="1"/>
    <s v="Retired"/>
    <m/>
    <s v="Galaxy-13"/>
  </r>
  <r>
    <s v="Sea Launch"/>
    <s v="LP Odyssey, Kiritimati Launch Area, Pacific Ocean"/>
    <x v="20"/>
    <x v="2"/>
    <s v="1899-12-30 13:55:00"/>
    <x v="321"/>
    <n v="1"/>
    <s v="Retired"/>
    <m/>
    <s v="Thuraya-2"/>
  </r>
  <r>
    <s v="Sea Launch"/>
    <s v="LP Odyssey, Kiritimati Launch Area, Pacific Ocean"/>
    <x v="20"/>
    <x v="22"/>
    <s v="1899-12-30 03:58:00"/>
    <x v="321"/>
    <n v="1"/>
    <s v="Retired"/>
    <m/>
    <s v="Telstar 18"/>
  </r>
  <r>
    <s v="Sea Launch"/>
    <s v="LP Odyssey, Kiritimati Launch Area, Pacific Ocean"/>
    <x v="20"/>
    <x v="22"/>
    <s v="1899-12-30 04:12:00"/>
    <x v="321"/>
    <n v="1"/>
    <s v="Retired"/>
    <m/>
    <s v="Telstar 14"/>
  </r>
  <r>
    <s v="Sea Launch"/>
    <s v="LP Odyssey, Kiritimati Launch Area, Pacific Ocean"/>
    <x v="20"/>
    <x v="22"/>
    <s v="1899-12-30 12:41:00"/>
    <x v="321"/>
    <n v="1"/>
    <s v="Retired"/>
    <m/>
    <s v="DirecTV-7S"/>
  </r>
  <r>
    <s v="Sea Launch"/>
    <s v="LP Odyssey, Kiritimati Launch Area, Pacific Ocean"/>
    <x v="20"/>
    <x v="23"/>
    <s v="1899-12-30 03:50:00"/>
    <x v="321"/>
    <n v="1"/>
    <s v="Retired"/>
    <m/>
    <s v="XM-3"/>
  </r>
  <r>
    <s v="Sea Launch"/>
    <s v="LP Odyssey, Kiritimati Launch Area, Pacific Ocean"/>
    <x v="20"/>
    <x v="23"/>
    <s v="1899-12-30 07:31:00"/>
    <x v="321"/>
    <n v="1"/>
    <s v="Retired"/>
    <m/>
    <s v="Spaceway-1"/>
  </r>
  <r>
    <s v="Sea Launch"/>
    <s v="LP Odyssey, Kiritimati Launch Area, Pacific Ocean"/>
    <x v="20"/>
    <x v="23"/>
    <s v="1899-12-30 14:02:00"/>
    <x v="321"/>
    <n v="1"/>
    <s v="Retired"/>
    <m/>
    <s v="Intelsat-Americas 8"/>
  </r>
  <r>
    <s v="Sea Launch"/>
    <s v="LP Odyssey, Kiritimati Launch Area, Pacific Ocean"/>
    <x v="20"/>
    <x v="23"/>
    <s v="1899-12-30 14:06:00"/>
    <x v="321"/>
    <n v="1"/>
    <s v="Retired"/>
    <m/>
    <s v="Inmarsat 4F-2"/>
  </r>
  <r>
    <s v="Sea Launch"/>
    <s v="LP Odyssey, Kiritimati Launch Area, Pacific Ocean"/>
    <x v="20"/>
    <x v="24"/>
    <s v="1899-12-30 03:26:00"/>
    <x v="321"/>
    <n v="1"/>
    <s v="Retired"/>
    <m/>
    <s v="Koreasat 5"/>
  </r>
  <r>
    <s v="Sea Launch"/>
    <s v="LP Odyssey, Kiritimati Launch Area, Pacific Ocean"/>
    <x v="20"/>
    <x v="24"/>
    <s v="1899-12-30 07:49:00"/>
    <x v="321"/>
    <n v="1"/>
    <s v="Retired"/>
    <m/>
    <s v="Galaxy 16"/>
  </r>
  <r>
    <s v="Sea Launch"/>
    <s v="LP Odyssey, Kiritimati Launch Area, Pacific Ocean"/>
    <x v="20"/>
    <x v="24"/>
    <s v="1899-12-30 22:34:00"/>
    <x v="321"/>
    <n v="1"/>
    <s v="Retired"/>
    <m/>
    <s v="EchoStar-X"/>
  </r>
  <r>
    <s v="Sea Launch"/>
    <s v="LP Odyssey, Kiritimati Launch Area, Pacific Ocean"/>
    <x v="20"/>
    <x v="24"/>
    <s v="1899-12-30 23:29:00"/>
    <x v="321"/>
    <n v="1"/>
    <s v="Retired"/>
    <m/>
    <s v="JCSat-9"/>
  </r>
  <r>
    <s v="Sea Launch"/>
    <s v="LP Odyssey, Kiritimati Launch Area, Pacific Ocean"/>
    <x v="20"/>
    <x v="24"/>
    <s v="1899-12-30 23:48:00"/>
    <x v="321"/>
    <n v="1"/>
    <s v="Retired"/>
    <m/>
    <s v="XM-4"/>
  </r>
  <r>
    <s v="Sea Launch"/>
    <s v="LP Odyssey, Kiritimati Launch Area, Pacific Ocean"/>
    <x v="20"/>
    <x v="25"/>
    <s v="1899-12-30 23:21:00"/>
    <x v="321"/>
    <n v="0"/>
    <s v="Retired"/>
    <m/>
    <s v="NSS-8"/>
  </r>
  <r>
    <s v="Sea Launch"/>
    <s v="LP Odyssey, Kiritimati Launch Area, Pacific Ocean"/>
    <x v="20"/>
    <x v="26"/>
    <s v="1899-12-30 05:20:00"/>
    <x v="321"/>
    <n v="1"/>
    <s v="Retired"/>
    <m/>
    <s v="EchoStar XI"/>
  </r>
  <r>
    <s v="Sea Launch"/>
    <s v="LP Odyssey, Kiritimati Launch Area, Pacific Ocean"/>
    <x v="20"/>
    <x v="26"/>
    <s v="1899-12-30 09:27:00"/>
    <x v="321"/>
    <n v="1"/>
    <s v="Retired"/>
    <m/>
    <s v="Galaxy 19"/>
  </r>
  <r>
    <s v="Sea Launch"/>
    <s v="LP Odyssey, Kiritimati Launch Area, Pacific Ocean"/>
    <x v="20"/>
    <x v="26"/>
    <s v="1899-12-30 09:42:00"/>
    <x v="321"/>
    <n v="1"/>
    <s v="Retired"/>
    <m/>
    <s v="Galaxy 18"/>
  </r>
  <r>
    <s v="Sea Launch"/>
    <s v="LP Odyssey, Kiritimati Launch Area, Pacific Ocean"/>
    <x v="20"/>
    <x v="26"/>
    <s v="1899-12-30 11:48:00"/>
    <x v="321"/>
    <n v="1"/>
    <s v="Retired"/>
    <m/>
    <s v="Thuraya-3"/>
  </r>
  <r>
    <s v="Sea Launch"/>
    <s v="LP Odyssey, Kiritimati Launch Area, Pacific Ocean"/>
    <x v="20"/>
    <x v="26"/>
    <s v="1899-12-30 22:47:00"/>
    <x v="321"/>
    <n v="1"/>
    <s v="Retired"/>
    <m/>
    <s v="DirecTV-11"/>
  </r>
  <r>
    <s v="Sea Launch"/>
    <s v="LP Odyssey, Kiritimati Launch Area, Pacific Ocean"/>
    <x v="20"/>
    <x v="27"/>
    <s v="1899-12-30 08:15:00"/>
    <x v="321"/>
    <n v="1"/>
    <s v="Retired"/>
    <m/>
    <s v="Sicral-1B"/>
  </r>
  <r>
    <s v="Sea Launch"/>
    <s v="LP Odyssey, Kiritimati Launch Area, Pacific Ocean"/>
    <x v="20"/>
    <x v="29"/>
    <s v="1899-12-30 20:17:00"/>
    <x v="321"/>
    <n v="1"/>
    <s v="Retired"/>
    <m/>
    <s v="Atlantic Bird 7"/>
  </r>
  <r>
    <s v="Sea Launch"/>
    <s v="LP Odyssey, Kiritimati Launch Area, Pacific Ocean"/>
    <x v="20"/>
    <x v="30"/>
    <s v="1899-12-30 05:22:00"/>
    <x v="321"/>
    <n v="1"/>
    <s v="Retired"/>
    <m/>
    <s v="Intelsat-19"/>
  </r>
  <r>
    <s v="Sea Launch"/>
    <s v="LP Odyssey, Kiritimati Launch Area, Pacific Ocean"/>
    <x v="20"/>
    <x v="30"/>
    <s v="1899-12-30 06:54:00"/>
    <x v="321"/>
    <n v="1"/>
    <s v="Retired"/>
    <m/>
    <s v="Intelsat-21"/>
  </r>
  <r>
    <s v="Sea Launch"/>
    <s v="LP Odyssey, Kiritimati Launch Area, Pacific Ocean"/>
    <x v="20"/>
    <x v="30"/>
    <s v="1899-12-30 20:43:00"/>
    <x v="321"/>
    <n v="1"/>
    <s v="Retired"/>
    <m/>
    <s v="Eutelsat-70B"/>
  </r>
  <r>
    <s v="Sea Launch"/>
    <s v="LP Odyssey, Kiritimati Launch Area, Pacific Ocean"/>
    <x v="20"/>
    <x v="31"/>
    <s v="1899-12-30 06:55:00"/>
    <x v="321"/>
    <n v="0"/>
    <s v="Retired"/>
    <m/>
    <s v="Intelsat-27"/>
  </r>
  <r>
    <s v="Sea Launch"/>
    <s v="LP Odyssey, Kiritimati Launch Area, Pacific Ocean"/>
    <x v="20"/>
    <x v="32"/>
    <s v="1899-12-30 21:09:00"/>
    <x v="321"/>
    <n v="1"/>
    <s v="Retired"/>
    <m/>
    <s v="Eutelsat-3B"/>
  </r>
  <r>
    <s v="SpaceX"/>
    <s v="LC-39A, Kennedy Space Center, Florida, USA"/>
    <x v="2"/>
    <x v="35"/>
    <s v="1899-12-30 06:00:00"/>
    <x v="322"/>
    <n v="1"/>
    <s v="Retired"/>
    <n v="62"/>
    <s v="Echostar 23"/>
  </r>
  <r>
    <s v="SpaceX"/>
    <s v="LC-39A, Kennedy Space Center, Florida, USA"/>
    <x v="2"/>
    <x v="35"/>
    <s v="1899-12-30 11:15:00"/>
    <x v="322"/>
    <n v="1"/>
    <s v="Retired"/>
    <n v="62"/>
    <s v="NROL-76"/>
  </r>
  <r>
    <s v="SpaceX"/>
    <s v="LC-39A, Kennedy Space Center, Florida, USA"/>
    <x v="2"/>
    <x v="35"/>
    <s v="1899-12-30 14:00:00"/>
    <x v="323"/>
    <n v="1"/>
    <s v="Retired"/>
    <n v="62"/>
    <s v="OTV-5"/>
  </r>
  <r>
    <s v="SpaceX"/>
    <s v="LC-39A, Kennedy Space Center, Florida, USA"/>
    <x v="2"/>
    <x v="35"/>
    <s v="1899-12-30 14:39:00"/>
    <x v="322"/>
    <n v="1"/>
    <s v="Retired"/>
    <n v="62"/>
    <s v="CRS-10"/>
  </r>
  <r>
    <s v="SpaceX"/>
    <s v="LC-39A, Kennedy Space Center, Florida, USA"/>
    <x v="2"/>
    <x v="35"/>
    <s v="1899-12-30 16:31:00"/>
    <x v="323"/>
    <n v="1"/>
    <s v="Retired"/>
    <n v="62"/>
    <s v="CRS-12"/>
  </r>
  <r>
    <s v="SpaceX"/>
    <s v="LC-39A, Kennedy Space Center, Florida, USA"/>
    <x v="2"/>
    <x v="35"/>
    <s v="1899-12-30 19:10:00"/>
    <x v="322"/>
    <n v="1"/>
    <s v="Retired"/>
    <n v="62"/>
    <s v="BulgariaSat-1"/>
  </r>
  <r>
    <s v="SpaceX"/>
    <s v="LC-39A, Kennedy Space Center, Florida, USA"/>
    <x v="2"/>
    <x v="35"/>
    <s v="1899-12-30 19:34:00"/>
    <x v="323"/>
    <n v="1"/>
    <s v="Retired"/>
    <n v="62"/>
    <s v="Koreasat 5A"/>
  </r>
  <r>
    <s v="SpaceX"/>
    <s v="LC-39A, Kennedy Space Center, Florida, USA"/>
    <x v="2"/>
    <x v="35"/>
    <s v="1899-12-30 20:25:00"/>
    <x v="322"/>
    <n v="1"/>
    <s v="Retired"/>
    <n v="62"/>
    <s v="Intelsat 35e"/>
  </r>
  <r>
    <s v="SpaceX"/>
    <s v="LC-39A, Kennedy Space Center, Florida, USA"/>
    <x v="2"/>
    <x v="35"/>
    <s v="1899-12-30 21:07:00"/>
    <x v="322"/>
    <n v="1"/>
    <s v="Retired"/>
    <n v="62"/>
    <s v="CRS-11"/>
  </r>
  <r>
    <s v="SpaceX"/>
    <s v="LC-39A, Kennedy Space Center, Florida, USA"/>
    <x v="2"/>
    <x v="35"/>
    <s v="1899-12-30 22:27:00"/>
    <x v="322"/>
    <n v="1"/>
    <s v="Retired"/>
    <n v="62"/>
    <s v="SES-10"/>
  </r>
  <r>
    <s v="SpaceX"/>
    <s v="LC-39A, Kennedy Space Center, Florida, USA"/>
    <x v="2"/>
    <x v="35"/>
    <s v="1899-12-30 22:53:00"/>
    <x v="322"/>
    <n v="1"/>
    <s v="Retired"/>
    <n v="62"/>
    <s v="SES-11 / EchoStar 105"/>
  </r>
  <r>
    <s v="SpaceX"/>
    <s v="LC-39A, Kennedy Space Center, Florida, USA"/>
    <x v="2"/>
    <x v="35"/>
    <s v="1899-12-30 23:21:00"/>
    <x v="322"/>
    <n v="1"/>
    <s v="Retired"/>
    <n v="62"/>
    <s v="Inmarsat-5 F4"/>
  </r>
  <r>
    <s v="SpaceX"/>
    <s v="LC-39A, Kennedy Space Center, Florida, USA"/>
    <x v="2"/>
    <x v="36"/>
    <s v="1899-12-30 20:14:00"/>
    <x v="324"/>
    <n v="1"/>
    <s v="Active"/>
    <n v="67"/>
    <s v="Bangabandhu-1"/>
  </r>
  <r>
    <s v="SpaceX"/>
    <s v="LC-39A, Kennedy Space Center, Florida, USA"/>
    <x v="2"/>
    <x v="36"/>
    <s v="1899-12-30 20:45:00"/>
    <x v="325"/>
    <n v="1"/>
    <s v="Active"/>
    <n v="90"/>
    <s v="Test flight"/>
  </r>
  <r>
    <s v="SpaceX"/>
    <s v="LC-39A, Kennedy Space Center, Florida, USA"/>
    <x v="2"/>
    <x v="36"/>
    <s v="1899-12-30 20:46:00"/>
    <x v="324"/>
    <n v="1"/>
    <s v="Active"/>
    <n v="67"/>
    <s v="Es'hail 2"/>
  </r>
  <r>
    <s v="SpaceX"/>
    <s v="LC-39A, Kennedy Space Center, Florida, USA"/>
    <x v="2"/>
    <x v="37"/>
    <s v="1899-12-30 06:30:00"/>
    <x v="325"/>
    <n v="1"/>
    <s v="Active"/>
    <n v="90"/>
    <s v="STP-2"/>
  </r>
  <r>
    <s v="SpaceX"/>
    <s v="LC-39A, Kennedy Space Center, Florida, USA"/>
    <x v="2"/>
    <x v="37"/>
    <s v="1899-12-30 07:49:00"/>
    <x v="324"/>
    <n v="1"/>
    <s v="Active"/>
    <n v="67"/>
    <s v="SpaceX Demo-1"/>
  </r>
  <r>
    <s v="SpaceX"/>
    <s v="LC-39A, Kennedy Space Center, Florida, USA"/>
    <x v="2"/>
    <x v="37"/>
    <s v="1899-12-30 22:35:00"/>
    <x v="325"/>
    <n v="1"/>
    <s v="Active"/>
    <n v="90"/>
    <s v="ArabSat 6A"/>
  </r>
  <r>
    <s v="SpaceX"/>
    <s v="LC-39A, Kennedy Space Center, Florida, USA"/>
    <x v="2"/>
    <x v="38"/>
    <s v="1899-12-30 00:27:00"/>
    <x v="324"/>
    <n v="1"/>
    <s v="Active"/>
    <n v="67"/>
    <s v="SpaceX Crew-1"/>
  </r>
  <r>
    <s v="SpaceX"/>
    <s v="LC-39A, Kennedy Space Center, Florida, USA"/>
    <x v="2"/>
    <x v="38"/>
    <s v="1899-12-30 05:12:00"/>
    <x v="324"/>
    <n v="1"/>
    <s v="Active"/>
    <n v="67"/>
    <s v="Starlink V1 L9 &amp; BlackSky"/>
  </r>
  <r>
    <s v="SpaceX"/>
    <s v="LC-39A, Kennedy Space Center, Florida, USA"/>
    <x v="2"/>
    <x v="38"/>
    <s v="1899-12-30 11:29:00"/>
    <x v="324"/>
    <n v="1"/>
    <s v="Active"/>
    <n v="67"/>
    <s v="Starlink V1 L12"/>
  </r>
  <r>
    <s v="SpaceX"/>
    <s v="LC-39A, Kennedy Space Center, Florida, USA"/>
    <x v="2"/>
    <x v="38"/>
    <s v="1899-12-30 12:16:00"/>
    <x v="324"/>
    <n v="1"/>
    <s v="Active"/>
    <n v="67"/>
    <s v="Starlink V1 L5"/>
  </r>
  <r>
    <s v="SpaceX"/>
    <s v="LC-39A, Kennedy Space Center, Florida, USA"/>
    <x v="2"/>
    <x v="38"/>
    <s v="1899-12-30 12:25:00"/>
    <x v="324"/>
    <n v="1"/>
    <s v="Active"/>
    <n v="67"/>
    <s v="Starlink V1 L13"/>
  </r>
  <r>
    <s v="SpaceX"/>
    <s v="LC-39A, Kennedy Space Center, Florida, USA"/>
    <x v="2"/>
    <x v="38"/>
    <s v="1899-12-30 12:46:00"/>
    <x v="324"/>
    <n v="1"/>
    <s v="Active"/>
    <n v="67"/>
    <s v="Starlink V1 L11"/>
  </r>
  <r>
    <s v="SpaceX"/>
    <s v="LC-39A, Kennedy Space Center, Florida, USA"/>
    <x v="2"/>
    <x v="38"/>
    <s v="1899-12-30 14:00:00"/>
    <x v="324"/>
    <n v="1"/>
    <s v="Active"/>
    <n v="67"/>
    <s v="NROL-108"/>
  </r>
  <r>
    <s v="SpaceX"/>
    <s v="LC-39A, Kennedy Space Center, Florida, USA"/>
    <x v="2"/>
    <x v="38"/>
    <s v="1899-12-30 15:30:00"/>
    <x v="324"/>
    <n v="1"/>
    <s v="Active"/>
    <n v="67"/>
    <s v="Crew Dragon Inflight Abort Test"/>
  </r>
  <r>
    <s v="SpaceX"/>
    <s v="LC-39A, Kennedy Space Center, Florida, USA"/>
    <x v="2"/>
    <x v="38"/>
    <s v="1899-12-30 16:17:00"/>
    <x v="324"/>
    <n v="1"/>
    <s v="Active"/>
    <n v="67"/>
    <s v="CRS SpX-21"/>
  </r>
  <r>
    <s v="SpaceX"/>
    <s v="LC-39A, Kennedy Space Center, Florida, USA"/>
    <x v="2"/>
    <x v="38"/>
    <s v="1899-12-30 19:22:00"/>
    <x v="324"/>
    <n v="1"/>
    <s v="Active"/>
    <n v="67"/>
    <s v="SpaceX Demo-2"/>
  </r>
  <r>
    <s v="SpaceX"/>
    <s v="LC-39A, Kennedy Space Center, Florida, USA"/>
    <x v="2"/>
    <x v="38"/>
    <s v="1899-12-30 19:30:00"/>
    <x v="324"/>
    <n v="1"/>
    <s v="Active"/>
    <n v="67"/>
    <s v="Starlink V1 L6"/>
  </r>
  <r>
    <s v="SpaceX"/>
    <s v="LC-39A, Kennedy Space Center, Florida, USA"/>
    <x v="2"/>
    <x v="39"/>
    <s v="1899-12-30 00:02:00"/>
    <x v="324"/>
    <n v="1"/>
    <s v="Active"/>
    <n v="67"/>
    <s v="Inspiration4"/>
  </r>
  <r>
    <s v="SpaceX"/>
    <s v="LC-39A, Kennedy Space Center, Florida, USA"/>
    <x v="2"/>
    <x v="39"/>
    <s v="1899-12-30 02:03:00"/>
    <x v="324"/>
    <n v="1"/>
    <s v="Active"/>
    <n v="67"/>
    <s v="SpaceX Crew-3"/>
  </r>
  <r>
    <s v="SpaceX"/>
    <s v="LC-39A, Kennedy Space Center, Florida, USA"/>
    <x v="2"/>
    <x v="39"/>
    <s v="1899-12-30 06:00:00"/>
    <x v="324"/>
    <n v="1"/>
    <s v="Active"/>
    <n v="67"/>
    <s v="IXPE"/>
  </r>
  <r>
    <s v="SpaceX"/>
    <s v="LC-39A, Kennedy Space Center, Florida, USA"/>
    <x v="2"/>
    <x v="39"/>
    <s v="1899-12-30 07:14:00"/>
    <x v="324"/>
    <n v="1"/>
    <s v="Active"/>
    <n v="67"/>
    <s v="CRS SpX-23"/>
  </r>
  <r>
    <s v="SpaceX"/>
    <s v="LC-39A, Kennedy Space Center, Florida, USA"/>
    <x v="2"/>
    <x v="39"/>
    <s v="1899-12-30 08:24:00"/>
    <x v="324"/>
    <n v="1"/>
    <s v="Active"/>
    <n v="67"/>
    <s v="Starlink V1 L17"/>
  </r>
  <r>
    <s v="SpaceX"/>
    <s v="LC-39A, Kennedy Space Center, Florida, USA"/>
    <x v="2"/>
    <x v="39"/>
    <s v="1899-12-30 09:49:00"/>
    <x v="324"/>
    <n v="1"/>
    <s v="Active"/>
    <n v="67"/>
    <s v="SpaceX Crew-2"/>
  </r>
  <r>
    <s v="SpaceX"/>
    <s v="LC-39A, Kennedy Space Center, Florida, USA"/>
    <x v="2"/>
    <x v="39"/>
    <s v="1899-12-30 10:01:00"/>
    <x v="324"/>
    <n v="1"/>
    <s v="Active"/>
    <n v="67"/>
    <s v="Starlink V1 L21"/>
  </r>
  <r>
    <s v="SpaceX"/>
    <s v="LC-39A, Kennedy Space Center, Florida, USA"/>
    <x v="2"/>
    <x v="39"/>
    <s v="1899-12-30 10:07:00"/>
    <x v="324"/>
    <n v="1"/>
    <s v="Active"/>
    <n v="67"/>
    <s v="CRS SpX-24"/>
  </r>
  <r>
    <s v="SpaceX"/>
    <s v="LC-39A, Kennedy Space Center, Florida, USA"/>
    <x v="2"/>
    <x v="39"/>
    <s v="1899-12-30 13:02:00"/>
    <x v="324"/>
    <n v="1"/>
    <s v="Active"/>
    <n v="67"/>
    <s v="Starlink V1 L16"/>
  </r>
  <r>
    <s v="SpaceX"/>
    <s v="LC-39A, Kennedy Space Center, Florida, USA"/>
    <x v="2"/>
    <x v="39"/>
    <s v="1899-12-30 17:29:00"/>
    <x v="324"/>
    <n v="1"/>
    <s v="Active"/>
    <n v="67"/>
    <s v="CRS SpX-22"/>
  </r>
  <r>
    <s v="SpaceX"/>
    <s v="LC-39A, Kennedy Space Center, Florida, USA"/>
    <x v="2"/>
    <x v="39"/>
    <s v="1899-12-30 19:01:00"/>
    <x v="324"/>
    <n v="1"/>
    <s v="Active"/>
    <n v="67"/>
    <s v="Starlink V1 L25"/>
  </r>
  <r>
    <s v="SpaceX"/>
    <s v="LC-39A, Kennedy Space Center, Florida, USA"/>
    <x v="2"/>
    <x v="39"/>
    <s v="1899-12-30 22:56:00"/>
    <x v="324"/>
    <n v="1"/>
    <s v="Active"/>
    <n v="67"/>
    <s v="Starlink V1 L26 &amp; Rideshares"/>
  </r>
  <r>
    <s v="SpaceX"/>
    <s v="LC-39A, Kennedy Space Center, Florida, USA"/>
    <x v="2"/>
    <x v="40"/>
    <s v="1899-12-30 00:44:00"/>
    <x v="324"/>
    <n v="1"/>
    <s v="Active"/>
    <n v="67"/>
    <s v="CRS SpX-25"/>
  </r>
  <r>
    <s v="SpaceX"/>
    <s v="LC-39A, Kennedy Space Center, Florida, USA"/>
    <x v="2"/>
    <x v="40"/>
    <s v="1899-12-30 02:02:00"/>
    <x v="324"/>
    <n v="1"/>
    <s v="Active"/>
    <n v="67"/>
    <s v="Starlink Group 4-6"/>
  </r>
  <r>
    <s v="SpaceX"/>
    <s v="LC-39A, Kennedy Space Center, Florida, USA"/>
    <x v="2"/>
    <x v="40"/>
    <s v="1899-12-30 07:52:00"/>
    <x v="324"/>
    <n v="1"/>
    <s v="Active"/>
    <n v="67"/>
    <s v="SpaceX Crew-4"/>
  </r>
  <r>
    <s v="SpaceX"/>
    <s v="LC-39A, Kennedy Space Center, Florida, USA"/>
    <x v="2"/>
    <x v="40"/>
    <s v="1899-12-30 09:42:00"/>
    <x v="324"/>
    <n v="1"/>
    <s v="Active"/>
    <n v="67"/>
    <s v="Starlink Group 4-17"/>
  </r>
  <r>
    <s v="SpaceX"/>
    <s v="LC-39A, Kennedy Space Center, Florida, USA"/>
    <x v="2"/>
    <x v="40"/>
    <s v="1899-12-30 10:59:00"/>
    <x v="324"/>
    <n v="1"/>
    <s v="Active"/>
    <n v="67"/>
    <s v="Starlink Group 4-18"/>
  </r>
  <r>
    <s v="SpaceX"/>
    <s v="LC-39A, Kennedy Space Center, Florida, USA"/>
    <x v="2"/>
    <x v="40"/>
    <s v="1899-12-30 13:38:00"/>
    <x v="324"/>
    <n v="1"/>
    <s v="Active"/>
    <n v="67"/>
    <s v="Starlink Group 4-25"/>
  </r>
  <r>
    <s v="SpaceX"/>
    <s v="LC-39A, Kennedy Space Center, Florida, USA"/>
    <x v="2"/>
    <x v="40"/>
    <s v="1899-12-30 14:25:00"/>
    <x v="324"/>
    <n v="1"/>
    <s v="Active"/>
    <n v="67"/>
    <s v="Starlink Group 4-9"/>
  </r>
  <r>
    <s v="SpaceX"/>
    <s v="LC-39A, Kennedy Space Center, Florida, USA"/>
    <x v="2"/>
    <x v="40"/>
    <s v="1899-12-30 15:17:00"/>
    <x v="324"/>
    <n v="1"/>
    <s v="Active"/>
    <n v="67"/>
    <s v="Axiom Mission 1 (Ax-1)"/>
  </r>
  <r>
    <s v="SpaceX"/>
    <s v="LC-39A, Kennedy Space Center, Florida, USA"/>
    <x v="2"/>
    <x v="40"/>
    <s v="1899-12-30 16:09:00"/>
    <x v="324"/>
    <n v="1"/>
    <s v="Active"/>
    <n v="67"/>
    <s v="Starlink Group 4-19"/>
  </r>
  <r>
    <s v="SpaceX"/>
    <s v="LC-39A, Kennedy Space Center, Florida, USA"/>
    <x v="2"/>
    <x v="40"/>
    <s v="1899-12-30 18:13:00"/>
    <x v="324"/>
    <n v="1"/>
    <s v="Active"/>
    <n v="67"/>
    <s v="Starlink Group 4-7"/>
  </r>
  <r>
    <s v="SpaceX"/>
    <s v="LC-39A, Kennedy Space Center, Florida, USA"/>
    <x v="2"/>
    <x v="40"/>
    <s v="1899-12-30 21:49:00"/>
    <x v="324"/>
    <n v="1"/>
    <s v="Active"/>
    <n v="67"/>
    <s v="Starlink Group 4-5"/>
  </r>
  <r>
    <s v="SpaceX"/>
    <s v="Omelek Island, Ronald Reagan Ballistic Missile Defense Test Site, Marshall Islands, USA"/>
    <x v="2"/>
    <x v="24"/>
    <s v="1899-12-30 21:30:00"/>
    <x v="326"/>
    <n v="0"/>
    <s v="Retired"/>
    <n v="7"/>
    <s v="FalconSat-2"/>
  </r>
  <r>
    <s v="SpaceX"/>
    <s v="Omelek Island, Ronald Reagan Ballistic Missile Defense Test Site, Marshall Islands, USA"/>
    <x v="2"/>
    <x v="25"/>
    <s v="1899-12-30 01:10:00"/>
    <x v="326"/>
    <n v="0"/>
    <s v="Retired"/>
    <n v="7"/>
    <s v="DemoSat"/>
  </r>
  <r>
    <s v="SpaceX"/>
    <s v="Omelek Island, Ronald Reagan Ballistic Missile Defense Test Site, Marshall Islands, USA"/>
    <x v="2"/>
    <x v="26"/>
    <s v="1899-12-30 03:34:00"/>
    <x v="326"/>
    <n v="0"/>
    <s v="Retired"/>
    <n v="7"/>
    <s v="Flight 3"/>
  </r>
  <r>
    <s v="SpaceX"/>
    <s v="Omelek Island, Ronald Reagan Ballistic Missile Defense Test Site, Marshall Islands, USA"/>
    <x v="2"/>
    <x v="26"/>
    <s v="1899-12-30 23:15:00"/>
    <x v="326"/>
    <n v="1"/>
    <s v="Retired"/>
    <n v="7"/>
    <s v="RatSat"/>
  </r>
  <r>
    <s v="SpaceX"/>
    <s v="Omelek Island, Ronald Reagan Ballistic Missile Defense Test Site, Marshall Islands, USA"/>
    <x v="2"/>
    <x v="27"/>
    <s v="1899-12-30 03:35:00"/>
    <x v="326"/>
    <n v="1"/>
    <s v="Retired"/>
    <n v="7"/>
    <s v="RazakSat"/>
  </r>
  <r>
    <s v="SpaceX"/>
    <s v="Pad A, Boca Chica, Texas, USA"/>
    <x v="2"/>
    <x v="38"/>
    <s v="1899-12-30 23:57:00"/>
    <x v="327"/>
    <n v="1"/>
    <s v="Active"/>
    <m/>
    <s v="150 Meter Hop"/>
  </r>
  <r>
    <s v="SpaceX"/>
    <s v="SLC-40, Cape Canaveral AFS, Florida, USA"/>
    <x v="2"/>
    <x v="28"/>
    <s v="1899-12-30 15:43:00"/>
    <x v="328"/>
    <n v="1"/>
    <s v="Retired"/>
    <n v="60"/>
    <s v="COTS-1"/>
  </r>
  <r>
    <s v="SpaceX"/>
    <s v="SLC-40, Cape Canaveral AFS, Florida, USA"/>
    <x v="2"/>
    <x v="28"/>
    <s v="1899-12-30 18:45:00"/>
    <x v="328"/>
    <n v="1"/>
    <s v="Retired"/>
    <n v="60"/>
    <s v="Flight 1"/>
  </r>
  <r>
    <s v="SpaceX"/>
    <s v="SLC-40, Cape Canaveral AFS, Florida, USA"/>
    <x v="2"/>
    <x v="30"/>
    <s v="1899-12-30 00:35:00"/>
    <x v="328"/>
    <n v="0"/>
    <s v="Retired"/>
    <n v="60"/>
    <s v="CRS-1"/>
  </r>
  <r>
    <s v="SpaceX"/>
    <s v="SLC-40, Cape Canaveral AFS, Florida, USA"/>
    <x v="2"/>
    <x v="30"/>
    <s v="1899-12-30 07:44:00"/>
    <x v="328"/>
    <n v="1"/>
    <s v="Retired"/>
    <n v="60"/>
    <s v="COTS-2+"/>
  </r>
  <r>
    <s v="SpaceX"/>
    <s v="SLC-40, Cape Canaveral AFS, Florida, USA"/>
    <x v="2"/>
    <x v="31"/>
    <s v="1899-12-30 15:10:00"/>
    <x v="328"/>
    <n v="1"/>
    <s v="Retired"/>
    <n v="60"/>
    <s v="CRS-2"/>
  </r>
  <r>
    <s v="SpaceX"/>
    <s v="SLC-40, Cape Canaveral AFS, Florida, USA"/>
    <x v="2"/>
    <x v="31"/>
    <s v="1899-12-30 22:41:00"/>
    <x v="329"/>
    <n v="1"/>
    <s v="Retired"/>
    <n v="56"/>
    <s v="SES-8"/>
  </r>
  <r>
    <s v="SpaceX"/>
    <s v="SLC-40, Cape Canaveral AFS, Florida, USA"/>
    <x v="2"/>
    <x v="32"/>
    <s v="1899-12-30 05:00:00"/>
    <x v="329"/>
    <n v="1"/>
    <s v="Retired"/>
    <n v="56"/>
    <s v="AsiaSat 6"/>
  </r>
  <r>
    <s v="SpaceX"/>
    <s v="SLC-40, Cape Canaveral AFS, Florida, USA"/>
    <x v="2"/>
    <x v="32"/>
    <s v="1899-12-30 05:52:00"/>
    <x v="329"/>
    <n v="1"/>
    <s v="Retired"/>
    <n v="56"/>
    <s v="CRS-4"/>
  </r>
  <r>
    <s v="SpaceX"/>
    <s v="SLC-40, Cape Canaveral AFS, Florida, USA"/>
    <x v="2"/>
    <x v="32"/>
    <s v="1899-12-30 08:00:00"/>
    <x v="329"/>
    <n v="1"/>
    <s v="Retired"/>
    <n v="56"/>
    <s v="AsiaSat 8"/>
  </r>
  <r>
    <s v="SpaceX"/>
    <s v="SLC-40, Cape Canaveral AFS, Florida, USA"/>
    <x v="2"/>
    <x v="32"/>
    <s v="1899-12-30 15:15:00"/>
    <x v="329"/>
    <n v="1"/>
    <s v="Retired"/>
    <n v="56"/>
    <s v="OG2 Mission 1"/>
  </r>
  <r>
    <s v="SpaceX"/>
    <s v="SLC-40, Cape Canaveral AFS, Florida, USA"/>
    <x v="2"/>
    <x v="32"/>
    <s v="1899-12-30 19:25:00"/>
    <x v="329"/>
    <n v="1"/>
    <s v="Retired"/>
    <n v="56"/>
    <s v="CRS-3"/>
  </r>
  <r>
    <s v="SpaceX"/>
    <s v="SLC-40, Cape Canaveral AFS, Florida, USA"/>
    <x v="2"/>
    <x v="32"/>
    <s v="1899-12-30 22:06:00"/>
    <x v="329"/>
    <n v="1"/>
    <s v="Retired"/>
    <n v="56"/>
    <s v="Thaicom 6"/>
  </r>
  <r>
    <s v="SpaceX"/>
    <s v="SLC-40, Cape Canaveral AFS, Florida, USA"/>
    <x v="2"/>
    <x v="33"/>
    <s v="1899-12-30 01:29:00"/>
    <x v="322"/>
    <n v="1"/>
    <s v="Retired"/>
    <n v="62"/>
    <s v="OG2 Mission 2"/>
  </r>
  <r>
    <s v="SpaceX"/>
    <s v="SLC-40, Cape Canaveral AFS, Florida, USA"/>
    <x v="2"/>
    <x v="33"/>
    <s v="1899-12-30 03:50:00"/>
    <x v="329"/>
    <n v="1"/>
    <s v="Retired"/>
    <n v="56"/>
    <s v="ABS-3A &amp; EUTELSAT 115 West B"/>
  </r>
  <r>
    <s v="SpaceX"/>
    <s v="SLC-40, Cape Canaveral AFS, Florida, USA"/>
    <x v="2"/>
    <x v="33"/>
    <s v="1899-12-30 09:47:00"/>
    <x v="329"/>
    <n v="1"/>
    <s v="Retired"/>
    <n v="56"/>
    <s v="CRS-5"/>
  </r>
  <r>
    <s v="SpaceX"/>
    <s v="SLC-40, Cape Canaveral AFS, Florida, USA"/>
    <x v="2"/>
    <x v="33"/>
    <s v="1899-12-30 14:21:00"/>
    <x v="329"/>
    <n v="0"/>
    <s v="Retired"/>
    <n v="56"/>
    <s v="CRS-7"/>
  </r>
  <r>
    <s v="SpaceX"/>
    <s v="SLC-40, Cape Canaveral AFS, Florida, USA"/>
    <x v="2"/>
    <x v="33"/>
    <s v="1899-12-30 20:10:00"/>
    <x v="329"/>
    <n v="1"/>
    <s v="Retired"/>
    <n v="56"/>
    <s v="CRS-6"/>
  </r>
  <r>
    <s v="SpaceX"/>
    <s v="SLC-40, Cape Canaveral AFS, Florida, USA"/>
    <x v="2"/>
    <x v="33"/>
    <s v="1899-12-30 23:03:00"/>
    <x v="329"/>
    <n v="1"/>
    <s v="Retired"/>
    <n v="56"/>
    <s v="DSCOVR"/>
  </r>
  <r>
    <s v="SpaceX"/>
    <s v="SLC-40, Cape Canaveral AFS, Florida, USA"/>
    <x v="2"/>
    <x v="33"/>
    <s v="1899-12-30 23:03:00"/>
    <x v="329"/>
    <n v="1"/>
    <s v="Retired"/>
    <n v="56"/>
    <s v="Turkmen??lem52E/MonacoSat"/>
  </r>
  <r>
    <s v="SpaceX"/>
    <s v="SLC-40, Cape Canaveral AFS, Florida, USA"/>
    <x v="2"/>
    <x v="34"/>
    <s v="1899-12-30 04:45:00"/>
    <x v="322"/>
    <n v="1"/>
    <s v="Retired"/>
    <n v="62"/>
    <s v="CRS-9"/>
  </r>
  <r>
    <s v="SpaceX"/>
    <s v="SLC-40, Cape Canaveral AFS, Florida, USA"/>
    <x v="2"/>
    <x v="34"/>
    <s v="1899-12-30 05:21:00"/>
    <x v="322"/>
    <n v="1"/>
    <s v="Retired"/>
    <n v="62"/>
    <s v="JCSAT-14"/>
  </r>
  <r>
    <s v="SpaceX"/>
    <s v="SLC-40, Cape Canaveral AFS, Florida, USA"/>
    <x v="2"/>
    <x v="34"/>
    <s v="1899-12-30 05:26:00"/>
    <x v="322"/>
    <n v="1"/>
    <s v="Retired"/>
    <n v="62"/>
    <s v="JCSAT-16"/>
  </r>
  <r>
    <s v="SpaceX"/>
    <s v="SLC-40, Cape Canaveral AFS, Florida, USA"/>
    <x v="2"/>
    <x v="34"/>
    <s v="1899-12-30 13:07:00"/>
    <x v="322"/>
    <n v="0"/>
    <s v="Retired"/>
    <n v="62"/>
    <s v="AMOS-6"/>
  </r>
  <r>
    <s v="SpaceX"/>
    <s v="SLC-40, Cape Canaveral AFS, Florida, USA"/>
    <x v="2"/>
    <x v="34"/>
    <s v="1899-12-30 14:29:00"/>
    <x v="322"/>
    <n v="1"/>
    <s v="Retired"/>
    <n v="62"/>
    <s v="ABS-2A &amp; Eutelsat 117 West B"/>
  </r>
  <r>
    <s v="SpaceX"/>
    <s v="SLC-40, Cape Canaveral AFS, Florida, USA"/>
    <x v="2"/>
    <x v="34"/>
    <s v="1899-12-30 20:43:00"/>
    <x v="322"/>
    <n v="1"/>
    <s v="Retired"/>
    <n v="62"/>
    <s v="CRS-8"/>
  </r>
  <r>
    <s v="SpaceX"/>
    <s v="SLC-40, Cape Canaveral AFS, Florida, USA"/>
    <x v="2"/>
    <x v="34"/>
    <s v="1899-12-30 21:39:00"/>
    <x v="322"/>
    <n v="1"/>
    <s v="Retired"/>
    <n v="62"/>
    <s v="Thaicom 8"/>
  </r>
  <r>
    <s v="SpaceX"/>
    <s v="SLC-40, Cape Canaveral AFS, Florida, USA"/>
    <x v="2"/>
    <x v="34"/>
    <s v="1899-12-30 23:35:00"/>
    <x v="322"/>
    <n v="1"/>
    <s v="Retired"/>
    <n v="62"/>
    <s v="SES-9"/>
  </r>
  <r>
    <s v="SpaceX"/>
    <s v="SLC-40, Cape Canaveral AFS, Florida, USA"/>
    <x v="2"/>
    <x v="35"/>
    <s v="1899-12-30 15:36:00"/>
    <x v="322"/>
    <n v="1"/>
    <s v="Retired"/>
    <n v="62"/>
    <s v="CRS-13"/>
  </r>
  <r>
    <s v="SpaceX"/>
    <s v="SLC-40, Cape Canaveral AFS, Florida, USA"/>
    <x v="2"/>
    <x v="36"/>
    <s v="1899-12-30 01:00:00"/>
    <x v="323"/>
    <n v="1"/>
    <s v="Retired"/>
    <n v="62"/>
    <s v="Zuma"/>
  </r>
  <r>
    <s v="SpaceX"/>
    <s v="SLC-40, Cape Canaveral AFS, Florida, USA"/>
    <x v="2"/>
    <x v="36"/>
    <s v="1899-12-30 04:29:00"/>
    <x v="323"/>
    <n v="1"/>
    <s v="Retired"/>
    <n v="62"/>
    <s v="SES-12"/>
  </r>
  <r>
    <s v="SpaceX"/>
    <s v="SLC-40, Cape Canaveral AFS, Florida, USA"/>
    <x v="2"/>
    <x v="36"/>
    <s v="1899-12-30 04:45:00"/>
    <x v="324"/>
    <n v="1"/>
    <s v="Active"/>
    <n v="67"/>
    <s v="Telstar 18V / APStar 5C"/>
  </r>
  <r>
    <s v="SpaceX"/>
    <s v="SLC-40, Cape Canaveral AFS, Florida, USA"/>
    <x v="2"/>
    <x v="36"/>
    <s v="1899-12-30 05:18:00"/>
    <x v="324"/>
    <n v="1"/>
    <s v="Active"/>
    <n v="67"/>
    <s v="Merah Putih (Telkom-4)"/>
  </r>
  <r>
    <s v="SpaceX"/>
    <s v="SLC-40, Cape Canaveral AFS, Florida, USA"/>
    <x v="2"/>
    <x v="36"/>
    <s v="1899-12-30 05:33:00"/>
    <x v="323"/>
    <n v="1"/>
    <s v="Retired"/>
    <n v="62"/>
    <s v="Hispasat 30W-6"/>
  </r>
  <r>
    <s v="SpaceX"/>
    <s v="SLC-40, Cape Canaveral AFS, Florida, USA"/>
    <x v="2"/>
    <x v="36"/>
    <s v="1899-12-30 05:50:00"/>
    <x v="324"/>
    <n v="1"/>
    <s v="Active"/>
    <n v="67"/>
    <s v="Telstar 19V"/>
  </r>
  <r>
    <s v="SpaceX"/>
    <s v="SLC-40, Cape Canaveral AFS, Florida, USA"/>
    <x v="2"/>
    <x v="36"/>
    <s v="1899-12-30 09:42:00"/>
    <x v="323"/>
    <n v="1"/>
    <s v="Retired"/>
    <n v="62"/>
    <s v="CRS-15"/>
  </r>
  <r>
    <s v="SpaceX"/>
    <s v="SLC-40, Cape Canaveral AFS, Florida, USA"/>
    <x v="2"/>
    <x v="36"/>
    <s v="1899-12-30 13:51:00"/>
    <x v="324"/>
    <n v="1"/>
    <s v="Active"/>
    <n v="67"/>
    <s v="GPS III SV01"/>
  </r>
  <r>
    <s v="SpaceX"/>
    <s v="SLC-40, Cape Canaveral AFS, Florida, USA"/>
    <x v="2"/>
    <x v="36"/>
    <s v="1899-12-30 18:16:00"/>
    <x v="324"/>
    <n v="1"/>
    <s v="Active"/>
    <n v="67"/>
    <s v="CRS-16"/>
  </r>
  <r>
    <s v="SpaceX"/>
    <s v="SLC-40, Cape Canaveral AFS, Florida, USA"/>
    <x v="2"/>
    <x v="36"/>
    <s v="1899-12-30 20:30:00"/>
    <x v="323"/>
    <n v="1"/>
    <s v="Retired"/>
    <n v="62"/>
    <s v="CRS-14"/>
  </r>
  <r>
    <s v="SpaceX"/>
    <s v="SLC-40, Cape Canaveral AFS, Florida, USA"/>
    <x v="2"/>
    <x v="36"/>
    <s v="1899-12-30 21:25:00"/>
    <x v="322"/>
    <n v="1"/>
    <s v="Retired"/>
    <n v="62"/>
    <s v="GovSat-1 / SES-16"/>
  </r>
  <r>
    <s v="SpaceX"/>
    <s v="SLC-40, Cape Canaveral AFS, Florida, USA"/>
    <x v="2"/>
    <x v="36"/>
    <s v="1899-12-30 22:51:00"/>
    <x v="323"/>
    <n v="1"/>
    <s v="Retired"/>
    <n v="62"/>
    <s v="Transiting Exoplanet Survey Satellite (TESS)"/>
  </r>
  <r>
    <s v="SpaceX"/>
    <s v="SLC-40, Cape Canaveral AFS, Florida, USA"/>
    <x v="2"/>
    <x v="37"/>
    <s v="1899-12-30 00:10:00"/>
    <x v="324"/>
    <n v="1"/>
    <s v="Active"/>
    <n v="67"/>
    <s v="JCSAT-18 / Kacific-1"/>
  </r>
  <r>
    <s v="SpaceX"/>
    <s v="SLC-40, Cape Canaveral AFS, Florida, USA"/>
    <x v="2"/>
    <x v="37"/>
    <s v="1899-12-30 01:45:00"/>
    <x v="324"/>
    <n v="1"/>
    <s v="Active"/>
    <n v="67"/>
    <s v="Nusantara Satu &amp; Beresheet"/>
  </r>
  <r>
    <s v="SpaceX"/>
    <s v="SLC-40, Cape Canaveral AFS, Florida, USA"/>
    <x v="2"/>
    <x v="37"/>
    <s v="1899-12-30 02:30:00"/>
    <x v="324"/>
    <n v="1"/>
    <s v="Active"/>
    <n v="67"/>
    <s v="Starlink V0.9"/>
  </r>
  <r>
    <s v="SpaceX"/>
    <s v="SLC-40, Cape Canaveral AFS, Florida, USA"/>
    <x v="2"/>
    <x v="37"/>
    <s v="1899-12-30 06:48:00"/>
    <x v="324"/>
    <n v="1"/>
    <s v="Active"/>
    <n v="67"/>
    <s v="CRS-17"/>
  </r>
  <r>
    <s v="SpaceX"/>
    <s v="SLC-40, Cape Canaveral AFS, Florida, USA"/>
    <x v="2"/>
    <x v="37"/>
    <s v="1899-12-30 14:56:00"/>
    <x v="324"/>
    <n v="1"/>
    <s v="Active"/>
    <n v="67"/>
    <s v="Starlink V1 L1"/>
  </r>
  <r>
    <s v="SpaceX"/>
    <s v="SLC-40, Cape Canaveral AFS, Florida, USA"/>
    <x v="2"/>
    <x v="37"/>
    <s v="1899-12-30 17:29:00"/>
    <x v="324"/>
    <n v="1"/>
    <s v="Active"/>
    <n v="67"/>
    <s v="CRS-19"/>
  </r>
  <r>
    <s v="SpaceX"/>
    <s v="SLC-40, Cape Canaveral AFS, Florida, USA"/>
    <x v="2"/>
    <x v="37"/>
    <s v="1899-12-30 22:01:00"/>
    <x v="324"/>
    <n v="1"/>
    <s v="Active"/>
    <n v="67"/>
    <s v="CRS-18"/>
  </r>
  <r>
    <s v="SpaceX"/>
    <s v="SLC-40, Cape Canaveral AFS, Florida, USA"/>
    <x v="2"/>
    <x v="37"/>
    <s v="1899-12-30 23:23:00"/>
    <x v="324"/>
    <n v="1"/>
    <s v="Active"/>
    <n v="67"/>
    <s v="AMOS-17"/>
  </r>
  <r>
    <s v="SpaceX"/>
    <s v="SLC-40, Cape Canaveral AFS, Florida, USA"/>
    <x v="2"/>
    <x v="38"/>
    <s v="1899-12-30 01:25:00"/>
    <x v="324"/>
    <n v="1"/>
    <s v="Active"/>
    <n v="67"/>
    <s v="Starlink V1 L7"/>
  </r>
  <r>
    <s v="SpaceX"/>
    <s v="SLC-40, Cape Canaveral AFS, Florida, USA"/>
    <x v="2"/>
    <x v="38"/>
    <s v="1899-12-30 02:19:00"/>
    <x v="324"/>
    <n v="1"/>
    <s v="Active"/>
    <n v="67"/>
    <s v="Starlink V1 L2"/>
  </r>
  <r>
    <s v="SpaceX"/>
    <s v="SLC-40, Cape Canaveral AFS, Florida, USA"/>
    <x v="2"/>
    <x v="38"/>
    <s v="1899-12-30 04:50:00"/>
    <x v="324"/>
    <n v="1"/>
    <s v="Active"/>
    <n v="67"/>
    <s v="CRS-20"/>
  </r>
  <r>
    <s v="SpaceX"/>
    <s v="SLC-40, Cape Canaveral AFS, Florida, USA"/>
    <x v="2"/>
    <x v="38"/>
    <s v="1899-12-30 09:21:00"/>
    <x v="324"/>
    <n v="1"/>
    <s v="Active"/>
    <n v="67"/>
    <s v="Starlink V1 L8 &amp; SkySat 16 to 18"/>
  </r>
  <r>
    <s v="SpaceX"/>
    <s v="SLC-40, Cape Canaveral AFS, Florida, USA"/>
    <x v="2"/>
    <x v="38"/>
    <s v="1899-12-30 14:06:00"/>
    <x v="324"/>
    <n v="1"/>
    <s v="Active"/>
    <n v="67"/>
    <s v="Starlink V1 L3"/>
  </r>
  <r>
    <s v="SpaceX"/>
    <s v="SLC-40, Cape Canaveral AFS, Florida, USA"/>
    <x v="2"/>
    <x v="38"/>
    <s v="1899-12-30 15:05:00"/>
    <x v="324"/>
    <n v="1"/>
    <s v="Active"/>
    <n v="67"/>
    <s v="Starlink V1 L4"/>
  </r>
  <r>
    <s v="SpaceX"/>
    <s v="SLC-40, Cape Canaveral AFS, Florida, USA"/>
    <x v="2"/>
    <x v="38"/>
    <s v="1899-12-30 20:10:00"/>
    <x v="324"/>
    <n v="1"/>
    <s v="Active"/>
    <n v="67"/>
    <s v="GPS III SV03"/>
  </r>
  <r>
    <s v="SpaceX"/>
    <s v="SLC-40, Cape Canaveral AFS, Florida, USA"/>
    <x v="2"/>
    <x v="38"/>
    <s v="1899-12-30 21:30:00"/>
    <x v="324"/>
    <n v="1"/>
    <s v="Active"/>
    <n v="67"/>
    <s v="ANASIS-II"/>
  </r>
  <r>
    <s v="SpaceX"/>
    <s v="SLC-40, Cape Canaveral SFS, Florida, USA"/>
    <x v="2"/>
    <x v="38"/>
    <s v="1899-12-30 02:13:00"/>
    <x v="324"/>
    <n v="1"/>
    <s v="Active"/>
    <n v="67"/>
    <s v="Starlink V1 L15"/>
  </r>
  <r>
    <s v="SpaceX"/>
    <s v="SLC-40, Cape Canaveral SFS, Florida, USA"/>
    <x v="2"/>
    <x v="38"/>
    <s v="1899-12-30 14:31:00"/>
    <x v="324"/>
    <n v="1"/>
    <s v="Active"/>
    <n v="67"/>
    <s v="Starlink V1 L10 &amp; SkySat 19 to 21"/>
  </r>
  <r>
    <s v="SpaceX"/>
    <s v="SLC-40, Cape Canaveral SFS, Florida, USA"/>
    <x v="2"/>
    <x v="38"/>
    <s v="1899-12-30 15:31:00"/>
    <x v="324"/>
    <n v="1"/>
    <s v="Active"/>
    <n v="67"/>
    <s v="Starlink V1 L14"/>
  </r>
  <r>
    <s v="SpaceX"/>
    <s v="SLC-40, Cape Canaveral SFS, Florida, USA"/>
    <x v="2"/>
    <x v="38"/>
    <s v="1899-12-30 17:30:00"/>
    <x v="324"/>
    <n v="1"/>
    <s v="Active"/>
    <n v="67"/>
    <s v="SXM-7"/>
  </r>
  <r>
    <s v="SpaceX"/>
    <s v="SLC-40, Cape Canaveral SFS, Florida, USA"/>
    <x v="2"/>
    <x v="38"/>
    <s v="1899-12-30 23:18:00"/>
    <x v="324"/>
    <n v="1"/>
    <s v="Active"/>
    <n v="67"/>
    <s v="SAOCOM 1B &amp; Rideshares"/>
  </r>
  <r>
    <s v="SpaceX"/>
    <s v="SLC-40, Cape Canaveral SFS, Florida, USA"/>
    <x v="2"/>
    <x v="38"/>
    <s v="1899-12-30 23:24:00"/>
    <x v="324"/>
    <n v="1"/>
    <s v="Active"/>
    <n v="67"/>
    <s v="GPS III-4"/>
  </r>
  <r>
    <s v="SpaceX"/>
    <s v="SLC-40, Cape Canaveral SFS, Florida, USA"/>
    <x v="2"/>
    <x v="39"/>
    <s v="1899-12-30 02:15:00"/>
    <x v="324"/>
    <n v="1"/>
    <s v="Active"/>
    <n v="67"/>
    <s v="TÃ¼rksat 5A"/>
  </r>
  <r>
    <s v="SpaceX"/>
    <s v="SLC-40, Cape Canaveral SFS, Florida, USA"/>
    <x v="2"/>
    <x v="39"/>
    <s v="1899-12-30 03:44:00"/>
    <x v="324"/>
    <n v="1"/>
    <s v="Active"/>
    <n v="67"/>
    <s v="Starlink V1 L24"/>
  </r>
  <r>
    <s v="SpaceX"/>
    <s v="SLC-40, Cape Canaveral SFS, Florida, USA"/>
    <x v="2"/>
    <x v="39"/>
    <s v="1899-12-30 03:58:00"/>
    <x v="324"/>
    <n v="1"/>
    <s v="Active"/>
    <n v="67"/>
    <s v="TÃ¼rksat 5B"/>
  </r>
  <r>
    <s v="SpaceX"/>
    <s v="SLC-40, Cape Canaveral SFS, Florida, USA"/>
    <x v="2"/>
    <x v="39"/>
    <s v="1899-12-30 03:59:00"/>
    <x v="324"/>
    <n v="1"/>
    <s v="Active"/>
    <n v="67"/>
    <s v="Starlink V1 L19"/>
  </r>
  <r>
    <s v="SpaceX"/>
    <s v="SLC-40, Cape Canaveral SFS, Florida, USA"/>
    <x v="2"/>
    <x v="39"/>
    <s v="1899-12-30 04:26:00"/>
    <x v="324"/>
    <n v="1"/>
    <s v="Active"/>
    <n v="67"/>
    <s v="SXM-8"/>
  </r>
  <r>
    <s v="SpaceX"/>
    <s v="SLC-40, Cape Canaveral SFS, Florida, USA"/>
    <x v="2"/>
    <x v="39"/>
    <s v="1899-12-30 06:19:00"/>
    <x v="324"/>
    <n v="1"/>
    <s v="Active"/>
    <n v="67"/>
    <s v="Starlink V1 L18"/>
  </r>
  <r>
    <s v="SpaceX"/>
    <s v="SLC-40, Cape Canaveral SFS, Florida, USA"/>
    <x v="2"/>
    <x v="39"/>
    <s v="1899-12-30 06:42:00"/>
    <x v="324"/>
    <n v="1"/>
    <s v="Active"/>
    <n v="67"/>
    <s v="Starlink V1 L27"/>
  </r>
  <r>
    <s v="SpaceX"/>
    <s v="SLC-40, Cape Canaveral SFS, Florida, USA"/>
    <x v="2"/>
    <x v="39"/>
    <s v="1899-12-30 08:13:00"/>
    <x v="324"/>
    <n v="1"/>
    <s v="Active"/>
    <n v="67"/>
    <s v="Starlink V1 L20"/>
  </r>
  <r>
    <s v="SpaceX"/>
    <s v="SLC-40, Cape Canaveral SFS, Florida, USA"/>
    <x v="2"/>
    <x v="39"/>
    <s v="1899-12-30 08:28:00"/>
    <x v="324"/>
    <n v="1"/>
    <s v="Active"/>
    <n v="67"/>
    <s v="Starlink V1 L22"/>
  </r>
  <r>
    <s v="SpaceX"/>
    <s v="SLC-40, Cape Canaveral SFS, Florida, USA"/>
    <x v="2"/>
    <x v="39"/>
    <s v="1899-12-30 12:19:00"/>
    <x v="324"/>
    <n v="1"/>
    <s v="Active"/>
    <n v="67"/>
    <s v="Starlink Group 4-1"/>
  </r>
  <r>
    <s v="SpaceX"/>
    <s v="SLC-40, Cape Canaveral SFS, Florida, USA"/>
    <x v="2"/>
    <x v="39"/>
    <s v="1899-12-30 15:00:00"/>
    <x v="324"/>
    <n v="1"/>
    <s v="Active"/>
    <n v="67"/>
    <s v="Transporter 1"/>
  </r>
  <r>
    <s v="SpaceX"/>
    <s v="SLC-40, Cape Canaveral SFS, Florida, USA"/>
    <x v="2"/>
    <x v="39"/>
    <s v="1899-12-30 16:09:00"/>
    <x v="324"/>
    <n v="1"/>
    <s v="Active"/>
    <n v="67"/>
    <s v="GPS III-5"/>
  </r>
  <r>
    <s v="SpaceX"/>
    <s v="SLC-40, Cape Canaveral SFS, Florida, USA"/>
    <x v="2"/>
    <x v="39"/>
    <s v="1899-12-30 16:34:00"/>
    <x v="324"/>
    <n v="1"/>
    <s v="Active"/>
    <n v="67"/>
    <s v="Starlink V1 L23"/>
  </r>
  <r>
    <s v="SpaceX"/>
    <s v="SLC-40, Cape Canaveral SFS, Florida, USA"/>
    <x v="2"/>
    <x v="39"/>
    <s v="1899-12-30 18:59:00"/>
    <x v="324"/>
    <n v="1"/>
    <s v="Active"/>
    <n v="67"/>
    <s v="Starlink V1 L28"/>
  </r>
  <r>
    <s v="SpaceX"/>
    <s v="SLC-40, Cape Canaveral SFS, Florida, USA"/>
    <x v="2"/>
    <x v="39"/>
    <s v="1899-12-30 19:31:00"/>
    <x v="324"/>
    <n v="1"/>
    <s v="Active"/>
    <n v="67"/>
    <s v="Transporter 2"/>
  </r>
  <r>
    <s v="SpaceX"/>
    <s v="SLC-40, Cape Canaveral SFS, Florida, USA"/>
    <x v="2"/>
    <x v="39"/>
    <s v="1899-12-30 23:12:00"/>
    <x v="324"/>
    <n v="1"/>
    <s v="Active"/>
    <n v="67"/>
    <s v="Starlink Group 4-3 &amp; BlackSky"/>
  </r>
  <r>
    <s v="SpaceX"/>
    <s v="SLC-40, Cape Canaveral SFS, Florida, USA"/>
    <x v="2"/>
    <x v="40"/>
    <s v="1899-12-30 04:27:00"/>
    <x v="324"/>
    <n v="1"/>
    <s v="Active"/>
    <n v="67"/>
    <s v="Globalstar FM15 &amp; USA 328 to 331"/>
  </r>
  <r>
    <s v="SpaceX"/>
    <s v="SLC-40, Cape Canaveral SFS, Florida, USA"/>
    <x v="2"/>
    <x v="40"/>
    <s v="1899-12-30 04:42:00"/>
    <x v="324"/>
    <n v="1"/>
    <s v="Active"/>
    <n v="67"/>
    <s v="Starlink Group 4-12"/>
  </r>
  <r>
    <s v="SpaceX"/>
    <s v="SLC-40, Cape Canaveral SFS, Florida, USA"/>
    <x v="2"/>
    <x v="40"/>
    <s v="1899-12-30 13:11:00"/>
    <x v="324"/>
    <n v="1"/>
    <s v="Active"/>
    <n v="67"/>
    <s v="Starlink Group 4-21"/>
  </r>
  <r>
    <s v="SpaceX"/>
    <s v="SLC-40, Cape Canaveral SFS, Florida, USA"/>
    <x v="2"/>
    <x v="40"/>
    <s v="1899-12-30 13:45:00"/>
    <x v="324"/>
    <n v="1"/>
    <s v="Active"/>
    <n v="67"/>
    <s v="Starlink Group 4-10"/>
  </r>
  <r>
    <s v="SpaceX"/>
    <s v="SLC-40, Cape Canaveral SFS, Florida, USA"/>
    <x v="2"/>
    <x v="40"/>
    <s v="1899-12-30 14:20:00"/>
    <x v="324"/>
    <n v="1"/>
    <s v="Active"/>
    <n v="67"/>
    <s v="Starlink Group 4-22"/>
  </r>
  <r>
    <s v="SpaceX"/>
    <s v="SLC-40, Cape Canaveral SFS, Florida, USA"/>
    <x v="2"/>
    <x v="40"/>
    <s v="1899-12-30 14:44:00"/>
    <x v="324"/>
    <n v="1"/>
    <s v="Active"/>
    <n v="67"/>
    <s v="Starlink Group 4-8"/>
  </r>
  <r>
    <s v="SpaceX"/>
    <s v="SLC-40, Cape Canaveral SFS, Florida, USA"/>
    <x v="2"/>
    <x v="40"/>
    <s v="1899-12-30 15:25:00"/>
    <x v="324"/>
    <n v="1"/>
    <s v="Active"/>
    <n v="67"/>
    <s v="Transporter 3"/>
  </r>
  <r>
    <s v="SpaceX"/>
    <s v="SLC-40, Cape Canaveral SFS, Florida, USA"/>
    <x v="2"/>
    <x v="40"/>
    <s v="1899-12-30 16:24:00"/>
    <x v="324"/>
    <n v="1"/>
    <s v="Active"/>
    <n v="67"/>
    <s v="Transporter 4"/>
  </r>
  <r>
    <s v="SpaceX"/>
    <s v="SLC-40, Cape Canaveral SFS, Florida, USA"/>
    <x v="2"/>
    <x v="40"/>
    <s v="1899-12-30 17:51:00"/>
    <x v="324"/>
    <n v="1"/>
    <s v="Active"/>
    <n v="67"/>
    <s v="Starlink Group 4-14"/>
  </r>
  <r>
    <s v="SpaceX"/>
    <s v="SLC-40, Cape Canaveral SFS, Florida, USA"/>
    <x v="2"/>
    <x v="40"/>
    <s v="1899-12-30 18:35:00"/>
    <x v="324"/>
    <n v="1"/>
    <s v="Active"/>
    <n v="67"/>
    <s v="Transporter 5"/>
  </r>
  <r>
    <s v="SpaceX"/>
    <s v="SLC-40, Cape Canaveral SFS, Florida, USA"/>
    <x v="2"/>
    <x v="40"/>
    <s v="1899-12-30 20:40:00"/>
    <x v="324"/>
    <n v="1"/>
    <s v="Active"/>
    <n v="67"/>
    <s v="Starlink Group 4-15"/>
  </r>
  <r>
    <s v="SpaceX"/>
    <s v="SLC-40, Cape Canaveral SFS, Florida, USA"/>
    <x v="2"/>
    <x v="40"/>
    <s v="1899-12-30 21:04:00"/>
    <x v="324"/>
    <n v="1"/>
    <s v="Active"/>
    <n v="67"/>
    <s v="Nilesat-301"/>
  </r>
  <r>
    <s v="SpaceX"/>
    <s v="SLC-40, Cape Canaveral SFS, Florida, USA"/>
    <x v="2"/>
    <x v="40"/>
    <s v="1899-12-30 21:04:00"/>
    <x v="324"/>
    <n v="1"/>
    <s v="Active"/>
    <n v="67"/>
    <s v="SES-22"/>
  </r>
  <r>
    <s v="SpaceX"/>
    <s v="SLC-40, Cape Canaveral SFS, Florida, USA"/>
    <x v="2"/>
    <x v="40"/>
    <s v="1899-12-30 21:27:00"/>
    <x v="324"/>
    <n v="1"/>
    <s v="Active"/>
    <n v="67"/>
    <s v="Starlink Group 4-16"/>
  </r>
  <r>
    <s v="SpaceX"/>
    <s v="SLC-40, Cape Canaveral SFS, Florida, USA"/>
    <x v="2"/>
    <x v="40"/>
    <s v="1899-12-30 23:11:00"/>
    <x v="324"/>
    <n v="1"/>
    <s v="Active"/>
    <n v="67"/>
    <s v="CSG-2"/>
  </r>
  <r>
    <s v="SpaceX"/>
    <s v="SLC-4E, Vandenberg AFB, California, USA"/>
    <x v="2"/>
    <x v="31"/>
    <s v="1899-12-30 16:00:00"/>
    <x v="329"/>
    <n v="1"/>
    <s v="Retired"/>
    <n v="56"/>
    <s v="CASSIOPE"/>
  </r>
  <r>
    <s v="SpaceX"/>
    <s v="SLC-4E, Vandenberg AFB, California, USA"/>
    <x v="2"/>
    <x v="34"/>
    <s v="1899-12-30 18:42:00"/>
    <x v="329"/>
    <n v="1"/>
    <s v="Retired"/>
    <n v="56"/>
    <s v="Jason-3"/>
  </r>
  <r>
    <s v="SpaceX"/>
    <s v="SLC-4E, Vandenberg AFB, California, USA"/>
    <x v="2"/>
    <x v="35"/>
    <s v="1899-12-30 01:27:00"/>
    <x v="322"/>
    <n v="1"/>
    <s v="Retired"/>
    <n v="62"/>
    <s v="Iridium-4"/>
  </r>
  <r>
    <s v="SpaceX"/>
    <s v="SLC-4E, Vandenberg AFB, California, USA"/>
    <x v="2"/>
    <x v="35"/>
    <s v="1899-12-30 12:37:00"/>
    <x v="323"/>
    <n v="1"/>
    <s v="Retired"/>
    <n v="62"/>
    <s v="Iridium-3"/>
  </r>
  <r>
    <s v="SpaceX"/>
    <s v="SLC-4E, Vandenberg AFB, California, USA"/>
    <x v="2"/>
    <x v="35"/>
    <s v="1899-12-30 17:54:00"/>
    <x v="322"/>
    <n v="1"/>
    <s v="Retired"/>
    <n v="62"/>
    <s v="Iridium-1"/>
  </r>
  <r>
    <s v="SpaceX"/>
    <s v="SLC-4E, Vandenberg AFB, California, USA"/>
    <x v="2"/>
    <x v="35"/>
    <s v="1899-12-30 18:51:00"/>
    <x v="322"/>
    <n v="1"/>
    <s v="Retired"/>
    <n v="62"/>
    <s v="Formosat-5"/>
  </r>
  <r>
    <s v="SpaceX"/>
    <s v="SLC-4E, Vandenberg AFB, California, USA"/>
    <x v="2"/>
    <x v="35"/>
    <s v="1899-12-30 20:25:00"/>
    <x v="322"/>
    <n v="1"/>
    <s v="Retired"/>
    <n v="62"/>
    <s v="Iridium-2"/>
  </r>
  <r>
    <s v="SpaceX"/>
    <s v="SLC-4E, Vandenberg AFB, California, USA"/>
    <x v="2"/>
    <x v="36"/>
    <s v="1899-12-30 02:21:00"/>
    <x v="324"/>
    <n v="1"/>
    <s v="Active"/>
    <n v="67"/>
    <s v="SAOCOM 1A"/>
  </r>
  <r>
    <s v="SpaceX"/>
    <s v="SLC-4E, Vandenberg AFB, California, USA"/>
    <x v="2"/>
    <x v="36"/>
    <s v="1899-12-30 11:39:00"/>
    <x v="324"/>
    <n v="1"/>
    <s v="Active"/>
    <n v="67"/>
    <s v="Iridium-7"/>
  </r>
  <r>
    <s v="SpaceX"/>
    <s v="SLC-4E, Vandenberg AFB, California, USA"/>
    <x v="2"/>
    <x v="36"/>
    <s v="1899-12-30 14:14:00"/>
    <x v="323"/>
    <n v="1"/>
    <s v="Retired"/>
    <n v="62"/>
    <s v="Iridium-5"/>
  </r>
  <r>
    <s v="SpaceX"/>
    <s v="SLC-4E, Vandenberg AFB, California, USA"/>
    <x v="2"/>
    <x v="36"/>
    <s v="1899-12-30 14:17:00"/>
    <x v="322"/>
    <n v="1"/>
    <s v="Retired"/>
    <n v="62"/>
    <s v="PAZ &amp; Tintin A, Tintin B"/>
  </r>
  <r>
    <s v="SpaceX"/>
    <s v="SLC-4E, Vandenberg AFB, California, USA"/>
    <x v="2"/>
    <x v="36"/>
    <s v="1899-12-30 18:34:00"/>
    <x v="324"/>
    <n v="1"/>
    <s v="Active"/>
    <n v="67"/>
    <s v="Spaceflight SSO-A"/>
  </r>
  <r>
    <s v="SpaceX"/>
    <s v="SLC-4E, Vandenberg AFB, California, USA"/>
    <x v="2"/>
    <x v="36"/>
    <s v="1899-12-30 19:47:00"/>
    <x v="323"/>
    <n v="1"/>
    <s v="Retired"/>
    <n v="62"/>
    <s v="Iridium-6 &amp; GRACE-FO"/>
  </r>
  <r>
    <s v="SpaceX"/>
    <s v="SLC-4E, Vandenberg AFB, California, USA"/>
    <x v="2"/>
    <x v="37"/>
    <s v="1899-12-30 14:17:00"/>
    <x v="324"/>
    <n v="1"/>
    <s v="Active"/>
    <n v="67"/>
    <s v="RADARSAT Constellation"/>
  </r>
  <r>
    <s v="SpaceX"/>
    <s v="SLC-4E, Vandenberg AFB, California, USA"/>
    <x v="2"/>
    <x v="37"/>
    <s v="1899-12-30 15:31:00"/>
    <x v="324"/>
    <n v="1"/>
    <s v="Active"/>
    <n v="67"/>
    <s v="Iridium-8"/>
  </r>
  <r>
    <s v="SpaceX"/>
    <s v="SLC-4E, Vandenberg SFB, California, USA"/>
    <x v="2"/>
    <x v="38"/>
    <s v="1899-12-30 17:17:00"/>
    <x v="324"/>
    <n v="1"/>
    <s v="Active"/>
    <n v="67"/>
    <s v="Sentinel-6A Michael Freilich"/>
  </r>
  <r>
    <s v="SpaceX"/>
    <s v="SLC-4E, Vandenberg SFB, California, USA"/>
    <x v="2"/>
    <x v="39"/>
    <s v="1899-12-30 03:55:00"/>
    <x v="324"/>
    <n v="1"/>
    <s v="Active"/>
    <n v="67"/>
    <s v="Starlink Group 2-1"/>
  </r>
  <r>
    <s v="SpaceX"/>
    <s v="SLC-4E, Vandenberg SFB, California, USA"/>
    <x v="2"/>
    <x v="39"/>
    <s v="1899-12-30 06:21:00"/>
    <x v="324"/>
    <n v="1"/>
    <s v="Active"/>
    <n v="67"/>
    <s v="DART"/>
  </r>
  <r>
    <s v="SpaceX"/>
    <s v="SLC-4E, Vandenberg SFB, California, USA"/>
    <x v="2"/>
    <x v="39"/>
    <s v="1899-12-30 12:41:00"/>
    <x v="324"/>
    <n v="1"/>
    <s v="Active"/>
    <n v="67"/>
    <s v="Starlink Group 4-4"/>
  </r>
  <r>
    <s v="SpaceX"/>
    <s v="SLC-4E, Vandenberg SFB, California, USA"/>
    <x v="2"/>
    <x v="40"/>
    <s v="1899-12-30 01:39:00"/>
    <x v="324"/>
    <n v="1"/>
    <s v="Active"/>
    <n v="67"/>
    <s v="Starlink Group 3-1"/>
  </r>
  <r>
    <s v="SpaceX"/>
    <s v="SLC-4E, Vandenberg SFB, California, USA"/>
    <x v="2"/>
    <x v="40"/>
    <s v="1899-12-30 13:13:00"/>
    <x v="324"/>
    <n v="1"/>
    <s v="Active"/>
    <n v="67"/>
    <s v="NROL-85"/>
  </r>
  <r>
    <s v="SpaceX"/>
    <s v="SLC-4E, Vandenberg SFB, California, USA"/>
    <x v="2"/>
    <x v="40"/>
    <s v="1899-12-30 14:19:00"/>
    <x v="324"/>
    <n v="1"/>
    <s v="Active"/>
    <n v="67"/>
    <s v="SARah 1"/>
  </r>
  <r>
    <s v="SpaceX"/>
    <s v="SLC-4E, Vandenberg SFB, California, USA"/>
    <x v="2"/>
    <x v="40"/>
    <s v="1899-12-30 17:12:00"/>
    <x v="324"/>
    <n v="1"/>
    <s v="Active"/>
    <n v="67"/>
    <s v="Starlink Group 4-11"/>
  </r>
  <r>
    <s v="SpaceX"/>
    <s v="SLC-4E, Vandenberg SFB, California, USA"/>
    <x v="2"/>
    <x v="40"/>
    <s v="1899-12-30 17:39:00"/>
    <x v="324"/>
    <n v="1"/>
    <s v="Active"/>
    <n v="67"/>
    <s v="Starlink Group 3-2"/>
  </r>
  <r>
    <s v="SpaceX"/>
    <s v="SLC-4E, Vandenberg SFB, California, USA"/>
    <x v="2"/>
    <x v="40"/>
    <s v="1899-12-30 20:27:00"/>
    <x v="324"/>
    <n v="1"/>
    <s v="Active"/>
    <n v="67"/>
    <s v="NROL-87"/>
  </r>
  <r>
    <s v="SpaceX"/>
    <s v="SLC-4E, Vandenberg SFB, California, USA"/>
    <x v="2"/>
    <x v="40"/>
    <s v="1899-12-30 22:07:00"/>
    <x v="324"/>
    <n v="1"/>
    <s v="Active"/>
    <n v="67"/>
    <s v="Starlink Group 4-13"/>
  </r>
  <r>
    <s v="SpaceX"/>
    <s v="Suborbital Pad A, Starbase, Texas, USA"/>
    <x v="2"/>
    <x v="38"/>
    <s v="1899-12-30 22:45:00"/>
    <x v="327"/>
    <n v="0"/>
    <s v="Active"/>
    <m/>
    <s v="12.5-Kilometer Test Flight"/>
  </r>
  <r>
    <s v="SpaceX"/>
    <s v="Suborbital Pad A, Starbase, Texas, USA"/>
    <x v="2"/>
    <x v="39"/>
    <s v="1899-12-30 22:25:00"/>
    <x v="327"/>
    <n v="1"/>
    <s v="Active"/>
    <m/>
    <s v="10-Kilometer Test Flight"/>
  </r>
  <r>
    <s v="SpaceX"/>
    <s v="Suborbital Pad A, Starbase, Texas, USA"/>
    <x v="2"/>
    <x v="39"/>
    <s v="1899-12-30 23:14:00"/>
    <x v="327"/>
    <n v="0"/>
    <s v="Active"/>
    <m/>
    <s v="10-Kilometer Test Flight"/>
  </r>
  <r>
    <s v="SpaceX"/>
    <s v="Suborbital Pad B, Starbase, Texas, USA"/>
    <x v="2"/>
    <x v="39"/>
    <s v="1899-12-30 13:00:00"/>
    <x v="327"/>
    <n v="0"/>
    <s v="Active"/>
    <m/>
    <s v="10-Kilometer Test Flight"/>
  </r>
  <r>
    <s v="SpaceX"/>
    <s v="Suborbital Pad B, Starbase, Texas, USA"/>
    <x v="2"/>
    <x v="39"/>
    <s v="1899-12-30 20:25:00"/>
    <x v="327"/>
    <n v="0"/>
    <s v="Active"/>
    <m/>
    <s v="10-Kilometer Test Flight"/>
  </r>
  <r>
    <s v="SRC"/>
    <s v="K-407 Submarine, Barents Sea Launch Area, Barents Sea"/>
    <x v="21"/>
    <x v="18"/>
    <s v="1899-12-30 03:15:00"/>
    <x v="330"/>
    <n v="1"/>
    <s v="Retired"/>
    <m/>
    <s v="Tubsat"/>
  </r>
  <r>
    <s v="SRC"/>
    <s v="K-496 Submarine, Barents Sea Launch Area, Barents Sea"/>
    <x v="21"/>
    <x v="23"/>
    <s v="1899-12-30 19:46:00"/>
    <x v="331"/>
    <n v="0"/>
    <s v="Retired"/>
    <m/>
    <s v="Cosmos 1"/>
  </r>
  <r>
    <s v="SRC"/>
    <s v="K-84 Submarine, Barents Sea Launch Area, Barents Sea"/>
    <x v="21"/>
    <x v="24"/>
    <s v="1899-12-30 18:50:00"/>
    <x v="330"/>
    <n v="1"/>
    <s v="Retired"/>
    <m/>
    <s v="Kompass-2"/>
  </r>
  <r>
    <s v="Starsem"/>
    <s v="Site 1S, Vostochny Cosmodrome, Russia"/>
    <x v="8"/>
    <x v="38"/>
    <s v="1899-12-30 12:26:00"/>
    <x v="23"/>
    <n v="1"/>
    <s v="Active"/>
    <n v="25"/>
    <s v="OneWeb #4"/>
  </r>
  <r>
    <s v="Starsem"/>
    <s v="Site 1S, Vostochny Cosmodrome, Russia"/>
    <x v="8"/>
    <x v="39"/>
    <s v="1899-12-30 02:47:00"/>
    <x v="23"/>
    <n v="1"/>
    <s v="Active"/>
    <n v="25"/>
    <s v="OneWeb #5"/>
  </r>
  <r>
    <s v="Starsem"/>
    <s v="Site 1S, Vostochny Cosmodrome, Russia"/>
    <x v="8"/>
    <x v="39"/>
    <s v="1899-12-30 09:40:00"/>
    <x v="23"/>
    <n v="1"/>
    <s v="Active"/>
    <n v="25"/>
    <s v="OneWeb #11"/>
  </r>
  <r>
    <s v="Starsem"/>
    <s v="Site 1S, Vostochny Cosmodrome, Russia"/>
    <x v="8"/>
    <x v="39"/>
    <s v="1899-12-30 12:48:00"/>
    <x v="23"/>
    <n v="1"/>
    <s v="Active"/>
    <n v="25"/>
    <s v="OneWeb #8"/>
  </r>
  <r>
    <s v="Starsem"/>
    <s v="Site 1S, Vostochny Cosmodrome, Russia"/>
    <x v="8"/>
    <x v="39"/>
    <s v="1899-12-30 17:38:00"/>
    <x v="23"/>
    <n v="1"/>
    <s v="Active"/>
    <n v="25"/>
    <s v="OneWeb #7"/>
  </r>
  <r>
    <s v="Starsem"/>
    <s v="Site 1S, Vostochny Cosmodrome, Russia"/>
    <x v="8"/>
    <x v="39"/>
    <s v="1899-12-30 22:14:00"/>
    <x v="23"/>
    <n v="1"/>
    <s v="Active"/>
    <n v="25"/>
    <s v="OneWeb #6"/>
  </r>
  <r>
    <s v="Starsem"/>
    <s v="Site 31/6, Baikonur Cosmodrome, Kazakhstan"/>
    <x v="4"/>
    <x v="2"/>
    <s v="1899-12-30 17:45:00"/>
    <x v="332"/>
    <n v="1"/>
    <s v="Retired"/>
    <m/>
    <s v="Mars Express"/>
  </r>
  <r>
    <s v="Starsem"/>
    <s v="Site 31/6, Baikonur Cosmodrome, Kazakhstan"/>
    <x v="4"/>
    <x v="39"/>
    <s v="1899-12-30 13:10:00"/>
    <x v="23"/>
    <n v="1"/>
    <s v="Active"/>
    <n v="25"/>
    <s v="OneWeb #12"/>
  </r>
  <r>
    <s v="Starsem"/>
    <s v="Site 31/6, Baikonur Cosmodrome, Kazakhstan"/>
    <x v="4"/>
    <x v="39"/>
    <s v="1899-12-30 18:07:00"/>
    <x v="23"/>
    <n v="1"/>
    <s v="Active"/>
    <n v="25"/>
    <s v="OneWeb #10"/>
  </r>
  <r>
    <s v="Starsem"/>
    <s v="Site 31/6, Baikonur Cosmodrome, Kazakhstan"/>
    <x v="4"/>
    <x v="39"/>
    <s v="1899-12-30 22:13:00"/>
    <x v="23"/>
    <n v="1"/>
    <s v="Active"/>
    <n v="25"/>
    <s v="OneWeb #9"/>
  </r>
  <r>
    <s v="ULA"/>
    <s v="SLC-17A, Cape Canaveral AFS, Florida, USA"/>
    <x v="2"/>
    <x v="25"/>
    <s v="1899-12-30 09:26:00"/>
    <x v="33"/>
    <n v="1"/>
    <s v="Retired"/>
    <m/>
    <s v="Phoenix"/>
  </r>
  <r>
    <s v="ULA"/>
    <s v="SLC-17A, Cape Canaveral AFS, Florida, USA"/>
    <x v="2"/>
    <x v="25"/>
    <s v="1899-12-30 12:23:00"/>
    <x v="33"/>
    <n v="1"/>
    <s v="Retired"/>
    <m/>
    <s v="GPS IIRM-4"/>
  </r>
  <r>
    <s v="ULA"/>
    <s v="SLC-17A, Cape Canaveral AFS, Florida, USA"/>
    <x v="2"/>
    <x v="25"/>
    <s v="1899-12-30 20:04:00"/>
    <x v="33"/>
    <n v="1"/>
    <s v="Retired"/>
    <m/>
    <s v="GPS IIRM-5"/>
  </r>
  <r>
    <s v="ULA"/>
    <s v="SLC-17A, Cape Canaveral AFS, Florida, USA"/>
    <x v="2"/>
    <x v="26"/>
    <s v="1899-12-30 06:10:00"/>
    <x v="33"/>
    <n v="1"/>
    <s v="Retired"/>
    <m/>
    <s v="GPS IIRM-6"/>
  </r>
  <r>
    <s v="ULA"/>
    <s v="SLC-17A, Cape Canaveral AFS, Florida, USA"/>
    <x v="2"/>
    <x v="27"/>
    <s v="1899-12-30 08:34:00"/>
    <x v="33"/>
    <n v="1"/>
    <s v="Retired"/>
    <m/>
    <s v="GPS IIRM-7"/>
  </r>
  <r>
    <s v="ULA"/>
    <s v="SLC-17A, Cape Canaveral AFS, Florida, USA"/>
    <x v="2"/>
    <x v="27"/>
    <s v="1899-12-30 10:35:00"/>
    <x v="33"/>
    <n v="1"/>
    <s v="Retired"/>
    <m/>
    <s v="GPS IIRM-8"/>
  </r>
  <r>
    <s v="ULA"/>
    <s v="SLC-17B, Cape Canaveral AFS, Florida, USA"/>
    <x v="2"/>
    <x v="25"/>
    <s v="1899-12-30 11:34:00"/>
    <x v="50"/>
    <n v="1"/>
    <s v="Retired"/>
    <m/>
    <s v="Dawn"/>
  </r>
  <r>
    <s v="ULA"/>
    <s v="SLC-17B, Cape Canaveral AFS, Florida, USA"/>
    <x v="2"/>
    <x v="25"/>
    <s v="1899-12-30 23:01:00"/>
    <x v="333"/>
    <n v="1"/>
    <s v="Retired"/>
    <m/>
    <s v="THEMIS"/>
  </r>
  <r>
    <s v="ULA"/>
    <s v="SLC-17B, Cape Canaveral AFS, Florida, USA"/>
    <x v="2"/>
    <x v="26"/>
    <s v="1899-12-30 16:05:00"/>
    <x v="334"/>
    <n v="1"/>
    <s v="Retired"/>
    <m/>
    <s v="GLAST"/>
  </r>
  <r>
    <s v="ULA"/>
    <s v="SLC-17B, Cape Canaveral AFS, Florida, USA"/>
    <x v="2"/>
    <x v="27"/>
    <s v="1899-12-30 03:49:00"/>
    <x v="52"/>
    <n v="1"/>
    <s v="Retired"/>
    <m/>
    <s v="Kepler"/>
  </r>
  <r>
    <s v="ULA"/>
    <s v="SLC-17B, Cape Canaveral AFS, Florida, USA"/>
    <x v="2"/>
    <x v="27"/>
    <s v="1899-12-30 12:20:00"/>
    <x v="39"/>
    <n v="1"/>
    <s v="Retired"/>
    <m/>
    <s v="STSS Demo"/>
  </r>
  <r>
    <s v="ULA"/>
    <s v="SLC-17B, Cape Canaveral AFS, Florida, USA"/>
    <x v="2"/>
    <x v="29"/>
    <s v="1899-12-30 13:08:00"/>
    <x v="334"/>
    <n v="1"/>
    <s v="Retired"/>
    <m/>
    <s v="GRAIL"/>
  </r>
  <r>
    <s v="ULA"/>
    <s v="SLC-2W, Vandenberg AFB, California, USA"/>
    <x v="2"/>
    <x v="24"/>
    <s v="1899-12-30 21:00:00"/>
    <x v="39"/>
    <n v="1"/>
    <s v="Retired"/>
    <m/>
    <s v="NROL-21"/>
  </r>
  <r>
    <s v="ULA"/>
    <s v="SLC-2W, Vandenberg AFB, California, USA"/>
    <x v="2"/>
    <x v="25"/>
    <s v="1899-12-30 02:31:00"/>
    <x v="37"/>
    <n v="1"/>
    <s v="Retired"/>
    <m/>
    <s v="COSMO-2"/>
  </r>
  <r>
    <s v="ULA"/>
    <s v="SLC-2W, Vandenberg AFB, California, USA"/>
    <x v="2"/>
    <x v="25"/>
    <s v="1899-12-30 02:34:00"/>
    <x v="37"/>
    <n v="1"/>
    <s v="Retired"/>
    <m/>
    <s v="COSMO-SkyMed"/>
  </r>
  <r>
    <s v="ULA"/>
    <s v="SLC-2W, Vandenberg AFB, California, USA"/>
    <x v="2"/>
    <x v="25"/>
    <s v="1899-12-30 18:35:00"/>
    <x v="39"/>
    <n v="1"/>
    <s v="Retired"/>
    <m/>
    <s v="DigitalGlobe WorldView-1"/>
  </r>
  <r>
    <s v="ULA"/>
    <s v="SLC-2W, Vandenberg AFB, California, USA"/>
    <x v="2"/>
    <x v="26"/>
    <s v="1899-12-30 02:28:00"/>
    <x v="37"/>
    <n v="1"/>
    <s v="Retired"/>
    <m/>
    <s v="COSMO-3"/>
  </r>
  <r>
    <s v="ULA"/>
    <s v="SLC-2W, Vandenberg AFB, California, USA"/>
    <x v="2"/>
    <x v="26"/>
    <s v="1899-12-30 07:46:00"/>
    <x v="40"/>
    <n v="1"/>
    <s v="Retired"/>
    <m/>
    <s v="Jason-2"/>
  </r>
  <r>
    <s v="ULA"/>
    <s v="SLC-2W, Vandenberg AFB, California, USA"/>
    <x v="2"/>
    <x v="26"/>
    <s v="1899-12-30 18:50:00"/>
    <x v="37"/>
    <n v="1"/>
    <s v="Retired"/>
    <m/>
    <s v="GeoEye-1"/>
  </r>
  <r>
    <s v="ULA"/>
    <s v="SLC-2W, Vandenberg AFB, California, USA"/>
    <x v="2"/>
    <x v="27"/>
    <s v="1899-12-30 10:22:00"/>
    <x v="40"/>
    <n v="1"/>
    <s v="Retired"/>
    <m/>
    <s v="NOAA-N Prime"/>
  </r>
  <r>
    <s v="ULA"/>
    <s v="SLC-2W, Vandenberg AFB, California, USA"/>
    <x v="2"/>
    <x v="27"/>
    <s v="1899-12-30 14:09:00"/>
    <x v="40"/>
    <n v="1"/>
    <s v="Retired"/>
    <m/>
    <s v="WISE"/>
  </r>
  <r>
    <s v="ULA"/>
    <s v="SLC-2W, Vandenberg AFB, California, USA"/>
    <x v="2"/>
    <x v="27"/>
    <s v="1899-12-30 18:51:00"/>
    <x v="39"/>
    <n v="1"/>
    <s v="Retired"/>
    <m/>
    <s v="WorldView-2"/>
  </r>
  <r>
    <s v="ULA"/>
    <s v="SLC-2W, Vandenberg AFB, California, USA"/>
    <x v="2"/>
    <x v="27"/>
    <s v="1899-12-30 20:24:00"/>
    <x v="39"/>
    <n v="1"/>
    <s v="Retired"/>
    <m/>
    <s v="STSS-ATRR"/>
  </r>
  <r>
    <s v="ULA"/>
    <s v="SLC-2W, Vandenberg AFB, California, USA"/>
    <x v="2"/>
    <x v="28"/>
    <s v="1899-12-30 02:20:00"/>
    <x v="37"/>
    <n v="1"/>
    <s v="Retired"/>
    <m/>
    <s v="COSMO-4"/>
  </r>
  <r>
    <s v="ULA"/>
    <s v="SLC-2W, Vandenberg AFB, California, USA"/>
    <x v="2"/>
    <x v="29"/>
    <s v="1899-12-30 09:48:00"/>
    <x v="39"/>
    <n v="1"/>
    <s v="Retired"/>
    <m/>
    <s v="Suomi NPP / ELaNa III"/>
  </r>
  <r>
    <s v="ULA"/>
    <s v="SLC-2W, Vandenberg AFB, California, USA"/>
    <x v="2"/>
    <x v="29"/>
    <s v="1899-12-30 14:20:00"/>
    <x v="40"/>
    <n v="1"/>
    <s v="Retired"/>
    <m/>
    <s v="SAC-D"/>
  </r>
  <r>
    <s v="ULA"/>
    <s v="SLC-2W, Vandenberg AFB, California, USA"/>
    <x v="2"/>
    <x v="32"/>
    <s v="1899-12-30 09:56:00"/>
    <x v="40"/>
    <n v="1"/>
    <s v="Retired"/>
    <m/>
    <s v="OCO-2"/>
  </r>
  <r>
    <s v="ULA"/>
    <s v="SLC-2W, Vandenberg AFB, California, USA"/>
    <x v="2"/>
    <x v="33"/>
    <s v="1899-12-30 14:22:00"/>
    <x v="40"/>
    <n v="1"/>
    <s v="Retired"/>
    <m/>
    <s v="SMAP / ELaNa X"/>
  </r>
  <r>
    <s v="ULA"/>
    <s v="SLC-2W, Vandenberg AFB, California, USA"/>
    <x v="2"/>
    <x v="35"/>
    <s v="1899-12-30 09:47:00"/>
    <x v="39"/>
    <n v="1"/>
    <s v="Retired"/>
    <m/>
    <s v="JPSS-1"/>
  </r>
  <r>
    <s v="ULA"/>
    <s v="SLC-2W, Vandenberg AFB, California, USA"/>
    <x v="2"/>
    <x v="36"/>
    <s v="1899-12-30 13:02:00"/>
    <x v="37"/>
    <n v="1"/>
    <s v="Retired"/>
    <m/>
    <s v="ICESat-2"/>
  </r>
  <r>
    <s v="ULA"/>
    <s v="SLC-37B, Cape Canaveral AFS, Florida, USA"/>
    <x v="2"/>
    <x v="25"/>
    <s v="1899-12-30 01:50:00"/>
    <x v="56"/>
    <n v="1"/>
    <s v="Active"/>
    <n v="350"/>
    <s v="DSP-23"/>
  </r>
  <r>
    <s v="ULA"/>
    <s v="SLC-37B, Cape Canaveral AFS, Florida, USA"/>
    <x v="2"/>
    <x v="27"/>
    <s v="1899-12-30 01:47:00"/>
    <x v="335"/>
    <n v="1"/>
    <s v="Retired"/>
    <m/>
    <s v="WGS-3"/>
  </r>
  <r>
    <s v="ULA"/>
    <s v="SLC-37B, Cape Canaveral AFS, Florida, USA"/>
    <x v="2"/>
    <x v="27"/>
    <s v="1899-12-30 02:47:00"/>
    <x v="56"/>
    <n v="1"/>
    <s v="Active"/>
    <n v="350"/>
    <s v="NROL-26"/>
  </r>
  <r>
    <s v="ULA"/>
    <s v="SLC-37B, Cape Canaveral AFS, Florida, USA"/>
    <x v="2"/>
    <x v="27"/>
    <s v="1899-12-30 22:51:00"/>
    <x v="54"/>
    <n v="1"/>
    <s v="Retired"/>
    <n v="164"/>
    <s v="GOES-O"/>
  </r>
  <r>
    <s v="ULA"/>
    <s v="SLC-37B, Cape Canaveral AFS, Florida, USA"/>
    <x v="2"/>
    <x v="28"/>
    <s v="1899-12-30 03:00:00"/>
    <x v="54"/>
    <n v="1"/>
    <s v="Retired"/>
    <n v="164"/>
    <s v="GPS IIF-1"/>
  </r>
  <r>
    <s v="ULA"/>
    <s v="SLC-37B, Cape Canaveral AFS, Florida, USA"/>
    <x v="2"/>
    <x v="28"/>
    <s v="1899-12-30 22:58:00"/>
    <x v="56"/>
    <n v="1"/>
    <s v="Active"/>
    <n v="350"/>
    <s v="NROL-32"/>
  </r>
  <r>
    <s v="ULA"/>
    <s v="SLC-37B, Cape Canaveral AFS, Florida, USA"/>
    <x v="2"/>
    <x v="28"/>
    <s v="1899-12-30 23:57:00"/>
    <x v="54"/>
    <n v="1"/>
    <s v="Retired"/>
    <n v="164"/>
    <s v="GOES 15"/>
  </r>
  <r>
    <s v="ULA"/>
    <s v="SLC-37B, Cape Canaveral AFS, Florida, USA"/>
    <x v="2"/>
    <x v="29"/>
    <s v="1899-12-30 06:41:00"/>
    <x v="54"/>
    <n v="1"/>
    <s v="Retired"/>
    <n v="164"/>
    <s v="GPS IIF-2"/>
  </r>
  <r>
    <s v="ULA"/>
    <s v="SLC-37B, Cape Canaveral AFS, Florida, USA"/>
    <x v="2"/>
    <x v="29"/>
    <s v="1899-12-30 22:38:00"/>
    <x v="54"/>
    <n v="1"/>
    <s v="Retired"/>
    <n v="164"/>
    <s v="NROL-27"/>
  </r>
  <r>
    <s v="ULA"/>
    <s v="SLC-37B, Cape Canaveral AFS, Florida, USA"/>
    <x v="2"/>
    <x v="30"/>
    <s v="1899-12-30 00:38:00"/>
    <x v="335"/>
    <n v="1"/>
    <s v="Retired"/>
    <m/>
    <s v="WGS-4"/>
  </r>
  <r>
    <s v="ULA"/>
    <s v="SLC-37B, Cape Canaveral AFS, Florida, USA"/>
    <x v="2"/>
    <x v="30"/>
    <s v="1899-12-30 12:10:00"/>
    <x v="54"/>
    <n v="1"/>
    <s v="Retired"/>
    <n v="164"/>
    <s v="GPS IIF-3"/>
  </r>
  <r>
    <s v="ULA"/>
    <s v="SLC-37B, Cape Canaveral AFS, Florida, USA"/>
    <x v="2"/>
    <x v="30"/>
    <s v="1899-12-30 13:15:00"/>
    <x v="56"/>
    <n v="1"/>
    <s v="Active"/>
    <n v="350"/>
    <s v="NROL-15"/>
  </r>
  <r>
    <s v="ULA"/>
    <s v="SLC-37B, Cape Canaveral AFS, Florida, USA"/>
    <x v="2"/>
    <x v="31"/>
    <s v="1899-12-30 00:27:00"/>
    <x v="335"/>
    <n v="1"/>
    <s v="Retired"/>
    <m/>
    <s v="WGS-5"/>
  </r>
  <r>
    <s v="ULA"/>
    <s v="SLC-37B, Cape Canaveral AFS, Florida, USA"/>
    <x v="2"/>
    <x v="31"/>
    <s v="1899-12-30 00:29:00"/>
    <x v="335"/>
    <n v="1"/>
    <s v="Retired"/>
    <m/>
    <s v="WGS-6"/>
  </r>
  <r>
    <s v="ULA"/>
    <s v="SLC-37B, Cape Canaveral AFS, Florida, USA"/>
    <x v="2"/>
    <x v="32"/>
    <s v="1899-12-30 00:03:00"/>
    <x v="54"/>
    <n v="1"/>
    <s v="Retired"/>
    <n v="164"/>
    <s v="GPS IIF-6"/>
  </r>
  <r>
    <s v="ULA"/>
    <s v="SLC-37B, Cape Canaveral AFS, Florida, USA"/>
    <x v="2"/>
    <x v="32"/>
    <s v="1899-12-30 01:59:00"/>
    <x v="54"/>
    <n v="1"/>
    <s v="Retired"/>
    <n v="164"/>
    <s v="GPS IIF-5"/>
  </r>
  <r>
    <s v="ULA"/>
    <s v="SLC-37B, Cape Canaveral AFS, Florida, USA"/>
    <x v="2"/>
    <x v="32"/>
    <s v="1899-12-30 12:05:00"/>
    <x v="56"/>
    <n v="1"/>
    <s v="Active"/>
    <n v="350"/>
    <s v="EFT-1"/>
  </r>
  <r>
    <s v="ULA"/>
    <s v="SLC-37B, Cape Canaveral AFS, Florida, USA"/>
    <x v="2"/>
    <x v="32"/>
    <s v="1899-12-30 23:28:00"/>
    <x v="54"/>
    <n v="1"/>
    <s v="Retired"/>
    <n v="164"/>
    <s v="AFSPC-4"/>
  </r>
  <r>
    <s v="ULA"/>
    <s v="SLC-37B, Cape Canaveral AFS, Florida, USA"/>
    <x v="2"/>
    <x v="33"/>
    <s v="1899-12-30 00:07:00"/>
    <x v="335"/>
    <n v="1"/>
    <s v="Retired"/>
    <m/>
    <s v="WGS-7"/>
  </r>
  <r>
    <s v="ULA"/>
    <s v="SLC-37B, Cape Canaveral AFS, Florida, USA"/>
    <x v="2"/>
    <x v="33"/>
    <s v="1899-12-30 18:36:00"/>
    <x v="54"/>
    <n v="1"/>
    <s v="Retired"/>
    <n v="164"/>
    <s v="GPS IIF-9"/>
  </r>
  <r>
    <s v="ULA"/>
    <s v="SLC-37B, Cape Canaveral AFS, Florida, USA"/>
    <x v="2"/>
    <x v="34"/>
    <s v="1899-12-30 04:52:00"/>
    <x v="54"/>
    <n v="1"/>
    <s v="Retired"/>
    <n v="164"/>
    <s v="AFSPC-6"/>
  </r>
  <r>
    <s v="ULA"/>
    <s v="SLC-37B, Cape Canaveral AFS, Florida, USA"/>
    <x v="2"/>
    <x v="34"/>
    <s v="1899-12-30 17:51:00"/>
    <x v="56"/>
    <n v="1"/>
    <s v="Active"/>
    <n v="350"/>
    <s v="NROL-37"/>
  </r>
  <r>
    <s v="ULA"/>
    <s v="SLC-37B, Cape Canaveral AFS, Florida, USA"/>
    <x v="2"/>
    <x v="34"/>
    <s v="1899-12-30 23:53:00"/>
    <x v="335"/>
    <n v="1"/>
    <s v="Retired"/>
    <m/>
    <s v="WGS-8"/>
  </r>
  <r>
    <s v="ULA"/>
    <s v="SLC-37B, Cape Canaveral AFS, Florida, USA"/>
    <x v="2"/>
    <x v="35"/>
    <s v="1899-12-30 00:18:00"/>
    <x v="335"/>
    <n v="1"/>
    <s v="Retired"/>
    <m/>
    <s v="WGS-9"/>
  </r>
  <r>
    <s v="ULA"/>
    <s v="SLC-37B, Cape Canaveral AFS, Florida, USA"/>
    <x v="2"/>
    <x v="36"/>
    <s v="1899-12-30 07:31:00"/>
    <x v="56"/>
    <n v="1"/>
    <s v="Active"/>
    <n v="350"/>
    <s v="Parker Solar Probe"/>
  </r>
  <r>
    <s v="ULA"/>
    <s v="SLC-37B, Cape Canaveral AFS, Florida, USA"/>
    <x v="2"/>
    <x v="37"/>
    <s v="1899-12-30 00:26:00"/>
    <x v="335"/>
    <n v="1"/>
    <s v="Retired"/>
    <m/>
    <s v="WGS-10"/>
  </r>
  <r>
    <s v="ULA"/>
    <s v="SLC-37B, Cape Canaveral AFS, Florida, USA"/>
    <x v="2"/>
    <x v="37"/>
    <s v="1899-12-30 13:06:00"/>
    <x v="54"/>
    <n v="1"/>
    <s v="Retired"/>
    <n v="164"/>
    <s v="GPS III SV02"/>
  </r>
  <r>
    <s v="ULA"/>
    <s v="SLC-37B, Cape Canaveral SFS, Florida, USA"/>
    <x v="2"/>
    <x v="38"/>
    <s v="1899-12-30 01:09:00"/>
    <x v="56"/>
    <n v="1"/>
    <s v="Active"/>
    <n v="350"/>
    <s v="NROL-44"/>
  </r>
  <r>
    <s v="ULA"/>
    <s v="SLC-3E, Vandenberg AFB, California, USA"/>
    <x v="2"/>
    <x v="26"/>
    <s v="1899-12-30 10:02:00"/>
    <x v="157"/>
    <n v="1"/>
    <s v="Retired"/>
    <n v="115"/>
    <s v="NROL-28"/>
  </r>
  <r>
    <s v="ULA"/>
    <s v="SLC-3E, Vandenberg AFB, California, USA"/>
    <x v="2"/>
    <x v="27"/>
    <s v="1899-12-30 16:12:00"/>
    <x v="153"/>
    <n v="1"/>
    <s v="Active"/>
    <n v="109"/>
    <s v="DMSP-5D3-F18"/>
  </r>
  <r>
    <s v="ULA"/>
    <s v="SLC-3E, Vandenberg AFB, California, USA"/>
    <x v="2"/>
    <x v="28"/>
    <s v="1899-12-30 04:03:00"/>
    <x v="336"/>
    <n v="1"/>
    <s v="Retired"/>
    <n v="120"/>
    <s v="NROL-41"/>
  </r>
  <r>
    <s v="ULA"/>
    <s v="SLC-3E, Vandenberg AFB, California, USA"/>
    <x v="2"/>
    <x v="29"/>
    <s v="1899-12-30 04:24:00"/>
    <x v="157"/>
    <n v="1"/>
    <s v="Retired"/>
    <n v="115"/>
    <s v="NROL-34"/>
  </r>
  <r>
    <s v="ULA"/>
    <s v="SLC-3E, Vandenberg AFB, California, USA"/>
    <x v="2"/>
    <x v="30"/>
    <s v="1899-12-30 21:39:00"/>
    <x v="153"/>
    <n v="1"/>
    <s v="Active"/>
    <n v="109"/>
    <s v="NROL-36"/>
  </r>
  <r>
    <s v="ULA"/>
    <s v="SLC-3E, Vandenberg AFB, California, USA"/>
    <x v="2"/>
    <x v="31"/>
    <s v="1899-12-30 07:14:00"/>
    <x v="336"/>
    <n v="1"/>
    <s v="Retired"/>
    <n v="120"/>
    <s v="NROL-39"/>
  </r>
  <r>
    <s v="ULA"/>
    <s v="SLC-3E, Vandenberg AFB, California, USA"/>
    <x v="2"/>
    <x v="31"/>
    <s v="1899-12-30 18:02:00"/>
    <x v="153"/>
    <n v="1"/>
    <s v="Active"/>
    <n v="109"/>
    <s v="Landsat 8"/>
  </r>
  <r>
    <s v="ULA"/>
    <s v="SLC-3E, Vandenberg AFB, California, USA"/>
    <x v="2"/>
    <x v="32"/>
    <s v="1899-12-30 03:19:00"/>
    <x v="337"/>
    <n v="1"/>
    <s v="Active"/>
    <n v="145"/>
    <s v="NROL-35"/>
  </r>
  <r>
    <s v="ULA"/>
    <s v="SLC-3E, Vandenberg AFB, California, USA"/>
    <x v="2"/>
    <x v="32"/>
    <s v="1899-12-30 14:46:00"/>
    <x v="153"/>
    <n v="1"/>
    <s v="Active"/>
    <n v="109"/>
    <s v="DMSP-5D3 F19"/>
  </r>
  <r>
    <s v="ULA"/>
    <s v="SLC-3E, Vandenberg AFB, California, USA"/>
    <x v="2"/>
    <x v="32"/>
    <s v="1899-12-30 18:30:00"/>
    <x v="153"/>
    <n v="1"/>
    <s v="Active"/>
    <n v="109"/>
    <s v="WorldView 3"/>
  </r>
  <r>
    <s v="ULA"/>
    <s v="SLC-3E, Vandenberg AFB, California, USA"/>
    <x v="2"/>
    <x v="33"/>
    <s v="1899-12-30 12:49:00"/>
    <x v="153"/>
    <n v="1"/>
    <s v="Active"/>
    <n v="109"/>
    <s v="NROL-55"/>
  </r>
  <r>
    <s v="ULA"/>
    <s v="SLC-3E, Vandenberg AFB, California, USA"/>
    <x v="2"/>
    <x v="34"/>
    <s v="1899-12-30 18:30:00"/>
    <x v="153"/>
    <n v="1"/>
    <s v="Active"/>
    <n v="109"/>
    <s v="WorldView-4"/>
  </r>
  <r>
    <s v="ULA"/>
    <s v="SLC-3E, Vandenberg AFB, California, USA"/>
    <x v="2"/>
    <x v="35"/>
    <s v="1899-12-30 05:49:00"/>
    <x v="337"/>
    <n v="1"/>
    <s v="Active"/>
    <n v="145"/>
    <s v="NROL-42"/>
  </r>
  <r>
    <s v="ULA"/>
    <s v="SLC-3E, Vandenberg AFB, California, USA"/>
    <x v="2"/>
    <x v="35"/>
    <s v="1899-12-30 17:49:00"/>
    <x v="153"/>
    <n v="1"/>
    <s v="Active"/>
    <n v="109"/>
    <s v="NROL-79"/>
  </r>
  <r>
    <s v="ULA"/>
    <s v="SLC-3E, Vandenberg AFB, California, USA"/>
    <x v="2"/>
    <x v="36"/>
    <s v="1899-12-30 11:05:00"/>
    <x v="153"/>
    <n v="1"/>
    <s v="Active"/>
    <n v="109"/>
    <s v="InSight"/>
  </r>
  <r>
    <s v="ULA"/>
    <s v="SLC-3E, Vandenberg SFB, California, USA"/>
    <x v="2"/>
    <x v="39"/>
    <s v="1899-12-30 18:12:00"/>
    <x v="153"/>
    <n v="1"/>
    <s v="Active"/>
    <n v="109"/>
    <s v="Landsat 9 &amp; Others"/>
  </r>
  <r>
    <s v="ULA"/>
    <s v="SLC-41, Cape Canaveral AFS, Florida, USA"/>
    <x v="2"/>
    <x v="25"/>
    <s v="1899-12-30 00:22:00"/>
    <x v="338"/>
    <n v="1"/>
    <s v="Active"/>
    <n v="123"/>
    <s v="WSG-1"/>
  </r>
  <r>
    <s v="ULA"/>
    <s v="SLC-41, Cape Canaveral AFS, Florida, USA"/>
    <x v="2"/>
    <x v="25"/>
    <s v="1899-12-30 03:10:00"/>
    <x v="153"/>
    <n v="1"/>
    <s v="Active"/>
    <n v="109"/>
    <s v="STP-1, FalconSat-3"/>
  </r>
  <r>
    <s v="ULA"/>
    <s v="SLC-41, Cape Canaveral AFS, Florida, USA"/>
    <x v="2"/>
    <x v="25"/>
    <s v="1899-12-30 15:11:00"/>
    <x v="153"/>
    <n v="0"/>
    <s v="Active"/>
    <n v="109"/>
    <s v="NROL-30 &amp; NOSS-3"/>
  </r>
  <r>
    <s v="ULA"/>
    <s v="SLC-41, Cape Canaveral AFS, Florida, USA"/>
    <x v="2"/>
    <x v="25"/>
    <s v="1899-12-30 22:05:00"/>
    <x v="153"/>
    <n v="1"/>
    <s v="Active"/>
    <n v="109"/>
    <s v="NROL-24"/>
  </r>
  <r>
    <s v="ULA"/>
    <s v="SLC-41, Cape Canaveral AFS, Florida, USA"/>
    <x v="2"/>
    <x v="26"/>
    <s v="1899-12-30 20:12:00"/>
    <x v="338"/>
    <n v="1"/>
    <s v="Active"/>
    <n v="123"/>
    <s v="ICO G1"/>
  </r>
  <r>
    <s v="ULA"/>
    <s v="SLC-41, Cape Canaveral AFS, Florida, USA"/>
    <x v="2"/>
    <x v="27"/>
    <s v="1899-12-30 00:31:00"/>
    <x v="338"/>
    <n v="1"/>
    <s v="Active"/>
    <n v="123"/>
    <s v="WGS-2"/>
  </r>
  <r>
    <s v="ULA"/>
    <s v="SLC-41, Cape Canaveral AFS, Florida, USA"/>
    <x v="2"/>
    <x v="27"/>
    <s v="1899-12-30 06:55:00"/>
    <x v="155"/>
    <n v="1"/>
    <s v="Retired"/>
    <n v="130"/>
    <s v="Intersat 14"/>
  </r>
  <r>
    <s v="ULA"/>
    <s v="SLC-41, Cape Canaveral AFS, Florida, USA"/>
    <x v="2"/>
    <x v="27"/>
    <s v="1899-12-30 17:32:00"/>
    <x v="338"/>
    <n v="1"/>
    <s v="Active"/>
    <n v="123"/>
    <s v="LRO/LCROSS"/>
  </r>
  <r>
    <s v="ULA"/>
    <s v="SLC-41, Cape Canaveral AFS, Florida, USA"/>
    <x v="2"/>
    <x v="27"/>
    <s v="1899-12-30 21:35:00"/>
    <x v="153"/>
    <n v="1"/>
    <s v="Active"/>
    <n v="109"/>
    <s v="PAN"/>
  </r>
  <r>
    <s v="ULA"/>
    <s v="SLC-41, Cape Canaveral AFS, Florida, USA"/>
    <x v="2"/>
    <x v="28"/>
    <s v="1899-12-30 11:07:00"/>
    <x v="339"/>
    <n v="1"/>
    <s v="Active"/>
    <n v="140"/>
    <s v="AEHF-1"/>
  </r>
  <r>
    <s v="ULA"/>
    <s v="SLC-41, Cape Canaveral AFS, Florida, USA"/>
    <x v="2"/>
    <x v="28"/>
    <s v="1899-12-30 15:23:00"/>
    <x v="153"/>
    <n v="1"/>
    <s v="Active"/>
    <n v="109"/>
    <s v="SDO"/>
  </r>
  <r>
    <s v="ULA"/>
    <s v="SLC-41, Cape Canaveral AFS, Florida, USA"/>
    <x v="2"/>
    <x v="28"/>
    <s v="1899-12-30 23:52:00"/>
    <x v="336"/>
    <n v="1"/>
    <s v="Retired"/>
    <n v="120"/>
    <s v="OTV-1"/>
  </r>
  <r>
    <s v="ULA"/>
    <s v="SLC-41, Cape Canaveral AFS, Florida, USA"/>
    <x v="2"/>
    <x v="29"/>
    <s v="1899-12-30 15:02:00"/>
    <x v="337"/>
    <n v="1"/>
    <s v="Active"/>
    <n v="145"/>
    <s v="Mars Science Laboratory"/>
  </r>
  <r>
    <s v="ULA"/>
    <s v="SLC-41, Cape Canaveral AFS, Florida, USA"/>
    <x v="2"/>
    <x v="29"/>
    <s v="1899-12-30 16:25:00"/>
    <x v="156"/>
    <n v="1"/>
    <s v="Active"/>
    <n v="153"/>
    <s v="Juno"/>
  </r>
  <r>
    <s v="ULA"/>
    <s v="SLC-41, Cape Canaveral AFS, Florida, USA"/>
    <x v="2"/>
    <x v="29"/>
    <s v="1899-12-30 18:10:00"/>
    <x v="153"/>
    <n v="1"/>
    <s v="Active"/>
    <n v="109"/>
    <s v="SBIRS GEO-1"/>
  </r>
  <r>
    <s v="ULA"/>
    <s v="SLC-41, Cape Canaveral AFS, Florida, USA"/>
    <x v="2"/>
    <x v="29"/>
    <s v="1899-12-30 22:46:00"/>
    <x v="336"/>
    <n v="1"/>
    <s v="Retired"/>
    <n v="120"/>
    <s v="OTV-2"/>
  </r>
  <r>
    <s v="ULA"/>
    <s v="SLC-41, Cape Canaveral AFS, Florida, USA"/>
    <x v="2"/>
    <x v="30"/>
    <s v="1899-12-30 08:05:00"/>
    <x v="153"/>
    <n v="1"/>
    <s v="Active"/>
    <n v="109"/>
    <s v="Van Allen Probes (RBSP)"/>
  </r>
  <r>
    <s v="ULA"/>
    <s v="SLC-41, Cape Canaveral AFS, Florida, USA"/>
    <x v="2"/>
    <x v="30"/>
    <s v="1899-12-30 12:28:00"/>
    <x v="153"/>
    <n v="1"/>
    <s v="Active"/>
    <n v="109"/>
    <s v="NROL-38"/>
  </r>
  <r>
    <s v="ULA"/>
    <s v="SLC-41, Cape Canaveral AFS, Florida, USA"/>
    <x v="2"/>
    <x v="30"/>
    <s v="1899-12-30 18:03:00"/>
    <x v="336"/>
    <n v="1"/>
    <s v="Retired"/>
    <n v="120"/>
    <s v="OTV-3"/>
  </r>
  <r>
    <s v="ULA"/>
    <s v="SLC-41, Cape Canaveral AFS, Florida, USA"/>
    <x v="2"/>
    <x v="30"/>
    <s v="1899-12-30 18:42:00"/>
    <x v="339"/>
    <n v="1"/>
    <s v="Active"/>
    <n v="140"/>
    <s v="AEHF-2"/>
  </r>
  <r>
    <s v="ULA"/>
    <s v="SLC-41, Cape Canaveral AFS, Florida, USA"/>
    <x v="2"/>
    <x v="30"/>
    <s v="1899-12-30 22:15:00"/>
    <x v="156"/>
    <n v="1"/>
    <s v="Active"/>
    <n v="153"/>
    <s v="MUOS-1"/>
  </r>
  <r>
    <s v="ULA"/>
    <s v="SLC-41, Cape Canaveral AFS, Florida, USA"/>
    <x v="2"/>
    <x v="31"/>
    <s v="1899-12-30 01:48:00"/>
    <x v="153"/>
    <n v="1"/>
    <s v="Active"/>
    <n v="109"/>
    <s v="TDRS-K"/>
  </r>
  <r>
    <s v="ULA"/>
    <s v="SLC-41, Cape Canaveral AFS, Florida, USA"/>
    <x v="2"/>
    <x v="31"/>
    <s v="1899-12-30 08:10:00"/>
    <x v="339"/>
    <n v="1"/>
    <s v="Active"/>
    <n v="140"/>
    <s v="AEHF-3"/>
  </r>
  <r>
    <s v="ULA"/>
    <s v="SLC-41, Cape Canaveral AFS, Florida, USA"/>
    <x v="2"/>
    <x v="31"/>
    <s v="1899-12-30 13:00:00"/>
    <x v="156"/>
    <n v="1"/>
    <s v="Active"/>
    <n v="153"/>
    <s v="MUOS-2"/>
  </r>
  <r>
    <s v="ULA"/>
    <s v="SLC-41, Cape Canaveral AFS, Florida, USA"/>
    <x v="2"/>
    <x v="31"/>
    <s v="1899-12-30 18:28:00"/>
    <x v="153"/>
    <n v="1"/>
    <s v="Active"/>
    <n v="109"/>
    <s v="MAVEN"/>
  </r>
  <r>
    <s v="ULA"/>
    <s v="SLC-41, Cape Canaveral AFS, Florida, USA"/>
    <x v="2"/>
    <x v="31"/>
    <s v="1899-12-30 21:21:00"/>
    <x v="153"/>
    <n v="1"/>
    <s v="Active"/>
    <n v="109"/>
    <s v="SBIRS GEO-2"/>
  </r>
  <r>
    <s v="ULA"/>
    <s v="SLC-41, Cape Canaveral AFS, Florida, USA"/>
    <x v="2"/>
    <x v="31"/>
    <s v="1899-12-30 21:38:00"/>
    <x v="153"/>
    <n v="1"/>
    <s v="Active"/>
    <n v="109"/>
    <s v="GPS IIF-4"/>
  </r>
  <r>
    <s v="ULA"/>
    <s v="SLC-41, Cape Canaveral AFS, Florida, USA"/>
    <x v="2"/>
    <x v="32"/>
    <s v="1899-12-30 00:10:00"/>
    <x v="153"/>
    <n v="1"/>
    <s v="Active"/>
    <n v="109"/>
    <s v="CLIO"/>
  </r>
  <r>
    <s v="ULA"/>
    <s v="SLC-41, Cape Canaveral AFS, Florida, USA"/>
    <x v="2"/>
    <x v="32"/>
    <s v="1899-12-30 02:33:00"/>
    <x v="153"/>
    <n v="1"/>
    <s v="Active"/>
    <n v="109"/>
    <s v="TDRS-L"/>
  </r>
  <r>
    <s v="ULA"/>
    <s v="SLC-41, Cape Canaveral AFS, Florida, USA"/>
    <x v="2"/>
    <x v="32"/>
    <s v="1899-12-30 03:23:00"/>
    <x v="153"/>
    <n v="1"/>
    <s v="Active"/>
    <n v="109"/>
    <s v="GPS IIF-7"/>
  </r>
  <r>
    <s v="ULA"/>
    <s v="SLC-41, Cape Canaveral AFS, Florida, USA"/>
    <x v="2"/>
    <x v="32"/>
    <s v="1899-12-30 13:09:00"/>
    <x v="153"/>
    <n v="1"/>
    <s v="Active"/>
    <n v="109"/>
    <s v="NROL-33"/>
  </r>
  <r>
    <s v="ULA"/>
    <s v="SLC-41, Cape Canaveral AFS, Florida, USA"/>
    <x v="2"/>
    <x v="32"/>
    <s v="1899-12-30 17:21:00"/>
    <x v="153"/>
    <n v="1"/>
    <s v="Active"/>
    <n v="109"/>
    <s v="GPS IIF-8"/>
  </r>
  <r>
    <s v="ULA"/>
    <s v="SLC-41, Cape Canaveral AFS, Florida, USA"/>
    <x v="2"/>
    <x v="32"/>
    <s v="1899-12-30 17:45:00"/>
    <x v="337"/>
    <n v="1"/>
    <s v="Active"/>
    <n v="145"/>
    <s v="NROL-67"/>
  </r>
  <r>
    <s v="ULA"/>
    <s v="SLC-41, Cape Canaveral AFS, Florida, USA"/>
    <x v="2"/>
    <x v="33"/>
    <s v="1899-12-30 01:04:00"/>
    <x v="156"/>
    <n v="1"/>
    <s v="Active"/>
    <n v="153"/>
    <s v="MUOS-3"/>
  </r>
  <r>
    <s v="ULA"/>
    <s v="SLC-41, Cape Canaveral AFS, Florida, USA"/>
    <x v="2"/>
    <x v="33"/>
    <s v="1899-12-30 02:44:00"/>
    <x v="338"/>
    <n v="1"/>
    <s v="Active"/>
    <n v="123"/>
    <s v="MMS"/>
  </r>
  <r>
    <s v="ULA"/>
    <s v="SLC-41, Cape Canaveral AFS, Florida, USA"/>
    <x v="2"/>
    <x v="33"/>
    <s v="1899-12-30 10:18:00"/>
    <x v="156"/>
    <n v="1"/>
    <s v="Active"/>
    <n v="153"/>
    <s v="MUOS-4"/>
  </r>
  <r>
    <s v="ULA"/>
    <s v="SLC-41, Cape Canaveral AFS, Florida, USA"/>
    <x v="2"/>
    <x v="33"/>
    <s v="1899-12-30 10:28:00"/>
    <x v="338"/>
    <n v="1"/>
    <s v="Active"/>
    <n v="123"/>
    <s v="Morelos-3"/>
  </r>
  <r>
    <s v="ULA"/>
    <s v="SLC-41, Cape Canaveral AFS, Florida, USA"/>
    <x v="2"/>
    <x v="33"/>
    <s v="1899-12-30 15:05:00"/>
    <x v="336"/>
    <n v="1"/>
    <s v="Retired"/>
    <n v="120"/>
    <s v="OTV-4"/>
  </r>
  <r>
    <s v="ULA"/>
    <s v="SLC-41, Cape Canaveral AFS, Florida, USA"/>
    <x v="2"/>
    <x v="33"/>
    <s v="1899-12-30 15:36:00"/>
    <x v="153"/>
    <n v="1"/>
    <s v="Active"/>
    <n v="109"/>
    <s v="GPS IIF-10"/>
  </r>
  <r>
    <s v="ULA"/>
    <s v="SLC-41, Cape Canaveral AFS, Florida, USA"/>
    <x v="2"/>
    <x v="33"/>
    <s v="1899-12-30 16:13:00"/>
    <x v="153"/>
    <n v="1"/>
    <s v="Active"/>
    <n v="109"/>
    <s v="GPS IIF-11"/>
  </r>
  <r>
    <s v="ULA"/>
    <s v="SLC-41, Cape Canaveral AFS, Florida, USA"/>
    <x v="2"/>
    <x v="33"/>
    <s v="1899-12-30 21:44:00"/>
    <x v="153"/>
    <n v="1"/>
    <s v="Active"/>
    <n v="109"/>
    <s v="CRS OA-4"/>
  </r>
  <r>
    <s v="ULA"/>
    <s v="SLC-41, Cape Canaveral AFS, Florida, USA"/>
    <x v="2"/>
    <x v="34"/>
    <s v="1899-12-30 03:05:00"/>
    <x v="153"/>
    <n v="1"/>
    <s v="Active"/>
    <n v="109"/>
    <s v="CRS OA-6"/>
  </r>
  <r>
    <s v="ULA"/>
    <s v="SLC-41, Cape Canaveral AFS, Florida, USA"/>
    <x v="2"/>
    <x v="34"/>
    <s v="1899-12-30 12:37:00"/>
    <x v="338"/>
    <n v="1"/>
    <s v="Active"/>
    <n v="123"/>
    <s v="NROL-61"/>
  </r>
  <r>
    <s v="ULA"/>
    <s v="SLC-41, Cape Canaveral AFS, Florida, USA"/>
    <x v="2"/>
    <x v="34"/>
    <s v="1899-12-30 13:38:00"/>
    <x v="153"/>
    <n v="1"/>
    <s v="Active"/>
    <n v="109"/>
    <s v="GPS IIF-12"/>
  </r>
  <r>
    <s v="ULA"/>
    <s v="SLC-41, Cape Canaveral AFS, Florida, USA"/>
    <x v="2"/>
    <x v="34"/>
    <s v="1899-12-30 14:30:00"/>
    <x v="156"/>
    <n v="1"/>
    <s v="Active"/>
    <n v="153"/>
    <s v="MUOS-5"/>
  </r>
  <r>
    <s v="ULA"/>
    <s v="SLC-41, Cape Canaveral AFS, Florida, USA"/>
    <x v="2"/>
    <x v="34"/>
    <s v="1899-12-30 19:13:00"/>
    <x v="155"/>
    <n v="1"/>
    <s v="Retired"/>
    <n v="130"/>
    <s v="EchoStar 19"/>
  </r>
  <r>
    <s v="ULA"/>
    <s v="SLC-41, Cape Canaveral AFS, Florida, USA"/>
    <x v="2"/>
    <x v="34"/>
    <s v="1899-12-30 23:05:00"/>
    <x v="157"/>
    <n v="1"/>
    <s v="Retired"/>
    <n v="115"/>
    <s v="OSIRIS-REx"/>
  </r>
  <r>
    <s v="ULA"/>
    <s v="SLC-41, Cape Canaveral AFS, Florida, USA"/>
    <x v="2"/>
    <x v="34"/>
    <s v="1899-12-30 23:42:00"/>
    <x v="337"/>
    <n v="1"/>
    <s v="Active"/>
    <n v="145"/>
    <s v="GOES-R (GOES-16)"/>
  </r>
  <r>
    <s v="ULA"/>
    <s v="SLC-41, Cape Canaveral AFS, Florida, USA"/>
    <x v="2"/>
    <x v="35"/>
    <s v="1899-12-30 00:42:00"/>
    <x v="153"/>
    <n v="1"/>
    <s v="Active"/>
    <n v="109"/>
    <s v="SBIRS GEO-3"/>
  </r>
  <r>
    <s v="ULA"/>
    <s v="SLC-41, Cape Canaveral AFS, Florida, USA"/>
    <x v="2"/>
    <x v="35"/>
    <s v="1899-12-30 07:28:00"/>
    <x v="338"/>
    <n v="1"/>
    <s v="Active"/>
    <n v="123"/>
    <s v="NROL-52"/>
  </r>
  <r>
    <s v="ULA"/>
    <s v="SLC-41, Cape Canaveral AFS, Florida, USA"/>
    <x v="2"/>
    <x v="35"/>
    <s v="1899-12-30 12:29:00"/>
    <x v="153"/>
    <n v="1"/>
    <s v="Active"/>
    <n v="109"/>
    <s v="TDRS-M (TDRS-13)"/>
  </r>
  <r>
    <s v="ULA"/>
    <s v="SLC-41, Cape Canaveral AFS, Florida, USA"/>
    <x v="2"/>
    <x v="35"/>
    <s v="1899-12-30 15:11:00"/>
    <x v="153"/>
    <n v="1"/>
    <s v="Active"/>
    <n v="109"/>
    <s v="CRS OA-7"/>
  </r>
  <r>
    <s v="ULA"/>
    <s v="SLC-41, Cape Canaveral AFS, Florida, USA"/>
    <x v="2"/>
    <x v="36"/>
    <s v="1899-12-30 00:48:00"/>
    <x v="157"/>
    <n v="1"/>
    <s v="Retired"/>
    <n v="115"/>
    <s v="SBIRS GEO-4"/>
  </r>
  <r>
    <s v="ULA"/>
    <s v="SLC-41, Cape Canaveral AFS, Florida, USA"/>
    <x v="2"/>
    <x v="36"/>
    <s v="1899-12-30 04:15:00"/>
    <x v="156"/>
    <n v="1"/>
    <s v="Active"/>
    <n v="153"/>
    <s v="AEHF-4"/>
  </r>
  <r>
    <s v="ULA"/>
    <s v="SLC-41, Cape Canaveral AFS, Florida, USA"/>
    <x v="2"/>
    <x v="36"/>
    <s v="1899-12-30 22:02:00"/>
    <x v="337"/>
    <n v="1"/>
    <s v="Active"/>
    <n v="145"/>
    <s v="GOES-S (GOES-17)"/>
  </r>
  <r>
    <s v="ULA"/>
    <s v="SLC-41, Cape Canaveral AFS, Florida, USA"/>
    <x v="2"/>
    <x v="36"/>
    <s v="1899-12-30 23:13:00"/>
    <x v="156"/>
    <n v="1"/>
    <s v="Active"/>
    <n v="153"/>
    <s v="AFSPC-11"/>
  </r>
  <r>
    <s v="ULA"/>
    <s v="SLC-41, Cape Canaveral AFS, Florida, USA"/>
    <x v="2"/>
    <x v="37"/>
    <s v="1899-12-30 10:13:00"/>
    <x v="156"/>
    <n v="1"/>
    <s v="Active"/>
    <n v="153"/>
    <s v="AEHF 5"/>
  </r>
  <r>
    <s v="ULA"/>
    <s v="SLC-41, Cape Canaveral AFS, Florida, USA"/>
    <x v="2"/>
    <x v="37"/>
    <s v="1899-12-30 11:36:00"/>
    <x v="340"/>
    <n v="1"/>
    <s v="Active"/>
    <m/>
    <s v="Starliner OFT"/>
  </r>
  <r>
    <s v="ULA"/>
    <s v="SLC-41, Cape Canaveral AFS, Florida, USA"/>
    <x v="2"/>
    <x v="38"/>
    <s v="1899-12-30 04:03:00"/>
    <x v="157"/>
    <n v="1"/>
    <s v="Retired"/>
    <n v="115"/>
    <s v="Solar Orbiter"/>
  </r>
  <r>
    <s v="ULA"/>
    <s v="SLC-41, Cape Canaveral AFS, Florida, USA"/>
    <x v="2"/>
    <x v="38"/>
    <s v="1899-12-30 11:50:00"/>
    <x v="337"/>
    <n v="1"/>
    <s v="Active"/>
    <n v="145"/>
    <s v="Perseverance"/>
  </r>
  <r>
    <s v="ULA"/>
    <s v="SLC-41, Cape Canaveral AFS, Florida, USA"/>
    <x v="2"/>
    <x v="38"/>
    <s v="1899-12-30 13:14:00"/>
    <x v="336"/>
    <n v="1"/>
    <s v="Retired"/>
    <n v="120"/>
    <s v="OTV-6 (USSF-7)"/>
  </r>
  <r>
    <s v="ULA"/>
    <s v="SLC-41, Cape Canaveral AFS, Florida, USA"/>
    <x v="2"/>
    <x v="38"/>
    <s v="1899-12-30 20:18:00"/>
    <x v="156"/>
    <n v="1"/>
    <s v="Active"/>
    <n v="153"/>
    <s v="AEHF 6"/>
  </r>
  <r>
    <s v="ULA"/>
    <s v="SLC-41, Cape Canaveral SFS, Florida, USA"/>
    <x v="2"/>
    <x v="38"/>
    <s v="1899-12-30 22:32:00"/>
    <x v="339"/>
    <n v="1"/>
    <s v="Active"/>
    <n v="140"/>
    <s v="NROL-101"/>
  </r>
  <r>
    <s v="ULA"/>
    <s v="SLC-41, Cape Canaveral SFS, Florida, USA"/>
    <x v="2"/>
    <x v="39"/>
    <s v="1899-12-30 09:34:00"/>
    <x v="153"/>
    <n v="1"/>
    <s v="Active"/>
    <n v="109"/>
    <s v="Lucy"/>
  </r>
  <r>
    <s v="ULA"/>
    <s v="SLC-41, Cape Canaveral SFS, Florida, USA"/>
    <x v="2"/>
    <x v="39"/>
    <s v="1899-12-30 10:19:00"/>
    <x v="156"/>
    <n v="1"/>
    <s v="Active"/>
    <n v="153"/>
    <s v="STP-3"/>
  </r>
  <r>
    <s v="ULA"/>
    <s v="SLC-41, Cape Canaveral SFS, Florida, USA"/>
    <x v="2"/>
    <x v="39"/>
    <s v="1899-12-30 17:37:00"/>
    <x v="338"/>
    <n v="1"/>
    <s v="Active"/>
    <n v="123"/>
    <s v="SBIRS GEO-5"/>
  </r>
  <r>
    <s v="ULA"/>
    <s v="SLC-41, Cape Canaveral SFS, Florida, USA"/>
    <x v="2"/>
    <x v="40"/>
    <s v="1899-12-30 19:00:00"/>
    <x v="341"/>
    <n v="1"/>
    <s v="Retired"/>
    <n v="130"/>
    <s v="GSSAP 5 &amp; 6 (USSF-8)"/>
  </r>
  <r>
    <s v="ULA"/>
    <s v="SLC-41, Cape Canaveral SFS, Florida, USA"/>
    <x v="2"/>
    <x v="40"/>
    <s v="1899-12-30 21:38:00"/>
    <x v="337"/>
    <n v="1"/>
    <s v="Active"/>
    <n v="145"/>
    <s v="GOES-T (GOES-18)"/>
  </r>
  <r>
    <s v="ULA"/>
    <s v="SLC-41, Cape Canaveral SFS, Florida, USA"/>
    <x v="2"/>
    <x v="40"/>
    <s v="1899-12-30 22:54:00"/>
    <x v="340"/>
    <n v="1"/>
    <s v="Active"/>
    <m/>
    <s v="Starliner OFT-2"/>
  </r>
  <r>
    <s v="ULA"/>
    <s v="SLC-41, Cape Canaveral SFS, Florida, USA"/>
    <x v="2"/>
    <x v="40"/>
    <s v="1899-12-30 23:15:00"/>
    <x v="337"/>
    <n v="1"/>
    <s v="Active"/>
    <n v="145"/>
    <s v="USSF-12 (WFOV)"/>
  </r>
  <r>
    <s v="ULA"/>
    <s v="SLC-6, Vandenberg AFB, California, USA"/>
    <x v="2"/>
    <x v="29"/>
    <s v="1899-12-30 21:10:00"/>
    <x v="56"/>
    <n v="1"/>
    <s v="Active"/>
    <n v="350"/>
    <s v="NROL-49"/>
  </r>
  <r>
    <s v="ULA"/>
    <s v="SLC-6, Vandenberg AFB, California, USA"/>
    <x v="2"/>
    <x v="30"/>
    <s v="1899-12-30 23:12:00"/>
    <x v="342"/>
    <n v="1"/>
    <s v="Retired"/>
    <m/>
    <s v="NROL-25"/>
  </r>
  <r>
    <s v="ULA"/>
    <s v="SLC-6, Vandenberg AFB, California, USA"/>
    <x v="2"/>
    <x v="31"/>
    <s v="1899-12-30 18:03:00"/>
    <x v="56"/>
    <n v="1"/>
    <s v="Active"/>
    <n v="350"/>
    <s v="NROL-65"/>
  </r>
  <r>
    <s v="ULA"/>
    <s v="SLC-6, Vandenberg AFB, California, USA"/>
    <x v="2"/>
    <x v="34"/>
    <s v="1899-12-30 11:40:00"/>
    <x v="342"/>
    <n v="1"/>
    <s v="Retired"/>
    <m/>
    <s v="NROL-45"/>
  </r>
  <r>
    <s v="ULA"/>
    <s v="SLC-6, Vandenberg AFB, California, USA"/>
    <x v="2"/>
    <x v="36"/>
    <s v="1899-12-30 22:11:00"/>
    <x v="342"/>
    <n v="1"/>
    <s v="Retired"/>
    <m/>
    <s v="NROL-47"/>
  </r>
  <r>
    <s v="ULA"/>
    <s v="SLC-6, Vandenberg AFB, California, USA"/>
    <x v="2"/>
    <x v="37"/>
    <s v="1899-12-30 19:10:00"/>
    <x v="56"/>
    <n v="1"/>
    <s v="Active"/>
    <n v="350"/>
    <s v="NROL-71"/>
  </r>
  <r>
    <s v="ULA"/>
    <s v="SLC-6, Vandenberg SFB, California, USA"/>
    <x v="2"/>
    <x v="39"/>
    <s v="1899-12-30 20:47:00"/>
    <x v="56"/>
    <n v="1"/>
    <s v="Active"/>
    <n v="350"/>
    <s v="NROL-82"/>
  </r>
  <r>
    <s v="US Air Force"/>
    <s v="LC-11, Cape Canaveral AFS, Florida, USA"/>
    <x v="2"/>
    <x v="4"/>
    <s v="1899-12-30 23:02:00"/>
    <x v="343"/>
    <n v="1"/>
    <s v="Retired"/>
    <m/>
    <s v="SCORE"/>
  </r>
  <r>
    <s v="US Air Force"/>
    <s v="SLC-17A, Cape Canaveral AFS, Florida, USA"/>
    <x v="2"/>
    <x v="4"/>
    <s v="1899-12-30 12:18:00"/>
    <x v="252"/>
    <n v="0"/>
    <s v="Retired"/>
    <m/>
    <s v="Pioneer 0"/>
  </r>
  <r>
    <s v="US Air Force"/>
    <s v="SLC-17A, Cape Canaveral AFS, Florida, USA"/>
    <x v="2"/>
    <x v="64"/>
    <s v="1899-12-30 14:24:00"/>
    <x v="344"/>
    <n v="1"/>
    <s v="Retired"/>
    <m/>
    <s v="Explorer 6"/>
  </r>
  <r>
    <s v="US Air Force"/>
    <s v="SLC-17A, Cape Canaveral AFS, Florida, USA"/>
    <x v="2"/>
    <x v="64"/>
    <s v="1899-12-30 14:34:00"/>
    <x v="345"/>
    <n v="0"/>
    <s v="Retired"/>
    <m/>
    <s v="Transit 1A"/>
  </r>
  <r>
    <s v="US Air Force"/>
    <s v="SLC-17A, Cape Canaveral AFS, Florida, USA"/>
    <x v="2"/>
    <x v="59"/>
    <s v="1899-12-30 09:16:00"/>
    <x v="346"/>
    <n v="0"/>
    <s v="Retired"/>
    <m/>
    <s v="Echo 1"/>
  </r>
  <r>
    <s v="US Air Force"/>
    <s v="SLC-17A, Cape Canaveral AFS, Florida, USA"/>
    <x v="2"/>
    <x v="59"/>
    <s v="1899-12-30 09:39:00"/>
    <x v="346"/>
    <n v="1"/>
    <s v="Retired"/>
    <m/>
    <s v="Echo 1A"/>
  </r>
  <r>
    <s v="US Air Force"/>
    <s v="SLC-17A, Cape Canaveral AFS, Florida, USA"/>
    <x v="2"/>
    <x v="59"/>
    <s v="1899-12-30 11:13:00"/>
    <x v="346"/>
    <n v="1"/>
    <s v="Retired"/>
    <m/>
    <s v="TIROS-2"/>
  </r>
  <r>
    <s v="US Air Force"/>
    <s v="SLC-17A, Cape Canaveral AFS, Florida, USA"/>
    <x v="2"/>
    <x v="59"/>
    <s v="1899-12-30 11:40:00"/>
    <x v="345"/>
    <n v="1"/>
    <s v="Retired"/>
    <m/>
    <s v="TIROS-1"/>
  </r>
  <r>
    <s v="US Air Force"/>
    <s v="SLC-17A, Cape Canaveral AFS, Florida, USA"/>
    <x v="2"/>
    <x v="59"/>
    <s v="1899-12-30 13:00:00"/>
    <x v="347"/>
    <n v="1"/>
    <s v="Retired"/>
    <m/>
    <s v="Pioneer 5"/>
  </r>
  <r>
    <s v="US Air Force"/>
    <s v="SLC-17A, Cape Canaveral AFS, Florida, USA"/>
    <x v="2"/>
    <x v="60"/>
    <s v="1899-12-30 03:21:00"/>
    <x v="346"/>
    <n v="1"/>
    <s v="Retired"/>
    <m/>
    <s v="Explorer 12"/>
  </r>
  <r>
    <s v="US Air Force"/>
    <s v="SLC-17A, Cape Canaveral AFS, Florida, USA"/>
    <x v="2"/>
    <x v="60"/>
    <s v="1899-12-30 10:25:00"/>
    <x v="346"/>
    <n v="1"/>
    <s v="Retired"/>
    <m/>
    <s v="TIROS-3"/>
  </r>
  <r>
    <s v="US Air Force"/>
    <s v="SLC-17A, Cape Canaveral AFS, Florida, USA"/>
    <x v="2"/>
    <x v="60"/>
    <s v="1899-12-30 15:17:00"/>
    <x v="346"/>
    <n v="1"/>
    <s v="Retired"/>
    <m/>
    <s v="Explorer 10"/>
  </r>
  <r>
    <s v="US Air Force"/>
    <s v="SLC-17A, Cape Canaveral AFS, Florida, USA"/>
    <x v="2"/>
    <x v="61"/>
    <s v="1899-12-30 08:08:00"/>
    <x v="348"/>
    <n v="1"/>
    <s v="Retired"/>
    <m/>
    <s v="ANNA 1B"/>
  </r>
  <r>
    <s v="US Air Force"/>
    <s v="SLC-17A, Cape Canaveral AFS, Florida, USA"/>
    <x v="2"/>
    <x v="61"/>
    <s v="1899-12-30 08:53:00"/>
    <x v="346"/>
    <n v="1"/>
    <s v="Retired"/>
    <m/>
    <s v="TIROS-6"/>
  </r>
  <r>
    <s v="US Air Force"/>
    <s v="SLC-17A, Cape Canaveral AFS, Florida, USA"/>
    <x v="2"/>
    <x v="61"/>
    <s v="1899-12-30 12:19:00"/>
    <x v="346"/>
    <n v="1"/>
    <s v="Retired"/>
    <m/>
    <s v="TIROS-5"/>
  </r>
  <r>
    <s v="US Air Force"/>
    <s v="SLC-17A, Cape Canaveral AFS, Florida, USA"/>
    <x v="2"/>
    <x v="61"/>
    <s v="1899-12-30 12:43:00"/>
    <x v="346"/>
    <n v="1"/>
    <s v="Retired"/>
    <m/>
    <s v="TIROS-4"/>
  </r>
  <r>
    <s v="US Air Force"/>
    <s v="SLC-17A, Cape Canaveral AFS, Florida, USA"/>
    <x v="2"/>
    <x v="61"/>
    <s v="1899-12-30 16:06:00"/>
    <x v="346"/>
    <n v="1"/>
    <s v="Retired"/>
    <m/>
    <s v="OSO-1"/>
  </r>
  <r>
    <s v="US Air Force"/>
    <s v="SLC-17A, Cape Canaveral AFS, Florida, USA"/>
    <x v="2"/>
    <x v="61"/>
    <s v="1899-12-30 18:00:00"/>
    <x v="346"/>
    <n v="1"/>
    <s v="Retired"/>
    <m/>
    <s v="Ariel 1"/>
  </r>
  <r>
    <s v="US Air Force"/>
    <s v="SLC-17A, Cape Canaveral AFS, Florida, USA"/>
    <x v="2"/>
    <x v="61"/>
    <s v="1899-12-30 23:30:00"/>
    <x v="349"/>
    <n v="1"/>
    <s v="Retired"/>
    <m/>
    <s v="Relay 1"/>
  </r>
  <r>
    <s v="US Air Force"/>
    <s v="SLC-17B, Cape Canaveral AFS, Florida, USA"/>
    <x v="2"/>
    <x v="59"/>
    <s v="1899-12-30 05:54:00"/>
    <x v="348"/>
    <n v="1"/>
    <s v="Retired"/>
    <m/>
    <s v="Transit 2A &amp; GRAB-1"/>
  </r>
  <r>
    <s v="US Air Force"/>
    <s v="SLC-17B, Cape Canaveral AFS, Florida, USA"/>
    <x v="2"/>
    <x v="59"/>
    <s v="1899-12-30 12:02:00"/>
    <x v="348"/>
    <n v="1"/>
    <s v="Retired"/>
    <m/>
    <s v="Transit 1B"/>
  </r>
  <r>
    <s v="US Air Force"/>
    <s v="SLC-17B, Cape Canaveral AFS, Florida, USA"/>
    <x v="2"/>
    <x v="59"/>
    <s v="1899-12-30 17:50:00"/>
    <x v="348"/>
    <n v="1"/>
    <s v="Retired"/>
    <m/>
    <s v="Courier 1B"/>
  </r>
  <r>
    <s v="US Air Force"/>
    <s v="SLC-17B, Cape Canaveral AFS, Florida, USA"/>
    <x v="2"/>
    <x v="59"/>
    <s v="1899-12-30 19:50:00"/>
    <x v="348"/>
    <n v="0"/>
    <s v="Retired"/>
    <m/>
    <s v="Transit 3A &amp; GRAB-2"/>
  </r>
  <r>
    <s v="US Air Force"/>
    <s v="SLC-17B, Cape Canaveral AFS, Florida, USA"/>
    <x v="2"/>
    <x v="59"/>
    <s v="1899-12-30 19:58:00"/>
    <x v="348"/>
    <n v="0"/>
    <s v="Retired"/>
    <m/>
    <s v="Courier 1A"/>
  </r>
  <r>
    <s v="US Air Force"/>
    <s v="SLC-17B, Cape Canaveral AFS, Florida, USA"/>
    <x v="2"/>
    <x v="60"/>
    <s v="1899-12-30 03:45:00"/>
    <x v="348"/>
    <n v="1"/>
    <s v="Retired"/>
    <m/>
    <s v="Transit 3B &amp; Lofti 1"/>
  </r>
  <r>
    <s v="US Air Force"/>
    <s v="SLC-17B, Cape Canaveral AFS, Florida, USA"/>
    <x v="2"/>
    <x v="60"/>
    <s v="1899-12-30 04:22:00"/>
    <x v="348"/>
    <n v="1"/>
    <s v="Retired"/>
    <m/>
    <s v="Transit 4A, Injun 1 &amp; GRAB-3"/>
  </r>
  <r>
    <s v="US Air Force"/>
    <s v="SLC-17B, Cape Canaveral AFS, Florida, USA"/>
    <x v="2"/>
    <x v="60"/>
    <s v="1899-12-30 22:26:00"/>
    <x v="348"/>
    <n v="1"/>
    <s v="Retired"/>
    <m/>
    <s v="Transit 4B &amp; TRAAC"/>
  </r>
  <r>
    <s v="US Air Force"/>
    <s v="SLC-17B, Cape Canaveral AFS, Florida, USA"/>
    <x v="2"/>
    <x v="61"/>
    <s v="1899-12-30 08:35:00"/>
    <x v="346"/>
    <n v="1"/>
    <s v="Retired"/>
    <m/>
    <s v="Telstar 1"/>
  </r>
  <r>
    <s v="US Air Force"/>
    <s v="SLC-17B, Cape Canaveral AFS, Florida, USA"/>
    <x v="2"/>
    <x v="61"/>
    <s v="1899-12-30 09:30:00"/>
    <x v="348"/>
    <n v="0"/>
    <s v="Retired"/>
    <m/>
    <s v="LOFTI-2A &amp; Others"/>
  </r>
  <r>
    <s v="US Air Force"/>
    <s v="SLC-17B, Cape Canaveral AFS, Florida, USA"/>
    <x v="2"/>
    <x v="61"/>
    <s v="1899-12-30 12:06:00"/>
    <x v="348"/>
    <n v="0"/>
    <s v="Retired"/>
    <m/>
    <s v="ANNA 1A"/>
  </r>
  <r>
    <s v="US Air Force"/>
    <s v="SLC-17B, Cape Canaveral AFS, Florida, USA"/>
    <x v="2"/>
    <x v="61"/>
    <s v="1899-12-30 22:11:00"/>
    <x v="350"/>
    <n v="1"/>
    <s v="Retired"/>
    <m/>
    <s v="Explorer 14"/>
  </r>
  <r>
    <s v="US Air Force"/>
    <s v="SLC-17B, Cape Canaveral AFS, Florida, USA"/>
    <x v="2"/>
    <x v="61"/>
    <s v="1899-12-30 23:15:00"/>
    <x v="350"/>
    <n v="1"/>
    <s v="Retired"/>
    <m/>
    <s v="Explorer 15"/>
  </r>
  <r>
    <s v="US Air Force"/>
    <s v="SLC-1E (75-3-5), Vandenberg AFB, California, USA"/>
    <x v="2"/>
    <x v="64"/>
    <s v="1899-12-30 19:24:00"/>
    <x v="351"/>
    <n v="1"/>
    <s v="Retired"/>
    <m/>
    <s v="Discoverer 6"/>
  </r>
  <r>
    <s v="US Air Force"/>
    <s v="SLC-1E (75-3-5), Vandenberg AFB, California, USA"/>
    <x v="2"/>
    <x v="64"/>
    <s v="1899-12-30 19:25:00"/>
    <x v="351"/>
    <n v="0"/>
    <s v="Retired"/>
    <m/>
    <s v="Discoverer 8"/>
  </r>
  <r>
    <s v="US Air Force"/>
    <s v="SLC-1E (75-3-5), Vandenberg AFB, California, USA"/>
    <x v="2"/>
    <x v="64"/>
    <s v="1899-12-30 22:47:00"/>
    <x v="351"/>
    <n v="0"/>
    <s v="Retired"/>
    <m/>
    <s v="Discoverer 4"/>
  </r>
  <r>
    <s v="US Air Force"/>
    <s v="SLC-1E (75-3-5), Vandenberg AFB, California, USA"/>
    <x v="2"/>
    <x v="59"/>
    <s v="1899-12-30 20:15:00"/>
    <x v="351"/>
    <n v="0"/>
    <s v="Retired"/>
    <m/>
    <s v="Discoverer 10"/>
  </r>
  <r>
    <s v="US Air Force"/>
    <s v="SLC-1E (75-3-5), Vandenberg AFB, California, USA"/>
    <x v="2"/>
    <x v="59"/>
    <s v="1899-12-30 20:30:00"/>
    <x v="351"/>
    <n v="1"/>
    <s v="Retired"/>
    <m/>
    <s v="Discoverer 11"/>
  </r>
  <r>
    <s v="US Air Force"/>
    <s v="SLC-1E (75-3-5), Vandenberg AFB, California, USA"/>
    <x v="2"/>
    <x v="59"/>
    <s v="1899-12-30 20:32:00"/>
    <x v="352"/>
    <n v="1"/>
    <s v="Retired"/>
    <m/>
    <s v="Discoverer 19"/>
  </r>
  <r>
    <s v="US Air Force"/>
    <s v="SLC-1E (75-3-5), Vandenberg AFB, California, USA"/>
    <x v="2"/>
    <x v="59"/>
    <s v="1899-12-30 20:37:00"/>
    <x v="351"/>
    <n v="1"/>
    <s v="Retired"/>
    <m/>
    <s v="Discoverer 13"/>
  </r>
  <r>
    <s v="US Air Force"/>
    <s v="SLC-1E (75-3-5), Vandenberg AFB, California, USA"/>
    <x v="2"/>
    <x v="59"/>
    <s v="1899-12-30 20:43:00"/>
    <x v="352"/>
    <n v="1"/>
    <s v="Retired"/>
    <m/>
    <s v="Discoverer 17"/>
  </r>
  <r>
    <s v="US Air Force"/>
    <s v="SLC-1E (75-3-5), Vandenberg AFB, California, USA"/>
    <x v="2"/>
    <x v="59"/>
    <s v="1899-12-30 22:14:00"/>
    <x v="351"/>
    <n v="1"/>
    <s v="Retired"/>
    <m/>
    <s v="Discoverer 15"/>
  </r>
  <r>
    <s v="US Air Force"/>
    <s v="SLC-1E (75-3-5), Vandenberg AFB, California, USA"/>
    <x v="2"/>
    <x v="60"/>
    <s v="1899-12-30 19:21:00"/>
    <x v="352"/>
    <n v="1"/>
    <s v="Retired"/>
    <m/>
    <s v="Discoverer 23"/>
  </r>
  <r>
    <s v="US Air Force"/>
    <s v="SLC-1E (75-3-5), Vandenberg AFB, California, USA"/>
    <x v="2"/>
    <x v="60"/>
    <s v="1899-12-30 19:23:00"/>
    <x v="352"/>
    <n v="0"/>
    <s v="Retired"/>
    <m/>
    <s v="Discoverer 33"/>
  </r>
  <r>
    <s v="US Air Force"/>
    <s v="SLC-1E (75-3-5), Vandenberg AFB, California, USA"/>
    <x v="2"/>
    <x v="60"/>
    <s v="1899-12-30 19:59:00"/>
    <x v="352"/>
    <n v="1"/>
    <s v="Retired"/>
    <m/>
    <s v="Discoverer 30"/>
  </r>
  <r>
    <s v="US Air Force"/>
    <s v="SLC-1E (75-3-5), Vandenberg AFB, California, USA"/>
    <x v="2"/>
    <x v="60"/>
    <s v="1899-12-30 22:58:00"/>
    <x v="352"/>
    <n v="1"/>
    <s v="Retired"/>
    <m/>
    <s v="Discoverer 21"/>
  </r>
  <r>
    <s v="US Air Force"/>
    <s v="SLC-1E (75-3-5), Vandenberg AFB, California, USA"/>
    <x v="2"/>
    <x v="60"/>
    <s v="1899-12-30 23:29:00"/>
    <x v="352"/>
    <n v="1"/>
    <s v="Retired"/>
    <m/>
    <s v="Discoverer 26"/>
  </r>
  <r>
    <s v="US Air Force"/>
    <s v="SLC-1E (75-3-5), Vandenberg AFB, California, USA"/>
    <x v="2"/>
    <x v="61"/>
    <s v="1899-12-30 00:54:00"/>
    <x v="352"/>
    <n v="1"/>
    <s v="Retired"/>
    <m/>
    <s v="Discoverer 39"/>
  </r>
  <r>
    <s v="US Air Force"/>
    <s v="SLC-1E (75-3-5), Vandenberg AFB, California, USA"/>
    <x v="2"/>
    <x v="61"/>
    <s v="1899-12-30 00:56:00"/>
    <x v="352"/>
    <n v="1"/>
    <s v="Retired"/>
    <m/>
    <s v="FTV 1130"/>
  </r>
  <r>
    <s v="US Air Force"/>
    <s v="SLC-1E (75-3-5), Vandenberg AFB, California, USA"/>
    <x v="2"/>
    <x v="61"/>
    <s v="1899-12-30 18:44:00"/>
    <x v="352"/>
    <n v="0"/>
    <s v="Retired"/>
    <m/>
    <s v="FTV 2301"/>
  </r>
  <r>
    <s v="US Air Force"/>
    <s v="SLC-1E (75-3-5), Vandenberg AFB, California, USA"/>
    <x v="2"/>
    <x v="61"/>
    <s v="1899-12-30 19:36:00"/>
    <x v="352"/>
    <n v="1"/>
    <s v="Retired"/>
    <m/>
    <s v="FTV 1126"/>
  </r>
  <r>
    <s v="US Air Force"/>
    <s v="SLC-1E (75-3-5), Vandenberg AFB, California, USA"/>
    <x v="2"/>
    <x v="61"/>
    <s v="1899-12-30 20:20:00"/>
    <x v="352"/>
    <n v="1"/>
    <s v="Retired"/>
    <m/>
    <s v="FTV 2312"/>
  </r>
  <r>
    <s v="US Air Force"/>
    <s v="SLC-1E (75-3-5), Vandenberg AFB, California, USA"/>
    <x v="2"/>
    <x v="61"/>
    <s v="1899-12-30 20:39:00"/>
    <x v="352"/>
    <n v="1"/>
    <s v="Retired"/>
    <m/>
    <s v="FTV 1132"/>
  </r>
  <r>
    <s v="US Air Force"/>
    <s v="SLC-1E (75-3-5), Vandenberg AFB, California, USA"/>
    <x v="2"/>
    <x v="61"/>
    <s v="1899-12-30 21:26:00"/>
    <x v="353"/>
    <n v="1"/>
    <s v="Retired"/>
    <m/>
    <s v="FTV 1156"/>
  </r>
  <r>
    <s v="US Air Force"/>
    <s v="SLC-1W (75-3-4), Vandenberg AFB, California, USA"/>
    <x v="2"/>
    <x v="64"/>
    <s v="1899-12-30 19:00:00"/>
    <x v="351"/>
    <n v="1"/>
    <s v="Retired"/>
    <m/>
    <s v="Discoverer 5"/>
  </r>
  <r>
    <s v="US Air Force"/>
    <s v="SLC-1W (75-3-4), Vandenberg AFB, California, USA"/>
    <x v="2"/>
    <x v="64"/>
    <s v="1899-12-30 20:09:00"/>
    <x v="351"/>
    <n v="0"/>
    <s v="Retired"/>
    <m/>
    <s v="Discoverer 3"/>
  </r>
  <r>
    <s v="US Air Force"/>
    <s v="SLC-1W (75-3-4), Vandenberg AFB, California, USA"/>
    <x v="2"/>
    <x v="64"/>
    <s v="1899-12-30 20:28:00"/>
    <x v="351"/>
    <n v="1"/>
    <s v="Retired"/>
    <m/>
    <s v="Discoverer 7"/>
  </r>
  <r>
    <s v="US Air Force"/>
    <s v="SLC-1W (75-3-4), Vandenberg AFB, California, USA"/>
    <x v="2"/>
    <x v="64"/>
    <s v="1899-12-30 21:18:00"/>
    <x v="351"/>
    <n v="1"/>
    <s v="Retired"/>
    <m/>
    <s v="Discoverer 2"/>
  </r>
  <r>
    <s v="US Air Force"/>
    <s v="SLC-1W (75-3-4), Vandenberg AFB, California, USA"/>
    <x v="2"/>
    <x v="64"/>
    <s v="1899-12-30 21:49:00"/>
    <x v="351"/>
    <n v="0"/>
    <s v="Retired"/>
    <m/>
    <s v="Discoverer 1"/>
  </r>
  <r>
    <s v="US Air Force"/>
    <s v="SLC-1W (75-3-4), Vandenberg AFB, California, USA"/>
    <x v="2"/>
    <x v="59"/>
    <s v="1899-12-30 18:51:00"/>
    <x v="351"/>
    <n v="0"/>
    <s v="Retired"/>
    <m/>
    <s v="Discoverer 9"/>
  </r>
  <r>
    <s v="US Air Force"/>
    <s v="SLC-1W (75-3-4), Vandenberg AFB, California, USA"/>
    <x v="2"/>
    <x v="59"/>
    <s v="1899-12-30 19:57:00"/>
    <x v="351"/>
    <n v="1"/>
    <s v="Retired"/>
    <m/>
    <s v="Discoverer 14"/>
  </r>
  <r>
    <s v="US Air Force"/>
    <s v="SLC-1W (75-3-4), Vandenberg AFB, California, USA"/>
    <x v="2"/>
    <x v="59"/>
    <s v="1899-12-30 20:20:00"/>
    <x v="352"/>
    <n v="1"/>
    <s v="Retired"/>
    <m/>
    <s v="Discoverer 18"/>
  </r>
  <r>
    <s v="US Air Force"/>
    <s v="SLC-1W (75-3-4), Vandenberg AFB, California, USA"/>
    <x v="2"/>
    <x v="59"/>
    <s v="1899-12-30 20:26:00"/>
    <x v="352"/>
    <n v="0"/>
    <s v="Retired"/>
    <m/>
    <s v="Discoverer 16"/>
  </r>
  <r>
    <s v="US Air Force"/>
    <s v="SLC-1W (75-3-4), Vandenberg AFB, California, USA"/>
    <x v="2"/>
    <x v="59"/>
    <s v="1899-12-30 22:00:00"/>
    <x v="351"/>
    <n v="0"/>
    <s v="Retired"/>
    <m/>
    <s v="Discoverer 12"/>
  </r>
  <r>
    <s v="US Air Force"/>
    <s v="SLC-1W (75-3-4), Vandenberg AFB, California, USA"/>
    <x v="2"/>
    <x v="60"/>
    <s v="1899-12-30 19:22:00"/>
    <x v="352"/>
    <n v="1"/>
    <s v="Retired"/>
    <m/>
    <s v="Discoverer 32"/>
  </r>
  <r>
    <s v="US Air Force"/>
    <s v="SLC-1W (75-3-4), Vandenberg AFB, California, USA"/>
    <x v="2"/>
    <x v="60"/>
    <s v="1899-12-30 20:00:00"/>
    <x v="352"/>
    <n v="1"/>
    <s v="Retired"/>
    <m/>
    <s v="Discoverer 29"/>
  </r>
  <r>
    <s v="US Air Force"/>
    <s v="SLC-1W (75-3-4), Vandenberg AFB, California, USA"/>
    <x v="2"/>
    <x v="60"/>
    <s v="1899-12-30 20:25:00"/>
    <x v="352"/>
    <n v="1"/>
    <s v="Retired"/>
    <m/>
    <s v="Discoverer 20"/>
  </r>
  <r>
    <s v="US Air Force"/>
    <s v="SLC-1W (75-3-4), Vandenberg AFB, California, USA"/>
    <x v="2"/>
    <x v="60"/>
    <s v="1899-12-30 20:34:00"/>
    <x v="352"/>
    <n v="0"/>
    <s v="Retired"/>
    <m/>
    <s v="Discoverer 22"/>
  </r>
  <r>
    <s v="US Air Force"/>
    <s v="SLC-1W (75-3-4), Vandenberg AFB, California, USA"/>
    <x v="2"/>
    <x v="60"/>
    <s v="1899-12-30 20:40:00"/>
    <x v="352"/>
    <n v="1"/>
    <s v="Retired"/>
    <m/>
    <s v="Discoverer 36 &amp; Oscar 1"/>
  </r>
  <r>
    <s v="US Air Force"/>
    <s v="SLC-1W (75-3-4), Vandenberg AFB, California, USA"/>
    <x v="2"/>
    <x v="60"/>
    <s v="1899-12-30 21:16:00"/>
    <x v="352"/>
    <n v="0"/>
    <s v="Retired"/>
    <m/>
    <s v="Discoverer 24"/>
  </r>
  <r>
    <s v="US Air Force"/>
    <s v="SLC-1W (75-3-4), Vandenberg AFB, California, USA"/>
    <x v="2"/>
    <x v="60"/>
    <s v="1899-12-30 21:23:00"/>
    <x v="352"/>
    <n v="1"/>
    <s v="Retired"/>
    <m/>
    <s v="Discoverer 35"/>
  </r>
  <r>
    <s v="US Air Force"/>
    <s v="SLC-1W (75-3-4), Vandenberg AFB, California, USA"/>
    <x v="2"/>
    <x v="60"/>
    <s v="1899-12-30 22:35:00"/>
    <x v="352"/>
    <n v="0"/>
    <s v="Retired"/>
    <m/>
    <s v="Discoverer 27"/>
  </r>
  <r>
    <s v="US Air Force"/>
    <s v="SLC-1W (75-3-4), Vandenberg AFB, California, USA"/>
    <x v="2"/>
    <x v="61"/>
    <s v="1899-12-30 00:30:00"/>
    <x v="352"/>
    <n v="1"/>
    <s v="Retired"/>
    <m/>
    <s v="FTV 1125"/>
  </r>
  <r>
    <s v="US Air Force"/>
    <s v="SLC-1W (75-3-4), Vandenberg AFB, California, USA"/>
    <x v="2"/>
    <x v="61"/>
    <s v="1899-12-30 00:30:00"/>
    <x v="352"/>
    <n v="1"/>
    <s v="Retired"/>
    <m/>
    <s v="FTV 1129"/>
  </r>
  <r>
    <s v="US Air Force"/>
    <s v="SLC-1W (75-3-4), Vandenberg AFB, California, USA"/>
    <x v="2"/>
    <x v="61"/>
    <s v="1899-12-30 00:30:00"/>
    <x v="352"/>
    <n v="1"/>
    <s v="Retired"/>
    <m/>
    <s v="FTV 1131"/>
  </r>
  <r>
    <s v="US Air Force"/>
    <s v="SLC-1W (75-3-4), Vandenberg AFB, California, USA"/>
    <x v="2"/>
    <x v="61"/>
    <s v="1899-12-30 00:31:00"/>
    <x v="351"/>
    <n v="1"/>
    <s v="Retired"/>
    <m/>
    <s v="FTV 1127 &amp; Oscar 2"/>
  </r>
  <r>
    <s v="US Air Force"/>
    <s v="SLC-1W (75-3-4), Vandenberg AFB, California, USA"/>
    <x v="2"/>
    <x v="61"/>
    <s v="1899-12-30 18:35:00"/>
    <x v="352"/>
    <n v="1"/>
    <s v="Retired"/>
    <m/>
    <s v="FTV 1134"/>
  </r>
  <r>
    <s v="US Air Force"/>
    <s v="SLC-1W (75-3-4), Vandenberg AFB, California, USA"/>
    <x v="2"/>
    <x v="61"/>
    <s v="1899-12-30 19:39:00"/>
    <x v="352"/>
    <n v="1"/>
    <s v="Retired"/>
    <m/>
    <s v="Discoverer 38"/>
  </r>
  <r>
    <s v="US Air Force"/>
    <s v="SLC-1W (75-3-4), Vandenberg AFB, California, USA"/>
    <x v="2"/>
    <x v="61"/>
    <s v="1899-12-30 21:41:00"/>
    <x v="352"/>
    <n v="0"/>
    <s v="Retired"/>
    <m/>
    <s v="Discoverer 37"/>
  </r>
  <r>
    <s v="US Air Force"/>
    <s v="SLC-1W (75-3-4), Vandenberg AFB, California, USA"/>
    <x v="2"/>
    <x v="61"/>
    <s v="1899-12-30 22:01:00"/>
    <x v="352"/>
    <n v="1"/>
    <s v="Retired"/>
    <m/>
    <s v="FTV 1135"/>
  </r>
  <r>
    <s v="US Air Force"/>
    <s v="SLC-1W (75-3-4), Vandenberg AFB, California, USA"/>
    <x v="2"/>
    <x v="61"/>
    <s v="1899-12-30 22:04:00"/>
    <x v="352"/>
    <n v="1"/>
    <s v="Retired"/>
    <m/>
    <s v="FTV 1136"/>
  </r>
  <r>
    <s v="US Air Force"/>
    <s v="SLC-1W (75-3-4), Vandenberg AFB, California, USA"/>
    <x v="2"/>
    <x v="61"/>
    <s v="1899-12-30 23:46:00"/>
    <x v="352"/>
    <n v="1"/>
    <s v="Retired"/>
    <m/>
    <s v="FTV 1133 &amp; ERS-2"/>
  </r>
  <r>
    <s v="US Air Force"/>
    <s v="SLC-20, Cape Canaveral AFS, Florida, USA"/>
    <x v="2"/>
    <x v="62"/>
    <s v="1899-12-30 15:00:00"/>
    <x v="354"/>
    <n v="0"/>
    <s v="Retired"/>
    <n v="63"/>
    <s v="Transtage 1"/>
  </r>
  <r>
    <s v="US Air Force"/>
    <s v="SLC-20, Cape Canaveral AFS, Florida, USA"/>
    <x v="2"/>
    <x v="62"/>
    <s v="1899-12-30 16:52:00"/>
    <x v="354"/>
    <n v="1"/>
    <s v="Retired"/>
    <n v="63"/>
    <s v="Transtage 2"/>
  </r>
  <r>
    <s v="US Air Force"/>
    <s v="SLC-20, Cape Canaveral AFS, Florida, USA"/>
    <x v="2"/>
    <x v="41"/>
    <s v="1899-12-30 15:00:00"/>
    <x v="354"/>
    <n v="1"/>
    <s v="Retired"/>
    <n v="63"/>
    <s v="LES 2 &amp; LCS 1"/>
  </r>
  <r>
    <s v="US Air Force"/>
    <s v="SLC-20, Cape Canaveral AFS, Florida, USA"/>
    <x v="2"/>
    <x v="41"/>
    <s v="1899-12-30 15:19:00"/>
    <x v="354"/>
    <n v="1"/>
    <s v="Retired"/>
    <n v="63"/>
    <s v="LES 1"/>
  </r>
  <r>
    <s v="US Air Force"/>
    <s v="SLC-2E (75-1-1), Vandenberg AFB, California, USA"/>
    <x v="2"/>
    <x v="60"/>
    <s v="1899-12-30 00:01:00"/>
    <x v="352"/>
    <n v="0"/>
    <s v="Retired"/>
    <m/>
    <s v="Discoverer 28"/>
  </r>
  <r>
    <s v="US Air Force"/>
    <s v="SLC-2E (75-1-1), Vandenberg AFB, California, USA"/>
    <x v="2"/>
    <x v="60"/>
    <s v="1899-12-30 20:00:00"/>
    <x v="352"/>
    <n v="0"/>
    <s v="Retired"/>
    <m/>
    <s v="Discoverer 34"/>
  </r>
  <r>
    <s v="US Air Force"/>
    <s v="SLC-2E (75-1-1), Vandenberg AFB, California, USA"/>
    <x v="2"/>
    <x v="60"/>
    <s v="1899-12-30 21:00:00"/>
    <x v="352"/>
    <n v="1"/>
    <s v="Retired"/>
    <m/>
    <s v="Discoverer 31"/>
  </r>
  <r>
    <s v="US Air Force"/>
    <s v="SLC-2E (75-1-1), Vandenberg AFB, California, USA"/>
    <x v="2"/>
    <x v="60"/>
    <s v="1899-12-30 23:02:00"/>
    <x v="352"/>
    <n v="1"/>
    <s v="Retired"/>
    <m/>
    <s v="Discoverer 25"/>
  </r>
  <r>
    <s v="US Air Force"/>
    <s v="SLC-2E (75-1-1), Vandenberg AFB, California, USA"/>
    <x v="2"/>
    <x v="61"/>
    <s v="1899-12-30 00:17:00"/>
    <x v="353"/>
    <n v="1"/>
    <s v="Retired"/>
    <m/>
    <s v="FTV 1152"/>
  </r>
  <r>
    <s v="US Air Force"/>
    <s v="SLC-2E (75-1-1), Vandenberg AFB, California, USA"/>
    <x v="2"/>
    <x v="61"/>
    <s v="1899-12-30 01:00:00"/>
    <x v="352"/>
    <n v="1"/>
    <s v="Retired"/>
    <m/>
    <s v="FTV 1128"/>
  </r>
  <r>
    <s v="US Air Force"/>
    <s v="SLC-2E (75-1-1), Vandenberg AFB, California, USA"/>
    <x v="2"/>
    <x v="61"/>
    <s v="1899-12-30 01:09:00"/>
    <x v="353"/>
    <n v="1"/>
    <s v="Retired"/>
    <m/>
    <s v="FTV 1151"/>
  </r>
  <r>
    <s v="US Air Force"/>
    <s v="SLC-2E (75-1-1), Vandenberg AFB, California, USA"/>
    <x v="2"/>
    <x v="61"/>
    <s v="1899-12-30 04:07:00"/>
    <x v="353"/>
    <n v="1"/>
    <s v="Retired"/>
    <m/>
    <s v="Injun 3 &amp; Others"/>
  </r>
  <r>
    <s v="US Air Force"/>
    <s v="SLC-2E (75-1-1), Vandenberg AFB, California, USA"/>
    <x v="2"/>
    <x v="61"/>
    <s v="1899-12-30 06:05:00"/>
    <x v="352"/>
    <n v="1"/>
    <s v="Retired"/>
    <m/>
    <s v="Alouette 1 &amp; TAVE"/>
  </r>
  <r>
    <s v="US Air Force"/>
    <s v="SLC-2E (75-1-1), Vandenberg AFB, California, USA"/>
    <x v="2"/>
    <x v="61"/>
    <s v="1899-12-30 21:30:00"/>
    <x v="353"/>
    <n v="1"/>
    <s v="Retired"/>
    <m/>
    <s v="FTV 1155"/>
  </r>
  <r>
    <s v="US Air Force"/>
    <s v="SLC-2W, Vandenberg AFB, California, USA"/>
    <x v="2"/>
    <x v="61"/>
    <s v="1899-12-30 01:00:00"/>
    <x v="353"/>
    <n v="1"/>
    <s v="Retired"/>
    <m/>
    <s v="FTV 1153"/>
  </r>
  <r>
    <s v="US Air Force"/>
    <s v="SLC-2W, Vandenberg AFB, California, USA"/>
    <x v="2"/>
    <x v="61"/>
    <s v="1899-12-30 16:14:00"/>
    <x v="353"/>
    <n v="1"/>
    <s v="Retired"/>
    <m/>
    <s v="STARAD"/>
  </r>
  <r>
    <s v="US Air Force"/>
    <s v="SLC-2W, Vandenberg AFB, California, USA"/>
    <x v="2"/>
    <x v="61"/>
    <s v="1899-12-30 23:34:00"/>
    <x v="353"/>
    <n v="1"/>
    <s v="Retired"/>
    <m/>
    <s v="FTV 1154"/>
  </r>
  <r>
    <s v="US Air Force"/>
    <s v="SLC-4W, Vandenberg AFB, California, USA"/>
    <x v="2"/>
    <x v="42"/>
    <s v="1899-12-30 18:14:00"/>
    <x v="355"/>
    <n v="1"/>
    <s v="Retired"/>
    <n v="59"/>
    <s v="OPS 8968"/>
  </r>
  <r>
    <s v="US Air Force"/>
    <s v="SLC-4W, Vandenberg AFB, California, USA"/>
    <x v="2"/>
    <x v="42"/>
    <s v="1899-12-30 18:43:00"/>
    <x v="355"/>
    <n v="1"/>
    <s v="Retired"/>
    <n v="59"/>
    <s v="KH-8"/>
  </r>
  <r>
    <s v="US Air Force"/>
    <s v="SLC-4W, Vandenberg AFB, California, USA"/>
    <x v="2"/>
    <x v="42"/>
    <s v="1899-12-30 19:12:00"/>
    <x v="355"/>
    <n v="1"/>
    <s v="Retired"/>
    <n v="59"/>
    <s v="OPS 4096"/>
  </r>
  <r>
    <s v="US Air Force"/>
    <s v="SLC-4W, Vandenberg AFB, California, USA"/>
    <x v="2"/>
    <x v="3"/>
    <m/>
    <x v="355"/>
    <n v="0"/>
    <s v="Retired"/>
    <n v="59"/>
    <s v="OPS 4243"/>
  </r>
  <r>
    <s v="US Air Force"/>
    <s v="SLC-4W, Vandenberg AFB, California, USA"/>
    <x v="2"/>
    <x v="3"/>
    <s v="1899-12-30 16:19:00"/>
    <x v="355"/>
    <n v="0"/>
    <s v="Retired"/>
    <n v="59"/>
    <s v="OPS 4282"/>
  </r>
  <r>
    <s v="US Air Force"/>
    <s v="SLC-4W, Vandenberg AFB, California, USA"/>
    <x v="2"/>
    <x v="3"/>
    <s v="1899-12-30 17:02:00"/>
    <x v="355"/>
    <n v="1"/>
    <s v="Retired"/>
    <n v="59"/>
    <s v="OPS 4866"/>
  </r>
  <r>
    <s v="US Air Force"/>
    <s v="SLC-4W, Vandenberg AFB, California, USA"/>
    <x v="2"/>
    <x v="3"/>
    <s v="1899-12-30 18:28:00"/>
    <x v="355"/>
    <n v="1"/>
    <s v="Retired"/>
    <n v="59"/>
    <s v="OPS 4941"/>
  </r>
  <r>
    <s v="US Air Force"/>
    <s v="SLC-4W, Vandenberg AFB, California, USA"/>
    <x v="2"/>
    <x v="3"/>
    <s v="1899-12-30 18:45:00"/>
    <x v="355"/>
    <n v="1"/>
    <s v="Retired"/>
    <n v="59"/>
    <s v="OPS 5000"/>
  </r>
  <r>
    <s v="US Air Force"/>
    <s v="SLC-4W, Vandenberg AFB, California, USA"/>
    <x v="2"/>
    <x v="3"/>
    <s v="1899-12-30 19:15:00"/>
    <x v="355"/>
    <n v="1"/>
    <s v="Retired"/>
    <n v="59"/>
    <s v="OPS 4995"/>
  </r>
  <r>
    <s v="US Air Force"/>
    <s v="SLC-4W, Vandenberg AFB, California, USA"/>
    <x v="2"/>
    <x v="3"/>
    <s v="1899-12-30 19:55:00"/>
    <x v="355"/>
    <n v="1"/>
    <s v="Retired"/>
    <n v="59"/>
    <s v="OPS 4204"/>
  </r>
  <r>
    <s v="US Air Force"/>
    <s v="SLC-4W, Vandenberg AFB, California, USA"/>
    <x v="2"/>
    <x v="57"/>
    <s v="1899-12-30 16:33:00"/>
    <x v="355"/>
    <n v="1"/>
    <s v="Retired"/>
    <n v="59"/>
    <s v="OPS 5187"/>
  </r>
  <r>
    <s v="US Air Force"/>
    <s v="SLC-4W, Vandenberg AFB, California, USA"/>
    <x v="2"/>
    <x v="57"/>
    <s v="1899-12-30 17:00:00"/>
    <x v="355"/>
    <n v="1"/>
    <s v="Retired"/>
    <n v="59"/>
    <s v="OPS 5105"/>
  </r>
  <r>
    <s v="US Air Force"/>
    <s v="SLC-4W, Vandenberg AFB, California, USA"/>
    <x v="2"/>
    <x v="57"/>
    <s v="1899-12-30 17:31:00"/>
    <x v="355"/>
    <n v="1"/>
    <s v="Retired"/>
    <n v="59"/>
    <s v="OPS 5138"/>
  </r>
  <r>
    <s v="US Air Force"/>
    <s v="SLC-4W, Vandenberg AFB, California, USA"/>
    <x v="2"/>
    <x v="57"/>
    <s v="1899-12-30 18:30:00"/>
    <x v="355"/>
    <n v="1"/>
    <s v="Retired"/>
    <n v="59"/>
    <s v="OPS 5247"/>
  </r>
  <r>
    <s v="US Air Force"/>
    <s v="SLC-4W, Vandenberg AFB, California, USA"/>
    <x v="2"/>
    <x v="57"/>
    <s v="1899-12-30 19:04:00"/>
    <x v="355"/>
    <n v="1"/>
    <s v="Retired"/>
    <n v="59"/>
    <s v="OPS 5028"/>
  </r>
  <r>
    <s v="US Air Force"/>
    <s v="SLC-4W, Vandenberg AFB, California, USA"/>
    <x v="2"/>
    <x v="57"/>
    <s v="1899-12-30 19:10:00"/>
    <x v="355"/>
    <n v="1"/>
    <s v="Retired"/>
    <n v="59"/>
    <s v="OPS 5296"/>
  </r>
  <r>
    <s v="US Air Force"/>
    <s v="SLC-4W, Vandenberg AFB, California, USA"/>
    <x v="2"/>
    <x v="57"/>
    <s v="1899-12-30 19:23:00"/>
    <x v="355"/>
    <n v="1"/>
    <s v="Retired"/>
    <n v="59"/>
    <s v="OPS 6518"/>
  </r>
  <r>
    <s v="US Air Force"/>
    <s v="SLC-4W, Vandenberg AFB, California, USA"/>
    <x v="2"/>
    <x v="57"/>
    <s v="1899-12-30 19:55:00"/>
    <x v="355"/>
    <n v="1"/>
    <s v="Retired"/>
    <n v="59"/>
    <s v="OPS 5057"/>
  </r>
  <r>
    <s v="US Air Force"/>
    <s v="SLC-4W, Vandenberg AFB, California, USA"/>
    <x v="2"/>
    <x v="56"/>
    <s v="1899-12-30 16:00:00"/>
    <x v="356"/>
    <n v="1"/>
    <s v="Retired"/>
    <m/>
    <s v="OPS 7807"/>
  </r>
  <r>
    <s v="US Air Force"/>
    <s v="SLC-4W, Vandenberg AFB, California, USA"/>
    <x v="2"/>
    <x v="56"/>
    <s v="1899-12-30 16:49:00"/>
    <x v="355"/>
    <n v="1"/>
    <s v="Retired"/>
    <n v="59"/>
    <s v="OPS 1077"/>
  </r>
  <r>
    <s v="US Air Force"/>
    <s v="SLC-4W, Vandenberg AFB, California, USA"/>
    <x v="2"/>
    <x v="56"/>
    <s v="1899-12-30 17:30:00"/>
    <x v="355"/>
    <n v="1"/>
    <s v="Retired"/>
    <n v="59"/>
    <s v="OPS 5310"/>
  </r>
  <r>
    <s v="US Air Force"/>
    <s v="SLC-4W, Vandenberg AFB, California, USA"/>
    <x v="2"/>
    <x v="56"/>
    <s v="1899-12-30 18:10:00"/>
    <x v="356"/>
    <n v="1"/>
    <s v="Retired"/>
    <m/>
    <s v="OPS 8455"/>
  </r>
  <r>
    <s v="US Air Force"/>
    <s v="SLC-4W, Vandenberg AFB, California, USA"/>
    <x v="2"/>
    <x v="56"/>
    <s v="1899-12-30 19:10:00"/>
    <x v="355"/>
    <n v="1"/>
    <s v="Retired"/>
    <n v="59"/>
    <s v="OPS 7585"/>
  </r>
  <r>
    <s v="US Air Force"/>
    <s v="SLC-4W, Vandenberg AFB, California, USA"/>
    <x v="2"/>
    <x v="56"/>
    <s v="1899-12-30 19:30:00"/>
    <x v="355"/>
    <n v="1"/>
    <s v="Retired"/>
    <n v="59"/>
    <s v="OPS 4248"/>
  </r>
  <r>
    <s v="US Air Force"/>
    <s v="SLC-4W, Vandenberg AFB, California, USA"/>
    <x v="2"/>
    <x v="44"/>
    <s v="1899-12-30 14:45:00"/>
    <x v="356"/>
    <n v="1"/>
    <s v="Retired"/>
    <m/>
    <s v="OPS 7874"/>
  </r>
  <r>
    <s v="US Air Force"/>
    <s v="SLC-4W, Vandenberg AFB, California, USA"/>
    <x v="2"/>
    <x v="44"/>
    <s v="1899-12-30 14:50:00"/>
    <x v="356"/>
    <n v="1"/>
    <s v="Retired"/>
    <m/>
    <s v="OPS 6820"/>
  </r>
  <r>
    <s v="US Air Force"/>
    <s v="SLC-4W, Vandenberg AFB, California, USA"/>
    <x v="2"/>
    <x v="44"/>
    <s v="1899-12-30 15:52:00"/>
    <x v="356"/>
    <n v="1"/>
    <s v="Retired"/>
    <m/>
    <s v="OPS 2863"/>
  </r>
  <r>
    <s v="US Air Force"/>
    <s v="SLC-4W, Vandenberg AFB, California, USA"/>
    <x v="2"/>
    <x v="44"/>
    <s v="1899-12-30 17:40:00"/>
    <x v="356"/>
    <n v="1"/>
    <s v="Retired"/>
    <m/>
    <s v="OPS 7568"/>
  </r>
  <r>
    <s v="US Air Force"/>
    <s v="SLC-4W, Vandenberg AFB, California, USA"/>
    <x v="2"/>
    <x v="44"/>
    <s v="1899-12-30 18:43:00"/>
    <x v="356"/>
    <n v="1"/>
    <s v="Retired"/>
    <m/>
    <s v="OPS 6531"/>
  </r>
  <r>
    <s v="US Air Force"/>
    <s v="SLC-4W, Vandenberg AFB, California, USA"/>
    <x v="2"/>
    <x v="43"/>
    <s v="1899-12-30 15:30:00"/>
    <x v="356"/>
    <n v="1"/>
    <s v="Retired"/>
    <m/>
    <s v="OPS 7899"/>
  </r>
  <r>
    <s v="US Air Force"/>
    <s v="SLC-4W, Vandenberg AFB, California, USA"/>
    <x v="2"/>
    <x v="43"/>
    <s v="1899-12-30 15:30:00"/>
    <x v="357"/>
    <n v="1"/>
    <s v="Retired"/>
    <m/>
    <s v="OPS 8607"/>
  </r>
  <r>
    <s v="US Air Force"/>
    <s v="SLC-4W, Vandenberg AFB, California, USA"/>
    <x v="2"/>
    <x v="43"/>
    <s v="1899-12-30 17:16:00"/>
    <x v="357"/>
    <n v="1"/>
    <s v="Retired"/>
    <m/>
    <s v="OPS 7616"/>
  </r>
  <r>
    <s v="US Air Force"/>
    <s v="SLC-4W, Vandenberg AFB, California, USA"/>
    <x v="2"/>
    <x v="43"/>
    <s v="1899-12-30 18:28:00"/>
    <x v="356"/>
    <n v="1"/>
    <s v="Retired"/>
    <m/>
    <s v="OPS 7776"/>
  </r>
  <r>
    <s v="US Air Force"/>
    <s v="SLC-4W, Vandenberg AFB, California, USA"/>
    <x v="2"/>
    <x v="45"/>
    <s v="1899-12-30 15:30:00"/>
    <x v="357"/>
    <n v="0"/>
    <s v="Retired"/>
    <m/>
    <s v="OPS 6574"/>
  </r>
  <r>
    <s v="US Air Force"/>
    <s v="SLC-4W, Vandenberg AFB, California, USA"/>
    <x v="2"/>
    <x v="45"/>
    <s v="1899-12-30 17:00:00"/>
    <x v="357"/>
    <n v="1"/>
    <s v="Retired"/>
    <m/>
    <s v="OPS 1678"/>
  </r>
  <r>
    <s v="US Air Force"/>
    <s v="SLC-4W, Vandenberg AFB, California, USA"/>
    <x v="2"/>
    <x v="45"/>
    <s v="1899-12-30 17:45:00"/>
    <x v="357"/>
    <n v="1"/>
    <s v="Retired"/>
    <m/>
    <s v="OPS 3978"/>
  </r>
  <r>
    <s v="US Air Force"/>
    <s v="SLC-4W, Vandenberg AFB, California, USA"/>
    <x v="2"/>
    <x v="45"/>
    <s v="1899-12-30 17:45:00"/>
    <x v="357"/>
    <n v="1"/>
    <s v="Retired"/>
    <m/>
    <s v="OPS 8888"/>
  </r>
  <r>
    <s v="US Air Force"/>
    <s v="SLC-4W, Vandenberg AFB, California, USA"/>
    <x v="2"/>
    <x v="48"/>
    <m/>
    <x v="357"/>
    <n v="0"/>
    <s v="Retired"/>
    <m/>
    <s v="OPS 4018"/>
  </r>
  <r>
    <s v="US Air Force"/>
    <s v="SLC-4W, Vandenberg AFB, California, USA"/>
    <x v="2"/>
    <x v="48"/>
    <s v="1899-12-30 16:40:00"/>
    <x v="357"/>
    <n v="1"/>
    <s v="Retired"/>
    <m/>
    <s v="OPS 2093"/>
  </r>
  <r>
    <s v="US Air Force"/>
    <s v="SLC-4W, Vandenberg AFB, California, USA"/>
    <x v="2"/>
    <x v="48"/>
    <s v="1899-12-30 17:15:00"/>
    <x v="357"/>
    <n v="1"/>
    <s v="Retired"/>
    <m/>
    <s v="OPS 6275"/>
  </r>
  <r>
    <s v="US Air Force"/>
    <s v="SLC-4W, Vandenberg AFB, California, USA"/>
    <x v="2"/>
    <x v="46"/>
    <s v="1899-12-30 15:45:00"/>
    <x v="357"/>
    <n v="1"/>
    <s v="Retired"/>
    <m/>
    <s v="OPS 3004"/>
  </r>
  <r>
    <s v="US Air Force"/>
    <s v="SLC-4W, Vandenberg AFB, California, USA"/>
    <x v="2"/>
    <x v="46"/>
    <s v="1899-12-30 16:30:00"/>
    <x v="357"/>
    <n v="1"/>
    <s v="Retired"/>
    <m/>
    <s v="OPS 1776"/>
  </r>
  <r>
    <s v="US Air Force"/>
    <s v="SLC-4W, Vandenberg AFB, California, USA"/>
    <x v="2"/>
    <x v="46"/>
    <s v="1899-12-30 18:00:00"/>
    <x v="357"/>
    <n v="1"/>
    <s v="Retired"/>
    <m/>
    <s v="OPS 6889"/>
  </r>
  <r>
    <s v="US Air Force"/>
    <s v="SLC-4W, Vandenberg AFB, California, USA"/>
    <x v="2"/>
    <x v="47"/>
    <s v="1899-12-30 16:48:00"/>
    <x v="357"/>
    <n v="1"/>
    <s v="Retired"/>
    <m/>
    <s v="OPS 4883"/>
  </r>
  <r>
    <s v="US Air Force"/>
    <s v="SLC-4W, Vandenberg AFB, California, USA"/>
    <x v="2"/>
    <x v="47"/>
    <s v="1899-12-30 19:15:00"/>
    <x v="357"/>
    <n v="1"/>
    <s v="Retired"/>
    <m/>
    <s v="OPS 5499"/>
  </r>
  <r>
    <s v="US Air Force"/>
    <s v="SLC-4W, Vandenberg AFB, California, USA"/>
    <x v="2"/>
    <x v="49"/>
    <s v="1899-12-30 18:14:00"/>
    <x v="357"/>
    <n v="1"/>
    <s v="Retired"/>
    <m/>
    <s v="OPS 7600"/>
  </r>
  <r>
    <s v="US Air Force"/>
    <s v="SLC-4W, Vandenberg AFB, California, USA"/>
    <x v="2"/>
    <x v="49"/>
    <s v="1899-12-30 18:50:00"/>
    <x v="357"/>
    <n v="1"/>
    <s v="Retired"/>
    <m/>
    <s v="OPS 8533"/>
  </r>
  <r>
    <s v="US Air Force"/>
    <s v="SLC-4W, Vandenberg AFB, California, USA"/>
    <x v="2"/>
    <x v="50"/>
    <s v="1899-12-30 18:34:00"/>
    <x v="357"/>
    <n v="1"/>
    <s v="Retired"/>
    <m/>
    <s v="OPS 7471"/>
  </r>
  <r>
    <s v="US Air Force"/>
    <s v="SLC-4W, Vandenberg AFB, California, USA"/>
    <x v="2"/>
    <x v="50"/>
    <s v="1899-12-30 18:41:00"/>
    <x v="357"/>
    <n v="1"/>
    <s v="Retired"/>
    <m/>
    <s v="OPS 4915"/>
  </r>
  <r>
    <s v="US Air Force"/>
    <s v="SLC-4W, Vandenberg AFB, California, USA"/>
    <x v="2"/>
    <x v="52"/>
    <s v="1899-12-30 18:14:00"/>
    <x v="357"/>
    <n v="1"/>
    <s v="Retired"/>
    <m/>
    <s v="OPS 7164"/>
  </r>
  <r>
    <s v="US Air Force"/>
    <s v="SLC-4W, Vandenberg AFB, California, USA"/>
    <x v="2"/>
    <x v="53"/>
    <s v="1899-12-30 19:15:00"/>
    <x v="357"/>
    <n v="1"/>
    <s v="Retired"/>
    <m/>
    <s v="OPS 1166"/>
  </r>
  <r>
    <s v="US Air Force"/>
    <s v="SLC-4W, Vandenberg AFB, California, USA"/>
    <x v="2"/>
    <x v="54"/>
    <s v="1899-12-30 19:36:00"/>
    <x v="357"/>
    <n v="1"/>
    <s v="Retired"/>
    <m/>
    <s v="OPS 2849"/>
  </r>
  <r>
    <s v="US Air Force"/>
    <s v="SLC-4W, Vandenberg AFB, California, USA"/>
    <x v="2"/>
    <x v="55"/>
    <s v="1899-12-30 18:45:00"/>
    <x v="357"/>
    <n v="1"/>
    <s v="Retired"/>
    <m/>
    <s v="OPS 2925"/>
  </r>
  <r>
    <s v="US Air Force"/>
    <s v="SLC-4W, Vandenberg AFB, California, USA"/>
    <x v="2"/>
    <x v="5"/>
    <s v="1899-12-30 17:45:00"/>
    <x v="357"/>
    <n v="1"/>
    <s v="Retired"/>
    <m/>
    <s v="OPS 8424"/>
  </r>
  <r>
    <s v="US Air Force"/>
    <s v="SLC-5, Vandenberg AFB, California, USA"/>
    <x v="2"/>
    <x v="61"/>
    <m/>
    <x v="358"/>
    <n v="0"/>
    <s v="Retired"/>
    <m/>
    <s v="DSAP-1 F1 (Program 35)"/>
  </r>
  <r>
    <s v="US Air Force"/>
    <s v="SLC-5, Vandenberg AFB, California, USA"/>
    <x v="2"/>
    <x v="61"/>
    <s v="1899-12-30 01:25:00"/>
    <x v="238"/>
    <n v="1"/>
    <s v="Retired"/>
    <m/>
    <s v="Transit-5A 1"/>
  </r>
  <r>
    <s v="US Air Force"/>
    <s v="SLC-5, Vandenberg AFB, California, USA"/>
    <x v="2"/>
    <x v="61"/>
    <s v="1899-12-30 11:44:00"/>
    <x v="358"/>
    <n v="1"/>
    <s v="Retired"/>
    <m/>
    <s v="DSAP-1 F2 (Program 35)"/>
  </r>
  <r>
    <s v="US Air Force"/>
    <s v="SLC-5, Vandenberg AFB, California, USA"/>
    <x v="2"/>
    <x v="63"/>
    <m/>
    <x v="358"/>
    <n v="0"/>
    <s v="Retired"/>
    <m/>
    <s v="DSAP-1 F4 (Program 35)"/>
  </r>
  <r>
    <s v="US Air Force"/>
    <s v="SLC-5, Vandenberg AFB, California, USA"/>
    <x v="2"/>
    <x v="63"/>
    <s v="1899-12-30 01:49:00"/>
    <x v="238"/>
    <n v="1"/>
    <s v="Retired"/>
    <m/>
    <s v="Transit-5A 3"/>
  </r>
  <r>
    <s v="US Air Force"/>
    <s v="SLC-5, Vandenberg AFB, California, USA"/>
    <x v="2"/>
    <x v="63"/>
    <s v="1899-12-30 03:01:00"/>
    <x v="238"/>
    <n v="0"/>
    <s v="Retired"/>
    <m/>
    <s v="Transit-5A 2"/>
  </r>
  <r>
    <s v="US Air Force"/>
    <s v="SLC-5, Vandenberg AFB, California, USA"/>
    <x v="2"/>
    <x v="63"/>
    <s v="1899-12-30 11:17:00"/>
    <x v="359"/>
    <n v="0"/>
    <s v="Retired"/>
    <m/>
    <s v="DSAP-1 F5 (Program 35)"/>
  </r>
  <r>
    <s v="US Air Force"/>
    <s v="SLC-5, Vandenberg AFB, California, USA"/>
    <x v="2"/>
    <x v="63"/>
    <s v="1899-12-30 16:33:00"/>
    <x v="360"/>
    <n v="1"/>
    <s v="Retired"/>
    <m/>
    <s v="DSAP-1 F3 (Program 35)"/>
  </r>
  <r>
    <s v="US Air Force"/>
    <s v="SLC-5, Vandenberg AFB, California, USA"/>
    <x v="2"/>
    <x v="63"/>
    <s v="1899-12-30 21:19:00"/>
    <x v="253"/>
    <n v="1"/>
    <s v="Retired"/>
    <m/>
    <s v="CRL-1 (GRS)"/>
  </r>
  <r>
    <s v="US Navy"/>
    <s v="Douglas F4D Skyray, Naval Air Station Point Mugu, California, USA"/>
    <x v="2"/>
    <x v="4"/>
    <m/>
    <x v="361"/>
    <n v="0"/>
    <s v="Retired"/>
    <m/>
    <s v="Pilot-1 (D1)"/>
  </r>
  <r>
    <s v="US Navy"/>
    <s v="Douglas F4D Skyray, Naval Air Station Point Mugu, California, USA"/>
    <x v="2"/>
    <x v="4"/>
    <m/>
    <x v="361"/>
    <n v="0"/>
    <s v="Retired"/>
    <m/>
    <s v="Pilot-2 (D2)"/>
  </r>
  <r>
    <s v="US Navy"/>
    <s v="Douglas F4D Skyray, Naval Air Station Point Mugu, California, USA"/>
    <x v="2"/>
    <x v="4"/>
    <m/>
    <x v="361"/>
    <n v="0"/>
    <s v="Retired"/>
    <m/>
    <s v="Pilot-3 (D3)"/>
  </r>
  <r>
    <s v="US Navy"/>
    <s v="Douglas F4D Skyray, Naval Air Station Point Mugu, California, USA"/>
    <x v="2"/>
    <x v="4"/>
    <m/>
    <x v="361"/>
    <n v="0"/>
    <s v="Retired"/>
    <m/>
    <s v="Pilot-4 (R1)"/>
  </r>
  <r>
    <s v="US Navy"/>
    <s v="Douglas F4D Skyray, Naval Air Station Point Mugu, California, USA"/>
    <x v="2"/>
    <x v="4"/>
    <m/>
    <x v="361"/>
    <n v="0"/>
    <s v="Retired"/>
    <m/>
    <s v="Pilot-5 (R2)"/>
  </r>
  <r>
    <s v="US Navy"/>
    <s v="Douglas F4D Skyray, Naval Air Station Point Mugu, California, USA"/>
    <x v="2"/>
    <x v="4"/>
    <m/>
    <x v="361"/>
    <n v="0"/>
    <s v="Retired"/>
    <m/>
    <s v="Pilot-6 (R3"/>
  </r>
  <r>
    <s v="US Navy"/>
    <s v="LC-18A, Cape Canaveral AFS, Florida, USA"/>
    <x v="2"/>
    <x v="65"/>
    <s v="1899-12-30 16:44:00"/>
    <x v="362"/>
    <n v="0"/>
    <s v="Retired"/>
    <m/>
    <s v="Vanguard TV3"/>
  </r>
  <r>
    <s v="US Navy"/>
    <s v="LC-18A, Cape Canaveral AFS, Florida, USA"/>
    <x v="2"/>
    <x v="4"/>
    <s v="1899-12-30 02:53:00"/>
    <x v="362"/>
    <n v="0"/>
    <s v="Retired"/>
    <m/>
    <s v="Vanguard TV5"/>
  </r>
  <r>
    <s v="US Navy"/>
    <s v="LC-18A, Cape Canaveral AFS, Florida, USA"/>
    <x v="2"/>
    <x v="4"/>
    <s v="1899-12-30 03:46:00"/>
    <x v="362"/>
    <n v="0"/>
    <s v="Retired"/>
    <m/>
    <s v="Vanguard SLV-1"/>
  </r>
  <r>
    <s v="US Navy"/>
    <s v="LC-18A, Cape Canaveral AFS, Florida, USA"/>
    <x v="2"/>
    <x v="4"/>
    <s v="1899-12-30 05:00:00"/>
    <x v="362"/>
    <n v="0"/>
    <s v="Retired"/>
    <m/>
    <s v="Vanguard SLV-2"/>
  </r>
  <r>
    <s v="US Navy"/>
    <s v="LC-18A, Cape Canaveral AFS, Florida, USA"/>
    <x v="2"/>
    <x v="4"/>
    <s v="1899-12-30 07:33:00"/>
    <x v="362"/>
    <n v="0"/>
    <s v="Retired"/>
    <m/>
    <s v="Vanguard TV3BU"/>
  </r>
  <r>
    <s v="US Navy"/>
    <s v="LC-18A, Cape Canaveral AFS, Florida, USA"/>
    <x v="2"/>
    <x v="4"/>
    <s v="1899-12-30 12:15:00"/>
    <x v="362"/>
    <n v="1"/>
    <s v="Retired"/>
    <m/>
    <s v="Vanguard 1"/>
  </r>
  <r>
    <s v="US Navy"/>
    <s v="LC-18A, Cape Canaveral AFS, Florida, USA"/>
    <x v="2"/>
    <x v="4"/>
    <s v="1899-12-30 15:38:00"/>
    <x v="362"/>
    <n v="0"/>
    <s v="Retired"/>
    <m/>
    <s v="Vanguard SLV-3"/>
  </r>
  <r>
    <s v="US Navy"/>
    <s v="LC-18A, Cape Canaveral AFS, Florida, USA"/>
    <x v="2"/>
    <x v="64"/>
    <s v="1899-12-30 02:49:00"/>
    <x v="362"/>
    <n v="0"/>
    <s v="Retired"/>
    <m/>
    <s v="Vanguard SLV-5"/>
  </r>
  <r>
    <s v="US Navy"/>
    <s v="LC-18A, Cape Canaveral AFS, Florida, USA"/>
    <x v="2"/>
    <x v="64"/>
    <s v="1899-12-30 05:20:00"/>
    <x v="362"/>
    <n v="0"/>
    <s v="Retired"/>
    <m/>
    <s v="Vanguard 3"/>
  </r>
  <r>
    <s v="US Navy"/>
    <s v="LC-18A, Cape Canaveral AFS, Florida, USA"/>
    <x v="2"/>
    <x v="64"/>
    <s v="1899-12-30 15:55:00"/>
    <x v="362"/>
    <n v="1"/>
    <s v="Retired"/>
    <m/>
    <s v="Vanguard 2"/>
  </r>
  <r>
    <s v="US Navy"/>
    <s v="LC-18A, Cape Canaveral AFS, Florida, USA"/>
    <x v="2"/>
    <x v="64"/>
    <s v="1899-12-30 20:16:00"/>
    <x v="362"/>
    <n v="0"/>
    <s v="Retired"/>
    <m/>
    <s v="Vanguard SLV-6"/>
  </r>
  <r>
    <s v="UT"/>
    <s v="Uchinoura Space Center, Japan"/>
    <x v="13"/>
    <x v="42"/>
    <m/>
    <x v="363"/>
    <n v="0"/>
    <s v="Retired"/>
    <m/>
    <s v="Osumi"/>
  </r>
  <r>
    <s v="UT"/>
    <s v="Uchinoura Space Center, Japan"/>
    <x v="13"/>
    <x v="3"/>
    <m/>
    <x v="363"/>
    <n v="0"/>
    <s v="Retired"/>
    <m/>
    <s v="Osumi"/>
  </r>
  <r>
    <s v="UT"/>
    <s v="Uchinoura Space Center, Japan"/>
    <x v="13"/>
    <x v="56"/>
    <m/>
    <x v="363"/>
    <n v="0"/>
    <s v="Retired"/>
    <m/>
    <s v="Osumi"/>
  </r>
  <r>
    <s v="UT"/>
    <s v="Uchinoura Space Center, Japan"/>
    <x v="13"/>
    <x v="44"/>
    <s v="1899-12-30 04:25:00"/>
    <x v="363"/>
    <n v="1"/>
    <s v="Retired"/>
    <m/>
    <s v="Osumi"/>
  </r>
  <r>
    <s v="Virgin Galactic"/>
    <s v="VMS Eve, Spaceport America, New Mexico, USA"/>
    <x v="2"/>
    <x v="38"/>
    <s v="1899-12-30 16:19:00"/>
    <x v="364"/>
    <n v="0"/>
    <s v="Active"/>
    <m/>
    <s v="VF-02"/>
  </r>
  <r>
    <s v="Virgin Galactic"/>
    <s v="VMS Eve, Spaceport America, New Mexico, USA"/>
    <x v="2"/>
    <x v="39"/>
    <s v="1899-12-30 15:25:00"/>
    <x v="364"/>
    <n v="1"/>
    <s v="Active"/>
    <m/>
    <s v="Unity 22"/>
  </r>
  <r>
    <s v="Virgin Galactic"/>
    <s v="VMS Eve, Spaceport America, New Mexico, USA"/>
    <x v="2"/>
    <x v="39"/>
    <s v="1899-12-30 15:26:00"/>
    <x v="364"/>
    <n v="1"/>
    <s v="Active"/>
    <m/>
    <s v="VF-03"/>
  </r>
  <r>
    <s v="Virgin Orbit"/>
    <s v="Cosmic Girl, Mojave Air and Space Port, California, USA"/>
    <x v="2"/>
    <x v="38"/>
    <s v="1899-12-30 19:50:00"/>
    <x v="365"/>
    <n v="0"/>
    <s v="Active"/>
    <n v="12"/>
    <s v="Demo Flight"/>
  </r>
  <r>
    <s v="Virgin Orbit"/>
    <s v="Cosmic Girl, Mojave Air and Space Port, California, USA"/>
    <x v="2"/>
    <x v="39"/>
    <s v="1899-12-30 14:47:00"/>
    <x v="365"/>
    <n v="1"/>
    <s v="Active"/>
    <n v="12"/>
    <s v="Tubular Bells, Part One"/>
  </r>
  <r>
    <s v="Virgin Orbit"/>
    <s v="Cosmic Girl, Mojave Air and Space Port, California, USA"/>
    <x v="2"/>
    <x v="39"/>
    <s v="1899-12-30 19:38:00"/>
    <x v="365"/>
    <n v="1"/>
    <s v="Active"/>
    <n v="12"/>
    <s v="ELaNa XX"/>
  </r>
  <r>
    <s v="Virgin Orbit"/>
    <s v="Cosmic Girl, Mojave Air and Space Port, California, USA"/>
    <x v="2"/>
    <x v="40"/>
    <s v="1899-12-30 06:53:00"/>
    <x v="365"/>
    <n v="1"/>
    <s v="Active"/>
    <n v="12"/>
    <s v="STP-S28A"/>
  </r>
  <r>
    <s v="Virgin Orbit"/>
    <s v="Cosmic Girl, Mojave Air and Space Port, California, USA"/>
    <x v="2"/>
    <x v="40"/>
    <s v="1899-12-30 22:52:00"/>
    <x v="365"/>
    <n v="1"/>
    <s v="Active"/>
    <n v="12"/>
    <s v="STP-27VPB/Above the Clouds"/>
  </r>
  <r>
    <s v="VKS RF"/>
    <s v="Site 107/1, Kapustin Yar, Russia"/>
    <x v="8"/>
    <x v="1"/>
    <m/>
    <x v="296"/>
    <n v="1"/>
    <s v="Retired"/>
    <m/>
    <s v="ABRIXAS &amp; Megsat 0"/>
  </r>
  <r>
    <s v="VKS RF"/>
    <s v="Site 132/1, Plesetsk Cosmodrome, Russia"/>
    <x v="8"/>
    <x v="13"/>
    <s v="1899-12-30 05:44:00"/>
    <x v="296"/>
    <n v="1"/>
    <s v="Retired"/>
    <m/>
    <s v="Cosmos 2208"/>
  </r>
  <r>
    <s v="VKS RF"/>
    <s v="Site 132/1, Plesetsk Cosmodrome, Russia"/>
    <x v="8"/>
    <x v="14"/>
    <s v="1899-12-30 04:17:00"/>
    <x v="296"/>
    <n v="1"/>
    <s v="Retired"/>
    <m/>
    <s v="Cosmos 2251"/>
  </r>
  <r>
    <s v="VKS RF"/>
    <s v="Site 132/1, Plesetsk Cosmodrome, Russia"/>
    <x v="8"/>
    <x v="14"/>
    <s v="1899-12-30 12:10:00"/>
    <x v="296"/>
    <n v="1"/>
    <s v="Retired"/>
    <m/>
    <s v="Cosmos 2266"/>
  </r>
  <r>
    <s v="VKS RF"/>
    <s v="Site 132/1, Plesetsk Cosmodrome, Russia"/>
    <x v="8"/>
    <x v="14"/>
    <s v="1899-12-30 13:00:00"/>
    <x v="296"/>
    <n v="1"/>
    <s v="Retired"/>
    <m/>
    <s v="Cosmos 2265"/>
  </r>
  <r>
    <s v="VKS RF"/>
    <s v="Site 132/1, Plesetsk Cosmodrome, Russia"/>
    <x v="8"/>
    <x v="15"/>
    <m/>
    <x v="296"/>
    <n v="1"/>
    <s v="Retired"/>
    <m/>
    <s v="Cosmos 2285"/>
  </r>
  <r>
    <s v="VKS RF"/>
    <s v="Site 132/1, Plesetsk Cosmodrome, Russia"/>
    <x v="8"/>
    <x v="15"/>
    <s v="1899-12-30 05:10:00"/>
    <x v="296"/>
    <n v="1"/>
    <s v="Retired"/>
    <m/>
    <s v="Cosmos 2298"/>
  </r>
  <r>
    <s v="VKS RF"/>
    <s v="Site 132/1, Plesetsk Cosmodrome, Russia"/>
    <x v="8"/>
    <x v="15"/>
    <s v="1899-12-30 14:00:00"/>
    <x v="296"/>
    <n v="1"/>
    <s v="Retired"/>
    <m/>
    <s v="Cosmos 2292"/>
  </r>
  <r>
    <s v="VKS RF"/>
    <s v="Site 132/1, Plesetsk Cosmodrome, Russia"/>
    <x v="8"/>
    <x v="16"/>
    <s v="1899-12-30 03:09:00"/>
    <x v="296"/>
    <n v="1"/>
    <s v="Retired"/>
    <m/>
    <s v="Cosmos 2315"/>
  </r>
  <r>
    <s v="VKS RF"/>
    <s v="Site 132/1, Plesetsk Cosmodrome, Russia"/>
    <x v="8"/>
    <x v="16"/>
    <s v="1899-12-30 03:23:00"/>
    <x v="296"/>
    <n v="0"/>
    <s v="Retired"/>
    <m/>
    <s v="Cosmos 2321"/>
  </r>
  <r>
    <s v="VKS RF"/>
    <s v="Site 132/1, Plesetsk Cosmodrome, Russia"/>
    <x v="8"/>
    <x v="16"/>
    <s v="1899-12-30 03:54:00"/>
    <x v="296"/>
    <n v="1"/>
    <s v="Retired"/>
    <m/>
    <s v="Tsikada 1, Faisat 1 &amp; Astrid 1"/>
  </r>
  <r>
    <s v="VKS RF"/>
    <s v="Site 132/1, Plesetsk Cosmodrome, Russia"/>
    <x v="8"/>
    <x v="16"/>
    <s v="1899-12-30 04:09:00"/>
    <x v="296"/>
    <n v="1"/>
    <s v="Retired"/>
    <m/>
    <s v="Cosmos 2310"/>
  </r>
  <r>
    <s v="VKS RF"/>
    <s v="Site 132/1, Plesetsk Cosmodrome, Russia"/>
    <x v="8"/>
    <x v="16"/>
    <s v="1899-12-30 13:00:00"/>
    <x v="296"/>
    <n v="1"/>
    <s v="Retired"/>
    <m/>
    <s v="Cosmos 2306"/>
  </r>
  <r>
    <s v="VKS RF"/>
    <s v="Site 132/1, Plesetsk Cosmodrome, Russia"/>
    <x v="8"/>
    <x v="17"/>
    <s v="1899-12-30 06:43:00"/>
    <x v="296"/>
    <n v="1"/>
    <s v="Retired"/>
    <m/>
    <s v="Cosmos 2336"/>
  </r>
  <r>
    <s v="VKS RF"/>
    <s v="Site 132/1, Plesetsk Cosmodrome, Russia"/>
    <x v="8"/>
    <x v="17"/>
    <s v="1899-12-30 12:47:00"/>
    <x v="296"/>
    <n v="1"/>
    <s v="Retired"/>
    <m/>
    <s v="Cosmos 2334 &amp; UNAMSAT-B"/>
  </r>
  <r>
    <s v="VKS RF"/>
    <s v="Site 132/1, Plesetsk Cosmodrome, Russia"/>
    <x v="8"/>
    <x v="17"/>
    <s v="1899-12-30 13:00:00"/>
    <x v="296"/>
    <n v="1"/>
    <s v="Retired"/>
    <m/>
    <s v="Cosmos 2265"/>
  </r>
  <r>
    <s v="VKS RF"/>
    <s v="Site 132/1, Plesetsk Cosmodrome, Russia"/>
    <x v="8"/>
    <x v="17"/>
    <s v="1899-12-30 15:33:00"/>
    <x v="296"/>
    <n v="1"/>
    <s v="Retired"/>
    <m/>
    <s v="Cosmos 2327"/>
  </r>
  <r>
    <s v="VKS RF"/>
    <s v="Site 132/1, Plesetsk Cosmodrome, Russia"/>
    <x v="8"/>
    <x v="0"/>
    <s v="1899-12-30 13:03:00"/>
    <x v="296"/>
    <n v="1"/>
    <s v="Retired"/>
    <m/>
    <s v="Cosmos 2341"/>
  </r>
  <r>
    <s v="VKS RF"/>
    <s v="Site 132/1, Plesetsk Cosmodrome, Russia"/>
    <x v="8"/>
    <x v="0"/>
    <s v="1899-12-30 16:44:00"/>
    <x v="296"/>
    <n v="1"/>
    <s v="Retired"/>
    <m/>
    <s v="Cosmos 2346 &amp; FAISAT-2V"/>
  </r>
  <r>
    <s v="VKS RF"/>
    <s v="Site 132/1, Plesetsk Cosmodrome, Russia"/>
    <x v="8"/>
    <x v="18"/>
    <s v="1899-12-30 11:57:00"/>
    <x v="296"/>
    <n v="1"/>
    <s v="Retired"/>
    <m/>
    <s v="Nadiezhda nâ€ Â­8 &amp; Astrid 2"/>
  </r>
  <r>
    <s v="VKS RF"/>
    <s v="Site 132/1, Plesetsk Cosmodrome, Russia"/>
    <x v="8"/>
    <x v="18"/>
    <s v="1899-12-30 20:02:00"/>
    <x v="296"/>
    <n v="1"/>
    <s v="Retired"/>
    <m/>
    <s v="Cosmos 2361"/>
  </r>
  <r>
    <s v="VKS RF"/>
    <s v="Site 132/1, Plesetsk Cosmodrome, Russia"/>
    <x v="8"/>
    <x v="1"/>
    <s v="1899-12-30 12:02:00"/>
    <x v="296"/>
    <n v="1"/>
    <s v="Retired"/>
    <m/>
    <s v="Cosmos 2366"/>
  </r>
  <r>
    <s v="VKS RF"/>
    <s v="Site 132/1, Plesetsk Cosmodrome, Russia"/>
    <x v="8"/>
    <x v="19"/>
    <s v="1899-12-30 10:37:00"/>
    <x v="296"/>
    <n v="1"/>
    <s v="Retired"/>
    <m/>
    <s v="Nadiezhda nâ€ Â­9, Tsinghua-1 &amp; SNAP-1"/>
  </r>
  <r>
    <s v="VKS RF"/>
    <s v="Site 132/1, Plesetsk Cosmodrome, Russia"/>
    <x v="8"/>
    <x v="19"/>
    <s v="1899-12-30 12:00:00"/>
    <x v="296"/>
    <n v="1"/>
    <s v="Retired"/>
    <m/>
    <s v="CHAMP, MITA &amp; Rubin 1"/>
  </r>
  <r>
    <s v="VKS RF"/>
    <s v="Site 132/1, Plesetsk Cosmodrome, Russia"/>
    <x v="8"/>
    <x v="19"/>
    <s v="1899-12-30 23:00:00"/>
    <x v="296"/>
    <n v="0"/>
    <s v="Retired"/>
    <m/>
    <s v="QuickBird-1"/>
  </r>
  <r>
    <s v="VKS RF"/>
    <s v="Site 132/1, Plesetsk Cosmodrome, Russia"/>
    <x v="8"/>
    <x v="20"/>
    <s v="1899-12-30 15:08:00"/>
    <x v="296"/>
    <n v="1"/>
    <s v="Retired"/>
    <m/>
    <s v="Cosmos 2378"/>
  </r>
  <r>
    <s v="VKS RF"/>
    <s v="Site 132/1, Plesetsk Cosmodrome, Russia"/>
    <x v="8"/>
    <x v="21"/>
    <s v="1899-12-30 06:07:00"/>
    <x v="296"/>
    <n v="1"/>
    <s v="Retired"/>
    <m/>
    <s v="AlSat 1, Mozhayets 4 &amp; Rubin 3-DSI"/>
  </r>
  <r>
    <s v="VKS RF"/>
    <s v="Site 132/1, Plesetsk Cosmodrome, Russia"/>
    <x v="8"/>
    <x v="21"/>
    <s v="1899-12-30 06:35:00"/>
    <x v="296"/>
    <n v="1"/>
    <s v="Retired"/>
    <m/>
    <s v="Cosmos 2390 and 2391"/>
  </r>
  <r>
    <s v="VKS RF"/>
    <s v="Site 132/1, Plesetsk Cosmodrome, Russia"/>
    <x v="8"/>
    <x v="21"/>
    <s v="1899-12-30 08:14:00"/>
    <x v="296"/>
    <n v="1"/>
    <s v="Retired"/>
    <m/>
    <s v="Cosmos 2389"/>
  </r>
  <r>
    <s v="VKS RF"/>
    <s v="Site 132/1, Plesetsk Cosmodrome, Russia"/>
    <x v="8"/>
    <x v="21"/>
    <s v="1899-12-30 14:27:00"/>
    <x v="296"/>
    <n v="1"/>
    <s v="Retired"/>
    <m/>
    <s v="Nadiezhda-M nâ€ Â­1"/>
  </r>
  <r>
    <s v="VKS RF"/>
    <s v="Site 132/1, Plesetsk Cosmodrome, Russia"/>
    <x v="8"/>
    <x v="2"/>
    <s v="1899-12-30 06:11:00"/>
    <x v="296"/>
    <n v="1"/>
    <s v="Retired"/>
    <m/>
    <s v="STSAT 1 &amp; Others"/>
  </r>
  <r>
    <s v="VKS RF"/>
    <s v="Site 132/1, Plesetsk Cosmodrome, Russia"/>
    <x v="8"/>
    <x v="2"/>
    <s v="1899-12-30 10:50:00"/>
    <x v="296"/>
    <n v="1"/>
    <s v="Retired"/>
    <m/>
    <s v="Cosmos 2400 and 2401"/>
  </r>
  <r>
    <s v="VKS RF"/>
    <s v="Site 132/1, Plesetsk Cosmodrome, Russia"/>
    <x v="8"/>
    <x v="2"/>
    <s v="1899-12-30 19:23:00"/>
    <x v="296"/>
    <n v="1"/>
    <s v="Retired"/>
    <m/>
    <s v="Cosmos 2398"/>
  </r>
  <r>
    <s v="VKS RF"/>
    <s v="Site 132/1, Plesetsk Cosmodrome, Russia"/>
    <x v="8"/>
    <x v="22"/>
    <s v="1899-12-30 15:07:00"/>
    <x v="296"/>
    <n v="1"/>
    <s v="Retired"/>
    <m/>
    <s v="Cosmos 2408 and 2409"/>
  </r>
  <r>
    <s v="VKS RF"/>
    <s v="Site 132/1, Plesetsk Cosmodrome, Russia"/>
    <x v="8"/>
    <x v="22"/>
    <s v="1899-12-30 17:46:00"/>
    <x v="296"/>
    <n v="1"/>
    <s v="Retired"/>
    <m/>
    <s v="Cosmos 2407"/>
  </r>
  <r>
    <s v="VKS RF"/>
    <s v="Site 132/1, Plesetsk Cosmodrome, Russia"/>
    <x v="8"/>
    <x v="23"/>
    <s v="1899-12-30 03:00:00"/>
    <x v="296"/>
    <n v="1"/>
    <s v="Retired"/>
    <m/>
    <s v="Cosmos 2414 &amp; Universitietski"/>
  </r>
  <r>
    <s v="VKS RF"/>
    <s v="Site 132/1, Plesetsk Cosmodrome, Russia"/>
    <x v="8"/>
    <x v="23"/>
    <s v="1899-12-30 06:52:00"/>
    <x v="296"/>
    <n v="1"/>
    <s v="Retired"/>
    <m/>
    <s v="TopSat 1 &amp; Others"/>
  </r>
  <r>
    <s v="VKS RF"/>
    <s v="Site 132/1, Plesetsk Cosmodrome, Russia"/>
    <x v="8"/>
    <x v="23"/>
    <s v="1899-12-30 19:34:00"/>
    <x v="296"/>
    <n v="1"/>
    <s v="Retired"/>
    <m/>
    <s v="Cosmos 2416"/>
  </r>
  <r>
    <s v="VKS RF"/>
    <s v="Site 132/1, Plesetsk Cosmodrome, Russia"/>
    <x v="8"/>
    <x v="24"/>
    <s v="1899-12-30 14:00:00"/>
    <x v="296"/>
    <n v="1"/>
    <s v="Retired"/>
    <m/>
    <s v="SAR-Lupe 1"/>
  </r>
  <r>
    <s v="VKS RF"/>
    <s v="Site 132/1, Plesetsk Cosmodrome, Russia"/>
    <x v="8"/>
    <x v="25"/>
    <s v="1899-12-30 00:51:00"/>
    <x v="296"/>
    <n v="1"/>
    <s v="Retired"/>
    <m/>
    <s v="SAR-Lupe 3"/>
  </r>
  <r>
    <s v="VKS RF"/>
    <s v="Site 132/1, Plesetsk Cosmodrome, Russia"/>
    <x v="8"/>
    <x v="25"/>
    <s v="1899-12-30 13:05:00"/>
    <x v="296"/>
    <n v="1"/>
    <s v="Retired"/>
    <m/>
    <s v="Cosmos 2429"/>
  </r>
  <r>
    <s v="VKS RF"/>
    <s v="Site 132/1, Plesetsk Cosmodrome, Russia"/>
    <x v="8"/>
    <x v="25"/>
    <s v="1899-12-30 19:38:00"/>
    <x v="296"/>
    <n v="1"/>
    <s v="Retired"/>
    <m/>
    <s v="SAR-Lupe 2"/>
  </r>
  <r>
    <s v="VKS RF"/>
    <s v="Site 132/1, Plesetsk Cosmodrome, Russia"/>
    <x v="8"/>
    <x v="26"/>
    <s v="1899-12-30 02:40:00"/>
    <x v="296"/>
    <n v="1"/>
    <s v="Retired"/>
    <m/>
    <s v="SAR-Lupe 5"/>
  </r>
  <r>
    <s v="VKS RF"/>
    <s v="Site 132/1, Plesetsk Cosmodrome, Russia"/>
    <x v="8"/>
    <x v="26"/>
    <s v="1899-12-30 06:36:00"/>
    <x v="296"/>
    <n v="1"/>
    <s v="Retired"/>
    <m/>
    <s v="Orbcomm Satellites"/>
  </r>
  <r>
    <s v="VKS RF"/>
    <s v="Site 132/1, Plesetsk Cosmodrome, Russia"/>
    <x v="8"/>
    <x v="26"/>
    <s v="1899-12-30 17:16:00"/>
    <x v="296"/>
    <n v="1"/>
    <s v="Retired"/>
    <m/>
    <s v="SAR-Lupe 4"/>
  </r>
  <r>
    <s v="VKS RF"/>
    <s v="Site 132/1, Plesetsk Cosmodrome, Russia"/>
    <x v="8"/>
    <x v="27"/>
    <s v="1899-12-30 03:57:00"/>
    <x v="296"/>
    <n v="1"/>
    <s v="Retired"/>
    <m/>
    <s v="Cosmos 2454"/>
  </r>
  <r>
    <s v="VKS RF"/>
    <s v="Site 132/1, Plesetsk Cosmodrome, Russia"/>
    <x v="8"/>
    <x v="28"/>
    <s v="1899-12-30 01:05:00"/>
    <x v="296"/>
    <n v="1"/>
    <s v="Retired"/>
    <m/>
    <s v="Cosmos 2463"/>
  </r>
  <r>
    <s v="VKS RF"/>
    <s v="Site 133/3, Plesetsk Cosmodrome, Russia"/>
    <x v="8"/>
    <x v="13"/>
    <s v="1899-12-30 10:40:00"/>
    <x v="296"/>
    <n v="1"/>
    <s v="Retired"/>
    <m/>
    <s v="Cosmos 2218"/>
  </r>
  <r>
    <s v="VKS RF"/>
    <s v="Site 133/3, Plesetsk Cosmodrome, Russia"/>
    <x v="8"/>
    <x v="14"/>
    <s v="1899-12-30 02:56:00"/>
    <x v="296"/>
    <n v="1"/>
    <s v="Retired"/>
    <m/>
    <s v="Cosmos 2233"/>
  </r>
  <r>
    <s v="VKS RF"/>
    <s v="Site 133/3, Plesetsk Cosmodrome, Russia"/>
    <x v="8"/>
    <x v="14"/>
    <s v="1899-12-30 11:10:00"/>
    <x v="296"/>
    <n v="1"/>
    <s v="Retired"/>
    <m/>
    <s v="Cosmos 2230"/>
  </r>
  <r>
    <s v="VKS RF"/>
    <s v="Site 133/3, Plesetsk Cosmodrome, Russia"/>
    <x v="8"/>
    <x v="14"/>
    <s v="1899-12-30 18:57:00"/>
    <x v="296"/>
    <n v="1"/>
    <s v="Retired"/>
    <m/>
    <s v="Cosmos 2239"/>
  </r>
  <r>
    <s v="VKS RF"/>
    <s v="Site 133/3, Plesetsk Cosmodrome, Russia"/>
    <x v="8"/>
    <x v="15"/>
    <s v="1899-12-30 02:14:00"/>
    <x v="296"/>
    <n v="1"/>
    <s v="Retired"/>
    <m/>
    <s v="Cosmos 2279"/>
  </r>
  <r>
    <s v="VKS RF"/>
    <s v="Site 133/3, Plesetsk Cosmodrome, Russia"/>
    <x v="8"/>
    <x v="15"/>
    <s v="1899-12-30 05:13:00"/>
    <x v="296"/>
    <n v="1"/>
    <s v="Retired"/>
    <m/>
    <s v="Nadiezhda nâ€ Â­7"/>
  </r>
  <r>
    <s v="VKS RF"/>
    <s v="Site 133/3, Plesetsk Cosmodrome, Russia"/>
    <x v="8"/>
    <x v="23"/>
    <s v="1899-12-30 18:34:00"/>
    <x v="106"/>
    <n v="1"/>
    <s v="Retired"/>
    <n v="42"/>
    <s v="Monitor-E"/>
  </r>
  <r>
    <s v="VKS RF"/>
    <s v="Site 133/3, Plesetsk Cosmodrome, Russia"/>
    <x v="8"/>
    <x v="26"/>
    <s v="1899-12-30 15:20:00"/>
    <x v="106"/>
    <n v="1"/>
    <s v="Retired"/>
    <n v="42"/>
    <s v="Cosmos 2437 to 2439, Youbilielnyi"/>
  </r>
  <r>
    <s v="VKS RF"/>
    <s v="Site 133/3, Plesetsk Cosmodrome, Russia"/>
    <x v="8"/>
    <x v="27"/>
    <s v="1899-12-30 01:26:00"/>
    <x v="106"/>
    <n v="1"/>
    <s v="Retired"/>
    <n v="42"/>
    <s v="Cosmos 2451 to 2453"/>
  </r>
  <r>
    <s v="VKS RF"/>
    <s v="Site 133/3, Plesetsk Cosmodrome, Russia"/>
    <x v="8"/>
    <x v="28"/>
    <s v="1899-12-30 03:30:00"/>
    <x v="106"/>
    <n v="1"/>
    <s v="Retired"/>
    <n v="42"/>
    <s v="Cosmos 2467, 2468 and Goniets-M 12"/>
  </r>
  <r>
    <s v="VKS RF"/>
    <s v="Site 133/3, Plesetsk Cosmodrome, Russia"/>
    <x v="8"/>
    <x v="29"/>
    <s v="1899-12-30 14:00:00"/>
    <x v="106"/>
    <n v="0"/>
    <s v="Retired"/>
    <n v="42"/>
    <s v="Cosmos 2470"/>
  </r>
  <r>
    <s v="VKS RF"/>
    <s v="Site 133/3, Plesetsk Cosmodrome, Russia"/>
    <x v="8"/>
    <x v="30"/>
    <s v="1899-12-30 01:35:00"/>
    <x v="106"/>
    <n v="1"/>
    <s v="Retired"/>
    <n v="42"/>
    <s v="Cosmos 2481 &amp; Goniets-M 13 and 15"/>
  </r>
  <r>
    <s v="VKS RF"/>
    <s v="Site 133/3, Plesetsk Cosmodrome, Russia"/>
    <x v="8"/>
    <x v="31"/>
    <s v="1899-12-30 00:31:00"/>
    <x v="106"/>
    <n v="1"/>
    <s v="Retired"/>
    <n v="42"/>
    <s v="Cosmos 2488 to 2491"/>
  </r>
  <r>
    <s v="VKS RF"/>
    <s v="Site 133/3, Plesetsk Cosmodrome, Russia"/>
    <x v="8"/>
    <x v="31"/>
    <s v="1899-12-30 12:02:00"/>
    <x v="106"/>
    <n v="1"/>
    <s v="Retired"/>
    <n v="42"/>
    <s v="SWARM"/>
  </r>
  <r>
    <s v="VKS RF"/>
    <s v="Site 133/3, Plesetsk Cosmodrome, Russia"/>
    <x v="8"/>
    <x v="31"/>
    <s v="1899-12-30 16:24:00"/>
    <x v="106"/>
    <n v="0"/>
    <s v="Retired"/>
    <n v="42"/>
    <s v="Cosmos 2482 to 2484"/>
  </r>
  <r>
    <s v="VKS RF"/>
    <s v="Site 133/3, Plesetsk Cosmodrome, Russia"/>
    <x v="8"/>
    <x v="31"/>
    <s v="1899-12-30 23:23:00"/>
    <x v="106"/>
    <n v="1"/>
    <s v="Retired"/>
    <n v="42"/>
    <s v="Goniets-M 14, 16 and 17"/>
  </r>
  <r>
    <s v="VKS RF"/>
    <s v="Site 133/3, Plesetsk Cosmodrome, Russia"/>
    <x v="8"/>
    <x v="32"/>
    <s v="1899-12-30 05:27:00"/>
    <x v="106"/>
    <n v="1"/>
    <s v="Retired"/>
    <n v="42"/>
    <s v="Cosmos 2496 to 2499"/>
  </r>
  <r>
    <s v="VKS RF"/>
    <s v="Site 133/3, Plesetsk Cosmodrome, Russia"/>
    <x v="8"/>
    <x v="32"/>
    <s v="1899-12-30 12:43:00"/>
    <x v="106"/>
    <n v="1"/>
    <s v="Retired"/>
    <n v="42"/>
    <s v="Goniets-M 18 to 20"/>
  </r>
  <r>
    <s v="VKS RF"/>
    <s v="Site 133/3, Plesetsk Cosmodrome, Russia"/>
    <x v="8"/>
    <x v="33"/>
    <s v="1899-12-30 13:47:00"/>
    <x v="106"/>
    <n v="1"/>
    <s v="Retired"/>
    <n v="42"/>
    <s v="Cosmos 2504 &amp; Goniets-M 21 to 23"/>
  </r>
  <r>
    <s v="VKS RF"/>
    <s v="Site 133/3, Plesetsk Cosmodrome, Russia"/>
    <x v="8"/>
    <x v="33"/>
    <s v="1899-12-30 21:59:00"/>
    <x v="106"/>
    <n v="1"/>
    <s v="Retired"/>
    <n v="42"/>
    <s v="Cosmos 2507 to 2509"/>
  </r>
  <r>
    <s v="VKS RF"/>
    <s v="Site 133/3, Plesetsk Cosmodrome, Russia"/>
    <x v="8"/>
    <x v="34"/>
    <s v="1899-12-30 14:00:00"/>
    <x v="106"/>
    <n v="1"/>
    <s v="Retired"/>
    <n v="42"/>
    <s v="Cosmos 2517"/>
  </r>
  <r>
    <s v="VKS RF"/>
    <s v="Site 133/3, Plesetsk Cosmodrome, Russia"/>
    <x v="8"/>
    <x v="36"/>
    <s v="1899-12-30 02:27:00"/>
    <x v="106"/>
    <n v="1"/>
    <s v="Retired"/>
    <n v="42"/>
    <s v="Cosmos 2530 to 2532"/>
  </r>
  <r>
    <s v="VKS RF"/>
    <s v="Site 133/3, Plesetsk Cosmodrome, Russia"/>
    <x v="8"/>
    <x v="37"/>
    <s v="1899-12-30 14:00:00"/>
    <x v="106"/>
    <n v="1"/>
    <s v="Retired"/>
    <n v="42"/>
    <s v="Cosmos 2540"/>
  </r>
  <r>
    <s v="VKS RF"/>
    <s v="Site 133/3, Plesetsk Cosmodrome, Russia"/>
    <x v="8"/>
    <x v="37"/>
    <s v="1899-12-30 23:11:00"/>
    <x v="106"/>
    <n v="1"/>
    <s v="Retired"/>
    <n v="42"/>
    <s v="Gonets-M ???24, 25, 26 [block-15] &amp; Blits-M1"/>
  </r>
  <r>
    <s v="VKS RF"/>
    <s v="Site 16/2, Plesetsk Cosmodrome, Russia"/>
    <x v="8"/>
    <x v="13"/>
    <s v="1899-12-30 10:21:00"/>
    <x v="301"/>
    <n v="1"/>
    <s v="Retired"/>
    <m/>
    <s v="Cosmos 2217"/>
  </r>
  <r>
    <s v="VKS RF"/>
    <s v="Site 16/2, Plesetsk Cosmodrome, Russia"/>
    <x v="8"/>
    <x v="14"/>
    <s v="1899-12-30 08:58:00"/>
    <x v="301"/>
    <n v="1"/>
    <s v="Retired"/>
    <m/>
    <s v="Cosmos 2340"/>
  </r>
  <r>
    <s v="VKS RF"/>
    <s v="Site 16/2, Plesetsk Cosmodrome, Russia"/>
    <x v="8"/>
    <x v="14"/>
    <s v="1899-12-30 14:53:00"/>
    <x v="301"/>
    <n v="1"/>
    <s v="Retired"/>
    <m/>
    <s v="Cosmos 2261"/>
  </r>
  <r>
    <s v="VKS RF"/>
    <s v="Site 16/2, Plesetsk Cosmodrome, Russia"/>
    <x v="8"/>
    <x v="14"/>
    <s v="1899-12-30 15:55:00"/>
    <x v="301"/>
    <n v="1"/>
    <s v="Retired"/>
    <m/>
    <s v="Cosmos 2232"/>
  </r>
  <r>
    <s v="VKS RF"/>
    <s v="Site 16/2, Plesetsk Cosmodrome, Russia"/>
    <x v="8"/>
    <x v="15"/>
    <s v="1899-12-30 01:12:00"/>
    <x v="301"/>
    <n v="1"/>
    <s v="Retired"/>
    <m/>
    <s v="Cosmos 2286"/>
  </r>
  <r>
    <s v="VKS RF"/>
    <s v="Site 16/2, Plesetsk Cosmodrome, Russia"/>
    <x v="8"/>
    <x v="16"/>
    <s v="1899-12-30 20:10:00"/>
    <x v="301"/>
    <n v="1"/>
    <s v="Retired"/>
    <m/>
    <s v="Cosmos 2312"/>
  </r>
  <r>
    <s v="VKS RF"/>
    <s v="Site 16/2, Plesetsk Cosmodrome, Russia"/>
    <x v="8"/>
    <x v="18"/>
    <s v="1899-12-30 08:53:00"/>
    <x v="301"/>
    <n v="1"/>
    <s v="Retired"/>
    <m/>
    <s v="Cosmos 2351"/>
  </r>
  <r>
    <s v="VKS RF"/>
    <s v="Site 16/2, Plesetsk Cosmodrome, Russia"/>
    <x v="8"/>
    <x v="1"/>
    <s v="1899-12-30 19:12:00"/>
    <x v="301"/>
    <n v="1"/>
    <s v="Retired"/>
    <m/>
    <s v="Cosmos 2368"/>
  </r>
  <r>
    <s v="VKS RF"/>
    <s v="Site 16/2, Plesetsk Cosmodrome, Russia"/>
    <x v="8"/>
    <x v="21"/>
    <s v="1899-12-30 12:20:00"/>
    <x v="301"/>
    <n v="1"/>
    <s v="Retired"/>
    <m/>
    <s v="Cosmos 2393"/>
  </r>
  <r>
    <s v="VKS RF"/>
    <s v="Site 16/2, Plesetsk Cosmodrome, Russia"/>
    <x v="8"/>
    <x v="21"/>
    <s v="1899-12-30 22:06:00"/>
    <x v="301"/>
    <n v="1"/>
    <s v="Retired"/>
    <m/>
    <s v="Cosmos 2388"/>
  </r>
  <r>
    <s v="VKS RF"/>
    <s v="Site 16/2, Plesetsk Cosmodrome, Russia"/>
    <x v="8"/>
    <x v="2"/>
    <s v="1899-12-30 01:53:00"/>
    <x v="295"/>
    <n v="1"/>
    <s v="Retired"/>
    <m/>
    <s v="Molniya-1T nâ€ Â­172"/>
  </r>
  <r>
    <s v="VKS RF"/>
    <s v="Site 16/2, Plesetsk Cosmodrome, Russia"/>
    <x v="8"/>
    <x v="2"/>
    <s v="1899-12-30 20:00:00"/>
    <x v="295"/>
    <n v="1"/>
    <s v="Retired"/>
    <m/>
    <s v="Molniya-3 nâ€ Â­173"/>
  </r>
  <r>
    <s v="VKS RF"/>
    <s v="Site 16/2, Plesetsk Cosmodrome, Russia"/>
    <x v="8"/>
    <x v="22"/>
    <s v="1899-12-30 07:06:00"/>
    <x v="295"/>
    <n v="1"/>
    <s v="Retired"/>
    <m/>
    <s v="Cosmos 2405 (Molniya-1T nâ€ Â­174)"/>
  </r>
  <r>
    <s v="VKS RF"/>
    <s v="Site 16/2, Plesetsk Cosmodrome, Russia"/>
    <x v="8"/>
    <x v="23"/>
    <s v="1899-12-30 00:48:00"/>
    <x v="295"/>
    <n v="0"/>
    <s v="Retired"/>
    <m/>
    <s v="Molniya-3K nâ€ Â­175"/>
  </r>
  <r>
    <s v="VKS RF"/>
    <s v="Site 16/2, Plesetsk Cosmodrome, Russia"/>
    <x v="8"/>
    <x v="24"/>
    <s v="1899-12-30 04:20:00"/>
    <x v="301"/>
    <n v="1"/>
    <s v="Retired"/>
    <m/>
    <s v="Cosmos 2422"/>
  </r>
  <r>
    <s v="VKS RF"/>
    <s v="Site 16/2, Plesetsk Cosmodrome, Russia"/>
    <x v="8"/>
    <x v="25"/>
    <s v="1899-12-30 04:39:00"/>
    <x v="301"/>
    <n v="1"/>
    <s v="Retired"/>
    <m/>
    <s v="Cosmos 2430"/>
  </r>
  <r>
    <s v="VKS RF"/>
    <s v="Site 16/2, Plesetsk Cosmodrome, Russia"/>
    <x v="8"/>
    <x v="26"/>
    <s v="1899-12-30 04:59:00"/>
    <x v="301"/>
    <n v="1"/>
    <s v="Retired"/>
    <m/>
    <s v="Cosmos 2446"/>
  </r>
  <r>
    <s v="VKS RF"/>
    <s v="Site 16/2, Plesetsk Cosmodrome, Russia"/>
    <x v="8"/>
    <x v="28"/>
    <s v="1899-12-30 17:01:00"/>
    <x v="301"/>
    <n v="1"/>
    <s v="Retired"/>
    <m/>
    <s v="Cosmos 2469"/>
  </r>
  <r>
    <s v="VKS RF"/>
    <s v="Site 175/58, Baikonur Cosmodrome, Kazakhstan"/>
    <x v="4"/>
    <x v="15"/>
    <m/>
    <x v="299"/>
    <n v="1"/>
    <s v="Retired"/>
    <m/>
    <s v="Radio-ROSTO"/>
  </r>
  <r>
    <s v="VKS RF"/>
    <s v="Site 175/59, Baikonur Cosmodrome, Kazakhstan"/>
    <x v="4"/>
    <x v="2"/>
    <s v="1899-12-30 06:00:00"/>
    <x v="366"/>
    <n v="1"/>
    <s v="Retired"/>
    <m/>
    <s v="Gruzomaket"/>
  </r>
  <r>
    <s v="VKS RF"/>
    <s v="Site 175/59, Baikonur Cosmodrome, Kazakhstan"/>
    <x v="4"/>
    <x v="31"/>
    <s v="1899-12-30 16:53:00"/>
    <x v="366"/>
    <n v="1"/>
    <s v="Retired"/>
    <m/>
    <s v="Cosmos 2487"/>
  </r>
  <r>
    <s v="VKS RF"/>
    <s v="Site 175/59, Baikonur Cosmodrome, Kazakhstan"/>
    <x v="4"/>
    <x v="32"/>
    <s v="1899-12-30 04:43:00"/>
    <x v="366"/>
    <n v="1"/>
    <s v="Retired"/>
    <m/>
    <s v="Kondor-E"/>
  </r>
  <r>
    <s v="VKS RF"/>
    <s v="Site 200/39, Baikonur Cosmodrome, Kazakhstan"/>
    <x v="4"/>
    <x v="35"/>
    <s v="1899-12-30 18:52:00"/>
    <x v="149"/>
    <n v="1"/>
    <s v="Active"/>
    <n v="65"/>
    <s v="AsiaSat 9"/>
  </r>
  <r>
    <s v="VKS RF"/>
    <s v="Site 200/39, Baikonur Cosmodrome, Kazakhstan"/>
    <x v="4"/>
    <x v="36"/>
    <s v="1899-12-30 00:20:00"/>
    <x v="149"/>
    <n v="1"/>
    <s v="Active"/>
    <n v="65"/>
    <s v="Blagovest No.13L"/>
  </r>
  <r>
    <s v="VKS RF"/>
    <s v="Site 31/6, Baikonur Cosmodrome, Kazakhstan"/>
    <x v="4"/>
    <x v="16"/>
    <s v="1899-12-30 06:45:00"/>
    <x v="301"/>
    <n v="1"/>
    <s v="Retired"/>
    <m/>
    <s v="IRS-1C &amp; Skipper"/>
  </r>
  <r>
    <s v="VKS RF"/>
    <s v="Site 31/6, Baikonur Cosmodrome, Kazakhstan"/>
    <x v="4"/>
    <x v="37"/>
    <s v="1899-12-30 16:47:00"/>
    <x v="276"/>
    <n v="1"/>
    <s v="Active"/>
    <n v="25"/>
    <s v="EgyptSat-A"/>
  </r>
  <r>
    <s v="VKS RF"/>
    <s v="Site 32/1, Plesetsk Cosmodrome, Russia"/>
    <x v="8"/>
    <x v="13"/>
    <s v="1899-12-30 12:58:00"/>
    <x v="309"/>
    <n v="1"/>
    <s v="Retired"/>
    <m/>
    <s v="Cosmos 2211 to 2216"/>
  </r>
  <r>
    <s v="VKS RF"/>
    <s v="Site 32/1, Plesetsk Cosmodrome, Russia"/>
    <x v="8"/>
    <x v="14"/>
    <s v="1899-12-30 04:12:00"/>
    <x v="309"/>
    <n v="1"/>
    <s v="Retired"/>
    <m/>
    <s v="Cosmos 2252 to 2257"/>
  </r>
  <r>
    <s v="VKS RF"/>
    <s v="Site 32/1, Plesetsk Cosmodrome, Russia"/>
    <x v="8"/>
    <x v="14"/>
    <s v="1899-12-30 04:40:00"/>
    <x v="309"/>
    <n v="1"/>
    <s v="Retired"/>
    <m/>
    <s v="Meteor-2 nâ€ Â­21 &amp; Temisat"/>
  </r>
  <r>
    <s v="VKS RF"/>
    <s v="Site 32/1, Plesetsk Cosmodrome, Russia"/>
    <x v="8"/>
    <x v="14"/>
    <s v="1899-12-30 07:49:00"/>
    <x v="309"/>
    <n v="1"/>
    <s v="Retired"/>
    <m/>
    <s v="Cosmos 2242"/>
  </r>
  <r>
    <s v="VKS RF"/>
    <s v="Site 32/1, Plesetsk Cosmodrome, Russia"/>
    <x v="8"/>
    <x v="14"/>
    <s v="1899-12-30 14:56:00"/>
    <x v="309"/>
    <n v="1"/>
    <s v="Retired"/>
    <m/>
    <s v="Cosmos 2245 to 2250"/>
  </r>
  <r>
    <s v="VKS RF"/>
    <s v="Site 32/1, Plesetsk Cosmodrome, Russia"/>
    <x v="8"/>
    <x v="15"/>
    <s v="1899-12-30 00:25:00"/>
    <x v="309"/>
    <n v="1"/>
    <s v="Retired"/>
    <m/>
    <s v="Meteor-3 nâ€ Â­6 &amp; Tubsat-B"/>
  </r>
  <r>
    <s v="VKS RF"/>
    <s v="Site 32/1, Plesetsk Cosmodrome, Russia"/>
    <x v="8"/>
    <x v="15"/>
    <s v="1899-12-30 08:54:00"/>
    <x v="309"/>
    <n v="1"/>
    <s v="Retired"/>
    <m/>
    <s v="Cosmos 2268 to 2273"/>
  </r>
  <r>
    <s v="VKS RF"/>
    <s v="Site 32/1, Plesetsk Cosmodrome, Russia"/>
    <x v="8"/>
    <x v="17"/>
    <s v="1899-12-30 00:58:00"/>
    <x v="309"/>
    <n v="1"/>
    <s v="Retired"/>
    <m/>
    <s v="Cosmos 2328 to 2330 &amp; Gonets 1 to 3"/>
  </r>
  <r>
    <s v="VKS RF"/>
    <s v="Site 32/1, Plesetsk Cosmodrome, Russia"/>
    <x v="8"/>
    <x v="18"/>
    <s v="1899-12-30 22:58:00"/>
    <x v="309"/>
    <n v="0"/>
    <s v="Retired"/>
    <m/>
    <s v="Cosmos 2352 to 2357"/>
  </r>
  <r>
    <s v="VKS RF"/>
    <s v="Site 32/1, Plesetsk Cosmodrome, Russia"/>
    <x v="8"/>
    <x v="19"/>
    <s v="1899-12-30 18:56:00"/>
    <x v="309"/>
    <n v="0"/>
    <s v="Retired"/>
    <m/>
    <s v="Cosmos 2377 to 2379 &amp; Gonets 7 to 9"/>
  </r>
  <r>
    <s v="VKS RF"/>
    <s v="Site 32/1, Plesetsk Cosmodrome, Russia"/>
    <x v="8"/>
    <x v="20"/>
    <s v="1899-12-30 03:24:00"/>
    <x v="309"/>
    <n v="1"/>
    <s v="Retired"/>
    <m/>
    <s v="Cosmos 2384 to 2386 &amp; Gonets 10 to 12"/>
  </r>
  <r>
    <s v="VKS RF"/>
    <s v="Site 32/2, Plesetsk Cosmodrome, Russia"/>
    <x v="8"/>
    <x v="13"/>
    <s v="1899-12-30 04:09:00"/>
    <x v="309"/>
    <n v="1"/>
    <s v="Retired"/>
    <m/>
    <s v="Cosmos 2221"/>
  </r>
  <r>
    <s v="VKS RF"/>
    <s v="Site 32/2, Plesetsk Cosmodrome, Russia"/>
    <x v="8"/>
    <x v="13"/>
    <s v="1899-12-30 12:36:00"/>
    <x v="309"/>
    <n v="1"/>
    <s v="Retired"/>
    <m/>
    <s v="Cosmos 2226"/>
  </r>
  <r>
    <s v="VKS RF"/>
    <s v="Site 32/2, Plesetsk Cosmodrome, Russia"/>
    <x v="8"/>
    <x v="13"/>
    <s v="1899-12-30 20:07:00"/>
    <x v="309"/>
    <n v="1"/>
    <s v="Retired"/>
    <m/>
    <s v="Cosmos 2228"/>
  </r>
  <r>
    <s v="VKS RF"/>
    <s v="Site 32/2, Plesetsk Cosmodrome, Russia"/>
    <x v="8"/>
    <x v="15"/>
    <s v="1899-12-30 02:54:00"/>
    <x v="309"/>
    <n v="1"/>
    <s v="Retired"/>
    <m/>
    <s v="Geo-IK 1"/>
  </r>
  <r>
    <s v="VKS RF"/>
    <s v="Site 32/2, Plesetsk Cosmodrome, Russia"/>
    <x v="8"/>
    <x v="15"/>
    <s v="1899-12-30 03:25:00"/>
    <x v="309"/>
    <n v="1"/>
    <s v="Retired"/>
    <m/>
    <s v="Koronas I"/>
  </r>
  <r>
    <s v="VKS RF"/>
    <s v="Site 32/2, Plesetsk Cosmodrome, Russia"/>
    <x v="8"/>
    <x v="15"/>
    <s v="1899-12-30 10:14:00"/>
    <x v="309"/>
    <n v="0"/>
    <s v="Retired"/>
    <m/>
    <s v="Cosmos 2281"/>
  </r>
  <r>
    <s v="VKS RF"/>
    <s v="Site 32/2, Plesetsk Cosmodrome, Russia"/>
    <x v="8"/>
    <x v="15"/>
    <s v="1899-12-30 14:30:00"/>
    <x v="309"/>
    <n v="1"/>
    <s v="Retired"/>
    <m/>
    <s v="Okean 4"/>
  </r>
  <r>
    <s v="VKS RF"/>
    <s v="Site 32/2, Plesetsk Cosmodrome, Russia"/>
    <x v="8"/>
    <x v="15"/>
    <s v="1899-12-30 22:26:00"/>
    <x v="309"/>
    <n v="1"/>
    <s v="Retired"/>
    <m/>
    <s v="Cosmos 2299 to 2304"/>
  </r>
  <r>
    <s v="VKS RF"/>
    <s v="Site 32/2, Plesetsk Cosmodrome, Russia"/>
    <x v="8"/>
    <x v="16"/>
    <s v="1899-12-30 06:50:00"/>
    <x v="309"/>
    <n v="1"/>
    <s v="Retired"/>
    <m/>
    <s v="Sich 1 &amp; FASat Alfa"/>
  </r>
  <r>
    <s v="VKS RF"/>
    <s v="Site 32/2, Plesetsk Cosmodrome, Russia"/>
    <x v="8"/>
    <x v="0"/>
    <s v="1899-12-30 03:47:00"/>
    <x v="309"/>
    <n v="1"/>
    <s v="Retired"/>
    <m/>
    <s v="Cosmos 2337 to 2339 &amp; Gonets 4 to 6"/>
  </r>
  <r>
    <s v="VKS RF"/>
    <s v="Site 32/2, Plesetsk Cosmodrome, Russia"/>
    <x v="8"/>
    <x v="22"/>
    <s v="1899-12-30 12:00:00"/>
    <x v="309"/>
    <n v="0"/>
    <s v="Retired"/>
    <m/>
    <s v="Sich 1M &amp; Micron 1"/>
  </r>
  <r>
    <s v="VKS RF"/>
    <s v="Site 32/2, Plesetsk Cosmodrome, Russia"/>
    <x v="8"/>
    <x v="27"/>
    <s v="1899-12-30 13:30:00"/>
    <x v="309"/>
    <n v="1"/>
    <s v="Retired"/>
    <m/>
    <s v="Koronas Foton"/>
  </r>
  <r>
    <s v="VKS RF"/>
    <s v="Site 35/1, Plesetsk Cosmodrome, Russia"/>
    <x v="8"/>
    <x v="32"/>
    <s v="1899-12-30 12:00:00"/>
    <x v="367"/>
    <n v="1"/>
    <s v="Active"/>
    <m/>
    <s v="Demo Flight"/>
  </r>
  <r>
    <s v="VKS RF"/>
    <s v="Site 35/1, Plesetsk Cosmodrome, Russia"/>
    <x v="8"/>
    <x v="38"/>
    <s v="1899-12-30 05:50:00"/>
    <x v="193"/>
    <n v="1"/>
    <s v="Active"/>
    <n v="100"/>
    <s v="MGM nÂ°2"/>
  </r>
  <r>
    <s v="VKS RF"/>
    <s v="Site 35/1, Plesetsk Cosmodrome, Russia"/>
    <x v="8"/>
    <x v="39"/>
    <s v="1899-12-30 19:00:00"/>
    <x v="368"/>
    <n v="0"/>
    <s v="Active"/>
    <n v="100"/>
    <s v="MGM nÂ°3"/>
  </r>
  <r>
    <s v="VKS RF"/>
    <s v="Site 35/1, Plesetsk Cosmodrome, Russia"/>
    <x v="8"/>
    <x v="40"/>
    <s v="1899-12-30 19:55:00"/>
    <x v="367"/>
    <n v="1"/>
    <s v="Active"/>
    <m/>
    <s v="Cosmos 2555"/>
  </r>
  <r>
    <s v="VKS RF"/>
    <s v="Site 43/3, Plesetsk Cosmodrome, Russia"/>
    <x v="8"/>
    <x v="13"/>
    <s v="1899-12-30 01:57:00"/>
    <x v="295"/>
    <n v="1"/>
    <s v="Retired"/>
    <m/>
    <s v="Molniya-3 nâ€ Â­155"/>
  </r>
  <r>
    <s v="VKS RF"/>
    <s v="Site 43/3, Plesetsk Cosmodrome, Russia"/>
    <x v="8"/>
    <x v="13"/>
    <s v="1899-12-30 12:18:00"/>
    <x v="301"/>
    <n v="1"/>
    <s v="Retired"/>
    <m/>
    <s v="Cosmos 2222"/>
  </r>
  <r>
    <s v="VKS RF"/>
    <s v="Site 43/3, Plesetsk Cosmodrome, Russia"/>
    <x v="8"/>
    <x v="13"/>
    <s v="1899-12-30 19:30:00"/>
    <x v="306"/>
    <n v="1"/>
    <s v="Retired"/>
    <m/>
    <s v="Molniya-1 nâ€ Â­153"/>
  </r>
  <r>
    <s v="VKS RF"/>
    <s v="Site 43/3, Plesetsk Cosmodrome, Russia"/>
    <x v="8"/>
    <x v="13"/>
    <s v="1899-12-30 19:58:00"/>
    <x v="295"/>
    <n v="1"/>
    <s v="Retired"/>
    <m/>
    <s v="Molniya-3 nâ€ Â­154"/>
  </r>
  <r>
    <s v="VKS RF"/>
    <s v="Site 43/3, Plesetsk Cosmodrome, Russia"/>
    <x v="8"/>
    <x v="14"/>
    <s v="1899-12-30 00:52:00"/>
    <x v="295"/>
    <n v="1"/>
    <s v="Retired"/>
    <m/>
    <s v="Molniya-3 nâ€ Â­159"/>
  </r>
  <r>
    <s v="VKS RF"/>
    <s v="Site 43/3, Plesetsk Cosmodrome, Russia"/>
    <x v="8"/>
    <x v="14"/>
    <s v="1899-12-30 20:37:00"/>
    <x v="295"/>
    <n v="1"/>
    <s v="Retired"/>
    <m/>
    <s v="Molniya-1T nâ€ Â­160"/>
  </r>
  <r>
    <s v="VKS RF"/>
    <s v="Site 43/3, Plesetsk Cosmodrome, Russia"/>
    <x v="8"/>
    <x v="16"/>
    <s v="1899-12-30 01:21:00"/>
    <x v="295"/>
    <n v="1"/>
    <s v="Retired"/>
    <m/>
    <s v="Molniya-3 nâ€ Â­163"/>
  </r>
  <r>
    <s v="VKS RF"/>
    <s v="Site 43/3, Plesetsk Cosmodrome, Russia"/>
    <x v="8"/>
    <x v="17"/>
    <s v="1899-12-30 22:21:00"/>
    <x v="295"/>
    <n v="1"/>
    <s v="Retired"/>
    <m/>
    <s v="Molniya-1T nâ€ Â­164"/>
  </r>
  <r>
    <s v="VKS RF"/>
    <s v="Site 43/3, Plesetsk Cosmodrome, Russia"/>
    <x v="8"/>
    <x v="0"/>
    <s v="1899-12-30 21:30:00"/>
    <x v="295"/>
    <n v="1"/>
    <s v="Retired"/>
    <m/>
    <s v="Molniya-1T nâ€ Â­166"/>
  </r>
  <r>
    <s v="VKS RF"/>
    <s v="Site 43/3, Plesetsk Cosmodrome, Russia"/>
    <x v="8"/>
    <x v="18"/>
    <s v="1899-12-30 00:48:00"/>
    <x v="295"/>
    <n v="1"/>
    <s v="Retired"/>
    <m/>
    <s v="Molniya-3 nâ€ Â­167"/>
  </r>
  <r>
    <s v="VKS RF"/>
    <s v="Site 43/3, Plesetsk Cosmodrome, Russia"/>
    <x v="8"/>
    <x v="18"/>
    <s v="1899-12-30 23:41:00"/>
    <x v="295"/>
    <n v="1"/>
    <s v="Retired"/>
    <m/>
    <s v="Molniya-1T nâ€ Â­168"/>
  </r>
  <r>
    <s v="VKS RF"/>
    <s v="Site 43/3, Plesetsk Cosmodrome, Russia"/>
    <x v="8"/>
    <x v="1"/>
    <s v="1899-12-30 08:45:00"/>
    <x v="295"/>
    <n v="1"/>
    <s v="Retired"/>
    <m/>
    <s v="Molniya-3 nâ€ Â­169"/>
  </r>
  <r>
    <s v="VKS RF"/>
    <s v="Site 43/3, Plesetsk Cosmodrome, Russia"/>
    <x v="8"/>
    <x v="20"/>
    <s v="1899-12-30 11:34:00"/>
    <x v="295"/>
    <n v="1"/>
    <s v="Retired"/>
    <m/>
    <s v="Molniya-3 nâ€ Â­171"/>
  </r>
  <r>
    <s v="VKS RF"/>
    <s v="Site 43/3, Plesetsk Cosmodrome, Russia"/>
    <x v="8"/>
    <x v="37"/>
    <s v="1899-12-30 08:54:00"/>
    <x v="23"/>
    <n v="1"/>
    <s v="Active"/>
    <n v="25"/>
    <s v="Cosmos 2544"/>
  </r>
  <r>
    <s v="VKS RF"/>
    <s v="Site 43/3, Plesetsk Cosmodrome, Russia"/>
    <x v="8"/>
    <x v="38"/>
    <s v="1899-12-30 01:14:00"/>
    <x v="276"/>
    <n v="1"/>
    <s v="Active"/>
    <n v="25"/>
    <s v="Goniets-M nÂ°30L to 32L &amp; Cosmos 2548"/>
  </r>
  <r>
    <s v="VKS RF"/>
    <s v="Site 43/3, Plesetsk Cosmodrome, Russia"/>
    <x v="8"/>
    <x v="38"/>
    <s v="1899-12-30 08:24:00"/>
    <x v="145"/>
    <n v="1"/>
    <s v="Active"/>
    <n v="23"/>
    <s v="Meridian-M nâ€ Â­19L"/>
  </r>
  <r>
    <s v="VKS RF"/>
    <s v="Site 43/3, Plesetsk Cosmodrome, Russia"/>
    <x v="8"/>
    <x v="40"/>
    <s v="1899-12-30 11:20:00"/>
    <x v="281"/>
    <n v="1"/>
    <s v="Active"/>
    <n v="20"/>
    <s v="Cosmos 2554"/>
  </r>
  <r>
    <s v="VKS RF"/>
    <s v="Site 43/3, Plesetsk Cosmodrome, Russia"/>
    <x v="8"/>
    <x v="40"/>
    <s v="1899-12-30 12:48:00"/>
    <x v="145"/>
    <n v="1"/>
    <s v="Active"/>
    <n v="23"/>
    <s v="Meridian-M nÂ°20L"/>
  </r>
  <r>
    <s v="VKS RF"/>
    <s v="Site 43/4, Plesetsk Cosmodrome, Russia"/>
    <x v="8"/>
    <x v="13"/>
    <s v="1899-12-30 04:27:00"/>
    <x v="295"/>
    <n v="1"/>
    <s v="Retired"/>
    <m/>
    <s v="Molniya-1 nâ€ Â­152"/>
  </r>
  <r>
    <s v="VKS RF"/>
    <s v="Site 43/4, Plesetsk Cosmodrome, Russia"/>
    <x v="8"/>
    <x v="14"/>
    <s v="1899-12-30 00:23:00"/>
    <x v="295"/>
    <n v="1"/>
    <s v="Retired"/>
    <m/>
    <s v="Molniya-3 nâ€ Â­157"/>
  </r>
  <r>
    <s v="VKS RF"/>
    <s v="Site 43/4, Plesetsk Cosmodrome, Russia"/>
    <x v="8"/>
    <x v="14"/>
    <s v="1899-12-30 01:49:00"/>
    <x v="295"/>
    <n v="1"/>
    <s v="Retired"/>
    <m/>
    <s v="Molniya-1 nâ€ Â­156"/>
  </r>
  <r>
    <s v="VKS RF"/>
    <s v="Site 43/4, Plesetsk Cosmodrome, Russia"/>
    <x v="8"/>
    <x v="14"/>
    <s v="1899-12-30 03:23:00"/>
    <x v="295"/>
    <n v="1"/>
    <s v="Retired"/>
    <m/>
    <s v="Molniya-1 nâ€ Â­158"/>
  </r>
  <r>
    <s v="VKS RF"/>
    <s v="Site 43/4, Plesetsk Cosmodrome, Russia"/>
    <x v="8"/>
    <x v="14"/>
    <s v="1899-12-30 19:07:00"/>
    <x v="301"/>
    <n v="1"/>
    <s v="Retired"/>
    <m/>
    <s v="Cosmos 2241"/>
  </r>
  <r>
    <s v="VKS RF"/>
    <s v="Site 43/4, Plesetsk Cosmodrome, Russia"/>
    <x v="8"/>
    <x v="15"/>
    <s v="1899-12-30 14:21:00"/>
    <x v="295"/>
    <n v="1"/>
    <s v="Retired"/>
    <m/>
    <s v="Molniya-1T nâ€ Â­162"/>
  </r>
  <r>
    <s v="VKS RF"/>
    <s v="Site 43/4, Plesetsk Cosmodrome, Russia"/>
    <x v="8"/>
    <x v="15"/>
    <s v="1899-12-30 14:31:00"/>
    <x v="295"/>
    <n v="1"/>
    <s v="Retired"/>
    <m/>
    <s v="Molniya-3 nâ€ Â­161"/>
  </r>
  <r>
    <s v="VKS RF"/>
    <s v="Site 43/4, Plesetsk Cosmodrome, Russia"/>
    <x v="8"/>
    <x v="17"/>
    <s v="1899-12-30 11:37:00"/>
    <x v="295"/>
    <n v="1"/>
    <s v="Retired"/>
    <m/>
    <s v="Molniya-3 nâ€ Â­165"/>
  </r>
  <r>
    <s v="VKS RF"/>
    <s v="Site 43/4, Plesetsk Cosmodrome, Russia"/>
    <x v="8"/>
    <x v="0"/>
    <s v="1899-12-30 00:33:00"/>
    <x v="301"/>
    <n v="1"/>
    <s v="Retired"/>
    <m/>
    <s v="Cosmos 2342"/>
  </r>
  <r>
    <s v="VKS RF"/>
    <s v="Site 43/4, Plesetsk Cosmodrome, Russia"/>
    <x v="8"/>
    <x v="20"/>
    <s v="1899-12-30 00:17:00"/>
    <x v="295"/>
    <n v="1"/>
    <s v="Retired"/>
    <m/>
    <s v="Molniya-3K nâ€ Â­170"/>
  </r>
  <r>
    <s v="VKS RF"/>
    <s v="Site 43/4, Plesetsk Cosmodrome, Russia"/>
    <x v="8"/>
    <x v="22"/>
    <s v="1899-12-30 18:29:00"/>
    <x v="280"/>
    <n v="1"/>
    <s v="Active"/>
    <n v="17"/>
    <s v="Demo Flight"/>
  </r>
  <r>
    <s v="VKS RF"/>
    <s v="Site 43/4, Plesetsk Cosmodrome, Russia"/>
    <x v="8"/>
    <x v="31"/>
    <s v="1899-12-30 12:30:00"/>
    <x v="369"/>
    <n v="1"/>
    <s v="Active"/>
    <m/>
    <s v="Cosmos 2492 and 2493 &amp; AIST-1 1"/>
  </r>
  <r>
    <s v="VKS RF"/>
    <s v="Site 43/4, Plesetsk Cosmodrome, Russia"/>
    <x v="8"/>
    <x v="33"/>
    <s v="1899-12-30 14:08:00"/>
    <x v="369"/>
    <n v="0"/>
    <s v="Active"/>
    <m/>
    <s v="Cosmos 2511 and 2512"/>
  </r>
  <r>
    <s v="VKS RF"/>
    <s v="Site 43/4, Plesetsk Cosmodrome, Russia"/>
    <x v="8"/>
    <x v="34"/>
    <s v="1899-12-30 00:21:00"/>
    <x v="23"/>
    <n v="1"/>
    <s v="Active"/>
    <n v="25"/>
    <s v="GLONASS-M No.50S"/>
  </r>
  <r>
    <s v="VKS RF"/>
    <s v="Site 43/4, Plesetsk Cosmodrome, Russia"/>
    <x v="8"/>
    <x v="34"/>
    <s v="1899-12-30 08:44:00"/>
    <x v="23"/>
    <n v="1"/>
    <s v="Active"/>
    <n v="25"/>
    <s v="GLONASS-M No.51S"/>
  </r>
  <r>
    <s v="VKS RF"/>
    <s v="Site 43/4, Plesetsk Cosmodrome, Russia"/>
    <x v="8"/>
    <x v="34"/>
    <s v="1899-12-30 09:42:00"/>
    <x v="280"/>
    <n v="1"/>
    <s v="Active"/>
    <n v="17"/>
    <s v="Bars-M 2L"/>
  </r>
  <r>
    <s v="VKS RF"/>
    <s v="Site 43/4, Plesetsk Cosmodrome, Russia"/>
    <x v="8"/>
    <x v="35"/>
    <s v="1899-12-30 00:02:00"/>
    <x v="276"/>
    <n v="1"/>
    <s v="Active"/>
    <n v="25"/>
    <s v="GLONASS-M No.52S"/>
  </r>
  <r>
    <s v="VKS RF"/>
    <s v="Site 43/4, Plesetsk Cosmodrome, Russia"/>
    <x v="8"/>
    <x v="35"/>
    <s v="1899-12-30 06:33:00"/>
    <x v="276"/>
    <n v="1"/>
    <s v="Active"/>
    <n v="25"/>
    <s v="EKS-2"/>
  </r>
  <r>
    <s v="VKS RF"/>
    <s v="Site 43/4, Plesetsk Cosmodrome, Russia"/>
    <x v="8"/>
    <x v="35"/>
    <s v="1899-12-30 10:43:00"/>
    <x v="281"/>
    <n v="1"/>
    <s v="Active"/>
    <n v="20"/>
    <s v="Cosmos 2524"/>
  </r>
  <r>
    <s v="VKS RF"/>
    <s v="Site 43/4, Plesetsk Cosmodrome, Russia"/>
    <x v="8"/>
    <x v="35"/>
    <s v="1899-12-30 18:04:00"/>
    <x v="369"/>
    <n v="1"/>
    <s v="Active"/>
    <m/>
    <s v="Cosmos 2519, 2521 and 2523"/>
  </r>
  <r>
    <s v="VKS RF"/>
    <s v="Site 43/4, Plesetsk Cosmodrome, Russia"/>
    <x v="8"/>
    <x v="36"/>
    <s v="1899-12-30 20:17:00"/>
    <x v="23"/>
    <n v="1"/>
    <s v="Active"/>
    <n v="25"/>
    <s v="GLONASS-M No.54S"/>
  </r>
  <r>
    <s v="VKS RF"/>
    <s v="Site 43/4, Plesetsk Cosmodrome, Russia"/>
    <x v="8"/>
    <x v="36"/>
    <s v="1899-12-30 21:30:00"/>
    <x v="276"/>
    <n v="1"/>
    <s v="Active"/>
    <n v="25"/>
    <s v="GLONASS-M No.53S"/>
  </r>
  <r>
    <s v="VKS RF"/>
    <s v="Site 43/4, Plesetsk Cosmodrome, Russia"/>
    <x v="8"/>
    <x v="37"/>
    <s v="1899-12-30 05:56:00"/>
    <x v="145"/>
    <n v="1"/>
    <s v="Active"/>
    <n v="23"/>
    <s v="Meridian-M nâ€ Â­18L"/>
  </r>
  <r>
    <s v="VKS RF"/>
    <s v="Site 43/4, Plesetsk Cosmodrome, Russia"/>
    <x v="8"/>
    <x v="37"/>
    <s v="1899-12-30 07:46:00"/>
    <x v="23"/>
    <n v="1"/>
    <s v="Active"/>
    <n v="25"/>
    <s v="Cosmos 2541"/>
  </r>
  <r>
    <s v="VKS RF"/>
    <s v="Site 43/4, Plesetsk Cosmodrome, Russia"/>
    <x v="8"/>
    <x v="37"/>
    <s v="1899-12-30 17:14:00"/>
    <x v="369"/>
    <n v="1"/>
    <s v="Active"/>
    <m/>
    <s v="Cosmos 2535 to 2538"/>
  </r>
  <r>
    <s v="VKS RF"/>
    <s v="Site 43/4, Plesetsk Cosmodrome, Russia"/>
    <x v="8"/>
    <x v="37"/>
    <s v="1899-12-30 17:52:00"/>
    <x v="369"/>
    <n v="1"/>
    <s v="Active"/>
    <m/>
    <s v="Cosmos 2542 &amp; 2543"/>
  </r>
  <r>
    <s v="VKS RF"/>
    <s v="Site 43/4, Plesetsk Cosmodrome, Russia"/>
    <x v="8"/>
    <x v="38"/>
    <s v="1899-12-30 07:31:00"/>
    <x v="276"/>
    <n v="1"/>
    <s v="Active"/>
    <n v="25"/>
    <s v="Cosmos 2546"/>
  </r>
  <r>
    <s v="VKS RF"/>
    <s v="Site 43/4, Plesetsk Cosmodrome, Russia"/>
    <x v="8"/>
    <x v="38"/>
    <s v="1899-12-30 11:20:00"/>
    <x v="23"/>
    <n v="1"/>
    <s v="Active"/>
    <n v="25"/>
    <s v="Goniets-M nÂ°27L to 29L &amp; Others"/>
  </r>
  <r>
    <s v="VKS RF"/>
    <s v="Site 43/4, Plesetsk Cosmodrome, Russia"/>
    <x v="8"/>
    <x v="38"/>
    <s v="1899-12-30 18:28:00"/>
    <x v="276"/>
    <n v="1"/>
    <s v="Active"/>
    <n v="25"/>
    <s v="Cosmos 2545"/>
  </r>
  <r>
    <s v="VKS RF"/>
    <s v="Site 43/4, Plesetsk Cosmodrome, Russia"/>
    <x v="8"/>
    <x v="38"/>
    <s v="1899-12-30 19:08:00"/>
    <x v="276"/>
    <n v="1"/>
    <s v="Active"/>
    <n v="25"/>
    <s v="Cosmos 2547"/>
  </r>
  <r>
    <s v="VKS RF"/>
    <s v="Site 43/4, Plesetsk Cosmodrome, Russia"/>
    <x v="8"/>
    <x v="39"/>
    <s v="1899-12-30 01:09:00"/>
    <x v="23"/>
    <n v="1"/>
    <s v="Active"/>
    <n v="25"/>
    <s v="Cosmos 2552"/>
  </r>
  <r>
    <s v="VKS RF"/>
    <s v="Site 43/4, Plesetsk Cosmodrome, Russia"/>
    <x v="8"/>
    <x v="39"/>
    <s v="1899-12-30 19:50:00"/>
    <x v="281"/>
    <n v="1"/>
    <s v="Active"/>
    <n v="20"/>
    <s v="Cosmos 2550"/>
  </r>
  <r>
    <s v="VKS RF"/>
    <s v="Site 43/4, Plesetsk Cosmodrome, Russia"/>
    <x v="8"/>
    <x v="39"/>
    <s v="1899-12-30 19:59:00"/>
    <x v="369"/>
    <n v="1"/>
    <s v="Active"/>
    <m/>
    <s v="Cosmos 2551"/>
  </r>
  <r>
    <s v="VKS RF"/>
    <s v="Site 43/4, Plesetsk Cosmodrome, Russia"/>
    <x v="8"/>
    <x v="39"/>
    <s v="1899-12-30 20:45:00"/>
    <x v="281"/>
    <n v="1"/>
    <s v="Active"/>
    <n v="20"/>
    <s v="Cosmos 2549"/>
  </r>
  <r>
    <s v="VKS RF"/>
    <s v="Site 43/4, Plesetsk Cosmodrome, Russia"/>
    <x v="8"/>
    <x v="40"/>
    <s v="1899-12-30 07:00:00"/>
    <x v="145"/>
    <n v="1"/>
    <s v="Active"/>
    <n v="23"/>
    <s v="Cosmos 2553"/>
  </r>
  <r>
    <s v="VKS RF"/>
    <s v="Site 43/4, Plesetsk Cosmodrome, Russia"/>
    <x v="8"/>
    <x v="40"/>
    <s v="1899-12-30 08:03:00"/>
    <x v="280"/>
    <n v="1"/>
    <s v="Active"/>
    <n v="17"/>
    <s v="Cosmos 2556"/>
  </r>
  <r>
    <s v="VKS RF"/>
    <s v="Site 43/4, Plesetsk Cosmodrome, Russia"/>
    <x v="8"/>
    <x v="40"/>
    <s v="1899-12-30 09:18:00"/>
    <x v="276"/>
    <n v="1"/>
    <s v="Active"/>
    <n v="25"/>
    <s v="Cosmos 2557"/>
  </r>
  <r>
    <s v="VKS RF"/>
    <s v="Site 45/1, Baikonur Cosmodrome, Kazakhstan"/>
    <x v="4"/>
    <x v="13"/>
    <s v="1899-12-30 05:56:00"/>
    <x v="312"/>
    <n v="1"/>
    <s v="Retired"/>
    <m/>
    <s v="Cosmos 2227"/>
  </r>
  <r>
    <s v="VKS RF"/>
    <s v="Site 45/1, Baikonur Cosmodrome, Kazakhstan"/>
    <x v="4"/>
    <x v="13"/>
    <s v="1899-12-30 07:47:00"/>
    <x v="312"/>
    <n v="1"/>
    <s v="Retired"/>
    <m/>
    <s v="Cosmos 2219"/>
  </r>
  <r>
    <s v="VKS RF"/>
    <s v="Site 45/1, Baikonur Cosmodrome, Kazakhstan"/>
    <x v="4"/>
    <x v="14"/>
    <s v="1899-12-30 02:21:00"/>
    <x v="312"/>
    <n v="1"/>
    <s v="Retired"/>
    <m/>
    <s v="Cosmos 2237"/>
  </r>
  <r>
    <s v="VKS RF"/>
    <s v="Site 45/1, Baikonur Cosmodrome, Kazakhstan"/>
    <x v="4"/>
    <x v="14"/>
    <s v="1899-12-30 07:36:00"/>
    <x v="312"/>
    <n v="1"/>
    <s v="Retired"/>
    <m/>
    <s v="Cosmos 2263"/>
  </r>
  <r>
    <s v="VKS RF"/>
    <s v="Site 45/1, Baikonur Cosmodrome, Kazakhstan"/>
    <x v="4"/>
    <x v="15"/>
    <s v="1899-12-30 05:47:00"/>
    <x v="312"/>
    <n v="1"/>
    <s v="Retired"/>
    <m/>
    <s v="Resurs-O1 nâ€ Â­3"/>
  </r>
  <r>
    <s v="VKS RF"/>
    <s v="Site 45/1, Baikonur Cosmodrome, Kazakhstan"/>
    <x v="4"/>
    <x v="15"/>
    <s v="1899-12-30 08:01:00"/>
    <x v="312"/>
    <n v="1"/>
    <s v="Retired"/>
    <m/>
    <s v="Cosmos 2278"/>
  </r>
  <r>
    <s v="VKS RF"/>
    <s v="Site 45/1, Baikonur Cosmodrome, Kazakhstan"/>
    <x v="4"/>
    <x v="15"/>
    <s v="1899-12-30 09:15:00"/>
    <x v="312"/>
    <n v="1"/>
    <s v="Retired"/>
    <m/>
    <s v="Cosmos 2297"/>
  </r>
  <r>
    <s v="VKS RF"/>
    <s v="Site 45/1, Baikonur Cosmodrome, Kazakhstan"/>
    <x v="4"/>
    <x v="15"/>
    <s v="1899-12-30 12:00:00"/>
    <x v="312"/>
    <n v="1"/>
    <s v="Retired"/>
    <m/>
    <s v="Cosmos 2290"/>
  </r>
  <r>
    <s v="VKS RF"/>
    <s v="Site 45/1, Baikonur Cosmodrome, Kazakhstan"/>
    <x v="4"/>
    <x v="16"/>
    <s v="1899-12-30 20:19:00"/>
    <x v="312"/>
    <n v="1"/>
    <s v="Retired"/>
    <m/>
    <s v="Cosmos 2322"/>
  </r>
  <r>
    <s v="VKS RF"/>
    <s v="Site 45/1, Baikonur Cosmodrome, Kazakhstan"/>
    <x v="4"/>
    <x v="17"/>
    <s v="1899-12-30 09:01:00"/>
    <x v="312"/>
    <n v="1"/>
    <s v="Retired"/>
    <m/>
    <s v="Cosmos 2333"/>
  </r>
  <r>
    <s v="VKS RF"/>
    <s v="Site 45/1, Baikonur Cosmodrome, Kazakhstan"/>
    <x v="4"/>
    <x v="0"/>
    <s v="1899-12-30 07:07:00"/>
    <x v="312"/>
    <n v="0"/>
    <s v="Retired"/>
    <m/>
    <s v="Tselina-2 nâ€ Â­19"/>
  </r>
  <r>
    <s v="VKS RF"/>
    <s v="Site 45/1, Baikonur Cosmodrome, Kazakhstan"/>
    <x v="4"/>
    <x v="18"/>
    <s v="1899-12-30 06:30:00"/>
    <x v="312"/>
    <n v="1"/>
    <s v="Retired"/>
    <m/>
    <s v="Resurs-O1 nâ€ Â­4 &amp; Others"/>
  </r>
  <r>
    <s v="VKS RF"/>
    <s v="Site 45/1, Baikonur Cosmodrome, Kazakhstan"/>
    <x v="4"/>
    <x v="18"/>
    <s v="1899-12-30 09:15:00"/>
    <x v="312"/>
    <n v="1"/>
    <s v="Retired"/>
    <m/>
    <s v="Cosmos 2360"/>
  </r>
  <r>
    <s v="VKS RF"/>
    <s v="Site 45/1, Baikonur Cosmodrome, Kazakhstan"/>
    <x v="4"/>
    <x v="18"/>
    <s v="1899-12-30 20:29:00"/>
    <x v="312"/>
    <n v="0"/>
    <s v="Retired"/>
    <m/>
    <s v="Globalstar Satellites"/>
  </r>
  <r>
    <s v="VKS RF"/>
    <s v="Site 45/1, Baikonur Cosmodrome, Kazakhstan"/>
    <x v="4"/>
    <x v="1"/>
    <s v="1899-12-30 05:37:00"/>
    <x v="312"/>
    <n v="1"/>
    <s v="Retired"/>
    <m/>
    <s v="Okean-O nâ€ Â­1"/>
  </r>
  <r>
    <s v="VKS RF"/>
    <s v="Site 45/1, Baikonur Cosmodrome, Kazakhstan"/>
    <x v="4"/>
    <x v="19"/>
    <s v="1899-12-30 09:26:00"/>
    <x v="312"/>
    <n v="1"/>
    <s v="Retired"/>
    <m/>
    <s v="Cosmos 2369"/>
  </r>
  <r>
    <s v="VKS RF"/>
    <s v="Site 45/1, Baikonur Cosmodrome, Kazakhstan"/>
    <x v="4"/>
    <x v="19"/>
    <s v="1899-12-30 10:10:00"/>
    <x v="312"/>
    <n v="1"/>
    <s v="Retired"/>
    <m/>
    <s v="Cosmos 2372"/>
  </r>
  <r>
    <s v="VKS RF"/>
    <s v="Site 45/1, Baikonur Cosmodrome, Kazakhstan"/>
    <x v="4"/>
    <x v="20"/>
    <s v="1899-12-30 17:18:00"/>
    <x v="312"/>
    <n v="1"/>
    <s v="Retired"/>
    <m/>
    <s v="Meteor 3M nâ€ Â­1 &amp; Others"/>
  </r>
  <r>
    <s v="VKS RF"/>
    <s v="Site 45/1, Baikonur Cosmodrome, Kazakhstan"/>
    <x v="4"/>
    <x v="22"/>
    <s v="1899-12-30 01:28:00"/>
    <x v="312"/>
    <n v="1"/>
    <s v="Retired"/>
    <m/>
    <s v="Cosmos 2406"/>
  </r>
  <r>
    <s v="VKS RF"/>
    <s v="Site 45/1, Baikonur Cosmodrome, Kazakhstan"/>
    <x v="4"/>
    <x v="25"/>
    <s v="1899-12-30 10:00:00"/>
    <x v="312"/>
    <n v="1"/>
    <s v="Retired"/>
    <m/>
    <s v="Cosmos 2428"/>
  </r>
  <r>
    <s v="VKS RF"/>
    <s v="Site 81/24, Baikonur Cosmodrome, Kazakhstan"/>
    <x v="4"/>
    <x v="31"/>
    <s v="1899-12-30 02:38:00"/>
    <x v="284"/>
    <n v="0"/>
    <s v="Active"/>
    <n v="65"/>
    <s v="Cosmos 2488, 2489 &amp; 2490"/>
  </r>
  <r>
    <s v="VKS RF"/>
    <s v="Site 81/24, Baikonur Cosmodrome, Kazakhstan"/>
    <x v="4"/>
    <x v="35"/>
    <s v="1899-12-30 22:07:00"/>
    <x v="149"/>
    <n v="1"/>
    <s v="Active"/>
    <n v="65"/>
    <s v="Blagovest-11L"/>
  </r>
  <r>
    <s v="VKS RF"/>
    <s v="Site 81/24, Baikonur Cosmodrome, Kazakhstan"/>
    <x v="4"/>
    <x v="36"/>
    <s v="1899-12-30 22:12:00"/>
    <x v="149"/>
    <n v="1"/>
    <s v="Active"/>
    <n v="65"/>
    <s v="Blagovest-12L"/>
  </r>
  <r>
    <s v="VKS RF"/>
    <s v="Site 90/20, Baikonur Cosmodrome, Kazakhstan"/>
    <x v="4"/>
    <x v="14"/>
    <s v="1899-12-30 00:43:00"/>
    <x v="319"/>
    <n v="1"/>
    <s v="Retired"/>
    <m/>
    <s v="Cosmos 2264"/>
  </r>
  <r>
    <s v="VKS RF"/>
    <s v="Site 90/20, Baikonur Cosmodrome, Kazakhstan"/>
    <x v="4"/>
    <x v="14"/>
    <s v="1899-12-30 03:39:00"/>
    <x v="319"/>
    <n v="1"/>
    <s v="Retired"/>
    <m/>
    <s v="Cosmos 2244"/>
  </r>
  <r>
    <s v="VKS RF"/>
    <s v="Site 90/20, Baikonur Cosmodrome, Kazakhstan"/>
    <x v="4"/>
    <x v="14"/>
    <s v="1899-12-30 07:15:00"/>
    <x v="319"/>
    <n v="1"/>
    <s v="Retired"/>
    <m/>
    <s v="Cosmos 2258"/>
  </r>
  <r>
    <s v="VKS RF"/>
    <s v="Site 90/20, Baikonur Cosmodrome, Kazakhstan"/>
    <x v="4"/>
    <x v="14"/>
    <s v="1899-12-30 12:00:00"/>
    <x v="319"/>
    <n v="1"/>
    <s v="Retired"/>
    <m/>
    <s v="Cosmos 2238"/>
  </r>
  <r>
    <s v="VKS RF"/>
    <s v="Site 90/20, Baikonur Cosmodrome, Kazakhstan"/>
    <x v="4"/>
    <x v="15"/>
    <s v="1899-12-30 01:04:00"/>
    <x v="319"/>
    <n v="1"/>
    <s v="Retired"/>
    <m/>
    <s v="Cosmos 2293"/>
  </r>
  <r>
    <s v="VKS RF"/>
    <s v="Site 90/20, Baikonur Cosmodrome, Kazakhstan"/>
    <x v="4"/>
    <x v="16"/>
    <s v="1899-12-30 00:52:00"/>
    <x v="319"/>
    <n v="1"/>
    <s v="Retired"/>
    <m/>
    <s v="Cosmos 2326"/>
  </r>
  <r>
    <s v="VKS RF"/>
    <s v="Site 90/20, Baikonur Cosmodrome, Kazakhstan"/>
    <x v="4"/>
    <x v="16"/>
    <s v="1899-12-30 04:43:00"/>
    <x v="319"/>
    <n v="1"/>
    <s v="Retired"/>
    <m/>
    <s v="Cosmos 2313"/>
  </r>
  <r>
    <s v="VKS RF"/>
    <s v="Site 90/20, Baikonur Cosmodrome, Kazakhstan"/>
    <x v="4"/>
    <x v="17"/>
    <s v="1899-12-30 12:00:00"/>
    <x v="319"/>
    <n v="1"/>
    <s v="Retired"/>
    <m/>
    <s v="Cosmos 2335"/>
  </r>
  <r>
    <s v="VKS RF"/>
    <s v="Site 90/20, Baikonur Cosmodrome, Kazakhstan"/>
    <x v="4"/>
    <x v="0"/>
    <s v="1899-12-30 07:17:00"/>
    <x v="319"/>
    <n v="1"/>
    <s v="Retired"/>
    <m/>
    <s v="Cosmos 2347"/>
  </r>
  <r>
    <s v="VKS RF"/>
    <s v="Site 90/20, Baikonur Cosmodrome, Kazakhstan"/>
    <x v="4"/>
    <x v="1"/>
    <s v="1899-12-30 08:00:00"/>
    <x v="319"/>
    <n v="1"/>
    <s v="Retired"/>
    <m/>
    <s v="Cosmos 2367"/>
  </r>
  <r>
    <s v="VKS RF"/>
    <s v="Site 90/20, Baikonur Cosmodrome, Kazakhstan"/>
    <x v="4"/>
    <x v="20"/>
    <s v="1899-12-30 04:00:00"/>
    <x v="319"/>
    <n v="1"/>
    <s v="Retired"/>
    <m/>
    <s v="Cosmos 2383"/>
  </r>
  <r>
    <s v="VKS RF"/>
    <s v="Site 90/20, Baikonur Cosmodrome, Kazakhstan"/>
    <x v="4"/>
    <x v="22"/>
    <s v="1899-12-30 06:00:00"/>
    <x v="319"/>
    <n v="1"/>
    <s v="Retired"/>
    <m/>
    <s v="Cosmos 2405"/>
  </r>
  <r>
    <s v="VKS RF"/>
    <s v="Site 90/20, Baikonur Cosmodrome, Kazakhstan"/>
    <x v="4"/>
    <x v="24"/>
    <s v="1899-12-30 04:00:00"/>
    <x v="319"/>
    <n v="1"/>
    <s v="Retired"/>
    <m/>
    <s v="Cosmos 2421"/>
  </r>
  <r>
    <s v="Yuzhmash"/>
    <s v="Site 32/2, Plesetsk Cosmodrome, Russia"/>
    <x v="8"/>
    <x v="12"/>
    <s v="1899-12-30 03:54:00"/>
    <x v="309"/>
    <n v="1"/>
    <s v="Retired"/>
    <m/>
    <s v="Intercosmos 25 &amp; Magion 3"/>
  </r>
  <r>
    <s v="Yuzhmash"/>
    <s v="Site 90/20, Baikonur Cosmodrome, Kazakhstan"/>
    <x v="4"/>
    <x v="56"/>
    <s v="1899-12-30 10:59:00"/>
    <x v="319"/>
    <n v="1"/>
    <s v="Retired"/>
    <m/>
    <s v="IS Mass Model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26">
  <r>
    <s v="AEB"/>
    <s v="VLS Pad, Alcântara Launch Center, Maranhão, Brazil"/>
    <x v="0"/>
    <x v="0"/>
    <m/>
    <x v="0"/>
    <n v="0"/>
    <s v="Retired"/>
    <m/>
    <s v="SCD-2A"/>
  </r>
  <r>
    <s v="AEB"/>
    <s v="VLS Pad, Alcântara Launch Center, Maranhão, Brazil"/>
    <x v="0"/>
    <x v="1"/>
    <s v="1899-12-30 19:40:00"/>
    <x v="0"/>
    <n v="0"/>
    <s v="Retired"/>
    <m/>
    <s v="SACI-2"/>
  </r>
  <r>
    <s v="AEB"/>
    <s v="VLS Pad, Alcântara Launch Center, Maranhão, Brazil"/>
    <x v="0"/>
    <x v="2"/>
    <m/>
    <x v="0"/>
    <n v="0"/>
    <s v="Retired"/>
    <m/>
    <s v="SATEC, UNOSAT"/>
  </r>
  <r>
    <s v="AMBA"/>
    <s v="LA-5B, RAAF Woomera Range Complex, Australia"/>
    <x v="1"/>
    <x v="3"/>
    <m/>
    <x v="1"/>
    <n v="1"/>
    <s v="Retired"/>
    <m/>
    <s v="WRESAT"/>
  </r>
  <r>
    <s v="AMBA"/>
    <s v="LC-26A, Cape Canaveral AFS, Florida, USA"/>
    <x v="2"/>
    <x v="4"/>
    <s v="1899-12-30 03:48:00"/>
    <x v="2"/>
    <n v="1"/>
    <s v="Retired"/>
    <m/>
    <s v="Explorer 1"/>
  </r>
  <r>
    <s v="AMBA"/>
    <s v="LC-26A, Cape Canaveral AFS, Florida, USA"/>
    <x v="2"/>
    <x v="4"/>
    <s v="1899-12-30 18:27:00"/>
    <x v="2"/>
    <n v="0"/>
    <s v="Retired"/>
    <m/>
    <s v="Explorer 2"/>
  </r>
  <r>
    <s v="AMBA"/>
    <s v="LC-5, Cape Canaveral AFS, Florida, USA"/>
    <x v="2"/>
    <x v="4"/>
    <s v="1899-12-30 03:21:00"/>
    <x v="2"/>
    <n v="0"/>
    <s v="Retired"/>
    <m/>
    <s v="Beacon 1"/>
  </r>
  <r>
    <s v="AMBA"/>
    <s v="LC-5, Cape Canaveral AFS, Florida, USA"/>
    <x v="2"/>
    <x v="4"/>
    <s v="1899-12-30 05:44:00"/>
    <x v="3"/>
    <n v="0"/>
    <s v="Retired"/>
    <m/>
    <s v="Pioneer 3"/>
  </r>
  <r>
    <s v="AMBA"/>
    <s v="LC-5, Cape Canaveral AFS, Florida, USA"/>
    <x v="2"/>
    <x v="4"/>
    <s v="1899-12-30 06:17:00"/>
    <x v="2"/>
    <n v="0"/>
    <s v="Retired"/>
    <m/>
    <s v="Explorer 5"/>
  </r>
  <r>
    <s v="AMBA"/>
    <s v="LC-5, Cape Canaveral AFS, Florida, USA"/>
    <x v="2"/>
    <x v="4"/>
    <s v="1899-12-30 15:00:00"/>
    <x v="2"/>
    <n v="1"/>
    <s v="Retired"/>
    <m/>
    <s v="Explorer 4"/>
  </r>
  <r>
    <s v="AMBA"/>
    <s v="LC-5, Cape Canaveral AFS, Florida, USA"/>
    <x v="2"/>
    <x v="4"/>
    <s v="1899-12-30 17:38:00"/>
    <x v="2"/>
    <n v="1"/>
    <s v="Retired"/>
    <m/>
    <s v="Explorer 3"/>
  </r>
  <r>
    <s v="Arianespace"/>
    <s v="ELA-1, Guiana Space Centre, French Guiana, France"/>
    <x v="3"/>
    <x v="5"/>
    <s v="1899-12-30 01:14:00"/>
    <x v="4"/>
    <n v="1"/>
    <s v="Retired"/>
    <m/>
    <s v="Spacenet 2, MARECS-2"/>
  </r>
  <r>
    <s v="Arianespace"/>
    <s v="ELA-1, Guiana Space Centre, French Guiana, France"/>
    <x v="3"/>
    <x v="5"/>
    <s v="1899-12-30 13:32:00"/>
    <x v="4"/>
    <n v="1"/>
    <s v="Retired"/>
    <m/>
    <s v="Eutelsat-1 F2, Telecom 1A"/>
  </r>
  <r>
    <s v="Arianespace"/>
    <s v="ELA-1, Guiana Space Centre, French Guiana, France"/>
    <x v="3"/>
    <x v="6"/>
    <s v="1899-12-30 01:15:00"/>
    <x v="4"/>
    <n v="1"/>
    <s v="Retired"/>
    <m/>
    <s v="GStar-1, Telecom 1B"/>
  </r>
  <r>
    <s v="Arianespace"/>
    <s v="ELA-1, Guiana Space Centre, French Guiana, France"/>
    <x v="3"/>
    <x v="6"/>
    <s v="1899-12-30 23:22:00"/>
    <x v="4"/>
    <n v="1"/>
    <s v="Retired"/>
    <m/>
    <s v="Arabsat-1A, Brasilsat-A1"/>
  </r>
  <r>
    <s v="Arianespace"/>
    <s v="ELA-1, Guiana Space Centre, French Guiana, France"/>
    <x v="3"/>
    <x v="6"/>
    <s v="1899-12-30 23:26:00"/>
    <x v="4"/>
    <n v="0"/>
    <s v="Retired"/>
    <m/>
    <s v="ECS 3, Spacenet 3"/>
  </r>
  <r>
    <s v="Arianespace"/>
    <s v="ELA-1, Guiana Space Centre, French Guiana, France"/>
    <x v="3"/>
    <x v="7"/>
    <s v="1899-12-30 00:53:00"/>
    <x v="5"/>
    <n v="0"/>
    <s v="Retired"/>
    <m/>
    <s v="Intelsat-5A 14"/>
  </r>
  <r>
    <s v="Arianespace"/>
    <s v="ELA-1, Guiana Space Centre, French Guiana, France"/>
    <x v="3"/>
    <x v="8"/>
    <s v="1899-12-30 00:45:00"/>
    <x v="4"/>
    <n v="1"/>
    <s v="Retired"/>
    <m/>
    <s v="Aussat-A3, Eutelsat 1-F4"/>
  </r>
  <r>
    <s v="Arianespace"/>
    <s v="ELA-1, Guiana Space Centre, French Guiana, France"/>
    <x v="3"/>
    <x v="9"/>
    <s v="1899-12-30 02:17:00"/>
    <x v="5"/>
    <n v="1"/>
    <s v="Retired"/>
    <m/>
    <s v="TDF-1"/>
  </r>
  <r>
    <s v="Arianespace"/>
    <s v="ELA-1, Guiana Space Centre, French Guiana, France"/>
    <x v="3"/>
    <x v="9"/>
    <s v="1899-12-30 23:12:00"/>
    <x v="4"/>
    <n v="1"/>
    <s v="Retired"/>
    <m/>
    <s v="Insat 1C, Eutelsat-1 F5"/>
  </r>
  <r>
    <s v="Arianespace"/>
    <s v="ELA-1, Guiana Space Centre, French Guiana, France"/>
    <x v="3"/>
    <x v="9"/>
    <s v="1899-12-30 23:28:00"/>
    <x v="4"/>
    <n v="1"/>
    <s v="Retired"/>
    <m/>
    <s v="Spacenet 3R, Telecom 1C"/>
  </r>
  <r>
    <s v="Arianespace"/>
    <s v="ELA-1, Guiana Space Centre, French Guiana, France"/>
    <x v="3"/>
    <x v="9"/>
    <s v="1899-12-30 23:58:00"/>
    <x v="5"/>
    <n v="1"/>
    <s v="Retired"/>
    <m/>
    <s v="Intelsat 3AF13"/>
  </r>
  <r>
    <s v="Arianespace"/>
    <s v="ELA-1, Guiana Space Centre, French Guiana, France"/>
    <x v="3"/>
    <x v="10"/>
    <s v="1899-12-30 00:14:00"/>
    <x v="4"/>
    <n v="1"/>
    <s v="Retired"/>
    <m/>
    <s v="Olympus-1"/>
  </r>
  <r>
    <s v="Arianespace"/>
    <s v="ELA-1, Guiana Space Centre, French Guiana, France"/>
    <x v="3"/>
    <x v="10"/>
    <s v="1899-12-30 01:21:00"/>
    <x v="5"/>
    <n v="1"/>
    <s v="Retired"/>
    <m/>
    <s v="Intelsat-5A 15"/>
  </r>
  <r>
    <s v="Arianespace"/>
    <s v="ELA-1, Guiana Space Centre, French Guiana, France"/>
    <x v="3"/>
    <x v="10"/>
    <s v="1899-12-30 02:28:00"/>
    <x v="5"/>
    <n v="1"/>
    <s v="Retired"/>
    <m/>
    <s v="TELE-X"/>
  </r>
  <r>
    <s v="Arianespace"/>
    <s v="ELA-2, Guiana Space Centre, French Guiana, France"/>
    <x v="3"/>
    <x v="7"/>
    <s v="1899-12-30 23:30:00"/>
    <x v="4"/>
    <n v="1"/>
    <s v="Retired"/>
    <m/>
    <s v="GStar-2, Brasilsat-A2"/>
  </r>
  <r>
    <s v="Arianespace"/>
    <s v="ELA-2, Guiana Space Centre, French Guiana, France"/>
    <x v="3"/>
    <x v="8"/>
    <s v="1899-12-30 02:19:00"/>
    <x v="5"/>
    <n v="1"/>
    <s v="Retired"/>
    <m/>
    <s v="TVSAT-1"/>
  </r>
  <r>
    <s v="Arianespace"/>
    <s v="ELA-2, Guiana Space Centre, French Guiana, France"/>
    <x v="3"/>
    <x v="9"/>
    <s v="1899-12-30 00:33:00"/>
    <x v="6"/>
    <n v="1"/>
    <s v="Retired"/>
    <m/>
    <s v="Skynet 4B, Astra 1A"/>
  </r>
  <r>
    <s v="Arianespace"/>
    <s v="ELA-2, Guiana Space Centre, French Guiana, France"/>
    <x v="3"/>
    <x v="9"/>
    <s v="1899-12-30 23:00:00"/>
    <x v="4"/>
    <n v="1"/>
    <s v="Retired"/>
    <m/>
    <s v="GStar 5, SBS 5"/>
  </r>
  <r>
    <s v="Arianespace"/>
    <s v="ELA-2, Guiana Space Centre, French Guiana, France"/>
    <x v="3"/>
    <x v="10"/>
    <s v="1899-12-30 22:37:00"/>
    <x v="7"/>
    <n v="1"/>
    <s v="Retired"/>
    <m/>
    <s v="Superbird-A, DFS-1"/>
  </r>
  <r>
    <s v="Arianespace"/>
    <s v="ELA-2, Guiana Space Centre, French Guiana, France"/>
    <x v="3"/>
    <x v="10"/>
    <s v="1899-12-30 23:05:00"/>
    <x v="7"/>
    <n v="1"/>
    <s v="Retired"/>
    <m/>
    <s v="Intelsat 6AF2"/>
  </r>
  <r>
    <s v="Arianespace"/>
    <s v="ELA-2, Guiana Space Centre, French Guiana, France"/>
    <x v="3"/>
    <x v="10"/>
    <s v="1899-12-30 23:25:00"/>
    <x v="6"/>
    <n v="1"/>
    <s v="Retired"/>
    <m/>
    <s v="TVSAT-2, Hipparcos"/>
  </r>
  <r>
    <s v="Arianespace"/>
    <s v="ELA-2, Guiana Space Centre, French Guiana, France"/>
    <x v="3"/>
    <x v="10"/>
    <s v="1899-12-30 23:29:00"/>
    <x v="6"/>
    <n v="1"/>
    <s v="Retired"/>
    <m/>
    <s v="JCSAT-1 &amp; Meteosat 4"/>
  </r>
  <r>
    <s v="Arianespace"/>
    <s v="ELA-2, Guiana Space Centre, French Guiana, France"/>
    <x v="3"/>
    <x v="11"/>
    <s v="1899-12-30 01:35:00"/>
    <x v="8"/>
    <n v="1"/>
    <s v="Retired"/>
    <m/>
    <s v="SPOT-2, Oscar 14-19"/>
  </r>
  <r>
    <s v="Arianespace"/>
    <s v="ELA-2, Guiana Space Centre, French Guiana, France"/>
    <x v="3"/>
    <x v="11"/>
    <s v="1899-12-30 22:25:00"/>
    <x v="7"/>
    <n v="1"/>
    <s v="Retired"/>
    <m/>
    <s v="TDF-2, DFS-2"/>
  </r>
  <r>
    <s v="Arianespace"/>
    <s v="ELA-2, Guiana Space Centre, French Guiana, France"/>
    <x v="3"/>
    <x v="11"/>
    <s v="1899-12-30 22:46:00"/>
    <x v="7"/>
    <n v="1"/>
    <s v="Retired"/>
    <m/>
    <s v="Skynet 4C, Eutelsat 2F1"/>
  </r>
  <r>
    <s v="Arianespace"/>
    <s v="ELA-2, Guiana Space Centre, French Guiana, France"/>
    <x v="3"/>
    <x v="11"/>
    <s v="1899-12-30 22:58:00"/>
    <x v="7"/>
    <n v="1"/>
    <s v="Retired"/>
    <m/>
    <s v="SBS-6, Galaxy-6"/>
  </r>
  <r>
    <s v="Arianespace"/>
    <s v="ELA-2, Guiana Space Centre, French Guiana, France"/>
    <x v="3"/>
    <x v="11"/>
    <s v="1899-12-30 23:11:00"/>
    <x v="9"/>
    <n v="1"/>
    <s v="Retired"/>
    <m/>
    <s v="Satcom C1, GStar-4"/>
  </r>
  <r>
    <s v="Arianespace"/>
    <s v="ELA-2, Guiana Space Centre, French Guiana, France"/>
    <x v="3"/>
    <x v="11"/>
    <s v="1899-12-30 23:17:00"/>
    <x v="7"/>
    <n v="0"/>
    <s v="Retired"/>
    <m/>
    <s v="Superbird-B, BS-2X"/>
  </r>
  <r>
    <s v="Arianespace"/>
    <s v="ELA-2, Guiana Space Centre, French Guiana, France"/>
    <x v="3"/>
    <x v="12"/>
    <s v="1899-12-30 01:46:00"/>
    <x v="8"/>
    <n v="1"/>
    <s v="Retired"/>
    <m/>
    <s v="ERS-1, Oscar 22, Orbcomm-X, Tubsat-A, SARA"/>
  </r>
  <r>
    <s v="Arianespace"/>
    <s v="ELA-2, Guiana Space Centre, French Guiana, France"/>
    <x v="3"/>
    <x v="12"/>
    <s v="1899-12-30 22:19:00"/>
    <x v="7"/>
    <n v="1"/>
    <s v="Retired"/>
    <m/>
    <s v="Telecom 2A, Inmarsat 2F3"/>
  </r>
  <r>
    <s v="Arianespace"/>
    <s v="ELA-2, Guiana Space Centre, French Guiana, France"/>
    <x v="3"/>
    <x v="12"/>
    <s v="1899-12-30 23:08:00"/>
    <x v="7"/>
    <n v="1"/>
    <s v="Retired"/>
    <m/>
    <s v="Intelsat 6AF1"/>
  </r>
  <r>
    <s v="Arianespace"/>
    <s v="ELA-2, Guiana Space Centre, French Guiana, France"/>
    <x v="3"/>
    <x v="12"/>
    <s v="1899-12-30 23:10:00"/>
    <x v="7"/>
    <n v="1"/>
    <s v="Retired"/>
    <m/>
    <s v="Italsat-1, Eutelsat 2F2"/>
  </r>
  <r>
    <s v="Arianespace"/>
    <s v="ELA-2, Guiana Space Centre, French Guiana, France"/>
    <x v="3"/>
    <x v="12"/>
    <s v="1899-12-30 23:15:00"/>
    <x v="7"/>
    <n v="1"/>
    <s v="Retired"/>
    <m/>
    <s v="Intelsat 605"/>
  </r>
  <r>
    <s v="Arianespace"/>
    <s v="ELA-2, Guiana Space Centre, French Guiana, France"/>
    <x v="3"/>
    <x v="12"/>
    <s v="1899-12-30 23:33:00"/>
    <x v="10"/>
    <n v="1"/>
    <s v="Retired"/>
    <m/>
    <s v="Anik E2"/>
  </r>
  <r>
    <s v="Arianespace"/>
    <s v="ELA-2, Guiana Space Centre, French Guiana, France"/>
    <x v="3"/>
    <x v="12"/>
    <s v="1899-12-30 23:36:00"/>
    <x v="6"/>
    <n v="1"/>
    <s v="Retired"/>
    <m/>
    <s v="Astra 1B, Meteosat 5"/>
  </r>
  <r>
    <s v="Arianespace"/>
    <s v="ELA-2, Guiana Space Centre, French Guiana, France"/>
    <x v="3"/>
    <x v="12"/>
    <s v="1899-12-30 23:43:00"/>
    <x v="10"/>
    <n v="1"/>
    <s v="Retired"/>
    <m/>
    <s v="Anik E1"/>
  </r>
  <r>
    <s v="Arianespace"/>
    <s v="ELA-2, Guiana Space Centre, French Guiana, France"/>
    <x v="3"/>
    <x v="13"/>
    <s v="1899-12-30 00:15:00"/>
    <x v="9"/>
    <n v="1"/>
    <s v="Retired"/>
    <m/>
    <s v="Galaxy-7"/>
  </r>
  <r>
    <s v="Arianespace"/>
    <s v="ELA-2, Guiana Space Centre, French Guiana, France"/>
    <x v="3"/>
    <x v="13"/>
    <s v="1899-12-30 22:42:00"/>
    <x v="7"/>
    <n v="1"/>
    <s v="Retired"/>
    <m/>
    <s v="Insat-2A, Eutelsat 2F4"/>
  </r>
  <r>
    <s v="Arianespace"/>
    <s v="ELA-2, Guiana Space Centre, French Guiana, France"/>
    <x v="3"/>
    <x v="13"/>
    <s v="1899-12-30 22:48:00"/>
    <x v="9"/>
    <n v="1"/>
    <s v="Retired"/>
    <m/>
    <s v="Superbird A1"/>
  </r>
  <r>
    <s v="Arianespace"/>
    <s v="ELA-2, Guiana Space Centre, French Guiana, France"/>
    <x v="3"/>
    <x v="13"/>
    <s v="1899-12-30 23:04:00"/>
    <x v="9"/>
    <n v="1"/>
    <s v="Retired"/>
    <m/>
    <s v="TOPEX/Poseidon, Oscar 23, S80/T"/>
  </r>
  <r>
    <s v="Arianespace"/>
    <s v="ELA-2, Guiana Space Centre, French Guiana, France"/>
    <x v="3"/>
    <x v="13"/>
    <s v="1899-12-30 23:04:00"/>
    <x v="6"/>
    <n v="1"/>
    <s v="Retired"/>
    <m/>
    <s v="Hispasat 1A, Satcom C3"/>
  </r>
  <r>
    <s v="Arianespace"/>
    <s v="ELA-2, Guiana Space Centre, French Guiana, France"/>
    <x v="3"/>
    <x v="13"/>
    <s v="1899-12-30 23:25:00"/>
    <x v="7"/>
    <n v="1"/>
    <s v="Retired"/>
    <m/>
    <s v="Telecom 2B, Inmarsat-2F4"/>
  </r>
  <r>
    <s v="Arianespace"/>
    <s v="ELA-2, Guiana Space Centre, French Guiana, France"/>
    <x v="3"/>
    <x v="13"/>
    <s v="1899-12-30 23:58:00"/>
    <x v="7"/>
    <n v="1"/>
    <s v="Retired"/>
    <m/>
    <s v="Superbird-B1, Arabsat-1C"/>
  </r>
  <r>
    <s v="Arianespace"/>
    <s v="ELA-2, Guiana Space Centre, French Guiana, France"/>
    <x v="3"/>
    <x v="14"/>
    <s v="1899-12-30 00:18:00"/>
    <x v="10"/>
    <n v="1"/>
    <s v="Retired"/>
    <m/>
    <s v="Galaxy-4"/>
  </r>
  <r>
    <s v="Arianespace"/>
    <s v="ELA-2, Guiana Space Centre, French Guiana, France"/>
    <x v="3"/>
    <x v="14"/>
    <s v="1899-12-30 00:56:00"/>
    <x v="11"/>
    <n v="1"/>
    <s v="Retired"/>
    <m/>
    <s v="Astra 1C, Arsene"/>
  </r>
  <r>
    <s v="Arianespace"/>
    <s v="ELA-2, Guiana Space Centre, French Guiana, France"/>
    <x v="3"/>
    <x v="14"/>
    <s v="1899-12-30 01:17:00"/>
    <x v="6"/>
    <n v="1"/>
    <s v="Retired"/>
    <m/>
    <s v="Solidaridad 1, Meteosat 6"/>
  </r>
  <r>
    <s v="Arianespace"/>
    <s v="ELA-2, Guiana Space Centre, French Guiana, France"/>
    <x v="3"/>
    <x v="14"/>
    <s v="1899-12-30 01:27:00"/>
    <x v="7"/>
    <n v="1"/>
    <s v="Retired"/>
    <m/>
    <s v="DBS-1, Thaicom-1"/>
  </r>
  <r>
    <s v="Arianespace"/>
    <s v="ELA-2, Guiana Space Centre, French Guiana, France"/>
    <x v="3"/>
    <x v="14"/>
    <s v="1899-12-30 01:45:00"/>
    <x v="8"/>
    <n v="1"/>
    <s v="Retired"/>
    <m/>
    <s v="SPOT-3, Stella &amp; Others"/>
  </r>
  <r>
    <s v="Arianespace"/>
    <s v="ELA-2, Guiana Space Centre, French Guiana, France"/>
    <x v="3"/>
    <x v="14"/>
    <s v="1899-12-30 06:46:00"/>
    <x v="6"/>
    <n v="1"/>
    <s v="Retired"/>
    <m/>
    <s v="Intelsat 701"/>
  </r>
  <r>
    <s v="Arianespace"/>
    <s v="ELA-2, Guiana Space Centre, French Guiana, France"/>
    <x v="3"/>
    <x v="14"/>
    <s v="1899-12-30 22:58:00"/>
    <x v="7"/>
    <n v="1"/>
    <s v="Retired"/>
    <m/>
    <s v="Hispasat 1B, Insat-2B"/>
  </r>
  <r>
    <s v="Arianespace"/>
    <s v="ELA-2, Guiana Space Centre, French Guiana, France"/>
    <x v="3"/>
    <x v="15"/>
    <s v="1899-12-30 00:29:00"/>
    <x v="11"/>
    <n v="1"/>
    <s v="Retired"/>
    <m/>
    <s v="Telstar 402"/>
  </r>
  <r>
    <s v="Arianespace"/>
    <s v="ELA-2, Guiana Space Centre, French Guiana, France"/>
    <x v="3"/>
    <x v="15"/>
    <s v="1899-12-30 00:37:00"/>
    <x v="9"/>
    <n v="1"/>
    <s v="Retired"/>
    <m/>
    <s v="Astra 1D"/>
  </r>
  <r>
    <s v="Arianespace"/>
    <s v="ELA-2, Guiana Space Centre, French Guiana, France"/>
    <x v="3"/>
    <x v="15"/>
    <s v="1899-12-30 01:07:00"/>
    <x v="7"/>
    <n v="1"/>
    <s v="Retired"/>
    <m/>
    <s v="Solidaridad-2, Thaicom-2"/>
  </r>
  <r>
    <s v="Arianespace"/>
    <s v="ELA-2, Guiana Space Centre, French Guiana, France"/>
    <x v="3"/>
    <x v="15"/>
    <s v="1899-12-30 07:07:00"/>
    <x v="6"/>
    <n v="1"/>
    <s v="Retired"/>
    <m/>
    <s v="Intelsat 702, STRV 1A &amp; 1B"/>
  </r>
  <r>
    <s v="Arianespace"/>
    <s v="ELA-2, Guiana Space Centre, French Guiana, France"/>
    <x v="3"/>
    <x v="15"/>
    <s v="1899-12-30 21:37:00"/>
    <x v="6"/>
    <n v="0"/>
    <s v="Retired"/>
    <m/>
    <s v="Eutelsat 2F5, Turksat 1A"/>
  </r>
  <r>
    <s v="Arianespace"/>
    <s v="ELA-2, Guiana Space Centre, French Guiana, France"/>
    <x v="3"/>
    <x v="15"/>
    <s v="1899-12-30 22:57:00"/>
    <x v="9"/>
    <n v="0"/>
    <s v="Retired"/>
    <m/>
    <s v="Panamsat-3"/>
  </r>
  <r>
    <s v="Arianespace"/>
    <s v="ELA-2, Guiana Space Centre, French Guiana, France"/>
    <x v="3"/>
    <x v="15"/>
    <s v="1899-12-30 23:05:00"/>
    <x v="7"/>
    <n v="1"/>
    <s v="Retired"/>
    <m/>
    <s v="Panamsat-2, Yuri-3N"/>
  </r>
  <r>
    <s v="Arianespace"/>
    <s v="ELA-2, Guiana Space Centre, French Guiana, France"/>
    <x v="3"/>
    <x v="15"/>
    <s v="1899-12-30 23:05:00"/>
    <x v="6"/>
    <n v="1"/>
    <s v="Retired"/>
    <m/>
    <s v="Brasilsat B1, Turksat 1B"/>
  </r>
  <r>
    <s v="Arianespace"/>
    <s v="ELA-2, Guiana Space Centre, French Guiana, France"/>
    <x v="3"/>
    <x v="16"/>
    <s v="1899-12-30 00:06:00"/>
    <x v="11"/>
    <n v="1"/>
    <s v="Retired"/>
    <m/>
    <s v="Telstar 402R"/>
  </r>
  <r>
    <s v="Arianespace"/>
    <s v="ELA-2, Guiana Space Centre, French Guiana, France"/>
    <x v="3"/>
    <x v="16"/>
    <s v="1899-12-30 00:24:00"/>
    <x v="9"/>
    <n v="1"/>
    <s v="Retired"/>
    <m/>
    <s v="DBS-3"/>
  </r>
  <r>
    <s v="Arianespace"/>
    <s v="ELA-2, Guiana Space Centre, French Guiana, France"/>
    <x v="3"/>
    <x v="16"/>
    <s v="1899-12-30 00:28:00"/>
    <x v="11"/>
    <n v="1"/>
    <s v="Retired"/>
    <m/>
    <s v="Astra 1E"/>
  </r>
  <r>
    <s v="Arianespace"/>
    <s v="ELA-2, Guiana Space Centre, French Guiana, France"/>
    <x v="3"/>
    <x v="16"/>
    <s v="1899-12-30 01:20:00"/>
    <x v="10"/>
    <n v="1"/>
    <s v="Retired"/>
    <m/>
    <s v="Infrared Space Observatory"/>
  </r>
  <r>
    <s v="Arianespace"/>
    <s v="ELA-2, Guiana Space Centre, French Guiana, France"/>
    <x v="3"/>
    <x v="16"/>
    <s v="1899-12-30 01:44:00"/>
    <x v="8"/>
    <n v="1"/>
    <s v="Retired"/>
    <m/>
    <s v="ERS-2"/>
  </r>
  <r>
    <s v="Arianespace"/>
    <s v="ELA-2, Guiana Space Centre, French Guiana, France"/>
    <x v="3"/>
    <x v="16"/>
    <s v="1899-12-30 06:34:00"/>
    <x v="6"/>
    <n v="1"/>
    <s v="Retired"/>
    <m/>
    <s v="Intelsat 706"/>
  </r>
  <r>
    <s v="Arianespace"/>
    <s v="ELA-2, Guiana Space Centre, French Guiana, France"/>
    <x v="3"/>
    <x v="16"/>
    <s v="1899-12-30 06:41:00"/>
    <x v="9"/>
    <n v="1"/>
    <s v="Retired"/>
    <m/>
    <s v="N-Star A"/>
  </r>
  <r>
    <s v="Arianespace"/>
    <s v="ELA-2, Guiana Space Centre, French Guiana, France"/>
    <x v="3"/>
    <x v="16"/>
    <s v="1899-12-30 11:19:00"/>
    <x v="6"/>
    <n v="1"/>
    <s v="Retired"/>
    <m/>
    <s v="Brasilsat B2, Hot Bird 1"/>
  </r>
  <r>
    <s v="Arianespace"/>
    <s v="ELA-2, Guiana Space Centre, French Guiana, France"/>
    <x v="3"/>
    <x v="16"/>
    <s v="1899-12-30 16:23:00"/>
    <x v="8"/>
    <n v="1"/>
    <s v="Retired"/>
    <m/>
    <s v="Helios 1A, Cerise, LBSAT-1"/>
  </r>
  <r>
    <s v="Arianespace"/>
    <s v="ELA-2, Guiana Space Centre, French Guiana, France"/>
    <x v="3"/>
    <x v="16"/>
    <s v="1899-12-30 22:58:00"/>
    <x v="11"/>
    <n v="1"/>
    <s v="Retired"/>
    <m/>
    <s v="Panamsat-4"/>
  </r>
  <r>
    <s v="Arianespace"/>
    <s v="ELA-2, Guiana Space Centre, French Guiana, France"/>
    <x v="3"/>
    <x v="16"/>
    <s v="1899-12-30 23:23:00"/>
    <x v="7"/>
    <n v="1"/>
    <s v="Retired"/>
    <m/>
    <s v="Telecom 2C, Insat 2C"/>
  </r>
  <r>
    <s v="Arianespace"/>
    <s v="ELA-2, Guiana Space Centre, French Guiana, France"/>
    <x v="3"/>
    <x v="17"/>
    <s v="1899-12-30 00:00:00"/>
    <x v="9"/>
    <n v="1"/>
    <s v="Retired"/>
    <m/>
    <s v="Echostar-2"/>
  </r>
  <r>
    <s v="Arianespace"/>
    <s v="ELA-2, Guiana Space Centre, French Guiana, France"/>
    <x v="3"/>
    <x v="17"/>
    <s v="1899-12-30 01:56:00"/>
    <x v="7"/>
    <n v="1"/>
    <s v="Retired"/>
    <m/>
    <s v="Palapa C2, AMOS-1"/>
  </r>
  <r>
    <s v="Arianespace"/>
    <s v="ELA-2, Guiana Space Centre, French Guiana, France"/>
    <x v="3"/>
    <x v="17"/>
    <s v="1899-12-30 06:55:00"/>
    <x v="10"/>
    <n v="1"/>
    <s v="Retired"/>
    <m/>
    <s v="Intelsat 709"/>
  </r>
  <r>
    <s v="Arianespace"/>
    <s v="ELA-2, Guiana Space Centre, French Guiana, France"/>
    <x v="3"/>
    <x v="17"/>
    <s v="1899-12-30 07:11:00"/>
    <x v="6"/>
    <n v="1"/>
    <s v="Retired"/>
    <m/>
    <s v="Intelsat 707"/>
  </r>
  <r>
    <s v="Arianespace"/>
    <s v="ELA-2, Guiana Space Centre, French Guiana, France"/>
    <x v="3"/>
    <x v="17"/>
    <s v="1899-12-30 07:19:00"/>
    <x v="10"/>
    <n v="1"/>
    <s v="Retired"/>
    <m/>
    <s v="N-Star B"/>
  </r>
  <r>
    <s v="Arianespace"/>
    <s v="ELA-2, Guiana Space Centre, French Guiana, France"/>
    <x v="3"/>
    <x v="17"/>
    <s v="1899-12-30 22:24:00"/>
    <x v="7"/>
    <n v="1"/>
    <s v="Retired"/>
    <m/>
    <s v="Arabsat-2A, T??rksat 1C"/>
  </r>
  <r>
    <s v="Arianespace"/>
    <s v="ELA-2, Guiana Space Centre, French Guiana, France"/>
    <x v="3"/>
    <x v="17"/>
    <s v="1899-12-30 22:36:00"/>
    <x v="9"/>
    <n v="1"/>
    <s v="Retired"/>
    <m/>
    <s v="M-SAT-1"/>
  </r>
  <r>
    <s v="Arianespace"/>
    <s v="ELA-2, Guiana Space Centre, French Guiana, France"/>
    <x v="3"/>
    <x v="17"/>
    <s v="1899-12-30 22:40:00"/>
    <x v="7"/>
    <n v="1"/>
    <s v="Retired"/>
    <m/>
    <s v="Arabsat-2B, Measat-2"/>
  </r>
  <r>
    <s v="Arianespace"/>
    <s v="ELA-2, Guiana Space Centre, French Guiana, France"/>
    <x v="3"/>
    <x v="17"/>
    <s v="1899-12-30 22:49:00"/>
    <x v="7"/>
    <n v="1"/>
    <s v="Retired"/>
    <m/>
    <s v="Italsat F2, Telecom 2D"/>
  </r>
  <r>
    <s v="Arianespace"/>
    <s v="ELA-2, Guiana Space Centre, French Guiana, France"/>
    <x v="3"/>
    <x v="17"/>
    <s v="1899-12-30 23:10:00"/>
    <x v="7"/>
    <n v="1"/>
    <s v="Retired"/>
    <m/>
    <s v="Panamsat-3R, Measat-1"/>
  </r>
  <r>
    <s v="Arianespace"/>
    <s v="ELA-2, Guiana Space Centre, French Guiana, France"/>
    <x v="3"/>
    <x v="0"/>
    <s v="1899-12-30 00:16:00"/>
    <x v="11"/>
    <n v="1"/>
    <s v="Retired"/>
    <m/>
    <s v="Intelsat 804"/>
  </r>
  <r>
    <s v="Arianespace"/>
    <s v="ELA-2, Guiana Space Centre, French Guiana, France"/>
    <x v="3"/>
    <x v="0"/>
    <s v="1899-12-30 01:07:00"/>
    <x v="10"/>
    <n v="1"/>
    <s v="Retired"/>
    <m/>
    <s v="Intelsat 801"/>
  </r>
  <r>
    <s v="Arianespace"/>
    <s v="ELA-2, Guiana Space Centre, French Guiana, France"/>
    <x v="3"/>
    <x v="0"/>
    <s v="1899-12-30 06:46:00"/>
    <x v="10"/>
    <n v="1"/>
    <s v="Retired"/>
    <m/>
    <s v="Panamsat-6"/>
  </r>
  <r>
    <s v="Arianespace"/>
    <s v="ELA-2, Guiana Space Centre, French Guiana, France"/>
    <x v="3"/>
    <x v="0"/>
    <s v="1899-12-30 21:48:00"/>
    <x v="7"/>
    <n v="1"/>
    <s v="Retired"/>
    <m/>
    <s v="Sirius-2, Cakrawarta-1"/>
  </r>
  <r>
    <s v="Arianespace"/>
    <s v="ELA-2, Guiana Space Centre, French Guiana, France"/>
    <x v="3"/>
    <x v="0"/>
    <s v="1899-12-30 22:04:00"/>
    <x v="7"/>
    <n v="1"/>
    <s v="Retired"/>
    <m/>
    <s v="GE-2, Nahuel 1A"/>
  </r>
  <r>
    <s v="Arianespace"/>
    <s v="ELA-2, Guiana Space Centre, French Guiana, France"/>
    <x v="3"/>
    <x v="0"/>
    <s v="1899-12-30 22:21:00"/>
    <x v="6"/>
    <n v="1"/>
    <s v="Retired"/>
    <m/>
    <s v="Hot Bird 3, Meteosat 7"/>
  </r>
  <r>
    <s v="Arianespace"/>
    <s v="ELA-2, Guiana Space Centre, French Guiana, France"/>
    <x v="3"/>
    <x v="0"/>
    <s v="1899-12-30 22:52:00"/>
    <x v="10"/>
    <n v="1"/>
    <s v="Retired"/>
    <m/>
    <s v="JCSAT-5, Equator S"/>
  </r>
  <r>
    <s v="Arianespace"/>
    <s v="ELA-2, Guiana Space Centre, French Guiana, France"/>
    <x v="3"/>
    <x v="0"/>
    <s v="1899-12-30 23:08:00"/>
    <x v="6"/>
    <n v="1"/>
    <s v="Retired"/>
    <m/>
    <s v="Thaicom 3, BSAT 1a"/>
  </r>
  <r>
    <s v="Arianespace"/>
    <s v="ELA-2, Guiana Space Centre, French Guiana, France"/>
    <x v="3"/>
    <x v="0"/>
    <s v="1899-12-30 23:20:00"/>
    <x v="7"/>
    <n v="1"/>
    <s v="Retired"/>
    <m/>
    <s v="Inmarsat 3 F4, Insat 2D"/>
  </r>
  <r>
    <s v="Arianespace"/>
    <s v="ELA-2, Guiana Space Centre, French Guiana, France"/>
    <x v="3"/>
    <x v="0"/>
    <s v="1899-12-30 23:44:00"/>
    <x v="10"/>
    <n v="1"/>
    <s v="Retired"/>
    <m/>
    <s v="Intelsat 802"/>
  </r>
  <r>
    <s v="Arianespace"/>
    <s v="ELA-2, Guiana Space Centre, French Guiana, France"/>
    <x v="3"/>
    <x v="0"/>
    <s v="1899-12-30 23:58:00"/>
    <x v="6"/>
    <n v="1"/>
    <s v="Retired"/>
    <m/>
    <s v="Intelsat 803"/>
  </r>
  <r>
    <s v="Arianespace"/>
    <s v="ELA-2, Guiana Space Centre, French Guiana, France"/>
    <x v="3"/>
    <x v="18"/>
    <s v="1899-12-30 00:43:00"/>
    <x v="11"/>
    <n v="1"/>
    <s v="Retired"/>
    <m/>
    <s v="Satmex 5"/>
  </r>
  <r>
    <s v="Arianespace"/>
    <s v="ELA-2, Guiana Space Centre, French Guiana, France"/>
    <x v="3"/>
    <x v="18"/>
    <s v="1899-12-30 01:08:00"/>
    <x v="11"/>
    <n v="1"/>
    <s v="Retired"/>
    <m/>
    <s v="Panamsat-6B"/>
  </r>
  <r>
    <s v="Arianespace"/>
    <s v="ELA-2, Guiana Space Centre, French Guiana, France"/>
    <x v="3"/>
    <x v="18"/>
    <s v="1899-12-30 01:46:00"/>
    <x v="8"/>
    <n v="1"/>
    <s v="Retired"/>
    <m/>
    <s v="SPOT-4"/>
  </r>
  <r>
    <s v="Arianespace"/>
    <s v="ELA-2, Guiana Space Centre, French Guiana, France"/>
    <x v="3"/>
    <x v="18"/>
    <s v="1899-12-30 06:31:00"/>
    <x v="6"/>
    <n v="1"/>
    <s v="Retired"/>
    <m/>
    <s v="Panamsat-7"/>
  </r>
  <r>
    <s v="Arianespace"/>
    <s v="ELA-2, Guiana Space Centre, French Guiana, France"/>
    <x v="3"/>
    <x v="18"/>
    <s v="1899-12-30 22:15:00"/>
    <x v="7"/>
    <n v="1"/>
    <s v="Retired"/>
    <m/>
    <s v="Afristar, GE-5"/>
  </r>
  <r>
    <s v="Arianespace"/>
    <s v="ELA-2, Guiana Space Centre, French Guiana, France"/>
    <x v="3"/>
    <x v="18"/>
    <s v="1899-12-30 22:38:00"/>
    <x v="9"/>
    <n v="1"/>
    <s v="Retired"/>
    <m/>
    <s v="Hot Bird 4"/>
  </r>
  <r>
    <s v="Arianespace"/>
    <s v="ELA-2, Guiana Space Centre, French Guiana, France"/>
    <x v="3"/>
    <x v="18"/>
    <s v="1899-12-30 22:51:00"/>
    <x v="7"/>
    <n v="1"/>
    <s v="Retired"/>
    <m/>
    <s v="Eutelsat W2, Sirius-3"/>
  </r>
  <r>
    <s v="Arianespace"/>
    <s v="ELA-2, Guiana Space Centre, French Guiana, France"/>
    <x v="3"/>
    <x v="18"/>
    <s v="1899-12-30 22:53:00"/>
    <x v="10"/>
    <n v="1"/>
    <s v="Retired"/>
    <m/>
    <s v="Nilesat-101, BSAT-1B"/>
  </r>
  <r>
    <s v="Arianespace"/>
    <s v="ELA-2, Guiana Space Centre, French Guiana, France"/>
    <x v="3"/>
    <x v="18"/>
    <s v="1899-12-30 23:07:00"/>
    <x v="10"/>
    <n v="1"/>
    <s v="Retired"/>
    <m/>
    <s v="ST-1"/>
  </r>
  <r>
    <s v="Arianespace"/>
    <s v="ELA-2, Guiana Space Centre, French Guiana, France"/>
    <x v="3"/>
    <x v="18"/>
    <s v="1899-12-30 23:29:00"/>
    <x v="6"/>
    <n v="1"/>
    <s v="Retired"/>
    <m/>
    <s v="Brasilsat B3, Inmarsat-3 F5"/>
  </r>
  <r>
    <s v="Arianespace"/>
    <s v="ELA-2, Guiana Space Centre, French Guiana, France"/>
    <x v="3"/>
    <x v="1"/>
    <s v="1899-12-30 00:50:00"/>
    <x v="7"/>
    <n v="1"/>
    <s v="Retired"/>
    <m/>
    <s v="Galaxy-11"/>
  </r>
  <r>
    <s v="Arianespace"/>
    <s v="ELA-2, Guiana Space Centre, French Guiana, France"/>
    <x v="3"/>
    <x v="1"/>
    <s v="1899-12-30 06:22:00"/>
    <x v="6"/>
    <n v="1"/>
    <s v="Retired"/>
    <m/>
    <s v="Orion 2"/>
  </r>
  <r>
    <s v="Arianespace"/>
    <s v="ELA-2, Guiana Space Centre, French Guiana, France"/>
    <x v="3"/>
    <x v="1"/>
    <s v="1899-12-30 06:29:00"/>
    <x v="6"/>
    <n v="1"/>
    <s v="Retired"/>
    <m/>
    <s v="Telstar 7"/>
  </r>
  <r>
    <s v="Arianespace"/>
    <s v="ELA-2, Guiana Space Centre, French Guiana, France"/>
    <x v="3"/>
    <x v="1"/>
    <s v="1899-12-30 16:22:00"/>
    <x v="8"/>
    <n v="1"/>
    <s v="Retired"/>
    <m/>
    <s v="Helios 1B &amp; Cl??mentine"/>
  </r>
  <r>
    <s v="Arianespace"/>
    <s v="ELA-2, Guiana Space Centre, French Guiana, France"/>
    <x v="3"/>
    <x v="1"/>
    <s v="1899-12-30 22:03:00"/>
    <x v="9"/>
    <n v="1"/>
    <s v="Retired"/>
    <m/>
    <s v="Insat-2E"/>
  </r>
  <r>
    <s v="Arianespace"/>
    <s v="ELA-2, Guiana Space Centre, French Guiana, France"/>
    <x v="3"/>
    <x v="1"/>
    <s v="1899-12-30 22:34:00"/>
    <x v="9"/>
    <n v="1"/>
    <s v="Retired"/>
    <m/>
    <s v="Koreasat-3"/>
  </r>
  <r>
    <s v="Arianespace"/>
    <s v="ELA-2, Guiana Space Centre, French Guiana, France"/>
    <x v="3"/>
    <x v="1"/>
    <s v="1899-12-30 22:44:00"/>
    <x v="7"/>
    <n v="1"/>
    <s v="Retired"/>
    <m/>
    <s v="Arabsat-3A, Skynet 4E"/>
  </r>
  <r>
    <s v="Arianespace"/>
    <s v="ELA-2, Guiana Space Centre, French Guiana, France"/>
    <x v="3"/>
    <x v="1"/>
    <s v="1899-12-30 22:52:00"/>
    <x v="9"/>
    <n v="1"/>
    <s v="Retired"/>
    <m/>
    <s v="Telkom-1"/>
  </r>
  <r>
    <s v="Arianespace"/>
    <s v="ELA-2, Guiana Space Centre, French Guiana, France"/>
    <x v="3"/>
    <x v="1"/>
    <s v="1899-12-30 22:54:00"/>
    <x v="6"/>
    <n v="1"/>
    <s v="Retired"/>
    <m/>
    <s v="GE-4"/>
  </r>
  <r>
    <s v="Arianespace"/>
    <s v="ELA-2, Guiana Space Centre, French Guiana, France"/>
    <x v="3"/>
    <x v="19"/>
    <s v="1899-12-30 01:04:00"/>
    <x v="11"/>
    <n v="1"/>
    <s v="Retired"/>
    <m/>
    <s v="Galaxy 10R"/>
  </r>
  <r>
    <s v="Arianespace"/>
    <s v="ELA-2, Guiana Space Centre, French Guiana, France"/>
    <x v="3"/>
    <x v="19"/>
    <s v="1899-12-30 01:04:00"/>
    <x v="6"/>
    <n v="1"/>
    <s v="Retired"/>
    <m/>
    <s v="Superbird 4"/>
  </r>
  <r>
    <s v="Arianespace"/>
    <s v="ELA-2, Guiana Space Centre, French Guiana, France"/>
    <x v="3"/>
    <x v="19"/>
    <s v="1899-12-30 05:59:00"/>
    <x v="6"/>
    <n v="1"/>
    <s v="Retired"/>
    <m/>
    <s v="EuropeStar F1"/>
  </r>
  <r>
    <s v="Arianespace"/>
    <s v="ELA-2, Guiana Space Centre, French Guiana, France"/>
    <x v="3"/>
    <x v="19"/>
    <s v="1899-12-30 22:33:00"/>
    <x v="10"/>
    <n v="1"/>
    <s v="Retired"/>
    <m/>
    <s v="Eutelsat W1"/>
  </r>
  <r>
    <s v="Arianespace"/>
    <s v="ELA-2, Guiana Space Centre, French Guiana, France"/>
    <x v="3"/>
    <x v="19"/>
    <s v="1899-12-30 23:00:00"/>
    <x v="11"/>
    <n v="1"/>
    <s v="Retired"/>
    <m/>
    <s v="N-SAT 110"/>
  </r>
  <r>
    <s v="Arianespace"/>
    <s v="ELA-2, Guiana Space Centre, French Guiana, France"/>
    <x v="3"/>
    <x v="19"/>
    <s v="1899-12-30 23:16:00"/>
    <x v="6"/>
    <n v="1"/>
    <s v="Retired"/>
    <m/>
    <s v="Brasilsat B4, Nilesat 102"/>
  </r>
  <r>
    <s v="Arianespace"/>
    <s v="ELA-2, Guiana Space Centre, French Guiana, France"/>
    <x v="3"/>
    <x v="19"/>
    <s v="1899-12-30 23:56:00"/>
    <x v="7"/>
    <n v="1"/>
    <s v="Retired"/>
    <m/>
    <s v="Anik F1"/>
  </r>
  <r>
    <s v="Arianespace"/>
    <s v="ELA-2, Guiana Space Centre, French Guiana, France"/>
    <x v="3"/>
    <x v="20"/>
    <s v="1899-12-30 05:59:00"/>
    <x v="6"/>
    <n v="1"/>
    <s v="Retired"/>
    <m/>
    <s v="DirecTV-4S"/>
  </r>
  <r>
    <s v="Arianespace"/>
    <s v="ELA-2, Guiana Space Centre, French Guiana, France"/>
    <x v="3"/>
    <x v="20"/>
    <s v="1899-12-30 06:45:00"/>
    <x v="7"/>
    <n v="1"/>
    <s v="Retired"/>
    <m/>
    <s v="Intelsat 901"/>
  </r>
  <r>
    <s v="Arianespace"/>
    <s v="ELA-2, Guiana Space Centre, French Guiana, France"/>
    <x v="3"/>
    <x v="20"/>
    <s v="1899-12-30 06:46:00"/>
    <x v="7"/>
    <n v="1"/>
    <s v="Retired"/>
    <m/>
    <s v="Intelsat 902"/>
  </r>
  <r>
    <s v="Arianespace"/>
    <s v="ELA-2, Guiana Space Centre, French Guiana, France"/>
    <x v="3"/>
    <x v="20"/>
    <s v="1899-12-30 22:09:00"/>
    <x v="10"/>
    <n v="1"/>
    <s v="Retired"/>
    <m/>
    <s v="Turksat 2A"/>
  </r>
  <r>
    <s v="Arianespace"/>
    <s v="ELA-2, Guiana Space Centre, French Guiana, France"/>
    <x v="3"/>
    <x v="20"/>
    <s v="1899-12-30 23:05:00"/>
    <x v="7"/>
    <n v="1"/>
    <s v="Retired"/>
    <m/>
    <s v="Sicral-1, Skynet 4F"/>
  </r>
  <r>
    <s v="Arianespace"/>
    <s v="ELA-2, Guiana Space Centre, French Guiana, France"/>
    <x v="3"/>
    <x v="20"/>
    <s v="1899-12-30 23:21:00"/>
    <x v="10"/>
    <n v="1"/>
    <s v="Retired"/>
    <m/>
    <s v="Atlantic Bird 2"/>
  </r>
  <r>
    <s v="Arianespace"/>
    <s v="ELA-2, Guiana Space Centre, French Guiana, France"/>
    <x v="3"/>
    <x v="21"/>
    <s v="1899-12-30 01:29:00"/>
    <x v="7"/>
    <n v="1"/>
    <s v="Retired"/>
    <m/>
    <s v="Astra 3A, JCSAT-8"/>
  </r>
  <r>
    <s v="Arianespace"/>
    <s v="ELA-2, Guiana Space Centre, French Guiana, France"/>
    <x v="3"/>
    <x v="21"/>
    <s v="1899-12-30 06:44:00"/>
    <x v="7"/>
    <n v="1"/>
    <s v="Retired"/>
    <m/>
    <s v="Intelsat 905"/>
  </r>
  <r>
    <s v="Arianespace"/>
    <s v="ELA-2, Guiana Space Centre, French Guiana, France"/>
    <x v="3"/>
    <x v="21"/>
    <s v="1899-12-30 06:44:00"/>
    <x v="7"/>
    <n v="1"/>
    <s v="Retired"/>
    <m/>
    <s v="Intelsat 906"/>
  </r>
  <r>
    <s v="Arianespace"/>
    <s v="ELA-2, Guiana Space Centre, French Guiana, France"/>
    <x v="3"/>
    <x v="21"/>
    <s v="1899-12-30 06:59:00"/>
    <x v="7"/>
    <n v="1"/>
    <s v="Retired"/>
    <m/>
    <s v="Intelsat 904"/>
  </r>
  <r>
    <s v="Arianespace"/>
    <s v="ELA-2, Guiana Space Centre, French Guiana, France"/>
    <x v="3"/>
    <x v="21"/>
    <s v="1899-12-30 23:02:00"/>
    <x v="9"/>
    <n v="1"/>
    <s v="Retired"/>
    <m/>
    <s v="SPOT-5, IDEFIX"/>
  </r>
  <r>
    <s v="Arianespace"/>
    <s v="ELA-2, Guiana Space Centre, French Guiana, France"/>
    <x v="3"/>
    <x v="21"/>
    <s v="1899-12-30 23:02:00"/>
    <x v="7"/>
    <n v="1"/>
    <s v="Retired"/>
    <m/>
    <s v="NSS-7"/>
  </r>
  <r>
    <s v="Arianespace"/>
    <s v="ELA-2, Guiana Space Centre, French Guiana, France"/>
    <x v="3"/>
    <x v="21"/>
    <s v="1899-12-30 23:04:00"/>
    <x v="7"/>
    <n v="1"/>
    <s v="Retired"/>
    <m/>
    <s v="NSS-6"/>
  </r>
  <r>
    <s v="Arianespace"/>
    <s v="ELA-2, Guiana Space Centre, French Guiana, France"/>
    <x v="3"/>
    <x v="21"/>
    <s v="1899-12-30 23:46:00"/>
    <x v="11"/>
    <n v="1"/>
    <s v="Retired"/>
    <m/>
    <s v="Insat 3C"/>
  </r>
  <r>
    <s v="Arianespace"/>
    <s v="ELA-2, Guiana Space Centre, French Guiana, France"/>
    <x v="3"/>
    <x v="2"/>
    <s v="1899-12-30 07:00:00"/>
    <x v="7"/>
    <n v="1"/>
    <s v="Retired"/>
    <m/>
    <s v="Intelsat 907"/>
  </r>
  <r>
    <s v="Arianespace"/>
    <s v="ELA-3, Guiana Space Centre, French Guiana, France"/>
    <x v="3"/>
    <x v="1"/>
    <s v="1899-12-30 14:32:00"/>
    <x v="12"/>
    <n v="1"/>
    <s v="Retired"/>
    <m/>
    <s v="XMM-Newton"/>
  </r>
  <r>
    <s v="Arianespace"/>
    <s v="ELA-3, Guiana Space Centre, French Guiana, France"/>
    <x v="3"/>
    <x v="19"/>
    <s v="1899-12-30 00:26:00"/>
    <x v="12"/>
    <n v="1"/>
    <s v="Retired"/>
    <m/>
    <s v="Astra 2D, GE-8, LDREX"/>
  </r>
  <r>
    <s v="Arianespace"/>
    <s v="ELA-3, Guiana Space Centre, French Guiana, France"/>
    <x v="3"/>
    <x v="19"/>
    <s v="1899-12-30 00:29:00"/>
    <x v="11"/>
    <n v="1"/>
    <s v="Retired"/>
    <m/>
    <s v="Galaxy 4R"/>
  </r>
  <r>
    <s v="Arianespace"/>
    <s v="ELA-3, Guiana Space Centre, French Guiana, France"/>
    <x v="3"/>
    <x v="19"/>
    <s v="1899-12-30 01:07:00"/>
    <x v="12"/>
    <n v="1"/>
    <s v="Retired"/>
    <m/>
    <s v="PanAmSat-1R, Amsat-P3D, STRV 1C, STRV 1D"/>
  </r>
  <r>
    <s v="Arianespace"/>
    <s v="ELA-3, Guiana Space Centre, French Guiana, France"/>
    <x v="3"/>
    <x v="19"/>
    <s v="1899-12-30 22:54:00"/>
    <x v="12"/>
    <n v="1"/>
    <s v="Retired"/>
    <m/>
    <s v="Astra 2B &amp; GE-7"/>
  </r>
  <r>
    <s v="Arianespace"/>
    <s v="ELA-3, Guiana Space Centre, French Guiana, France"/>
    <x v="3"/>
    <x v="19"/>
    <s v="1899-12-30 23:28:00"/>
    <x v="12"/>
    <n v="1"/>
    <s v="Retired"/>
    <m/>
    <s v="INSAT-3B &amp; AsiaStar"/>
  </r>
  <r>
    <s v="Arianespace"/>
    <s v="ELA-3, Guiana Space Centre, French Guiana, France"/>
    <x v="3"/>
    <x v="20"/>
    <s v="1899-12-30 21:58:00"/>
    <x v="12"/>
    <n v="0"/>
    <s v="Retired"/>
    <m/>
    <s v="Artemis &amp; BSAT-2b"/>
  </r>
  <r>
    <s v="Arianespace"/>
    <s v="ELA-3, Guiana Space Centre, French Guiana, France"/>
    <x v="3"/>
    <x v="20"/>
    <s v="1899-12-30 22:51:00"/>
    <x v="12"/>
    <n v="1"/>
    <s v="Retired"/>
    <m/>
    <s v="Eurobird-1 &amp; BSat-2a"/>
  </r>
  <r>
    <s v="Arianespace"/>
    <s v="ELA-3, Guiana Space Centre, French Guiana, France"/>
    <x v="3"/>
    <x v="21"/>
    <s v="1899-12-30 01:07:00"/>
    <x v="12"/>
    <n v="1"/>
    <s v="Retired"/>
    <m/>
    <s v="Envisat"/>
  </r>
  <r>
    <s v="Arianespace"/>
    <s v="ELA-3, Guiana Space Centre, French Guiana, France"/>
    <x v="3"/>
    <x v="21"/>
    <s v="1899-12-30 22:22:00"/>
    <x v="13"/>
    <n v="0"/>
    <s v="Active"/>
    <n v="200"/>
    <s v="Hot Bird 7, Stentor, MFD-A, MFD-B"/>
  </r>
  <r>
    <s v="Arianespace"/>
    <s v="ELA-3, Guiana Space Centre, French Guiana, France"/>
    <x v="3"/>
    <x v="21"/>
    <s v="1899-12-30 22:45:00"/>
    <x v="12"/>
    <n v="1"/>
    <s v="Retired"/>
    <m/>
    <s v="Atlantic Bird 1, MSG-1, MFD"/>
  </r>
  <r>
    <s v="Arianespace"/>
    <s v="ELA-3, Guiana Space Centre, French Guiana, France"/>
    <x v="3"/>
    <x v="21"/>
    <s v="1899-12-30 23:22:00"/>
    <x v="12"/>
    <n v="1"/>
    <s v="Retired"/>
    <m/>
    <s v="Stellat-5 &amp; NStar-C"/>
  </r>
  <r>
    <s v="Arianespace"/>
    <s v="ELA-3, Guiana Space Centre, French Guiana, France"/>
    <x v="3"/>
    <x v="2"/>
    <s v="1899-12-30 22:38:00"/>
    <x v="12"/>
    <n v="1"/>
    <s v="Retired"/>
    <m/>
    <s v="Optus C1 &amp; BSAT-2c"/>
  </r>
  <r>
    <s v="Arianespace"/>
    <s v="ELA-3, Guiana Space Centre, French Guiana, France"/>
    <x v="3"/>
    <x v="2"/>
    <s v="1899-12-30 22:52:00"/>
    <x v="12"/>
    <n v="1"/>
    <s v="Retired"/>
    <m/>
    <s v="INSAT-3A &amp; Galaxy 12"/>
  </r>
  <r>
    <s v="Arianespace"/>
    <s v="ELA-3, Guiana Space Centre, French Guiana, France"/>
    <x v="3"/>
    <x v="2"/>
    <s v="1899-12-30 23:14:00"/>
    <x v="12"/>
    <n v="1"/>
    <s v="Retired"/>
    <m/>
    <s v="Insat 3E, eBird-1, SMART-1"/>
  </r>
  <r>
    <s v="Arianespace"/>
    <s v="ELA-3, Guiana Space Centre, French Guiana, France"/>
    <x v="3"/>
    <x v="22"/>
    <s v="1899-12-30 00:44:00"/>
    <x v="14"/>
    <n v="1"/>
    <s v="Retired"/>
    <n v="190"/>
    <s v="Anik F2"/>
  </r>
  <r>
    <s v="Arianespace"/>
    <s v="ELA-3, Guiana Space Centre, French Guiana, France"/>
    <x v="3"/>
    <x v="22"/>
    <s v="1899-12-30 07:17:00"/>
    <x v="14"/>
    <n v="1"/>
    <s v="Retired"/>
    <n v="190"/>
    <s v="Rosetta &amp; Philae"/>
  </r>
  <r>
    <s v="Arianespace"/>
    <s v="ELA-3, Guiana Space Centre, French Guiana, France"/>
    <x v="3"/>
    <x v="22"/>
    <s v="1899-12-30 16:26:00"/>
    <x v="14"/>
    <n v="1"/>
    <s v="Retired"/>
    <n v="190"/>
    <s v="Helios 2A, Essaim-1,2,3,4, PARASOL, Nanosat 01"/>
  </r>
  <r>
    <s v="Arianespace"/>
    <s v="ELA-3, Guiana Space Centre, French Guiana, France"/>
    <x v="3"/>
    <x v="23"/>
    <s v="1899-12-30 08:20:00"/>
    <x v="15"/>
    <n v="1"/>
    <s v="Retired"/>
    <m/>
    <s v="iPStar-1"/>
  </r>
  <r>
    <s v="Arianespace"/>
    <s v="ELA-3, Guiana Space Centre, French Guiana, France"/>
    <x v="3"/>
    <x v="23"/>
    <s v="1899-12-30 21:03:00"/>
    <x v="13"/>
    <n v="1"/>
    <s v="Active"/>
    <n v="200"/>
    <s v="XTAR-EUR, Maqsat-B2, Sloshsat-FLEVO"/>
  </r>
  <r>
    <s v="Arianespace"/>
    <s v="ELA-3, Guiana Space Centre, French Guiana, France"/>
    <x v="3"/>
    <x v="23"/>
    <s v="1899-12-30 22:32:00"/>
    <x v="15"/>
    <n v="1"/>
    <s v="Retired"/>
    <m/>
    <s v="Syracuse 3A &amp; Galaxy 15"/>
  </r>
  <r>
    <s v="Arianespace"/>
    <s v="ELA-3, Guiana Space Centre, French Guiana, France"/>
    <x v="3"/>
    <x v="23"/>
    <s v="1899-12-30 23:33:00"/>
    <x v="15"/>
    <n v="1"/>
    <s v="Retired"/>
    <m/>
    <s v="INSAT-4A &amp; MSG-2"/>
  </r>
  <r>
    <s v="Arianespace"/>
    <s v="ELA-3, Guiana Space Centre, French Guiana, France"/>
    <x v="3"/>
    <x v="23"/>
    <s v="1899-12-30 23:46:00"/>
    <x v="13"/>
    <n v="1"/>
    <s v="Active"/>
    <n v="200"/>
    <s v="Spaceway-2 &amp; Telkom-2"/>
  </r>
  <r>
    <s v="Arianespace"/>
    <s v="ELA-3, Guiana Space Centre, French Guiana, France"/>
    <x v="3"/>
    <x v="24"/>
    <s v="1899-12-30 20:56:00"/>
    <x v="13"/>
    <n v="1"/>
    <s v="Active"/>
    <n v="200"/>
    <s v="DirecTV-9S, Optus D1, LDREX-2"/>
  </r>
  <r>
    <s v="Arianespace"/>
    <s v="ELA-3, Guiana Space Centre, French Guiana, France"/>
    <x v="3"/>
    <x v="24"/>
    <s v="1899-12-30 21:09:00"/>
    <x v="13"/>
    <n v="1"/>
    <s v="Active"/>
    <n v="200"/>
    <s v="Satmex-6 &amp; Thaicom-5"/>
  </r>
  <r>
    <s v="Arianespace"/>
    <s v="ELA-3, Guiana Space Centre, French Guiana, France"/>
    <x v="3"/>
    <x v="24"/>
    <s v="1899-12-30 22:08:00"/>
    <x v="13"/>
    <n v="1"/>
    <s v="Active"/>
    <n v="200"/>
    <s v="WildBlue-1 &amp; AMC-18"/>
  </r>
  <r>
    <s v="Arianespace"/>
    <s v="ELA-3, Guiana Space Centre, French Guiana, France"/>
    <x v="3"/>
    <x v="24"/>
    <s v="1899-12-30 22:15:00"/>
    <x v="13"/>
    <n v="1"/>
    <s v="Active"/>
    <n v="200"/>
    <s v="JCSAT-10 &amp; Syracuse 3B"/>
  </r>
  <r>
    <s v="Arianespace"/>
    <s v="ELA-3, Guiana Space Centre, French Guiana, France"/>
    <x v="3"/>
    <x v="24"/>
    <s v="1899-12-30 22:33:00"/>
    <x v="13"/>
    <n v="1"/>
    <s v="Active"/>
    <n v="200"/>
    <s v="Spainsat &amp; Hot Bird 7A"/>
  </r>
  <r>
    <s v="Arianespace"/>
    <s v="ELA-3, Guiana Space Centre, French Guiana, France"/>
    <x v="3"/>
    <x v="25"/>
    <s v="1899-12-30 21:41:00"/>
    <x v="15"/>
    <n v="1"/>
    <s v="Retired"/>
    <m/>
    <s v="Rascom-QAF1 &amp; Horizons-2"/>
  </r>
  <r>
    <s v="Arianespace"/>
    <s v="ELA-3, Guiana Space Centre, French Guiana, France"/>
    <x v="3"/>
    <x v="25"/>
    <s v="1899-12-30 22:02:00"/>
    <x v="15"/>
    <n v="1"/>
    <s v="Retired"/>
    <m/>
    <s v="Intelsat 11 &amp; Optus D2"/>
  </r>
  <r>
    <s v="Arianespace"/>
    <s v="ELA-3, Guiana Space Centre, French Guiana, France"/>
    <x v="3"/>
    <x v="25"/>
    <s v="1899-12-30 22:03:00"/>
    <x v="13"/>
    <n v="1"/>
    <s v="Active"/>
    <n v="200"/>
    <s v="Skynet 5A &amp; INSAT-4B"/>
  </r>
  <r>
    <s v="Arianespace"/>
    <s v="ELA-3, Guiana Space Centre, French Guiana, France"/>
    <x v="3"/>
    <x v="25"/>
    <s v="1899-12-30 22:03:00"/>
    <x v="13"/>
    <n v="1"/>
    <s v="Active"/>
    <n v="200"/>
    <s v="Skynet 5B &amp; Star One C1"/>
  </r>
  <r>
    <s v="Arianespace"/>
    <s v="ELA-3, Guiana Space Centre, French Guiana, France"/>
    <x v="3"/>
    <x v="25"/>
    <s v="1899-12-30 22:29:00"/>
    <x v="13"/>
    <n v="1"/>
    <s v="Active"/>
    <n v="200"/>
    <s v="Astra 1L &amp; Galaxy 17"/>
  </r>
  <r>
    <s v="Arianespace"/>
    <s v="ELA-3, Guiana Space Centre, French Guiana, France"/>
    <x v="3"/>
    <x v="25"/>
    <s v="1899-12-30 23:44:00"/>
    <x v="13"/>
    <n v="1"/>
    <s v="Active"/>
    <n v="200"/>
    <s v="Spaceway-3 &amp; BSat-3A"/>
  </r>
  <r>
    <s v="Arianespace"/>
    <s v="ELA-3, Guiana Space Centre, French Guiana, France"/>
    <x v="3"/>
    <x v="26"/>
    <s v="1899-12-30 04:03:00"/>
    <x v="16"/>
    <n v="1"/>
    <s v="Retired"/>
    <m/>
    <s v="Jules Verne ATV"/>
  </r>
  <r>
    <s v="Arianespace"/>
    <s v="ELA-3, Guiana Space Centre, French Guiana, France"/>
    <x v="3"/>
    <x v="26"/>
    <s v="1899-12-30 20:44:00"/>
    <x v="13"/>
    <n v="1"/>
    <s v="Active"/>
    <n v="200"/>
    <s v="Superbird-7 &amp; AMC-21"/>
  </r>
  <r>
    <s v="Arianespace"/>
    <s v="ELA-3, Guiana Space Centre, French Guiana, France"/>
    <x v="3"/>
    <x v="26"/>
    <s v="1899-12-30 21:47:00"/>
    <x v="13"/>
    <n v="1"/>
    <s v="Active"/>
    <n v="200"/>
    <s v="ProtoStar-1 &amp; Badr-6"/>
  </r>
  <r>
    <s v="Arianespace"/>
    <s v="ELA-3, Guiana Space Centre, French Guiana, France"/>
    <x v="3"/>
    <x v="26"/>
    <s v="1899-12-30 22:05:00"/>
    <x v="13"/>
    <n v="1"/>
    <s v="Active"/>
    <n v="200"/>
    <s v="Skynet 5C &amp; Turksat 3A"/>
  </r>
  <r>
    <s v="Arianespace"/>
    <s v="ELA-3, Guiana Space Centre, French Guiana, France"/>
    <x v="3"/>
    <x v="26"/>
    <s v="1899-12-30 22:17:00"/>
    <x v="13"/>
    <n v="1"/>
    <s v="Active"/>
    <n v="200"/>
    <s v="Star One C2 &amp; Vinasat-1"/>
  </r>
  <r>
    <s v="Arianespace"/>
    <s v="ELA-3, Guiana Space Centre, French Guiana, France"/>
    <x v="3"/>
    <x v="26"/>
    <s v="1899-12-30 22:35:00"/>
    <x v="13"/>
    <n v="1"/>
    <s v="Active"/>
    <n v="200"/>
    <s v="Hot Bird 9 &amp; Eutelsat W2M"/>
  </r>
  <r>
    <s v="Arianespace"/>
    <s v="ELA-3, Guiana Space Centre, French Guiana, France"/>
    <x v="3"/>
    <x v="27"/>
    <s v="1899-12-30 13:12:00"/>
    <x v="13"/>
    <n v="1"/>
    <s v="Active"/>
    <n v="200"/>
    <s v="Herschel Space Observatory &amp; Planck"/>
  </r>
  <r>
    <s v="Arianespace"/>
    <s v="ELA-3, Guiana Space Centre, French Guiana, France"/>
    <x v="3"/>
    <x v="27"/>
    <s v="1899-12-30 16:26:00"/>
    <x v="15"/>
    <n v="1"/>
    <s v="Retired"/>
    <m/>
    <s v="Helios 2B"/>
  </r>
  <r>
    <s v="Arianespace"/>
    <s v="ELA-3, Guiana Space Centre, French Guiana, France"/>
    <x v="3"/>
    <x v="27"/>
    <s v="1899-12-30 19:52:00"/>
    <x v="13"/>
    <n v="1"/>
    <s v="Active"/>
    <n v="200"/>
    <s v="TerreStar-1"/>
  </r>
  <r>
    <s v="Arianespace"/>
    <s v="ELA-3, Guiana Space Centre, French Guiana, France"/>
    <x v="3"/>
    <x v="27"/>
    <s v="1899-12-30 20:00:00"/>
    <x v="13"/>
    <n v="1"/>
    <s v="Active"/>
    <n v="200"/>
    <s v="NSS-12 &amp; Thor-6"/>
  </r>
  <r>
    <s v="Arianespace"/>
    <s v="ELA-3, Guiana Space Centre, French Guiana, France"/>
    <x v="3"/>
    <x v="27"/>
    <s v="1899-12-30 21:59:00"/>
    <x v="13"/>
    <n v="1"/>
    <s v="Active"/>
    <n v="200"/>
    <s v="Amazonas 2 &amp; COMSATBw-1"/>
  </r>
  <r>
    <s v="Arianespace"/>
    <s v="ELA-3, Guiana Space Centre, French Guiana, France"/>
    <x v="3"/>
    <x v="27"/>
    <s v="1899-12-30 22:09:00"/>
    <x v="13"/>
    <n v="1"/>
    <s v="Active"/>
    <n v="200"/>
    <s v="Hot Bird 10, NSS-9, Spirale-A &amp; B"/>
  </r>
  <r>
    <s v="Arianespace"/>
    <s v="ELA-3, Guiana Space Centre, French Guiana, France"/>
    <x v="3"/>
    <x v="27"/>
    <s v="1899-12-30 22:09:00"/>
    <x v="13"/>
    <n v="1"/>
    <s v="Active"/>
    <n v="200"/>
    <s v="JCSAT-12 &amp; Optus D3"/>
  </r>
  <r>
    <s v="Arianespace"/>
    <s v="ELA-3, Guiana Space Centre, French Guiana, France"/>
    <x v="3"/>
    <x v="28"/>
    <s v="1899-12-30 18:39:00"/>
    <x v="13"/>
    <n v="1"/>
    <s v="Active"/>
    <n v="200"/>
    <s v="Intelsat 17, HYLAS-1"/>
  </r>
  <r>
    <s v="Arianespace"/>
    <s v="ELA-3, Guiana Space Centre, French Guiana, France"/>
    <x v="3"/>
    <x v="28"/>
    <s v="1899-12-30 20:45:00"/>
    <x v="13"/>
    <n v="1"/>
    <s v="Active"/>
    <n v="200"/>
    <s v="Nilesat-201, Rascom-QAF 1R"/>
  </r>
  <r>
    <s v="Arianespace"/>
    <s v="ELA-3, Guiana Space Centre, French Guiana, France"/>
    <x v="3"/>
    <x v="28"/>
    <s v="1899-12-30 21:27:00"/>
    <x v="13"/>
    <n v="1"/>
    <s v="Active"/>
    <n v="200"/>
    <s v="Koreasat 6, Hispasat-1E"/>
  </r>
  <r>
    <s v="Arianespace"/>
    <s v="ELA-3, Guiana Space Centre, French Guiana, France"/>
    <x v="3"/>
    <x v="28"/>
    <s v="1899-12-30 21:41:00"/>
    <x v="13"/>
    <n v="1"/>
    <s v="Active"/>
    <n v="200"/>
    <s v="Arabsat-5A, COMS-1"/>
  </r>
  <r>
    <s v="Arianespace"/>
    <s v="ELA-3, Guiana Space Centre, French Guiana, France"/>
    <x v="3"/>
    <x v="28"/>
    <s v="1899-12-30 22:01:00"/>
    <x v="13"/>
    <n v="1"/>
    <s v="Active"/>
    <n v="200"/>
    <s v="Astra 3B  &amp; COMSATBw-2"/>
  </r>
  <r>
    <s v="Arianespace"/>
    <s v="ELA-3, Guiana Space Centre, French Guiana, France"/>
    <x v="3"/>
    <x v="28"/>
    <s v="1899-12-30 23:51:00"/>
    <x v="13"/>
    <n v="1"/>
    <s v="Active"/>
    <n v="200"/>
    <s v="Eutelsat W3B, BSAT-3B"/>
  </r>
  <r>
    <s v="Arianespace"/>
    <s v="ELA-3, Guiana Space Centre, French Guiana, France"/>
    <x v="3"/>
    <x v="29"/>
    <s v="1899-12-30 20:38:00"/>
    <x v="13"/>
    <n v="1"/>
    <s v="Active"/>
    <n v="200"/>
    <s v="ST-2, GSAT-8"/>
  </r>
  <r>
    <s v="Arianespace"/>
    <s v="ELA-3, Guiana Space Centre, French Guiana, France"/>
    <x v="3"/>
    <x v="29"/>
    <s v="1899-12-30 21:37:00"/>
    <x v="13"/>
    <n v="1"/>
    <s v="Active"/>
    <n v="200"/>
    <s v="Yahsat 1A, Intelsat 28 (New Dawn)"/>
  </r>
  <r>
    <s v="Arianespace"/>
    <s v="ELA-3, Guiana Space Centre, French Guiana, France"/>
    <x v="3"/>
    <x v="29"/>
    <s v="1899-12-30 21:38:00"/>
    <x v="13"/>
    <n v="1"/>
    <s v="Active"/>
    <n v="200"/>
    <s v="Arabsat-5C, SES-2"/>
  </r>
  <r>
    <s v="Arianespace"/>
    <s v="ELA-3, Guiana Space Centre, French Guiana, France"/>
    <x v="3"/>
    <x v="29"/>
    <s v="1899-12-30 22:13:00"/>
    <x v="16"/>
    <n v="1"/>
    <s v="Retired"/>
    <m/>
    <s v="Johannes Kepler ATV"/>
  </r>
  <r>
    <s v="Arianespace"/>
    <s v="ELA-3, Guiana Space Centre, French Guiana, France"/>
    <x v="3"/>
    <x v="29"/>
    <s v="1899-12-30 22:52:00"/>
    <x v="13"/>
    <n v="1"/>
    <s v="Active"/>
    <n v="200"/>
    <s v="Astra 1N, BSAT-3C (JCSAT-110R)"/>
  </r>
  <r>
    <s v="Arianespace"/>
    <s v="ELA-3, Guiana Space Centre, French Guiana, France"/>
    <x v="3"/>
    <x v="30"/>
    <s v="1899-12-30 04:34:00"/>
    <x v="16"/>
    <n v="1"/>
    <s v="Retired"/>
    <m/>
    <s v="Edoardo Amaldi ATV"/>
  </r>
  <r>
    <s v="Arianespace"/>
    <s v="ELA-3, Guiana Space Centre, French Guiana, France"/>
    <x v="3"/>
    <x v="30"/>
    <s v="1899-12-30 20:54:00"/>
    <x v="13"/>
    <n v="1"/>
    <s v="Active"/>
    <n v="200"/>
    <s v="Intelsat 20, HYLAS 2"/>
  </r>
  <r>
    <s v="Arianespace"/>
    <s v="ELA-3, Guiana Space Centre, French Guiana, France"/>
    <x v="3"/>
    <x v="30"/>
    <s v="1899-12-30 21:05:00"/>
    <x v="13"/>
    <n v="1"/>
    <s v="Active"/>
    <n v="200"/>
    <s v="Eutelsat 21B, Star One C3"/>
  </r>
  <r>
    <s v="Arianespace"/>
    <s v="ELA-3, Guiana Space Centre, French Guiana, France"/>
    <x v="3"/>
    <x v="30"/>
    <s v="1899-12-30 21:18:00"/>
    <x v="13"/>
    <n v="1"/>
    <s v="Active"/>
    <n v="200"/>
    <s v="Astra 2F, GSAT-10"/>
  </r>
  <r>
    <s v="Arianespace"/>
    <s v="ELA-3, Guiana Space Centre, French Guiana, France"/>
    <x v="3"/>
    <x v="30"/>
    <s v="1899-12-30 21:36:00"/>
    <x v="13"/>
    <n v="1"/>
    <s v="Active"/>
    <n v="200"/>
    <s v="EchoStar XVII, MSG-3"/>
  </r>
  <r>
    <s v="Arianespace"/>
    <s v="ELA-3, Guiana Space Centre, French Guiana, France"/>
    <x v="3"/>
    <x v="30"/>
    <s v="1899-12-30 21:49:00"/>
    <x v="13"/>
    <n v="1"/>
    <s v="Active"/>
    <n v="200"/>
    <s v="Skynet 5D, Mexsat-3"/>
  </r>
  <r>
    <s v="Arianespace"/>
    <s v="ELA-3, Guiana Space Centre, French Guiana, France"/>
    <x v="3"/>
    <x v="30"/>
    <s v="1899-12-30 22:13:00"/>
    <x v="13"/>
    <n v="1"/>
    <s v="Active"/>
    <n v="200"/>
    <s v="JCSAT-13, Vinasat-2"/>
  </r>
  <r>
    <s v="Arianespace"/>
    <s v="ELA-3, Guiana Space Centre, French Guiana, France"/>
    <x v="3"/>
    <x v="31"/>
    <s v="1899-12-30 19:54:00"/>
    <x v="13"/>
    <n v="1"/>
    <s v="Active"/>
    <n v="200"/>
    <s v="Alphasat I-XL, INSAT-3D"/>
  </r>
  <r>
    <s v="Arianespace"/>
    <s v="ELA-3, Guiana Space Centre, French Guiana, France"/>
    <x v="3"/>
    <x v="31"/>
    <s v="1899-12-30 20:30:00"/>
    <x v="13"/>
    <n v="1"/>
    <s v="Active"/>
    <n v="200"/>
    <s v="Eutelsat 25B/Es'hail 1, GSAT-7"/>
  </r>
  <r>
    <s v="Arianespace"/>
    <s v="ELA-3, Guiana Space Centre, French Guiana, France"/>
    <x v="3"/>
    <x v="31"/>
    <s v="1899-12-30 21:36:00"/>
    <x v="13"/>
    <n v="1"/>
    <s v="Active"/>
    <n v="200"/>
    <s v="Amazonas-3, Azerspace-1 (Africasat-1A)"/>
  </r>
  <r>
    <s v="Arianespace"/>
    <s v="ELA-3, Guiana Space Centre, French Guiana, France"/>
    <x v="3"/>
    <x v="31"/>
    <s v="1899-12-30 21:52:00"/>
    <x v="16"/>
    <n v="1"/>
    <s v="Retired"/>
    <m/>
    <s v="Albert Einstein ATV"/>
  </r>
  <r>
    <s v="Arianespace"/>
    <s v="ELA-3, Guiana Space Centre, French Guiana, France"/>
    <x v="3"/>
    <x v="32"/>
    <s v="1899-12-30 20:40:00"/>
    <x v="13"/>
    <n v="1"/>
    <s v="Active"/>
    <n v="200"/>
    <s v="DirecTV-14, GSAT-16"/>
  </r>
  <r>
    <s v="Arianespace"/>
    <s v="ELA-3, Guiana Space Centre, French Guiana, France"/>
    <x v="3"/>
    <x v="32"/>
    <s v="1899-12-30 21:30:00"/>
    <x v="13"/>
    <n v="1"/>
    <s v="Active"/>
    <n v="200"/>
    <s v="ABS-2, Athena-Fidus"/>
  </r>
  <r>
    <s v="Arianespace"/>
    <s v="ELA-3, Guiana Space Centre, French Guiana, France"/>
    <x v="3"/>
    <x v="32"/>
    <s v="1899-12-30 21:43:00"/>
    <x v="13"/>
    <n v="1"/>
    <s v="Active"/>
    <n v="200"/>
    <s v="Intelsat 30, ARSAT-1"/>
  </r>
  <r>
    <s v="Arianespace"/>
    <s v="ELA-3, Guiana Space Centre, French Guiana, France"/>
    <x v="3"/>
    <x v="32"/>
    <s v="1899-12-30 22:04:00"/>
    <x v="13"/>
    <n v="1"/>
    <s v="Active"/>
    <n v="200"/>
    <s v="Astra 5B, Amazonas 4A"/>
  </r>
  <r>
    <s v="Arianespace"/>
    <s v="ELA-3, Guiana Space Centre, French Guiana, France"/>
    <x v="3"/>
    <x v="32"/>
    <s v="1899-12-30 22:05:00"/>
    <x v="13"/>
    <n v="1"/>
    <s v="Active"/>
    <n v="200"/>
    <s v="MEASAT 3b, Optus 10"/>
  </r>
  <r>
    <s v="Arianespace"/>
    <s v="ELA-3, Guiana Space Centre, French Guiana, France"/>
    <x v="3"/>
    <x v="32"/>
    <s v="1899-12-30 23:47:00"/>
    <x v="16"/>
    <n v="1"/>
    <s v="Retired"/>
    <m/>
    <s v="Georges Lema??tre ATV"/>
  </r>
  <r>
    <s v="Arianespace"/>
    <s v="ELA-3, Guiana Space Centre, French Guiana, France"/>
    <x v="3"/>
    <x v="33"/>
    <s v="1899-12-30 20:00:00"/>
    <x v="13"/>
    <n v="1"/>
    <s v="Active"/>
    <n v="200"/>
    <s v="Thor 7, SICRAL-2"/>
  </r>
  <r>
    <s v="Arianespace"/>
    <s v="ELA-3, Guiana Space Centre, French Guiana, France"/>
    <x v="3"/>
    <x v="33"/>
    <s v="1899-12-30 20:30:00"/>
    <x v="13"/>
    <n v="1"/>
    <s v="Active"/>
    <n v="200"/>
    <s v="NBN Co 1A, ARSAT-2"/>
  </r>
  <r>
    <s v="Arianespace"/>
    <s v="ELA-3, Guiana Space Centre, French Guiana, France"/>
    <x v="3"/>
    <x v="33"/>
    <s v="1899-12-30 20:34:00"/>
    <x v="13"/>
    <n v="1"/>
    <s v="Active"/>
    <n v="200"/>
    <s v="Eutelsat 8 West B, Intelsat 34"/>
  </r>
  <r>
    <s v="Arianespace"/>
    <s v="ELA-3, Guiana Space Centre, French Guiana, France"/>
    <x v="3"/>
    <x v="33"/>
    <s v="1899-12-30 21:16:00"/>
    <x v="13"/>
    <n v="1"/>
    <s v="Active"/>
    <n v="200"/>
    <s v="DirecTV-15, Sky Mexico 1"/>
  </r>
  <r>
    <s v="Arianespace"/>
    <s v="ELA-3, Guiana Space Centre, French Guiana, France"/>
    <x v="3"/>
    <x v="33"/>
    <s v="1899-12-30 21:34:00"/>
    <x v="13"/>
    <n v="1"/>
    <s v="Active"/>
    <n v="200"/>
    <s v="Arabsat 6B, GSAT-15"/>
  </r>
  <r>
    <s v="Arianespace"/>
    <s v="ELA-3, Guiana Space Centre, French Guiana, France"/>
    <x v="3"/>
    <x v="33"/>
    <s v="1899-12-30 21:42:00"/>
    <x v="13"/>
    <n v="1"/>
    <s v="Active"/>
    <n v="200"/>
    <s v="Star One C4, MSG-4"/>
  </r>
  <r>
    <s v="Arianespace"/>
    <s v="ELA-3, Guiana Space Centre, French Guiana, France"/>
    <x v="3"/>
    <x v="34"/>
    <s v="1899-12-30 05:20:00"/>
    <x v="13"/>
    <n v="1"/>
    <s v="Active"/>
    <n v="200"/>
    <s v="EchoStar 18, BRISat"/>
  </r>
  <r>
    <s v="Arianespace"/>
    <s v="ELA-3, Guiana Space Centre, French Guiana, France"/>
    <x v="3"/>
    <x v="34"/>
    <s v="1899-12-30 05:20:00"/>
    <x v="13"/>
    <n v="1"/>
    <s v="Active"/>
    <n v="200"/>
    <s v="Eutelsat 65 West A"/>
  </r>
  <r>
    <s v="Arianespace"/>
    <s v="ELA-3, Guiana Space Centre, French Guiana, France"/>
    <x v="3"/>
    <x v="34"/>
    <s v="1899-12-30 13:06:00"/>
    <x v="16"/>
    <n v="1"/>
    <s v="Retired"/>
    <m/>
    <s v="Galileo FOC FM7/FM12-FM14"/>
  </r>
  <r>
    <s v="Arianespace"/>
    <s v="ELA-3, Guiana Space Centre, French Guiana, France"/>
    <x v="3"/>
    <x v="34"/>
    <s v="1899-12-30 20:30:00"/>
    <x v="13"/>
    <n v="1"/>
    <s v="Active"/>
    <n v="200"/>
    <s v="Sky Muster II, GSAT-18"/>
  </r>
  <r>
    <s v="Arianespace"/>
    <s v="ELA-3, Guiana Space Centre, French Guiana, France"/>
    <x v="3"/>
    <x v="34"/>
    <s v="1899-12-30 20:30:00"/>
    <x v="13"/>
    <n v="1"/>
    <s v="Active"/>
    <n v="200"/>
    <s v="Star One D1, JCSAT-15"/>
  </r>
  <r>
    <s v="Arianespace"/>
    <s v="ELA-3, Guiana Space Centre, French Guiana, France"/>
    <x v="3"/>
    <x v="34"/>
    <s v="1899-12-30 22:16:00"/>
    <x v="13"/>
    <n v="1"/>
    <s v="Active"/>
    <n v="200"/>
    <s v="Intelsat 33e, Intelsat 36"/>
  </r>
  <r>
    <s v="Arianespace"/>
    <s v="ELA-3, Guiana Space Centre, French Guiana, France"/>
    <x v="3"/>
    <x v="34"/>
    <s v="1899-12-30 23:20:00"/>
    <x v="13"/>
    <n v="1"/>
    <s v="Active"/>
    <n v="200"/>
    <s v="Intelsat 29e"/>
  </r>
  <r>
    <s v="Arianespace"/>
    <s v="ELA-3, Guiana Space Centre, French Guiana, France"/>
    <x v="3"/>
    <x v="35"/>
    <s v="1899-12-30 18:36:00"/>
    <x v="16"/>
    <n v="1"/>
    <s v="Retired"/>
    <m/>
    <s v="Galileo FOC FM15-FM18"/>
  </r>
  <r>
    <s v="Arianespace"/>
    <s v="ELA-3, Guiana Space Centre, French Guiana, France"/>
    <x v="3"/>
    <x v="35"/>
    <s v="1899-12-30 21:15:00"/>
    <x v="13"/>
    <n v="1"/>
    <s v="Active"/>
    <n v="200"/>
    <s v="Hellas Sat 3-Inmarsat S EAN, GSAT-17"/>
  </r>
  <r>
    <s v="Arianespace"/>
    <s v="ELA-3, Guiana Space Centre, French Guiana, France"/>
    <x v="3"/>
    <x v="35"/>
    <s v="1899-12-30 21:39:00"/>
    <x v="13"/>
    <n v="1"/>
    <s v="Active"/>
    <n v="200"/>
    <s v="Intelsat 32e/SkyBrasil-1 &amp; Telkom-3S"/>
  </r>
  <r>
    <s v="Arianespace"/>
    <s v="ELA-3, Guiana Space Centre, French Guiana, France"/>
    <x v="3"/>
    <x v="35"/>
    <s v="1899-12-30 21:50:00"/>
    <x v="13"/>
    <n v="1"/>
    <s v="Active"/>
    <n v="200"/>
    <s v="Koreasat 7, SGDC-1"/>
  </r>
  <r>
    <s v="Arianespace"/>
    <s v="ELA-3, Guiana Space Centre, French Guiana, France"/>
    <x v="3"/>
    <x v="35"/>
    <s v="1899-12-30 21:56:00"/>
    <x v="13"/>
    <n v="1"/>
    <s v="Active"/>
    <n v="200"/>
    <s v="Intelsat 37e, BSAT-4a"/>
  </r>
  <r>
    <s v="Arianespace"/>
    <s v="ELA-3, Guiana Space Centre, French Guiana, France"/>
    <x v="3"/>
    <x v="35"/>
    <s v="1899-12-30 23:45:00"/>
    <x v="13"/>
    <n v="1"/>
    <s v="Active"/>
    <n v="200"/>
    <s v="ViaSat 2, Eutelsat 172B"/>
  </r>
  <r>
    <s v="Arianespace"/>
    <s v="ELA-3, Guiana Space Centre, French Guiana, France"/>
    <x v="3"/>
    <x v="36"/>
    <s v="1899-12-30 01:45:00"/>
    <x v="13"/>
    <n v="1"/>
    <s v="Active"/>
    <n v="200"/>
    <s v="BepiColombo"/>
  </r>
  <r>
    <s v="Arianespace"/>
    <s v="ELA-3, Guiana Space Centre, French Guiana, France"/>
    <x v="3"/>
    <x v="36"/>
    <s v="1899-12-30 11:25:00"/>
    <x v="16"/>
    <n v="1"/>
    <s v="Retired"/>
    <m/>
    <s v="Galileo FOC FM19-FM22"/>
  </r>
  <r>
    <s v="Arianespace"/>
    <s v="ELA-3, Guiana Space Centre, French Guiana, France"/>
    <x v="3"/>
    <x v="36"/>
    <s v="1899-12-30 20:37:00"/>
    <x v="13"/>
    <n v="1"/>
    <s v="Active"/>
    <n v="200"/>
    <s v="GSAT-11 &amp; GEO-KOMPSAT 2A"/>
  </r>
  <r>
    <s v="Arianespace"/>
    <s v="ELA-3, Guiana Space Centre, French Guiana, France"/>
    <x v="3"/>
    <x v="36"/>
    <s v="1899-12-30 21:34:00"/>
    <x v="13"/>
    <n v="1"/>
    <s v="Active"/>
    <n v="200"/>
    <s v="Superbird-B3/DSN-1 &amp; HYLAS-4"/>
  </r>
  <r>
    <s v="Arianespace"/>
    <s v="ELA-3, Guiana Space Centre, French Guiana, France"/>
    <x v="3"/>
    <x v="36"/>
    <s v="1899-12-30 22:20:00"/>
    <x v="13"/>
    <n v="0"/>
    <s v="Active"/>
    <n v="200"/>
    <s v="SES-14/GOLD &amp; Al Yah-3"/>
  </r>
  <r>
    <s v="Arianespace"/>
    <s v="ELA-3, Guiana Space Centre, French Guiana, France"/>
    <x v="3"/>
    <x v="36"/>
    <s v="1899-12-30 22:38:00"/>
    <x v="13"/>
    <n v="1"/>
    <s v="Active"/>
    <n v="200"/>
    <s v="Horizons-3e &amp; Azerspace 2/Intelsat 38"/>
  </r>
  <r>
    <s v="Arianespace"/>
    <s v="ELA-3, Guiana Space Centre, French Guiana, France"/>
    <x v="3"/>
    <x v="37"/>
    <s v="1899-12-30 19:30:00"/>
    <x v="13"/>
    <n v="1"/>
    <s v="Active"/>
    <n v="200"/>
    <s v="EDRS-C/HYLAS 3 &amp; Intelsat 39"/>
  </r>
  <r>
    <s v="Arianespace"/>
    <s v="ELA-3, Guiana Space Centre, French Guiana, France"/>
    <x v="3"/>
    <x v="37"/>
    <s v="1899-12-30 21:01:00"/>
    <x v="13"/>
    <n v="1"/>
    <s v="Active"/>
    <n v="200"/>
    <s v="GSAT-31 &amp; Hellas-Sat-4"/>
  </r>
  <r>
    <s v="Arianespace"/>
    <s v="ELA-3, Guiana Space Centre, French Guiana, France"/>
    <x v="3"/>
    <x v="37"/>
    <s v="1899-12-30 21:23:00"/>
    <x v="13"/>
    <n v="1"/>
    <s v="Active"/>
    <n v="200"/>
    <s v="Inmarsat 5 F5 &amp; TIBA-1"/>
  </r>
  <r>
    <s v="Arianespace"/>
    <s v="ELA-3, Guiana Space Centre, French Guiana, France"/>
    <x v="3"/>
    <x v="37"/>
    <s v="1899-12-30 21:43:00"/>
    <x v="13"/>
    <n v="1"/>
    <s v="Active"/>
    <n v="200"/>
    <s v="Eutelsat 7C &amp;  AT&amp;T T-16"/>
  </r>
  <r>
    <s v="Arianespace"/>
    <s v="ELA-3, Guiana Space Centre, French Guiana, France"/>
    <x v="3"/>
    <x v="38"/>
    <s v="1899-12-30 21:05:00"/>
    <x v="13"/>
    <n v="1"/>
    <s v="Active"/>
    <n v="200"/>
    <s v="Eutelsat Konnect BB4A &amp; GSAT-30"/>
  </r>
  <r>
    <s v="Arianespace"/>
    <s v="ELA-3, Guiana Space Centre, French Guiana, France"/>
    <x v="3"/>
    <x v="38"/>
    <s v="1899-12-30 22:04:00"/>
    <x v="13"/>
    <n v="1"/>
    <s v="Active"/>
    <n v="200"/>
    <s v="BSat 4b &amp; Galaxy 30, MEV-2"/>
  </r>
  <r>
    <s v="Arianespace"/>
    <s v="ELA-3, Guiana Space Centre, French Guiana, France"/>
    <x v="3"/>
    <x v="38"/>
    <s v="1899-12-30 22:18:00"/>
    <x v="13"/>
    <n v="1"/>
    <s v="Active"/>
    <n v="200"/>
    <s v="JCSAT-17 &amp; GEO-KOMPSAT 2B"/>
  </r>
  <r>
    <s v="Arianespace"/>
    <s v="ELA-3, Guiana Space Centre, French Guiana, France"/>
    <x v="3"/>
    <x v="39"/>
    <s v="1899-12-30 02:10:00"/>
    <x v="13"/>
    <n v="1"/>
    <s v="Active"/>
    <n v="200"/>
    <s v="SES-17 &amp; Syracuse-4A"/>
  </r>
  <r>
    <s v="Arianespace"/>
    <s v="ELA-3, Guiana Space Centre, French Guiana, France"/>
    <x v="3"/>
    <x v="39"/>
    <s v="1899-12-30 12:20:00"/>
    <x v="13"/>
    <n v="1"/>
    <s v="Active"/>
    <n v="200"/>
    <s v="James Webb Space Telescope (JWST)"/>
  </r>
  <r>
    <s v="Arianespace"/>
    <s v="ELA-3, Guiana Space Centre, French Guiana, France"/>
    <x v="3"/>
    <x v="39"/>
    <s v="1899-12-30 21:00:00"/>
    <x v="13"/>
    <n v="1"/>
    <s v="Active"/>
    <n v="200"/>
    <s v="Eutelsat Quantum &amp; Star One D2"/>
  </r>
  <r>
    <s v="Arianespace"/>
    <s v="ELA-3, Guiana Space Centre, French Guiana, France"/>
    <x v="3"/>
    <x v="40"/>
    <s v="1899-12-30 21:50:00"/>
    <x v="13"/>
    <n v="1"/>
    <s v="Active"/>
    <n v="200"/>
    <s v="Measat-3d &amp; GSAT-24"/>
  </r>
  <r>
    <s v="Arianespace"/>
    <s v="ELS, Guiana Space Centre, French Guiana, France"/>
    <x v="3"/>
    <x v="29"/>
    <s v="1899-12-30 02:03:00"/>
    <x v="17"/>
    <n v="1"/>
    <s v="Active"/>
    <n v="80"/>
    <s v="Pl??iades 1A, SSOT, Elisa"/>
  </r>
  <r>
    <s v="Arianespace"/>
    <s v="ELS, Guiana Space Centre, French Guiana, France"/>
    <x v="3"/>
    <x v="29"/>
    <s v="1899-12-30 07:30:00"/>
    <x v="18"/>
    <n v="1"/>
    <s v="Active"/>
    <n v="30"/>
    <s v="Galileo IOV FM01-FM02"/>
  </r>
  <r>
    <s v="Arianespace"/>
    <s v="ELS, Guiana Space Centre, French Guiana, France"/>
    <x v="3"/>
    <x v="30"/>
    <s v="1899-12-30 02:02:00"/>
    <x v="17"/>
    <n v="1"/>
    <s v="Active"/>
    <n v="80"/>
    <s v="Pl??iades 1B"/>
  </r>
  <r>
    <s v="Arianespace"/>
    <s v="ELS, Guiana Space Centre, French Guiana, France"/>
    <x v="3"/>
    <x v="30"/>
    <s v="1899-12-30 15:15:00"/>
    <x v="18"/>
    <n v="1"/>
    <s v="Active"/>
    <n v="30"/>
    <s v="Galileo IOV FM03-FM04"/>
  </r>
  <r>
    <s v="Arianespace"/>
    <s v="ELS, Guiana Space Centre, French Guiana, France"/>
    <x v="3"/>
    <x v="31"/>
    <s v="1899-12-30 09:12:00"/>
    <x v="18"/>
    <n v="1"/>
    <s v="Active"/>
    <n v="30"/>
    <s v="Gaia"/>
  </r>
  <r>
    <s v="Arianespace"/>
    <s v="ELS, Guiana Space Centre, French Guiana, France"/>
    <x v="3"/>
    <x v="31"/>
    <s v="1899-12-30 19:27:00"/>
    <x v="18"/>
    <n v="1"/>
    <s v="Active"/>
    <n v="30"/>
    <s v="O3b FM01-FM02/FM04-FM05"/>
  </r>
  <r>
    <s v="Arianespace"/>
    <s v="ELS, Guiana Space Centre, French Guiana, France"/>
    <x v="3"/>
    <x v="32"/>
    <s v="1899-12-30 12:27:00"/>
    <x v="18"/>
    <n v="0"/>
    <s v="Active"/>
    <n v="30"/>
    <s v="Galileo FOC FM01-FM02"/>
  </r>
  <r>
    <s v="Arianespace"/>
    <s v="ELS, Guiana Space Centre, French Guiana, France"/>
    <x v="3"/>
    <x v="32"/>
    <s v="1899-12-30 18:37:00"/>
    <x v="18"/>
    <n v="1"/>
    <s v="Active"/>
    <n v="30"/>
    <s v="O3b FM09-FM12"/>
  </r>
  <r>
    <s v="Arianespace"/>
    <s v="ELS, Guiana Space Centre, French Guiana, France"/>
    <x v="3"/>
    <x v="32"/>
    <s v="1899-12-30 18:55:00"/>
    <x v="18"/>
    <n v="1"/>
    <s v="Active"/>
    <n v="30"/>
    <s v="O3b FM03/FM06-FM08"/>
  </r>
  <r>
    <s v="Arianespace"/>
    <s v="ELS, Guiana Space Centre, French Guiana, France"/>
    <x v="3"/>
    <x v="32"/>
    <s v="1899-12-30 21:02:00"/>
    <x v="19"/>
    <n v="1"/>
    <s v="Active"/>
    <n v="30"/>
    <s v="Sentinel 1A"/>
  </r>
  <r>
    <s v="Arianespace"/>
    <s v="ELS, Guiana Space Centre, French Guiana, France"/>
    <x v="3"/>
    <x v="33"/>
    <s v="1899-12-30 02:08:00"/>
    <x v="18"/>
    <n v="1"/>
    <s v="Active"/>
    <n v="30"/>
    <s v="Galileo FOC FM05-FM06"/>
  </r>
  <r>
    <s v="Arianespace"/>
    <s v="ELS, Guiana Space Centre, French Guiana, France"/>
    <x v="3"/>
    <x v="33"/>
    <s v="1899-12-30 11:51:00"/>
    <x v="18"/>
    <n v="1"/>
    <s v="Active"/>
    <n v="30"/>
    <s v="Galileo FOC FM8-FM9"/>
  </r>
  <r>
    <s v="Arianespace"/>
    <s v="ELS, Guiana Space Centre, French Guiana, France"/>
    <x v="3"/>
    <x v="33"/>
    <s v="1899-12-30 21:46:00"/>
    <x v="18"/>
    <n v="1"/>
    <s v="Active"/>
    <n v="30"/>
    <s v="Galileo FOC FM03-FM04"/>
  </r>
  <r>
    <s v="Arianespace"/>
    <s v="ELS, Guiana Space Centre, French Guiana, France"/>
    <x v="3"/>
    <x v="34"/>
    <s v="1899-12-30 08:48:00"/>
    <x v="18"/>
    <n v="1"/>
    <s v="Active"/>
    <n v="30"/>
    <s v="Galileo FOC FM10/FM11"/>
  </r>
  <r>
    <s v="Arianespace"/>
    <s v="ELS, Guiana Space Centre, French Guiana, France"/>
    <x v="3"/>
    <x v="34"/>
    <s v="1899-12-30 21:02:00"/>
    <x v="19"/>
    <n v="1"/>
    <s v="Active"/>
    <n v="30"/>
    <s v="Sentinel 1B, MICROSCOPE &amp; Others"/>
  </r>
  <r>
    <s v="Arianespace"/>
    <s v="ELS, Guiana Space Centre, French Guiana, France"/>
    <x v="3"/>
    <x v="35"/>
    <s v="1899-12-30 01:03:00"/>
    <x v="18"/>
    <n v="1"/>
    <s v="Active"/>
    <n v="30"/>
    <s v="Hispasat AG1"/>
  </r>
  <r>
    <s v="Arianespace"/>
    <s v="ELS, Guiana Space Centre, French Guiana, France"/>
    <x v="3"/>
    <x v="35"/>
    <s v="1899-12-30 11:54:00"/>
    <x v="19"/>
    <n v="1"/>
    <s v="Active"/>
    <n v="30"/>
    <s v="SES-15"/>
  </r>
  <r>
    <s v="Arianespace"/>
    <s v="ELS, Guiana Space Centre, French Guiana, France"/>
    <x v="3"/>
    <x v="36"/>
    <s v="1899-12-30 00:47:00"/>
    <x v="20"/>
    <n v="1"/>
    <s v="Active"/>
    <m/>
    <s v="MetOp C"/>
  </r>
  <r>
    <s v="Arianespace"/>
    <s v="ELS, Guiana Space Centre, French Guiana, France"/>
    <x v="3"/>
    <x v="36"/>
    <s v="1899-12-30 16:37:00"/>
    <x v="19"/>
    <n v="1"/>
    <s v="Active"/>
    <n v="30"/>
    <s v="CSO 1"/>
  </r>
  <r>
    <s v="Arianespace"/>
    <s v="ELS, Guiana Space Centre, French Guiana, France"/>
    <x v="3"/>
    <x v="36"/>
    <s v="1899-12-30 17:10:00"/>
    <x v="18"/>
    <n v="1"/>
    <s v="Active"/>
    <n v="30"/>
    <s v="O3b FM13-FM16"/>
  </r>
  <r>
    <s v="Arianespace"/>
    <s v="ELS, Guiana Space Centre, French Guiana, France"/>
    <x v="3"/>
    <x v="37"/>
    <s v="1899-12-30 08:54:00"/>
    <x v="19"/>
    <n v="1"/>
    <s v="Active"/>
    <n v="30"/>
    <s v="CSG-1, CHEOPS &amp; Others"/>
  </r>
  <r>
    <s v="Arianespace"/>
    <s v="ELS, Guiana Space Centre, French Guiana, France"/>
    <x v="3"/>
    <x v="37"/>
    <s v="1899-12-30 17:04:00"/>
    <x v="18"/>
    <n v="1"/>
    <s v="Active"/>
    <n v="30"/>
    <s v="O3b FM17-FM20"/>
  </r>
  <r>
    <s v="Arianespace"/>
    <s v="ELS, Guiana Space Centre, French Guiana, France"/>
    <x v="3"/>
    <x v="37"/>
    <s v="1899-12-30 21:37:00"/>
    <x v="20"/>
    <n v="1"/>
    <s v="Active"/>
    <m/>
    <s v="OneWeb #1"/>
  </r>
  <r>
    <s v="Arianespace"/>
    <s v="ELS, Guiana Space Centre, French Guiana, France"/>
    <x v="3"/>
    <x v="38"/>
    <s v="1899-12-30 01:33:00"/>
    <x v="19"/>
    <n v="1"/>
    <s v="Active"/>
    <n v="30"/>
    <s v="Falcon Eye 2"/>
  </r>
  <r>
    <s v="Arianespace"/>
    <s v="ELS, Guiana Space Centre, French Guiana, France"/>
    <x v="3"/>
    <x v="38"/>
    <s v="1899-12-30 16:42:00"/>
    <x v="19"/>
    <n v="1"/>
    <s v="Active"/>
    <n v="30"/>
    <s v="CSO-2"/>
  </r>
  <r>
    <s v="Arianespace"/>
    <s v="ELS, Guiana Space Centre, French Guiana, France"/>
    <x v="3"/>
    <x v="39"/>
    <s v="1899-12-30 00:19:00"/>
    <x v="18"/>
    <n v="1"/>
    <s v="Active"/>
    <n v="30"/>
    <s v="Galileo FOC FM23-FM24"/>
  </r>
  <r>
    <s v="Arianespace"/>
    <s v="ELS, Guiana Space Centre, French Guiana, France"/>
    <x v="3"/>
    <x v="40"/>
    <s v="1899-12-30 18:09:00"/>
    <x v="18"/>
    <n v="1"/>
    <s v="Active"/>
    <n v="30"/>
    <s v="OneWeb #13"/>
  </r>
  <r>
    <s v="Arianespace"/>
    <s v="ELV-1 (SLV), Guiana Space Centre, French Guiana, France"/>
    <x v="3"/>
    <x v="5"/>
    <s v="1899-12-30 01:33:00"/>
    <x v="21"/>
    <n v="1"/>
    <s v="Retired"/>
    <m/>
    <s v="Spacenet F1"/>
  </r>
  <r>
    <s v="Arianespace"/>
    <s v="ELV-1 (SLV), Guiana Space Centre, French Guiana, France"/>
    <x v="3"/>
    <x v="6"/>
    <s v="1899-12-30 11:23:00"/>
    <x v="21"/>
    <n v="1"/>
    <s v="Retired"/>
    <m/>
    <s v="Giotto"/>
  </r>
  <r>
    <s v="Arianespace"/>
    <s v="ELV-1 (SLV), Guiana Space Centre, French Guiana, France"/>
    <x v="3"/>
    <x v="7"/>
    <s v="1899-12-30 01:44:00"/>
    <x v="21"/>
    <n v="1"/>
    <s v="Retired"/>
    <m/>
    <s v="SPOT-1 &amp; Viking"/>
  </r>
  <r>
    <s v="Arianespace"/>
    <s v="ELV-1 (SLV), Guiana Space Centre, French Guiana, France"/>
    <x v="3"/>
    <x v="31"/>
    <s v="1899-12-30 02:06:00"/>
    <x v="22"/>
    <n v="1"/>
    <s v="Active"/>
    <n v="37"/>
    <s v="Proba-V, VNREDSat-1A &amp; ESTCube-1"/>
  </r>
  <r>
    <s v="Arianespace"/>
    <s v="ELV-1 (SLV), Guiana Space Centre, French Guiana, France"/>
    <x v="3"/>
    <x v="32"/>
    <s v="1899-12-30 01:35:00"/>
    <x v="22"/>
    <n v="1"/>
    <s v="Active"/>
    <n v="37"/>
    <s v="KazEOSat-1"/>
  </r>
  <r>
    <s v="Arianespace"/>
    <s v="ELV-1 (SLV), Guiana Space Centre, French Guiana, France"/>
    <x v="3"/>
    <x v="33"/>
    <s v="1899-12-30 01:51:00"/>
    <x v="22"/>
    <n v="1"/>
    <s v="Active"/>
    <n v="37"/>
    <s v="Sentinel-2A"/>
  </r>
  <r>
    <s v="Arianespace"/>
    <s v="ELV-1 (SLV), Guiana Space Centre, French Guiana, France"/>
    <x v="3"/>
    <x v="33"/>
    <s v="1899-12-30 04:04:00"/>
    <x v="22"/>
    <n v="1"/>
    <s v="Active"/>
    <n v="37"/>
    <s v="LISA Pathfinder"/>
  </r>
  <r>
    <s v="Arianespace"/>
    <s v="ELV-1 (SLV), Guiana Space Centre, French Guiana, France"/>
    <x v="3"/>
    <x v="33"/>
    <s v="1899-12-30 13:40:00"/>
    <x v="22"/>
    <n v="1"/>
    <s v="Active"/>
    <n v="37"/>
    <s v="IXV"/>
  </r>
  <r>
    <s v="Arianespace"/>
    <s v="ELV-1 (SLV), Guiana Space Centre, French Guiana, France"/>
    <x v="3"/>
    <x v="34"/>
    <s v="1899-12-30 01:43:00"/>
    <x v="22"/>
    <n v="1"/>
    <s v="Active"/>
    <n v="37"/>
    <s v="PeruSat-1 and SkySats 4-7"/>
  </r>
  <r>
    <s v="Arianespace"/>
    <s v="ELV-1 (SLV), Guiana Space Centre, French Guiana, France"/>
    <x v="3"/>
    <x v="34"/>
    <s v="1899-12-30 13:51:00"/>
    <x v="22"/>
    <n v="1"/>
    <s v="Active"/>
    <n v="37"/>
    <s v="G??kt??rk-1A"/>
  </r>
  <r>
    <s v="Arianespace"/>
    <s v="ELV-1 (SLV), Guiana Space Centre, French Guiana, France"/>
    <x v="3"/>
    <x v="35"/>
    <s v="1899-12-30 01:42:00"/>
    <x v="22"/>
    <n v="1"/>
    <s v="Active"/>
    <n v="37"/>
    <s v="Mohammed VI-A"/>
  </r>
  <r>
    <s v="Arianespace"/>
    <s v="ELV-1 (SLV), Guiana Space Centre, French Guiana, France"/>
    <x v="3"/>
    <x v="35"/>
    <s v="1899-12-30 01:49:00"/>
    <x v="22"/>
    <n v="1"/>
    <s v="Active"/>
    <n v="37"/>
    <s v="Sentinel 2B"/>
  </r>
  <r>
    <s v="Arianespace"/>
    <s v="ELV-1 (SLV), Guiana Space Centre, French Guiana, France"/>
    <x v="3"/>
    <x v="35"/>
    <s v="1899-12-30 01:58:00"/>
    <x v="22"/>
    <n v="1"/>
    <s v="Active"/>
    <n v="37"/>
    <s v="OPSAT 3000 &amp; VENâ€ Ã¦S"/>
  </r>
  <r>
    <s v="Arianespace"/>
    <s v="ELV-1 (SLV), Guiana Space Centre, French Guiana, France"/>
    <x v="3"/>
    <x v="36"/>
    <s v="1899-12-30 01:42:00"/>
    <x v="22"/>
    <n v="1"/>
    <s v="Active"/>
    <n v="37"/>
    <s v="Mohammed VI-B"/>
  </r>
  <r>
    <s v="Arianespace"/>
    <s v="ELV-1 (SLV), Guiana Space Centre, French Guiana, France"/>
    <x v="3"/>
    <x v="36"/>
    <s v="1899-12-30 21:20:00"/>
    <x v="22"/>
    <n v="1"/>
    <s v="Active"/>
    <n v="37"/>
    <s v="ADM-Aeolus"/>
  </r>
  <r>
    <s v="Arianespace"/>
    <s v="ELV-1 (SLV), Guiana Space Centre, French Guiana, France"/>
    <x v="3"/>
    <x v="37"/>
    <s v="1899-12-30 01:50:00"/>
    <x v="22"/>
    <n v="1"/>
    <s v="Active"/>
    <n v="37"/>
    <s v="PRISMA"/>
  </r>
  <r>
    <s v="Arianespace"/>
    <s v="ELV-1 (SLV), Guiana Space Centre, French Guiana, France"/>
    <x v="3"/>
    <x v="37"/>
    <s v="1899-12-30 01:53:00"/>
    <x v="22"/>
    <n v="0"/>
    <s v="Active"/>
    <n v="37"/>
    <s v="Falcon Eye 1"/>
  </r>
  <r>
    <s v="Arianespace"/>
    <s v="ELV-1, Guiana Space Centre, French Guiana, France"/>
    <x v="3"/>
    <x v="38"/>
    <s v="1899-12-30 01:51:00"/>
    <x v="22"/>
    <n v="1"/>
    <s v="Active"/>
    <n v="37"/>
    <s v="SSMS nÂ°1 PoC"/>
  </r>
  <r>
    <s v="Arianespace"/>
    <s v="ELV-1, Guiana Space Centre, French Guiana, France"/>
    <x v="3"/>
    <x v="38"/>
    <s v="1899-12-30 01:52:00"/>
    <x v="22"/>
    <n v="0"/>
    <s v="Active"/>
    <n v="37"/>
    <s v="Taranis &amp; Seosat"/>
  </r>
  <r>
    <s v="Arianespace"/>
    <s v="ELV-1, Guiana Space Centre, French Guiana, France"/>
    <x v="3"/>
    <x v="39"/>
    <s v="1899-12-30 01:47:00"/>
    <x v="22"/>
    <n v="1"/>
    <s v="Active"/>
    <n v="37"/>
    <s v="PlÃ©iades-NÃ©o 4, BRO-4 &amp; Others"/>
  </r>
  <r>
    <s v="Arianespace"/>
    <s v="ELV-1, Guiana Space Centre, French Guiana, France"/>
    <x v="3"/>
    <x v="39"/>
    <s v="1899-12-30 01:50:00"/>
    <x v="22"/>
    <n v="1"/>
    <s v="Active"/>
    <n v="37"/>
    <s v="PlÃ©iades-NÃ©o 3 &amp; SSMS nÂ°2"/>
  </r>
  <r>
    <s v="Arianespace"/>
    <s v="ELV-1, Guiana Space Centre, French Guiana, France"/>
    <x v="3"/>
    <x v="39"/>
    <s v="1899-12-30 09:27:00"/>
    <x v="22"/>
    <n v="1"/>
    <s v="Active"/>
    <n v="37"/>
    <s v="CERES 1, 2 &amp; 3"/>
  </r>
  <r>
    <s v="Arianespace"/>
    <s v="Site 31/6, Baikonur Cosmodrome, Kazakhstan"/>
    <x v="4"/>
    <x v="38"/>
    <s v="1899-12-30 17:06:00"/>
    <x v="23"/>
    <n v="1"/>
    <s v="Active"/>
    <n v="25"/>
    <s v="OneWeb #3"/>
  </r>
  <r>
    <s v="Arianespace"/>
    <s v="Site 31/6, Baikonur Cosmodrome, Kazakhstan"/>
    <x v="4"/>
    <x v="38"/>
    <s v="1899-12-30 21:42:00"/>
    <x v="23"/>
    <n v="1"/>
    <s v="Active"/>
    <n v="25"/>
    <s v="OneWeb #2"/>
  </r>
  <r>
    <s v="Armée de l'Air"/>
    <s v="Brigitte, Hammaguir, Algeria, France"/>
    <x v="3"/>
    <x v="41"/>
    <s v="1899-12-30 14:47:00"/>
    <x v="24"/>
    <n v="1"/>
    <s v="Retired"/>
    <m/>
    <s v="Astérix"/>
  </r>
  <r>
    <s v="Armée de l'Air"/>
    <s v="Brigitte, Hammaguir, Algeria, France"/>
    <x v="3"/>
    <x v="42"/>
    <s v="1899-12-30 07:33:00"/>
    <x v="24"/>
    <n v="1"/>
    <s v="Retired"/>
    <m/>
    <s v="Diapason"/>
  </r>
  <r>
    <s v="Armée de l'Air"/>
    <s v="Brigitte, Hammaguir, Algeria, France"/>
    <x v="3"/>
    <x v="3"/>
    <s v="1899-12-30 08:39:00"/>
    <x v="24"/>
    <n v="0"/>
    <s v="Retired"/>
    <m/>
    <s v="Diadème 1"/>
  </r>
  <r>
    <s v="Armée de l'Air"/>
    <s v="Brigitte, Hammaguir, Algeria, France"/>
    <x v="3"/>
    <x v="3"/>
    <s v="1899-12-30 10:06:00"/>
    <x v="24"/>
    <n v="1"/>
    <s v="Retired"/>
    <m/>
    <s v="Diadème 2"/>
  </r>
  <r>
    <s v="ASI"/>
    <s v="Santa Rita 2, San Marco Launch Platform, Kenya"/>
    <x v="5"/>
    <x v="43"/>
    <s v="1899-12-30 07:32:00"/>
    <x v="25"/>
    <n v="1"/>
    <s v="Retired"/>
    <m/>
    <s v="San Marco 3"/>
  </r>
  <r>
    <s v="ASI"/>
    <s v="SM Launch Tab, San Marco Launch Platform, Kenya"/>
    <x v="5"/>
    <x v="3"/>
    <s v="1899-12-30 10:06:00"/>
    <x v="25"/>
    <n v="1"/>
    <s v="Retired"/>
    <m/>
    <s v="San Marco 2"/>
  </r>
  <r>
    <s v="ASI"/>
    <s v="SM Launch Tab, San Marco Launch Platform, Kenya"/>
    <x v="5"/>
    <x v="44"/>
    <s v="1899-12-30 10:53:00"/>
    <x v="25"/>
    <n v="1"/>
    <s v="Retired"/>
    <m/>
    <s v="Explorer 42"/>
  </r>
  <r>
    <s v="ASI"/>
    <s v="SM Launch Tab, San Marco Launch Platform, Kenya"/>
    <x v="5"/>
    <x v="43"/>
    <s v="1899-12-30 05:52:00"/>
    <x v="25"/>
    <n v="1"/>
    <s v="Retired"/>
    <m/>
    <s v="Explorer 45"/>
  </r>
  <r>
    <s v="ASI"/>
    <s v="SM Launch Tab, San Marco Launch Platform, Kenya"/>
    <x v="5"/>
    <x v="45"/>
    <s v="1899-12-30 22:13:00"/>
    <x v="26"/>
    <n v="1"/>
    <s v="Retired"/>
    <m/>
    <s v="Explorer 48"/>
  </r>
  <r>
    <s v="ASI"/>
    <s v="SM Launch Tab, San Marco Launch Platform, Kenya"/>
    <x v="5"/>
    <x v="46"/>
    <s v="1899-12-30 07:47:00"/>
    <x v="27"/>
    <n v="1"/>
    <s v="Retired"/>
    <m/>
    <s v="Ariel 5"/>
  </r>
  <r>
    <s v="ASI"/>
    <s v="SM Launch Tab, San Marco Launch Platform, Kenya"/>
    <x v="5"/>
    <x v="46"/>
    <s v="1899-12-30 10:05:00"/>
    <x v="26"/>
    <n v="1"/>
    <s v="Retired"/>
    <m/>
    <s v="San Marco 4"/>
  </r>
  <r>
    <s v="ASI"/>
    <s v="SM Launch Tab, San Marco Launch Platform, Kenya"/>
    <x v="5"/>
    <x v="47"/>
    <s v="1899-12-30 22:45:00"/>
    <x v="28"/>
    <n v="1"/>
    <s v="Retired"/>
    <m/>
    <s v="Explorer 53"/>
  </r>
  <r>
    <s v="ASI"/>
    <s v="SM Launch Tab, San Marco Launch Platform, Kenya"/>
    <x v="5"/>
    <x v="9"/>
    <s v="1899-12-30 19:50:00"/>
    <x v="29"/>
    <n v="1"/>
    <s v="Retired"/>
    <m/>
    <s v="San Marco 5"/>
  </r>
  <r>
    <s v="Astra"/>
    <s v="LP-3B, Pacific Spaceport Complex, Kodiak, Alaska, USA"/>
    <x v="2"/>
    <x v="38"/>
    <s v="1899-12-30 03:19:00"/>
    <x v="30"/>
    <n v="0"/>
    <s v="Active"/>
    <n v="2"/>
    <s v="Rocket 3.1"/>
  </r>
  <r>
    <s v="Astra"/>
    <s v="LP-3B, Pacific Spaceport Complex, Kodiak, Alaska, USA"/>
    <x v="2"/>
    <x v="38"/>
    <s v="1899-12-30 20:55:00"/>
    <x v="30"/>
    <n v="0"/>
    <s v="Active"/>
    <n v="2"/>
    <s v="Rocket 3.2"/>
  </r>
  <r>
    <s v="Astra"/>
    <s v="LP-3B, Pacific Spaceport Complex, Kodiak, Alaska, USA"/>
    <x v="2"/>
    <x v="39"/>
    <s v="1899-12-30 06:16:00"/>
    <x v="30"/>
    <n v="1"/>
    <s v="Active"/>
    <n v="2"/>
    <s v="STP-27AD2"/>
  </r>
  <r>
    <s v="Astra"/>
    <s v="LP-3B, Pacific Spaceport Complex, Kodiak, Alaska, USA"/>
    <x v="2"/>
    <x v="39"/>
    <s v="1899-12-30 22:35:00"/>
    <x v="30"/>
    <n v="0"/>
    <s v="Active"/>
    <n v="2"/>
    <s v="STP-27AD1"/>
  </r>
  <r>
    <s v="Astra"/>
    <s v="LP-3B, Pacific Spaceport Complex, Kodiak, Alaska, USA"/>
    <x v="2"/>
    <x v="40"/>
    <s v="1899-12-30 04:22:00"/>
    <x v="30"/>
    <n v="1"/>
    <s v="Active"/>
    <n v="2"/>
    <s v="Spaceflight Astra-1"/>
  </r>
  <r>
    <s v="Astra"/>
    <s v="SLC-46, Cape Canaveral SFS, Florida, USA"/>
    <x v="2"/>
    <x v="40"/>
    <s v="1899-12-30 17:43:00"/>
    <x v="30"/>
    <n v="0"/>
    <s v="Active"/>
    <n v="2"/>
    <s v="TROPICS Flight 1"/>
  </r>
  <r>
    <s v="Astra"/>
    <s v="SLC-46, Cape Canaveral SFS, Florida, USA"/>
    <x v="2"/>
    <x v="40"/>
    <s v="1899-12-30 20:00:00"/>
    <x v="30"/>
    <n v="0"/>
    <s v="Active"/>
    <n v="2"/>
    <s v="VCLS Demo-2A"/>
  </r>
  <r>
    <s v="Blue Origin"/>
    <s v="Blue Origin Launch Site, West Texas, Texas, USA"/>
    <x v="2"/>
    <x v="33"/>
    <m/>
    <x v="31"/>
    <n v="1"/>
    <s v="Active"/>
    <m/>
    <s v="NS-1"/>
  </r>
  <r>
    <s v="Blue Origin"/>
    <s v="Blue Origin Launch Site, West Texas, Texas, USA"/>
    <x v="2"/>
    <x v="33"/>
    <m/>
    <x v="31"/>
    <n v="1"/>
    <s v="Active"/>
    <m/>
    <s v="NS-2"/>
  </r>
  <r>
    <s v="Blue Origin"/>
    <s v="Blue Origin Launch Site, West Texas, Texas, USA"/>
    <x v="2"/>
    <x v="34"/>
    <m/>
    <x v="31"/>
    <n v="1"/>
    <s v="Active"/>
    <m/>
    <s v="NS-3"/>
  </r>
  <r>
    <s v="Blue Origin"/>
    <s v="Blue Origin Launch Site, West Texas, Texas, USA"/>
    <x v="2"/>
    <x v="34"/>
    <m/>
    <x v="31"/>
    <n v="1"/>
    <s v="Active"/>
    <m/>
    <s v="NS-4"/>
  </r>
  <r>
    <s v="Blue Origin"/>
    <s v="Blue Origin Launch Site, West Texas, Texas, USA"/>
    <x v="2"/>
    <x v="34"/>
    <s v="1899-12-30 14:36:00"/>
    <x v="31"/>
    <n v="1"/>
    <s v="Active"/>
    <m/>
    <s v="NS-5"/>
  </r>
  <r>
    <s v="Blue Origin"/>
    <s v="Blue Origin Launch Site, West Texas, Texas, USA"/>
    <x v="2"/>
    <x v="34"/>
    <s v="1899-12-30 15:36:00"/>
    <x v="31"/>
    <n v="1"/>
    <s v="Active"/>
    <m/>
    <s v="NS-6 (Inflight Escape Test)"/>
  </r>
  <r>
    <s v="Blue Origin"/>
    <s v="Blue Origin Launch Site, West Texas, Texas, USA"/>
    <x v="2"/>
    <x v="35"/>
    <m/>
    <x v="31"/>
    <n v="1"/>
    <s v="Active"/>
    <m/>
    <s v="NS-7"/>
  </r>
  <r>
    <s v="Blue Origin"/>
    <s v="Blue Origin Launch Site, West Texas, Texas, USA"/>
    <x v="2"/>
    <x v="36"/>
    <s v="1899-12-30 15:11:00"/>
    <x v="31"/>
    <n v="1"/>
    <s v="Active"/>
    <m/>
    <s v="NS-9 (Inflight Escape Test)"/>
  </r>
  <r>
    <s v="Blue Origin"/>
    <s v="Blue Origin Launch Site, West Texas, Texas, USA"/>
    <x v="2"/>
    <x v="36"/>
    <s v="1899-12-30 17:06:00"/>
    <x v="31"/>
    <n v="1"/>
    <s v="Active"/>
    <m/>
    <s v="NS-8"/>
  </r>
  <r>
    <s v="Blue Origin"/>
    <s v="Blue Origin Launch Site, West Texas, Texas, USA"/>
    <x v="2"/>
    <x v="37"/>
    <s v="1899-12-30 13:35:00"/>
    <x v="31"/>
    <n v="1"/>
    <s v="Active"/>
    <m/>
    <s v="NS-11"/>
  </r>
  <r>
    <s v="Blue Origin"/>
    <s v="Blue Origin Launch Site, West Texas, Texas, USA"/>
    <x v="2"/>
    <x v="37"/>
    <s v="1899-12-30 15:05:00"/>
    <x v="31"/>
    <n v="1"/>
    <s v="Active"/>
    <m/>
    <s v="NS-10"/>
  </r>
  <r>
    <s v="Blue Origin"/>
    <s v="Blue Origin Launch Site, West Texas, Texas, USA"/>
    <x v="2"/>
    <x v="37"/>
    <s v="1899-12-30 17:55:00"/>
    <x v="31"/>
    <n v="1"/>
    <s v="Active"/>
    <m/>
    <s v="NS-12"/>
  </r>
  <r>
    <s v="Blue Origin"/>
    <s v="Launch Site One, West Texas, Texas, USA"/>
    <x v="2"/>
    <x v="38"/>
    <s v="1899-12-30 13:38:00"/>
    <x v="31"/>
    <n v="1"/>
    <s v="Active"/>
    <m/>
    <s v="NS-13"/>
  </r>
  <r>
    <s v="Blue Origin"/>
    <s v="Launch Site One, West Texas, Texas, USA"/>
    <x v="2"/>
    <x v="39"/>
    <s v="1899-12-30 13:12:00"/>
    <x v="31"/>
    <n v="1"/>
    <s v="Active"/>
    <m/>
    <s v="NS-16"/>
  </r>
  <r>
    <s v="Blue Origin"/>
    <s v="Launch Site One, West Texas, Texas, USA"/>
    <x v="2"/>
    <x v="39"/>
    <s v="1899-12-30 14:31:00"/>
    <x v="31"/>
    <n v="1"/>
    <s v="Active"/>
    <m/>
    <s v="NS-17"/>
  </r>
  <r>
    <s v="Blue Origin"/>
    <s v="Launch Site One, West Texas, Texas, USA"/>
    <x v="2"/>
    <x v="39"/>
    <s v="1899-12-30 14:50:00"/>
    <x v="31"/>
    <n v="1"/>
    <s v="Active"/>
    <m/>
    <s v="NS-18"/>
  </r>
  <r>
    <s v="Blue Origin"/>
    <s v="Launch Site One, West Texas, Texas, USA"/>
    <x v="2"/>
    <x v="39"/>
    <s v="1899-12-30 15:00:00"/>
    <x v="31"/>
    <n v="1"/>
    <s v="Active"/>
    <m/>
    <s v="NS-19"/>
  </r>
  <r>
    <s v="Blue Origin"/>
    <s v="Launch Site One, West Texas, Texas, USA"/>
    <x v="2"/>
    <x v="39"/>
    <s v="1899-12-30 16:49:00"/>
    <x v="31"/>
    <n v="1"/>
    <s v="Active"/>
    <m/>
    <s v="NS-15"/>
  </r>
  <r>
    <s v="Blue Origin"/>
    <s v="Launch Site One, West Texas, Texas, USA"/>
    <x v="2"/>
    <x v="39"/>
    <s v="1899-12-30 17:17:00"/>
    <x v="31"/>
    <n v="1"/>
    <s v="Active"/>
    <m/>
    <s v="NS-14"/>
  </r>
  <r>
    <s v="Blue Origin"/>
    <s v="Launch Site One, West Texas, Texas, USA"/>
    <x v="2"/>
    <x v="40"/>
    <s v="1899-12-30 13:25:00"/>
    <x v="31"/>
    <n v="1"/>
    <s v="Active"/>
    <m/>
    <s v="NS-21"/>
  </r>
  <r>
    <s v="Blue Origin"/>
    <s v="Launch Site One, West Texas, Texas, USA"/>
    <x v="2"/>
    <x v="40"/>
    <s v="1899-12-30 13:58:00"/>
    <x v="31"/>
    <n v="1"/>
    <s v="Active"/>
    <m/>
    <s v="NS-20"/>
  </r>
  <r>
    <s v="Boeing"/>
    <s v="SLC-17A, Cape Canaveral AFS, Florida, USA"/>
    <x v="2"/>
    <x v="10"/>
    <s v="1899-12-30 05:58:00"/>
    <x v="32"/>
    <n v="1"/>
    <s v="Retired"/>
    <m/>
    <s v="NAVSTAR II-3"/>
  </r>
  <r>
    <s v="Boeing"/>
    <s v="SLC-17A, Cape Canaveral AFS, Florida, USA"/>
    <x v="2"/>
    <x v="10"/>
    <s v="1899-12-30 18:30:00"/>
    <x v="32"/>
    <n v="1"/>
    <s v="Retired"/>
    <m/>
    <s v="NAVSTAR II-1 (USA 35)"/>
  </r>
  <r>
    <s v="Boeing"/>
    <s v="SLC-17A, Cape Canaveral AFS, Florida, USA"/>
    <x v="2"/>
    <x v="10"/>
    <s v="1899-12-30 22:30:00"/>
    <x v="32"/>
    <n v="1"/>
    <s v="Retired"/>
    <m/>
    <s v="NAVSTAR II-2"/>
  </r>
  <r>
    <s v="Boeing"/>
    <s v="SLC-17A, Cape Canaveral AFS, Florida, USA"/>
    <x v="2"/>
    <x v="11"/>
    <s v="1899-12-30 02:45:00"/>
    <x v="32"/>
    <n v="1"/>
    <s v="Retired"/>
    <m/>
    <s v="USA-54 (GPS II-7)"/>
  </r>
  <r>
    <s v="Boeing"/>
    <s v="SLC-17A, Cape Canaveral AFS, Florida, USA"/>
    <x v="2"/>
    <x v="11"/>
    <s v="1899-12-30 05:39:00"/>
    <x v="32"/>
    <n v="1"/>
    <s v="Retired"/>
    <m/>
    <s v="USA-63 (GPS II-8)"/>
  </r>
  <r>
    <s v="Boeing"/>
    <s v="SLC-17A, Cape Canaveral AFS, Florida, USA"/>
    <x v="2"/>
    <x v="11"/>
    <s v="1899-12-30 21:39:00"/>
    <x v="33"/>
    <n v="1"/>
    <s v="Retired"/>
    <m/>
    <s v="USA-66 (GPS IIA-1)"/>
  </r>
  <r>
    <s v="Boeing"/>
    <s v="SLC-17A, Cape Canaveral AFS, Florida, USA"/>
    <x v="2"/>
    <x v="11"/>
    <s v="1899-12-30 21:48:00"/>
    <x v="34"/>
    <n v="1"/>
    <s v="Retired"/>
    <m/>
    <s v="ROSAT"/>
  </r>
  <r>
    <s v="Boeing"/>
    <s v="SLC-17A, Cape Canaveral AFS, Florida, USA"/>
    <x v="2"/>
    <x v="11"/>
    <s v="1899-12-30 21:56:00"/>
    <x v="32"/>
    <n v="1"/>
    <s v="Retired"/>
    <m/>
    <s v="USA-64 (GPS II-9)"/>
  </r>
  <r>
    <s v="Boeing"/>
    <s v="SLC-17A, Cape Canaveral AFS, Florida, USA"/>
    <x v="2"/>
    <x v="11"/>
    <s v="1899-12-30 22:55:00"/>
    <x v="32"/>
    <n v="1"/>
    <s v="Retired"/>
    <m/>
    <s v="USA-50 (GPS II-6)"/>
  </r>
  <r>
    <s v="Boeing"/>
    <s v="SLC-17A, Cape Canaveral AFS, Florida, USA"/>
    <x v="2"/>
    <x v="12"/>
    <s v="1899-12-30 02:32:00"/>
    <x v="33"/>
    <n v="1"/>
    <s v="Retired"/>
    <m/>
    <s v="USA-71 (GPS IIA-2)"/>
  </r>
  <r>
    <s v="Boeing"/>
    <s v="SLC-17A, Cape Canaveral AFS, Florida, USA"/>
    <x v="2"/>
    <x v="13"/>
    <s v="1899-12-30 08:57:00"/>
    <x v="33"/>
    <n v="1"/>
    <s v="Retired"/>
    <m/>
    <s v="USA-84 (GPS IIA-6)"/>
  </r>
  <r>
    <s v="Boeing"/>
    <s v="SLC-17A, Cape Canaveral AFS, Florida, USA"/>
    <x v="2"/>
    <x v="13"/>
    <s v="1899-12-30 14:26:00"/>
    <x v="32"/>
    <n v="1"/>
    <s v="Retired"/>
    <m/>
    <s v="GEOTAIL"/>
  </r>
  <r>
    <s v="Boeing"/>
    <s v="SLC-17A, Cape Canaveral AFS, Florida, USA"/>
    <x v="2"/>
    <x v="13"/>
    <s v="1899-12-30 16:40:00"/>
    <x v="34"/>
    <n v="1"/>
    <s v="Retired"/>
    <m/>
    <s v="EUVE"/>
  </r>
  <r>
    <s v="Boeing"/>
    <s v="SLC-17A, Cape Canaveral AFS, Florida, USA"/>
    <x v="2"/>
    <x v="13"/>
    <s v="1899-12-30 23:54:00"/>
    <x v="33"/>
    <n v="1"/>
    <s v="Retired"/>
    <m/>
    <s v="USA-85 (GPS IIA-7)"/>
  </r>
  <r>
    <s v="Boeing"/>
    <s v="SLC-17A, Cape Canaveral AFS, Florida, USA"/>
    <x v="2"/>
    <x v="14"/>
    <s v="1899-12-30 00:07:00"/>
    <x v="33"/>
    <n v="1"/>
    <s v="Retired"/>
    <m/>
    <s v="USA-91 (GPS IIA-11)"/>
  </r>
  <r>
    <s v="Boeing"/>
    <s v="SLC-17A, Cape Canaveral AFS, Florida, USA"/>
    <x v="2"/>
    <x v="14"/>
    <s v="1899-12-30 00:48:00"/>
    <x v="33"/>
    <n v="1"/>
    <s v="Retired"/>
    <m/>
    <s v="NATO 4B"/>
  </r>
  <r>
    <s v="Boeing"/>
    <s v="SLC-17A, Cape Canaveral AFS, Florida, USA"/>
    <x v="2"/>
    <x v="14"/>
    <s v="1899-12-30 02:55:00"/>
    <x v="33"/>
    <n v="1"/>
    <s v="Retired"/>
    <m/>
    <s v="USA-88 (GPS IIA-9)"/>
  </r>
  <r>
    <s v="Boeing"/>
    <s v="SLC-17A, Cape Canaveral AFS, Florida, USA"/>
    <x v="2"/>
    <x v="14"/>
    <s v="1899-12-30 03:09:00"/>
    <x v="33"/>
    <n v="1"/>
    <s v="Retired"/>
    <m/>
    <s v="USA-90 (GPS IIA-10)/SEDS-1"/>
  </r>
  <r>
    <s v="Boeing"/>
    <s v="SLC-17A, Cape Canaveral AFS, Florida, USA"/>
    <x v="2"/>
    <x v="14"/>
    <s v="1899-12-30 13:27:00"/>
    <x v="33"/>
    <n v="1"/>
    <s v="Retired"/>
    <m/>
    <s v="USA-92 (GPS IIA-12)/PMG"/>
  </r>
  <r>
    <s v="Boeing"/>
    <s v="SLC-17A, Cape Canaveral AFS, Florida, USA"/>
    <x v="2"/>
    <x v="15"/>
    <s v="1899-12-30 03:40:00"/>
    <x v="33"/>
    <n v="1"/>
    <s v="Retired"/>
    <m/>
    <s v="USA-100 (GPS IIA-15)/SEDS-2"/>
  </r>
  <r>
    <s v="Boeing"/>
    <s v="SLC-17A, Cape Canaveral AFS, Florida, USA"/>
    <x v="2"/>
    <x v="16"/>
    <s v="1899-12-30 13:48:00"/>
    <x v="35"/>
    <n v="1"/>
    <s v="Retired"/>
    <m/>
    <s v="XTE"/>
  </r>
  <r>
    <s v="Boeing"/>
    <s v="SLC-17A, Cape Canaveral AFS, Florida, USA"/>
    <x v="2"/>
    <x v="17"/>
    <s v="1899-12-30 00:50:00"/>
    <x v="33"/>
    <n v="1"/>
    <s v="Retired"/>
    <m/>
    <s v="USA-126 (GPS IIA-17)"/>
  </r>
  <r>
    <s v="Boeing"/>
    <s v="SLC-17A, Cape Canaveral AFS, Florida, USA"/>
    <x v="2"/>
    <x v="17"/>
    <s v="1899-12-30 08:49:00"/>
    <x v="33"/>
    <n v="1"/>
    <s v="Retired"/>
    <m/>
    <s v="USA-128 (GPS IIA-18)"/>
  </r>
  <r>
    <s v="Boeing"/>
    <s v="SLC-17A, Cape Canaveral AFS, Florida, USA"/>
    <x v="2"/>
    <x v="17"/>
    <s v="1899-12-30 17:00:00"/>
    <x v="33"/>
    <n v="1"/>
    <s v="Retired"/>
    <m/>
    <s v="Mars Global Surveyor"/>
  </r>
  <r>
    <s v="Boeing"/>
    <s v="SLC-17A, Cape Canaveral AFS, Florida, USA"/>
    <x v="2"/>
    <x v="0"/>
    <s v="1899-12-30 00:30:00"/>
    <x v="33"/>
    <n v="1"/>
    <s v="Retired"/>
    <m/>
    <s v="USA-134 (GPS IIA-19)"/>
  </r>
  <r>
    <s v="Boeing"/>
    <s v="SLC-17A, Cape Canaveral AFS, Florida, USA"/>
    <x v="2"/>
    <x v="0"/>
    <s v="1899-12-30 03:43:00"/>
    <x v="33"/>
    <n v="1"/>
    <s v="Retired"/>
    <m/>
    <s v="USA-132 (GPS IIR-2)"/>
  </r>
  <r>
    <s v="Boeing"/>
    <s v="SLC-17A, Cape Canaveral AFS, Florida, USA"/>
    <x v="2"/>
    <x v="0"/>
    <s v="1899-12-30 14:39:00"/>
    <x v="36"/>
    <n v="1"/>
    <s v="Retired"/>
    <m/>
    <s v="Advanced Composition Explorer"/>
  </r>
  <r>
    <s v="Boeing"/>
    <s v="SLC-17A, Cape Canaveral AFS, Florida, USA"/>
    <x v="2"/>
    <x v="0"/>
    <s v="1899-12-30 16:28:00"/>
    <x v="33"/>
    <n v="0"/>
    <s v="Retired"/>
    <m/>
    <s v="GPS IIR-1"/>
  </r>
  <r>
    <s v="Boeing"/>
    <s v="SLC-17A, Cape Canaveral AFS, Florida, USA"/>
    <x v="2"/>
    <x v="0"/>
    <s v="1899-12-30 22:39:00"/>
    <x v="33"/>
    <n v="1"/>
    <s v="Retired"/>
    <m/>
    <s v="Telenor Thor II"/>
  </r>
  <r>
    <s v="Boeing"/>
    <s v="SLC-17A, Cape Canaveral AFS, Florida, USA"/>
    <x v="2"/>
    <x v="18"/>
    <s v="1899-12-30 00:35:00"/>
    <x v="33"/>
    <n v="1"/>
    <s v="Retired"/>
    <m/>
    <s v="Thor III"/>
  </r>
  <r>
    <s v="Boeing"/>
    <s v="SLC-17A, Cape Canaveral AFS, Florida, USA"/>
    <x v="2"/>
    <x v="18"/>
    <s v="1899-12-30 14:24:00"/>
    <x v="37"/>
    <n v="1"/>
    <s v="Retired"/>
    <m/>
    <s v="Globalstar-1"/>
  </r>
  <r>
    <s v="Boeing"/>
    <s v="SLC-17A, Cape Canaveral AFS, Florida, USA"/>
    <x v="2"/>
    <x v="18"/>
    <s v="1899-12-30 18:45:00"/>
    <x v="38"/>
    <n v="1"/>
    <s v="Retired"/>
    <m/>
    <s v="Mars Climate Orbiter"/>
  </r>
  <r>
    <s v="Boeing"/>
    <s v="SLC-17A, Cape Canaveral AFS, Florida, USA"/>
    <x v="2"/>
    <x v="18"/>
    <s v="1899-12-30 22:38:00"/>
    <x v="39"/>
    <n v="1"/>
    <s v="Retired"/>
    <m/>
    <s v="Globalstar-2"/>
  </r>
  <r>
    <s v="Boeing"/>
    <s v="SLC-17A, Cape Canaveral AFS, Florida, USA"/>
    <x v="2"/>
    <x v="1"/>
    <s v="1899-12-30 07:46:00"/>
    <x v="37"/>
    <n v="1"/>
    <s v="Retired"/>
    <m/>
    <s v="Globalstar 5"/>
  </r>
  <r>
    <s v="Boeing"/>
    <s v="SLC-17A, Cape Canaveral AFS, Florida, USA"/>
    <x v="2"/>
    <x v="1"/>
    <s v="1899-12-30 12:51:00"/>
    <x v="33"/>
    <n v="1"/>
    <s v="Retired"/>
    <m/>
    <s v="USA-145 (GPS IIR-3)"/>
  </r>
  <r>
    <s v="Boeing"/>
    <s v="SLC-17A, Cape Canaveral AFS, Florida, USA"/>
    <x v="2"/>
    <x v="1"/>
    <s v="1899-12-30 15:44:00"/>
    <x v="40"/>
    <n v="1"/>
    <s v="Retired"/>
    <m/>
    <s v="FUSE"/>
  </r>
  <r>
    <s v="Boeing"/>
    <s v="SLC-17A, Cape Canaveral AFS, Florida, USA"/>
    <x v="2"/>
    <x v="1"/>
    <s v="1899-12-30 21:04:00"/>
    <x v="41"/>
    <n v="1"/>
    <s v="Retired"/>
    <m/>
    <s v="Stardust"/>
  </r>
  <r>
    <s v="Boeing"/>
    <s v="SLC-17A, Cape Canaveral AFS, Florida, USA"/>
    <x v="2"/>
    <x v="19"/>
    <s v="1899-12-30 01:48:00"/>
    <x v="33"/>
    <n v="1"/>
    <s v="Retired"/>
    <m/>
    <s v="GPS IIR-4"/>
  </r>
  <r>
    <s v="Boeing"/>
    <s v="SLC-17A, Cape Canaveral AFS, Florida, USA"/>
    <x v="2"/>
    <x v="19"/>
    <s v="1899-12-30 09:17:00"/>
    <x v="33"/>
    <n v="1"/>
    <s v="Retired"/>
    <m/>
    <s v="GPS IIR-5"/>
  </r>
  <r>
    <s v="Boeing"/>
    <s v="SLC-17A, Cape Canaveral AFS, Florida, USA"/>
    <x v="2"/>
    <x v="19"/>
    <s v="1899-12-30 17:14:00"/>
    <x v="33"/>
    <n v="1"/>
    <s v="Retired"/>
    <m/>
    <s v="GPS IIR-6"/>
  </r>
  <r>
    <s v="Boeing"/>
    <s v="SLC-17A, Cape Canaveral AFS, Florida, USA"/>
    <x v="2"/>
    <x v="20"/>
    <s v="1899-12-30 07:55:00"/>
    <x v="33"/>
    <n v="1"/>
    <s v="Retired"/>
    <m/>
    <s v="GPS IIR-7"/>
  </r>
  <r>
    <s v="Boeing"/>
    <s v="SLC-17A, Cape Canaveral AFS, Florida, USA"/>
    <x v="2"/>
    <x v="20"/>
    <s v="1899-12-30 15:02:00"/>
    <x v="33"/>
    <n v="1"/>
    <s v="Retired"/>
    <m/>
    <s v="Mars Odyssey"/>
  </r>
  <r>
    <s v="Boeing"/>
    <s v="SLC-17A, Cape Canaveral AFS, Florida, USA"/>
    <x v="2"/>
    <x v="20"/>
    <s v="1899-12-30 16:13:00"/>
    <x v="42"/>
    <n v="1"/>
    <s v="Retired"/>
    <m/>
    <s v="Genesis Probe"/>
  </r>
  <r>
    <s v="Boeing"/>
    <s v="SLC-17A, Cape Canaveral AFS, Florida, USA"/>
    <x v="2"/>
    <x v="20"/>
    <s v="1899-12-30 19:46:00"/>
    <x v="43"/>
    <n v="1"/>
    <s v="Retired"/>
    <m/>
    <s v="WMAP"/>
  </r>
  <r>
    <s v="Boeing"/>
    <s v="SLC-17A, Cape Canaveral AFS, Florida, USA"/>
    <x v="2"/>
    <x v="21"/>
    <s v="1899-12-30 06:47:00"/>
    <x v="38"/>
    <n v="1"/>
    <s v="Retired"/>
    <m/>
    <s v="CONTOUR"/>
  </r>
  <r>
    <s v="Boeing"/>
    <s v="SLC-17A, Cape Canaveral AFS, Florida, USA"/>
    <x v="2"/>
    <x v="2"/>
    <s v="1899-12-30 08:05:00"/>
    <x v="33"/>
    <n v="1"/>
    <s v="Retired"/>
    <m/>
    <s v="GPS IIR-10"/>
  </r>
  <r>
    <s v="Boeing"/>
    <s v="SLC-17A, Cape Canaveral AFS, Florida, USA"/>
    <x v="2"/>
    <x v="2"/>
    <s v="1899-12-30 17:58:00"/>
    <x v="33"/>
    <n v="1"/>
    <s v="Retired"/>
    <m/>
    <s v="Spirit"/>
  </r>
  <r>
    <s v="Boeing"/>
    <s v="SLC-17A, Cape Canaveral AFS, Florida, USA"/>
    <x v="2"/>
    <x v="2"/>
    <s v="1899-12-30 22:09:00"/>
    <x v="33"/>
    <n v="1"/>
    <s v="Retired"/>
    <m/>
    <s v="GPS IIR-9"/>
  </r>
  <r>
    <s v="Boeing"/>
    <s v="SLC-17A, Cape Canaveral AFS, Florida, USA"/>
    <x v="2"/>
    <x v="22"/>
    <s v="1899-12-30 17:16:00"/>
    <x v="40"/>
    <n v="1"/>
    <s v="Retired"/>
    <m/>
    <s v="Swift"/>
  </r>
  <r>
    <s v="Boeing"/>
    <s v="SLC-17A, Cape Canaveral AFS, Florida, USA"/>
    <x v="2"/>
    <x v="23"/>
    <s v="1899-12-30 03:37:00"/>
    <x v="33"/>
    <n v="1"/>
    <s v="Retired"/>
    <m/>
    <s v="GPS IIRM-1"/>
  </r>
  <r>
    <s v="Boeing"/>
    <s v="SLC-17A, Cape Canaveral AFS, Florida, USA"/>
    <x v="2"/>
    <x v="24"/>
    <s v="1899-12-30 18:50:00"/>
    <x v="33"/>
    <n v="1"/>
    <s v="Retired"/>
    <m/>
    <s v="GPS IIRM-2"/>
  </r>
  <r>
    <s v="Boeing"/>
    <s v="SLC-17A, Cape Canaveral AFS, Florida, USA"/>
    <x v="2"/>
    <x v="24"/>
    <s v="1899-12-30 19:12:00"/>
    <x v="33"/>
    <n v="1"/>
    <s v="Retired"/>
    <m/>
    <s v="GPS IIRM-3"/>
  </r>
  <r>
    <s v="Boeing"/>
    <s v="SLC-17A, Cape Canaveral AFS, Florida, USA"/>
    <x v="2"/>
    <x v="24"/>
    <s v="1899-12-30 22:15:00"/>
    <x v="33"/>
    <n v="1"/>
    <s v="Retired"/>
    <m/>
    <s v="MiTEx"/>
  </r>
  <r>
    <s v="Boeing"/>
    <s v="SLC-17B, Cape Canaveral AFS, Florida, USA"/>
    <x v="2"/>
    <x v="10"/>
    <s v="1899-12-30 18:10:00"/>
    <x v="32"/>
    <n v="1"/>
    <s v="Retired"/>
    <m/>
    <s v="NAVSTAR II-5"/>
  </r>
  <r>
    <s v="Boeing"/>
    <s v="SLC-17B, Cape Canaveral AFS, Florida, USA"/>
    <x v="2"/>
    <x v="10"/>
    <s v="1899-12-30 22:59:00"/>
    <x v="32"/>
    <n v="1"/>
    <s v="Retired"/>
    <m/>
    <s v="BSB-R1"/>
  </r>
  <r>
    <s v="Boeing"/>
    <s v="SLC-17B, Cape Canaveral AFS, Florida, USA"/>
    <x v="2"/>
    <x v="11"/>
    <s v="1899-12-30 05:39:00"/>
    <x v="32"/>
    <n v="1"/>
    <s v="Retired"/>
    <m/>
    <s v="Thor 1"/>
  </r>
  <r>
    <s v="Boeing"/>
    <s v="SLC-17B, Cape Canaveral AFS, Florida, USA"/>
    <x v="2"/>
    <x v="11"/>
    <s v="1899-12-30 05:52:00"/>
    <x v="44"/>
    <n v="1"/>
    <s v="Retired"/>
    <m/>
    <s v="INSAT 1D"/>
  </r>
  <r>
    <s v="Boeing"/>
    <s v="SLC-17B, Cape Canaveral AFS, Florida, USA"/>
    <x v="2"/>
    <x v="11"/>
    <s v="1899-12-30 16:15:00"/>
    <x v="45"/>
    <n v="1"/>
    <s v="Retired"/>
    <m/>
    <s v="LACE / RME"/>
  </r>
  <r>
    <s v="Boeing"/>
    <s v="SLC-17B, Cape Canaveral AFS, Florida, USA"/>
    <x v="2"/>
    <x v="11"/>
    <s v="1899-12-30 22:28:00"/>
    <x v="46"/>
    <n v="1"/>
    <s v="Retired"/>
    <m/>
    <s v="Palapa B2R"/>
  </r>
  <r>
    <s v="Boeing"/>
    <s v="SLC-17B, Cape Canaveral AFS, Florida, USA"/>
    <x v="2"/>
    <x v="11"/>
    <s v="1899-12-30 23:16:00"/>
    <x v="32"/>
    <n v="1"/>
    <s v="Retired"/>
    <m/>
    <s v="Inmarsat-2 F1"/>
  </r>
  <r>
    <s v="Boeing"/>
    <s v="SLC-17B, Cape Canaveral AFS, Florida, USA"/>
    <x v="2"/>
    <x v="12"/>
    <s v="1899-12-30 00:09:00"/>
    <x v="33"/>
    <n v="1"/>
    <s v="Retired"/>
    <m/>
    <s v="ASC-2 (Spacenet F4)"/>
  </r>
  <r>
    <s v="Boeing"/>
    <s v="SLC-17B, Cape Canaveral AFS, Florida, USA"/>
    <x v="2"/>
    <x v="12"/>
    <s v="1899-12-30 00:53:00"/>
    <x v="33"/>
    <n v="1"/>
    <s v="Retired"/>
    <m/>
    <s v="NATO 4A"/>
  </r>
  <r>
    <s v="Boeing"/>
    <s v="SLC-17B, Cape Canaveral AFS, Florida, USA"/>
    <x v="2"/>
    <x v="12"/>
    <s v="1899-12-30 22:55:00"/>
    <x v="33"/>
    <n v="1"/>
    <s v="Retired"/>
    <m/>
    <s v="Aurora 2"/>
  </r>
  <r>
    <s v="Boeing"/>
    <s v="SLC-17B, Cape Canaveral AFS, Florida, USA"/>
    <x v="2"/>
    <x v="12"/>
    <s v="1899-12-30 23:03:00"/>
    <x v="32"/>
    <n v="1"/>
    <s v="Retired"/>
    <m/>
    <s v="Inmarsat-2 F2"/>
  </r>
  <r>
    <s v="Boeing"/>
    <s v="SLC-17B, Cape Canaveral AFS, Florida, USA"/>
    <x v="2"/>
    <x v="13"/>
    <s v="1899-12-30 00:40:00"/>
    <x v="33"/>
    <n v="1"/>
    <s v="Retired"/>
    <m/>
    <s v="Palapa B4"/>
  </r>
  <r>
    <s v="Boeing"/>
    <s v="SLC-17B, Cape Canaveral AFS, Florida, USA"/>
    <x v="2"/>
    <x v="13"/>
    <s v="1899-12-30 03:20:00"/>
    <x v="33"/>
    <n v="1"/>
    <s v="Retired"/>
    <m/>
    <s v="USA-80 (GPS IIA-4)"/>
  </r>
  <r>
    <s v="Boeing"/>
    <s v="SLC-17B, Cape Canaveral AFS, Florida, USA"/>
    <x v="2"/>
    <x v="13"/>
    <s v="1899-12-30 09:20:00"/>
    <x v="33"/>
    <n v="1"/>
    <s v="Retired"/>
    <m/>
    <s v="Satcom C4"/>
  </r>
  <r>
    <s v="Boeing"/>
    <s v="SLC-17B, Cape Canaveral AFS, Florida, USA"/>
    <x v="2"/>
    <x v="13"/>
    <s v="1899-12-30 09:20:00"/>
    <x v="33"/>
    <n v="1"/>
    <s v="Retired"/>
    <m/>
    <s v="USA-83 (GPS IIA-5)"/>
  </r>
  <r>
    <s v="Boeing"/>
    <s v="SLC-17B, Cape Canaveral AFS, Florida, USA"/>
    <x v="2"/>
    <x v="13"/>
    <s v="1899-12-30 09:47:00"/>
    <x v="33"/>
    <n v="1"/>
    <s v="Retired"/>
    <m/>
    <s v="DFS Kopernikus 3"/>
  </r>
  <r>
    <s v="Boeing"/>
    <s v="SLC-17B, Cape Canaveral AFS, Florida, USA"/>
    <x v="2"/>
    <x v="13"/>
    <s v="1899-12-30 22:16:00"/>
    <x v="33"/>
    <n v="1"/>
    <s v="Retired"/>
    <m/>
    <s v="USA-87 (GPS IIA-8)"/>
  </r>
  <r>
    <s v="Boeing"/>
    <s v="SLC-17B, Cape Canaveral AFS, Florida, USA"/>
    <x v="2"/>
    <x v="13"/>
    <s v="1899-12-30 22:29:00"/>
    <x v="33"/>
    <n v="1"/>
    <s v="Retired"/>
    <m/>
    <s v="USA-79 (GPS IIA-3)"/>
  </r>
  <r>
    <s v="Boeing"/>
    <s v="SLC-17B, Cape Canaveral AFS, Florida, USA"/>
    <x v="2"/>
    <x v="14"/>
    <s v="1899-12-30 12:38:00"/>
    <x v="33"/>
    <n v="1"/>
    <s v="Retired"/>
    <m/>
    <s v="USA-94 (GPS IIA-13)"/>
  </r>
  <r>
    <s v="Boeing"/>
    <s v="SLC-17B, Cape Canaveral AFS, Florida, USA"/>
    <x v="2"/>
    <x v="14"/>
    <s v="1899-12-30 17:04:00"/>
    <x v="33"/>
    <n v="1"/>
    <s v="Retired"/>
    <m/>
    <s v="USA-96 (GPS IIA-14)"/>
  </r>
  <r>
    <s v="Boeing"/>
    <s v="SLC-17B, Cape Canaveral AFS, Florida, USA"/>
    <x v="2"/>
    <x v="15"/>
    <s v="1899-12-30 09:31:00"/>
    <x v="47"/>
    <n v="1"/>
    <s v="Retired"/>
    <m/>
    <s v="Wind"/>
  </r>
  <r>
    <s v="Boeing"/>
    <s v="SLC-17B, Cape Canaveral AFS, Florida, USA"/>
    <x v="2"/>
    <x v="15"/>
    <s v="1899-12-30 23:45:00"/>
    <x v="48"/>
    <n v="1"/>
    <s v="Retired"/>
    <m/>
    <s v="Galaxy 1R"/>
  </r>
  <r>
    <s v="Boeing"/>
    <s v="SLC-17B, Cape Canaveral AFS, Florida, USA"/>
    <x v="2"/>
    <x v="16"/>
    <s v="1899-12-30 11:10:00"/>
    <x v="33"/>
    <n v="0"/>
    <s v="Retired"/>
    <m/>
    <s v="Koreasat 1"/>
  </r>
  <r>
    <s v="Boeing"/>
    <s v="SLC-17B, Cape Canaveral AFS, Florida, USA"/>
    <x v="2"/>
    <x v="17"/>
    <s v="1899-12-30 00:21:00"/>
    <x v="33"/>
    <n v="1"/>
    <s v="Retired"/>
    <m/>
    <s v="USA-117 (GPS IIA-16)"/>
  </r>
  <r>
    <s v="Boeing"/>
    <s v="SLC-17B, Cape Canaveral AFS, Florida, USA"/>
    <x v="2"/>
    <x v="17"/>
    <s v="1899-12-30 01:10:00"/>
    <x v="33"/>
    <n v="1"/>
    <s v="Retired"/>
    <m/>
    <s v="Galaxy 9"/>
  </r>
  <r>
    <s v="Boeing"/>
    <s v="SLC-17B, Cape Canaveral AFS, Florida, USA"/>
    <x v="2"/>
    <x v="17"/>
    <s v="1899-12-30 06:58:00"/>
    <x v="33"/>
    <n v="1"/>
    <s v="Retired"/>
    <m/>
    <s v="Mars Pathfinder"/>
  </r>
  <r>
    <s v="Boeing"/>
    <s v="SLC-17B, Cape Canaveral AFS, Florida, USA"/>
    <x v="2"/>
    <x v="17"/>
    <s v="1899-12-30 11:10:00"/>
    <x v="33"/>
    <n v="1"/>
    <s v="Retired"/>
    <m/>
    <s v="Koreasat-2"/>
  </r>
  <r>
    <s v="Boeing"/>
    <s v="SLC-17B, Cape Canaveral AFS, Florida, USA"/>
    <x v="2"/>
    <x v="17"/>
    <s v="1899-12-30 20:43:00"/>
    <x v="48"/>
    <n v="1"/>
    <s v="Retired"/>
    <m/>
    <s v="NEAR"/>
  </r>
  <r>
    <s v="Boeing"/>
    <s v="SLC-17B, Cape Canaveral AFS, Florida, USA"/>
    <x v="2"/>
    <x v="18"/>
    <s v="1899-12-30 00:32:00"/>
    <x v="33"/>
    <n v="1"/>
    <s v="Retired"/>
    <m/>
    <s v="Skynet 4D"/>
  </r>
  <r>
    <s v="Boeing"/>
    <s v="SLC-17B, Cape Canaveral AFS, Florida, USA"/>
    <x v="2"/>
    <x v="18"/>
    <s v="1899-12-30 01:17:00"/>
    <x v="49"/>
    <n v="0"/>
    <s v="Retired"/>
    <m/>
    <s v="Galaxy 10"/>
  </r>
  <r>
    <s v="Boeing"/>
    <s v="SLC-17B, Cape Canaveral AFS, Florida, USA"/>
    <x v="2"/>
    <x v="18"/>
    <s v="1899-12-30 23:54:00"/>
    <x v="33"/>
    <n v="1"/>
    <s v="Retired"/>
    <m/>
    <s v="BONUM-1"/>
  </r>
  <r>
    <s v="Boeing"/>
    <s v="SLC-17B, Cape Canaveral AFS, Florida, USA"/>
    <x v="2"/>
    <x v="1"/>
    <s v="1899-12-30 01:00:00"/>
    <x v="49"/>
    <n v="0"/>
    <s v="Retired"/>
    <m/>
    <s v="Orion 3"/>
  </r>
  <r>
    <s v="Boeing"/>
    <s v="SLC-17B, Cape Canaveral AFS, Florida, USA"/>
    <x v="2"/>
    <x v="1"/>
    <s v="1899-12-30 04:37:00"/>
    <x v="37"/>
    <n v="1"/>
    <s v="Retired"/>
    <m/>
    <s v="Globalstar 6"/>
  </r>
  <r>
    <s v="Boeing"/>
    <s v="SLC-17B, Cape Canaveral AFS, Florida, USA"/>
    <x v="2"/>
    <x v="1"/>
    <s v="1899-12-30 08:45:00"/>
    <x v="37"/>
    <n v="1"/>
    <s v="Retired"/>
    <m/>
    <s v="Globalstar 4"/>
  </r>
  <r>
    <s v="Boeing"/>
    <s v="SLC-17B, Cape Canaveral AFS, Florida, USA"/>
    <x v="2"/>
    <x v="1"/>
    <s v="1899-12-30 13:48:00"/>
    <x v="37"/>
    <n v="1"/>
    <s v="Retired"/>
    <m/>
    <s v="Globalstar 3"/>
  </r>
  <r>
    <s v="Boeing"/>
    <s v="SLC-17B, Cape Canaveral AFS, Florida, USA"/>
    <x v="2"/>
    <x v="1"/>
    <s v="1899-12-30 20:21:00"/>
    <x v="38"/>
    <n v="1"/>
    <s v="Retired"/>
    <m/>
    <s v="Mars Polar Lander"/>
  </r>
  <r>
    <s v="Boeing"/>
    <s v="SLC-17B, Cape Canaveral AFS, Florida, USA"/>
    <x v="2"/>
    <x v="19"/>
    <s v="1899-12-30 11:05:00"/>
    <x v="49"/>
    <n v="1"/>
    <s v="Retired"/>
    <m/>
    <s v="DM F3"/>
  </r>
  <r>
    <s v="Boeing"/>
    <s v="SLC-17B, Cape Canaveral AFS, Florida, USA"/>
    <x v="2"/>
    <x v="19"/>
    <s v="1899-12-30 21:24:00"/>
    <x v="39"/>
    <n v="1"/>
    <s v="Retired"/>
    <m/>
    <s v="Globalstar 7"/>
  </r>
  <r>
    <s v="Boeing"/>
    <s v="SLC-17B, Cape Canaveral AFS, Florida, USA"/>
    <x v="2"/>
    <x v="20"/>
    <s v="1899-12-30 17:45:00"/>
    <x v="33"/>
    <n v="1"/>
    <s v="Retired"/>
    <m/>
    <s v="NROL-17 (GeoLITE)"/>
  </r>
  <r>
    <s v="Boeing"/>
    <s v="SLC-17B, Cape Canaveral AFS, Florida, USA"/>
    <x v="2"/>
    <x v="2"/>
    <s v="1899-12-30 03:18:00"/>
    <x v="50"/>
    <n v="1"/>
    <s v="Retired"/>
    <m/>
    <s v="Opportunity"/>
  </r>
  <r>
    <s v="Boeing"/>
    <s v="SLC-17B, Cape Canaveral AFS, Florida, USA"/>
    <x v="2"/>
    <x v="2"/>
    <s v="1899-12-30 05:35:00"/>
    <x v="51"/>
    <n v="1"/>
    <s v="Retired"/>
    <m/>
    <s v="Spitzer Space Telescope"/>
  </r>
  <r>
    <s v="Boeing"/>
    <s v="SLC-17B, Cape Canaveral AFS, Florida, USA"/>
    <x v="2"/>
    <x v="2"/>
    <s v="1899-12-30 18:06:00"/>
    <x v="33"/>
    <n v="1"/>
    <s v="Retired"/>
    <m/>
    <s v="GPS IIR-8"/>
  </r>
  <r>
    <s v="Boeing"/>
    <s v="SLC-17B, Cape Canaveral AFS, Florida, USA"/>
    <x v="2"/>
    <x v="22"/>
    <s v="1899-12-30 05:39:00"/>
    <x v="33"/>
    <n v="1"/>
    <s v="Retired"/>
    <m/>
    <s v="GPS IIR-13"/>
  </r>
  <r>
    <s v="Boeing"/>
    <s v="SLC-17B, Cape Canaveral AFS, Florida, USA"/>
    <x v="2"/>
    <x v="22"/>
    <s v="1899-12-30 06:15:00"/>
    <x v="50"/>
    <n v="1"/>
    <s v="Retired"/>
    <m/>
    <s v="MESSENGER"/>
  </r>
  <r>
    <s v="Boeing"/>
    <s v="SLC-17B, Cape Canaveral AFS, Florida, USA"/>
    <x v="2"/>
    <x v="22"/>
    <s v="1899-12-30 17:53:00"/>
    <x v="33"/>
    <n v="1"/>
    <s v="Retired"/>
    <m/>
    <s v="GPS IIR-11"/>
  </r>
  <r>
    <s v="Boeing"/>
    <s v="SLC-17B, Cape Canaveral AFS, Florida, USA"/>
    <x v="2"/>
    <x v="22"/>
    <s v="1899-12-30 22:54:00"/>
    <x v="33"/>
    <n v="1"/>
    <s v="Retired"/>
    <m/>
    <s v="GPS IIR-12"/>
  </r>
  <r>
    <s v="Boeing"/>
    <s v="SLC-17B, Cape Canaveral AFS, Florida, USA"/>
    <x v="2"/>
    <x v="23"/>
    <s v="1899-12-30 18:47:00"/>
    <x v="33"/>
    <n v="1"/>
    <s v="Retired"/>
    <m/>
    <s v="Deep Impact"/>
  </r>
  <r>
    <s v="Boeing"/>
    <s v="SLC-17B, Cape Canaveral AFS, Florida, USA"/>
    <x v="2"/>
    <x v="24"/>
    <s v="1899-12-30 00:52:00"/>
    <x v="52"/>
    <n v="1"/>
    <s v="Retired"/>
    <m/>
    <s v="STEREO"/>
  </r>
  <r>
    <s v="Boeing"/>
    <s v="SLC-2W, Vandenberg AFB, California, USA"/>
    <x v="2"/>
    <x v="16"/>
    <s v="1899-12-30 14:22:00"/>
    <x v="35"/>
    <n v="1"/>
    <s v="Retired"/>
    <m/>
    <s v="RADARSAT-1 and SURFSAT"/>
  </r>
  <r>
    <s v="Boeing"/>
    <s v="SLC-2W, Vandenberg AFB, California, USA"/>
    <x v="2"/>
    <x v="17"/>
    <s v="1899-12-30 11:24:00"/>
    <x v="47"/>
    <n v="1"/>
    <s v="Retired"/>
    <m/>
    <s v="Polar"/>
  </r>
  <r>
    <s v="Boeing"/>
    <s v="SLC-2W, Vandenberg AFB, California, USA"/>
    <x v="2"/>
    <x v="17"/>
    <s v="1899-12-30 12:27:00"/>
    <x v="35"/>
    <n v="1"/>
    <s v="Retired"/>
    <m/>
    <s v="MSX"/>
  </r>
  <r>
    <s v="Boeing"/>
    <s v="SLC-2W, Vandenberg AFB, California, USA"/>
    <x v="2"/>
    <x v="0"/>
    <s v="1899-12-30 00:38:00"/>
    <x v="39"/>
    <n v="1"/>
    <s v="Retired"/>
    <m/>
    <s v="MS-3"/>
  </r>
  <r>
    <s v="Boeing"/>
    <s v="SLC-2W, Vandenberg AFB, California, USA"/>
    <x v="2"/>
    <x v="0"/>
    <s v="1899-12-30 01:23:00"/>
    <x v="39"/>
    <n v="1"/>
    <s v="Retired"/>
    <m/>
    <s v="MS-4"/>
  </r>
  <r>
    <s v="Boeing"/>
    <s v="SLC-2W, Vandenberg AFB, California, USA"/>
    <x v="2"/>
    <x v="0"/>
    <s v="1899-12-30 01:34:00"/>
    <x v="39"/>
    <n v="1"/>
    <s v="Retired"/>
    <m/>
    <s v="MS-5"/>
  </r>
  <r>
    <s v="Boeing"/>
    <s v="SLC-2W, Vandenberg AFB, California, USA"/>
    <x v="2"/>
    <x v="0"/>
    <s v="1899-12-30 13:04:00"/>
    <x v="39"/>
    <n v="1"/>
    <s v="Retired"/>
    <m/>
    <s v="MS-2"/>
  </r>
  <r>
    <s v="Boeing"/>
    <s v="SLC-2W, Vandenberg AFB, California, USA"/>
    <x v="2"/>
    <x v="0"/>
    <s v="1899-12-30 13:16:00"/>
    <x v="39"/>
    <n v="1"/>
    <s v="Retired"/>
    <m/>
    <s v="MS-6"/>
  </r>
  <r>
    <s v="Boeing"/>
    <s v="SLC-2W, Vandenberg AFB, California, USA"/>
    <x v="2"/>
    <x v="0"/>
    <s v="1899-12-30 14:55:00"/>
    <x v="39"/>
    <n v="1"/>
    <s v="Retired"/>
    <m/>
    <s v="MS-1"/>
  </r>
  <r>
    <s v="Boeing"/>
    <s v="SLC-2W, Vandenberg AFB, California, USA"/>
    <x v="2"/>
    <x v="18"/>
    <s v="1899-12-30 06:02:00"/>
    <x v="39"/>
    <n v="1"/>
    <s v="Retired"/>
    <m/>
    <s v="MS-8"/>
  </r>
  <r>
    <s v="Boeing"/>
    <s v="SLC-2W, Vandenberg AFB, California, USA"/>
    <x v="2"/>
    <x v="18"/>
    <s v="1899-12-30 12:08:00"/>
    <x v="39"/>
    <n v="1"/>
    <s v="Retired"/>
    <m/>
    <s v="Deep Space 1"/>
  </r>
  <r>
    <s v="Boeing"/>
    <s v="SLC-2W, Vandenberg AFB, California, USA"/>
    <x v="2"/>
    <x v="18"/>
    <s v="1899-12-30 13:37:00"/>
    <x v="39"/>
    <n v="1"/>
    <s v="Retired"/>
    <m/>
    <s v="MS-11"/>
  </r>
  <r>
    <s v="Boeing"/>
    <s v="SLC-2W, Vandenberg AFB, California, USA"/>
    <x v="2"/>
    <x v="18"/>
    <s v="1899-12-30 13:58:00"/>
    <x v="39"/>
    <n v="1"/>
    <s v="Retired"/>
    <m/>
    <s v="MS-7"/>
  </r>
  <r>
    <s v="Boeing"/>
    <s v="SLC-2W, Vandenberg AFB, California, USA"/>
    <x v="2"/>
    <x v="18"/>
    <s v="1899-12-30 21:13:00"/>
    <x v="39"/>
    <n v="1"/>
    <s v="Retired"/>
    <m/>
    <s v="MS-10"/>
  </r>
  <r>
    <s v="Boeing"/>
    <s v="SLC-2W, Vandenberg AFB, California, USA"/>
    <x v="2"/>
    <x v="18"/>
    <s v="1899-12-30 21:16:00"/>
    <x v="39"/>
    <n v="1"/>
    <s v="Retired"/>
    <m/>
    <s v="MS-9"/>
  </r>
  <r>
    <s v="Boeing"/>
    <s v="SLC-2W, Vandenberg AFB, California, USA"/>
    <x v="2"/>
    <x v="1"/>
    <s v="1899-12-30 10:29:00"/>
    <x v="35"/>
    <n v="1"/>
    <s v="Retired"/>
    <m/>
    <s v="ARGOS (P91-1 ARGOS), ?Ã¶rsted and SUNSAT"/>
  </r>
  <r>
    <s v="Boeing"/>
    <s v="SLC-2W, Vandenberg AFB, California, USA"/>
    <x v="2"/>
    <x v="1"/>
    <s v="1899-12-30 18:32:00"/>
    <x v="35"/>
    <n v="1"/>
    <s v="Retired"/>
    <m/>
    <s v="Landsat 7"/>
  </r>
  <r>
    <s v="Boeing"/>
    <s v="SLC-2W, Vandenberg AFB, California, USA"/>
    <x v="2"/>
    <x v="19"/>
    <s v="1899-12-30 18:24:00"/>
    <x v="40"/>
    <n v="1"/>
    <s v="Retired"/>
    <m/>
    <s v="EO-1 / SAC-C"/>
  </r>
  <r>
    <s v="Boeing"/>
    <s v="SLC-2W, Vandenberg AFB, California, USA"/>
    <x v="2"/>
    <x v="19"/>
    <s v="1899-12-30 20:34:00"/>
    <x v="42"/>
    <n v="1"/>
    <s v="Retired"/>
    <m/>
    <s v="IMAGE"/>
  </r>
  <r>
    <s v="Boeing"/>
    <s v="SLC-2W, Vandenberg AFB, California, USA"/>
    <x v="2"/>
    <x v="20"/>
    <s v="1899-12-30 15:07:00"/>
    <x v="39"/>
    <n v="1"/>
    <s v="Retired"/>
    <m/>
    <s v="Jason-1 / TIMED"/>
  </r>
  <r>
    <s v="Boeing"/>
    <s v="SLC-2W, Vandenberg AFB, California, USA"/>
    <x v="2"/>
    <x v="20"/>
    <s v="1899-12-30 18:51:00"/>
    <x v="40"/>
    <n v="1"/>
    <s v="Retired"/>
    <m/>
    <s v="QuickBird"/>
  </r>
  <r>
    <s v="Boeing"/>
    <s v="SLC-2W, Vandenberg AFB, California, USA"/>
    <x v="2"/>
    <x v="21"/>
    <s v="1899-12-30 09:54:00"/>
    <x v="39"/>
    <n v="1"/>
    <s v="Retired"/>
    <m/>
    <s v="Aqua"/>
  </r>
  <r>
    <s v="Boeing"/>
    <s v="SLC-2W, Vandenberg AFB, California, USA"/>
    <x v="2"/>
    <x v="21"/>
    <s v="1899-12-30 17:43:00"/>
    <x v="39"/>
    <n v="1"/>
    <s v="Retired"/>
    <m/>
    <s v="Iridium IS-1"/>
  </r>
  <r>
    <s v="Boeing"/>
    <s v="SLC-2W, Vandenberg AFB, California, USA"/>
    <x v="2"/>
    <x v="2"/>
    <s v="1899-12-30 00:45:00"/>
    <x v="40"/>
    <n v="1"/>
    <s v="Retired"/>
    <m/>
    <s v="ICESat / CHIPSat"/>
  </r>
  <r>
    <s v="Boeing"/>
    <s v="SLC-2W, Vandenberg AFB, California, USA"/>
    <x v="2"/>
    <x v="22"/>
    <s v="1899-12-30 10:02:00"/>
    <x v="53"/>
    <n v="1"/>
    <s v="Retired"/>
    <m/>
    <s v="Aura"/>
  </r>
  <r>
    <s v="Boeing"/>
    <s v="SLC-2W, Vandenberg AFB, California, USA"/>
    <x v="2"/>
    <x v="22"/>
    <s v="1899-12-30 16:57:00"/>
    <x v="39"/>
    <n v="1"/>
    <s v="Retired"/>
    <m/>
    <s v="Gravity Probe B"/>
  </r>
  <r>
    <s v="Boeing"/>
    <s v="SLC-2W, Vandenberg AFB, California, USA"/>
    <x v="2"/>
    <x v="23"/>
    <s v="1899-12-30 10:22:00"/>
    <x v="40"/>
    <n v="1"/>
    <s v="Retired"/>
    <m/>
    <s v="NOAA-N"/>
  </r>
  <r>
    <s v="Boeing"/>
    <s v="SLC-2W, Vandenberg AFB, California, USA"/>
    <x v="2"/>
    <x v="24"/>
    <s v="1899-12-30 10:02:00"/>
    <x v="37"/>
    <n v="1"/>
    <s v="Retired"/>
    <m/>
    <s v="CloudSat, CALIPSO"/>
  </r>
  <r>
    <s v="Boeing"/>
    <s v="SLC-37B, Cape Canaveral AFS, Florida, USA"/>
    <x v="2"/>
    <x v="21"/>
    <s v="1899-12-30 22:39:00"/>
    <x v="54"/>
    <n v="1"/>
    <s v="Retired"/>
    <n v="164"/>
    <s v="Eutelsat W5"/>
  </r>
  <r>
    <s v="Boeing"/>
    <s v="SLC-37B, Cape Canaveral AFS, Florida, USA"/>
    <x v="2"/>
    <x v="2"/>
    <s v="1899-12-30 00:59:00"/>
    <x v="55"/>
    <n v="1"/>
    <s v="Retired"/>
    <n v="133"/>
    <s v="DSCS-3 A3"/>
  </r>
  <r>
    <s v="Boeing"/>
    <s v="SLC-37B, Cape Canaveral AFS, Florida, USA"/>
    <x v="2"/>
    <x v="2"/>
    <s v="1899-12-30 23:13:00"/>
    <x v="55"/>
    <n v="1"/>
    <s v="Retired"/>
    <n v="133"/>
    <s v="DSCS-3 B6"/>
  </r>
  <r>
    <s v="Boeing"/>
    <s v="SLC-37B, Cape Canaveral AFS, Florida, USA"/>
    <x v="2"/>
    <x v="22"/>
    <s v="1899-12-30 21:50:00"/>
    <x v="56"/>
    <n v="0"/>
    <s v="Active"/>
    <n v="350"/>
    <s v="DemoSat and 3CS-1 &amp; 2"/>
  </r>
  <r>
    <s v="Boeing"/>
    <s v="SLC-37B, Cape Canaveral AFS, Florida, USA"/>
    <x v="2"/>
    <x v="24"/>
    <s v="1899-12-30 22:11:00"/>
    <x v="54"/>
    <n v="1"/>
    <s v="Retired"/>
    <n v="164"/>
    <s v="GOES-N (GOES-13)"/>
  </r>
  <r>
    <s v="Boeing"/>
    <s v="SLC-6, Vandenberg AFB, California, USA"/>
    <x v="2"/>
    <x v="24"/>
    <s v="1899-12-30 03:33:00"/>
    <x v="54"/>
    <n v="1"/>
    <s v="Retired"/>
    <n v="164"/>
    <s v="NROL-22"/>
  </r>
  <r>
    <s v="Boeing"/>
    <s v="SLC-6, Vandenberg AFB, California, USA"/>
    <x v="2"/>
    <x v="24"/>
    <s v="1899-12-30 13:53:00"/>
    <x v="55"/>
    <n v="1"/>
    <s v="Retired"/>
    <n v="133"/>
    <s v="DMSP F17"/>
  </r>
  <r>
    <s v="CAS Space"/>
    <s v="Jiuquan Satellite Launch Center, China"/>
    <x v="6"/>
    <x v="40"/>
    <s v="1899-12-30 04:12:00"/>
    <x v="57"/>
    <n v="1"/>
    <s v="Active"/>
    <m/>
    <s v="Demo Flight"/>
  </r>
  <r>
    <s v="CASC"/>
    <s v="DeBo 3 Barge, Yellow Sea"/>
    <x v="6"/>
    <x v="38"/>
    <s v="1899-12-30 01:23:00"/>
    <x v="58"/>
    <n v="1"/>
    <s v="Active"/>
    <n v="5"/>
    <s v="Jilin-1 High Resolution 03"/>
  </r>
  <r>
    <s v="CASC"/>
    <s v="LC-101, Wenchang Satellite Launch Center, China"/>
    <x v="6"/>
    <x v="34"/>
    <s v="1899-12-30 12:42:00"/>
    <x v="59"/>
    <n v="1"/>
    <s v="Active"/>
    <m/>
    <s v="Shijian-17"/>
  </r>
  <r>
    <s v="CASC"/>
    <s v="LC-101, Wenchang Satellite Launch Center, China"/>
    <x v="6"/>
    <x v="35"/>
    <s v="1899-12-30 11:23:00"/>
    <x v="60"/>
    <n v="0"/>
    <s v="Active"/>
    <m/>
    <s v="Shijian-18"/>
  </r>
  <r>
    <s v="CASC"/>
    <s v="LC-101, Wenchang Satellite Launch Center, China"/>
    <x v="6"/>
    <x v="37"/>
    <s v="1899-12-30 12:45:00"/>
    <x v="60"/>
    <n v="1"/>
    <s v="Active"/>
    <m/>
    <s v="Shijian-20"/>
  </r>
  <r>
    <s v="CASC"/>
    <s v="LC-101, Wenchang Satellite Launch Center, China"/>
    <x v="6"/>
    <x v="38"/>
    <s v="1899-12-30 04:41:00"/>
    <x v="60"/>
    <n v="1"/>
    <s v="Active"/>
    <m/>
    <s v="Tianwen-1"/>
  </r>
  <r>
    <s v="CASC"/>
    <s v="LC-101, Wenchang Satellite Launch Center, China"/>
    <x v="6"/>
    <x v="38"/>
    <s v="1899-12-30 10:00:00"/>
    <x v="61"/>
    <n v="1"/>
    <s v="Active"/>
    <m/>
    <s v="Test Flight (New Crew Capsule)"/>
  </r>
  <r>
    <s v="CASC"/>
    <s v="LC-101, Wenchang Satellite Launch Center, China"/>
    <x v="6"/>
    <x v="38"/>
    <s v="1899-12-30 20:30:00"/>
    <x v="60"/>
    <n v="1"/>
    <s v="Active"/>
    <m/>
    <s v="Chang'e 5"/>
  </r>
  <r>
    <s v="CASC"/>
    <s v="LC-101, Wenchang Satellite Launch Center, China"/>
    <x v="6"/>
    <x v="39"/>
    <s v="1899-12-30 03:23:00"/>
    <x v="61"/>
    <n v="1"/>
    <s v="Active"/>
    <m/>
    <s v="Tianhe"/>
  </r>
  <r>
    <s v="CASC"/>
    <s v="LC-101, Wenchang Satellite Launch Center, China"/>
    <x v="6"/>
    <x v="40"/>
    <s v="1899-12-30 06:22:00"/>
    <x v="61"/>
    <n v="1"/>
    <s v="Active"/>
    <m/>
    <s v="Wentian"/>
  </r>
  <r>
    <s v="CASC"/>
    <s v="LC-16, Taiyuan Satellite Launch Center, China"/>
    <x v="6"/>
    <x v="33"/>
    <s v="1899-12-30 23:01:00"/>
    <x v="62"/>
    <n v="1"/>
    <s v="Active"/>
    <n v="19"/>
    <s v="Demo Flight"/>
  </r>
  <r>
    <s v="CASC"/>
    <s v="LC-16, Taiyuan Satellite Launch Center, China"/>
    <x v="6"/>
    <x v="35"/>
    <s v="1899-12-30 04:50:00"/>
    <x v="62"/>
    <n v="1"/>
    <s v="Active"/>
    <n v="19"/>
    <s v="Jilin-1 Video 04, 05 &amp; 06"/>
  </r>
  <r>
    <s v="CASC"/>
    <s v="LC-16, Taiyuan Satellite Launch Center, China"/>
    <x v="6"/>
    <x v="37"/>
    <s v="1899-12-30 06:35:00"/>
    <x v="62"/>
    <n v="1"/>
    <s v="Active"/>
    <n v="19"/>
    <s v="Ningxia-1 (x5)"/>
  </r>
  <r>
    <s v="CASC"/>
    <s v="LC-16, Taiyuan Satellite Launch Center, China"/>
    <x v="6"/>
    <x v="38"/>
    <s v="1899-12-30 03:19:00"/>
    <x v="62"/>
    <n v="1"/>
    <s v="Active"/>
    <n v="19"/>
    <s v="Ã‘uSat 9 to 18 &amp; Others"/>
  </r>
  <r>
    <s v="CASC"/>
    <s v="LC-16, Taiyuan Satellite Launch Center, China"/>
    <x v="6"/>
    <x v="39"/>
    <s v="1899-12-30 02:19:00"/>
    <x v="62"/>
    <n v="1"/>
    <s v="Active"/>
    <n v="19"/>
    <s v="SDGSAT-1"/>
  </r>
  <r>
    <s v="CASC"/>
    <s v="LC-16, Taiyuan Satellite Launch Center, China"/>
    <x v="6"/>
    <x v="39"/>
    <s v="1899-12-30 03:20:00"/>
    <x v="62"/>
    <n v="1"/>
    <s v="Active"/>
    <n v="19"/>
    <s v="Qilu-1, 4 &amp; Rideshares"/>
  </r>
  <r>
    <s v="CASC"/>
    <s v="LC-16, Taiyuan Satellite Launch Center, China"/>
    <x v="6"/>
    <x v="39"/>
    <s v="1899-12-30 11:01:00"/>
    <x v="62"/>
    <n v="1"/>
    <s v="Active"/>
    <n v="19"/>
    <s v="KL-Beta A &amp; B"/>
  </r>
  <r>
    <s v="CASC"/>
    <s v="LC-16, Taiyuan Satellite Launch Center, China"/>
    <x v="6"/>
    <x v="39"/>
    <s v="1899-12-30 11:59:00"/>
    <x v="62"/>
    <n v="1"/>
    <s v="Active"/>
    <n v="19"/>
    <s v="Zhongzi Group 02 (Ningxia-1-02)"/>
  </r>
  <r>
    <s v="CASC"/>
    <s v="LC-2, Xichang Satellite Launch Center, China"/>
    <x v="6"/>
    <x v="11"/>
    <s v="1899-12-30 00:40:00"/>
    <x v="63"/>
    <n v="1"/>
    <s v="Retired"/>
    <m/>
    <s v="Optus-B, Badr-1, mass simulator"/>
  </r>
  <r>
    <s v="CASC"/>
    <s v="LC-2, Xichang Satellite Launch Center, China"/>
    <x v="6"/>
    <x v="13"/>
    <s v="1899-12-30 11:21:00"/>
    <x v="63"/>
    <n v="0"/>
    <s v="Retired"/>
    <m/>
    <s v="Optus-B2"/>
  </r>
  <r>
    <s v="CASC"/>
    <s v="LC-2, Xichang Satellite Launch Center, China"/>
    <x v="6"/>
    <x v="13"/>
    <s v="1899-12-30 23:00:00"/>
    <x v="63"/>
    <n v="1"/>
    <s v="Retired"/>
    <m/>
    <s v="Optus-B1"/>
  </r>
  <r>
    <s v="CASC"/>
    <s v="LC-2, Xichang Satellite Launch Center, China"/>
    <x v="6"/>
    <x v="15"/>
    <s v="1899-12-30 08:34:00"/>
    <x v="64"/>
    <n v="1"/>
    <s v="Active"/>
    <n v="70"/>
    <s v="Shijian 4, Kuafu-1 (mass simulator)"/>
  </r>
  <r>
    <s v="CASC"/>
    <s v="LC-2, Xichang Satellite Launch Center, China"/>
    <x v="6"/>
    <x v="15"/>
    <s v="1899-12-30 17:02:00"/>
    <x v="64"/>
    <n v="0"/>
    <s v="Active"/>
    <n v="70"/>
    <s v="Chinasat-5"/>
  </r>
  <r>
    <s v="CASC"/>
    <s v="LC-2, Xichang Satellite Launch Center, China"/>
    <x v="6"/>
    <x v="15"/>
    <s v="1899-12-30 23:10:00"/>
    <x v="63"/>
    <n v="1"/>
    <s v="Retired"/>
    <m/>
    <s v="Optus-B3"/>
  </r>
  <r>
    <s v="CASC"/>
    <s v="LC-2, Xichang Satellite Launch Center, China"/>
    <x v="6"/>
    <x v="16"/>
    <s v="1899-12-30 11:30:00"/>
    <x v="63"/>
    <n v="1"/>
    <s v="Retired"/>
    <m/>
    <s v="AsiaSat 2"/>
  </r>
  <r>
    <s v="CASC"/>
    <s v="LC-2, Xichang Satellite Launch Center, China"/>
    <x v="6"/>
    <x v="16"/>
    <s v="1899-12-30 11:50:00"/>
    <x v="63"/>
    <n v="1"/>
    <s v="Retired"/>
    <m/>
    <s v="EchoStar 1"/>
  </r>
  <r>
    <s v="CASC"/>
    <s v="LC-2, Xichang Satellite Launch Center, China"/>
    <x v="6"/>
    <x v="16"/>
    <s v="1899-12-30 22:40:00"/>
    <x v="63"/>
    <n v="0"/>
    <s v="Retired"/>
    <m/>
    <s v="Apstar 2"/>
  </r>
  <r>
    <s v="CASC"/>
    <s v="LC-2, Xichang Satellite Launch Center, China"/>
    <x v="6"/>
    <x v="17"/>
    <s v="1899-12-30 19:01:00"/>
    <x v="65"/>
    <n v="0"/>
    <s v="Retired"/>
    <m/>
    <s v="Intelsat 708"/>
  </r>
  <r>
    <s v="CASC"/>
    <s v="LC-2, Xichang Satellite Launch Center, China"/>
    <x v="6"/>
    <x v="0"/>
    <s v="1899-12-30 16:17:00"/>
    <x v="64"/>
    <n v="1"/>
    <s v="Active"/>
    <n v="70"/>
    <s v="ChinaSat 6"/>
  </r>
  <r>
    <s v="CASC"/>
    <s v="LC-2, Xichang Satellite Launch Center, China"/>
    <x v="6"/>
    <x v="0"/>
    <s v="1899-12-30 17:50:00"/>
    <x v="65"/>
    <n v="1"/>
    <s v="Retired"/>
    <m/>
    <s v="Agila-2"/>
  </r>
  <r>
    <s v="CASC"/>
    <s v="LC-2, Xichang Satellite Launch Center, China"/>
    <x v="6"/>
    <x v="0"/>
    <s v="1899-12-30 19:13:00"/>
    <x v="65"/>
    <n v="1"/>
    <s v="Retired"/>
    <m/>
    <s v="Apstar 2R"/>
  </r>
  <r>
    <s v="CASC"/>
    <s v="LC-2, Xichang Satellite Launch Center, China"/>
    <x v="6"/>
    <x v="18"/>
    <s v="1899-12-30 09:20:00"/>
    <x v="65"/>
    <n v="1"/>
    <s v="Retired"/>
    <m/>
    <s v="SinoSat 1"/>
  </r>
  <r>
    <s v="CASC"/>
    <s v="LC-2, Xichang Satellite Launch Center, China"/>
    <x v="6"/>
    <x v="18"/>
    <s v="1899-12-30 10:00:00"/>
    <x v="65"/>
    <n v="1"/>
    <s v="Retired"/>
    <m/>
    <s v="ChinaStar 1"/>
  </r>
  <r>
    <s v="CASC"/>
    <s v="LC-2, Xichang Satellite Launch Center, China"/>
    <x v="6"/>
    <x v="19"/>
    <s v="1899-12-30 16:02:00"/>
    <x v="64"/>
    <n v="1"/>
    <s v="Active"/>
    <n v="70"/>
    <s v="Beidou-1A"/>
  </r>
  <r>
    <s v="CASC"/>
    <s v="LC-2, Xichang Satellite Launch Center, China"/>
    <x v="6"/>
    <x v="19"/>
    <s v="1899-12-30 16:20:00"/>
    <x v="64"/>
    <n v="1"/>
    <s v="Active"/>
    <n v="70"/>
    <s v="Beidou-1B"/>
  </r>
  <r>
    <s v="CASC"/>
    <s v="LC-2, Xichang Satellite Launch Center, China"/>
    <x v="6"/>
    <x v="19"/>
    <s v="1899-12-30 16:45:00"/>
    <x v="64"/>
    <n v="1"/>
    <s v="Active"/>
    <n v="70"/>
    <s v="ChinaSat-22"/>
  </r>
  <r>
    <s v="CASC"/>
    <s v="LC-2, Xichang Satellite Launch Center, China"/>
    <x v="6"/>
    <x v="2"/>
    <s v="1899-12-30 16:01:00"/>
    <x v="64"/>
    <n v="1"/>
    <s v="Active"/>
    <n v="70"/>
    <s v="Chinasat-20"/>
  </r>
  <r>
    <s v="CASC"/>
    <s v="LC-2, Xichang Satellite Launch Center, China"/>
    <x v="6"/>
    <x v="2"/>
    <s v="1899-12-30 16:34:00"/>
    <x v="64"/>
    <n v="1"/>
    <s v="Active"/>
    <n v="70"/>
    <s v="Beidou-1C"/>
  </r>
  <r>
    <s v="CASC"/>
    <s v="LC-2, Xichang Satellite Launch Center, China"/>
    <x v="6"/>
    <x v="22"/>
    <s v="1899-12-30 01:20:00"/>
    <x v="64"/>
    <n v="1"/>
    <s v="Active"/>
    <n v="70"/>
    <s v="Fengyun-2C"/>
  </r>
  <r>
    <s v="CASC"/>
    <s v="LC-2, Xichang Satellite Launch Center, China"/>
    <x v="6"/>
    <x v="23"/>
    <s v="1899-12-30 12:00:00"/>
    <x v="65"/>
    <n v="1"/>
    <s v="Retired"/>
    <m/>
    <s v="Apstar 6"/>
  </r>
  <r>
    <s v="CASC"/>
    <s v="LC-2, Xichang Satellite Launch Center, China"/>
    <x v="6"/>
    <x v="24"/>
    <s v="1899-12-30 00:53:00"/>
    <x v="64"/>
    <n v="1"/>
    <s v="Active"/>
    <n v="70"/>
    <s v="Fengyun-2D"/>
  </r>
  <r>
    <s v="CASC"/>
    <s v="LC-2, Xichang Satellite Launch Center, China"/>
    <x v="6"/>
    <x v="24"/>
    <s v="1899-12-30 16:02:00"/>
    <x v="64"/>
    <n v="1"/>
    <s v="Active"/>
    <n v="70"/>
    <s v="Chinasat-22A"/>
  </r>
  <r>
    <s v="CASC"/>
    <s v="LC-2, Xichang Satellite Launch Center, China"/>
    <x v="6"/>
    <x v="24"/>
    <s v="1899-12-30 16:20:00"/>
    <x v="65"/>
    <n v="1"/>
    <s v="Retired"/>
    <m/>
    <s v="SinoSat 2"/>
  </r>
  <r>
    <s v="CASC"/>
    <s v="LC-2, Xichang Satellite Launch Center, China"/>
    <x v="6"/>
    <x v="25"/>
    <s v="1899-12-30 16:01:00"/>
    <x v="66"/>
    <n v="1"/>
    <s v="Active"/>
    <n v="29"/>
    <s v="NIGCOMSAT-1"/>
  </r>
  <r>
    <s v="CASC"/>
    <s v="LC-2, Xichang Satellite Launch Center, China"/>
    <x v="6"/>
    <x v="25"/>
    <s v="1899-12-30 16:08:00"/>
    <x v="64"/>
    <n v="1"/>
    <s v="Active"/>
    <n v="70"/>
    <s v="SinoSat 3"/>
  </r>
  <r>
    <s v="CASC"/>
    <s v="LC-2, Xichang Satellite Launch Center, China"/>
    <x v="6"/>
    <x v="25"/>
    <s v="1899-12-30 16:28:00"/>
    <x v="64"/>
    <n v="1"/>
    <s v="Active"/>
    <n v="70"/>
    <s v="Beidou-1D"/>
  </r>
  <r>
    <s v="CASC"/>
    <s v="LC-2, Xichang Satellite Launch Center, China"/>
    <x v="6"/>
    <x v="25"/>
    <s v="1899-12-30 20:08:00"/>
    <x v="65"/>
    <n v="1"/>
    <s v="Retired"/>
    <m/>
    <s v="Chinasat-6B"/>
  </r>
  <r>
    <s v="CASC"/>
    <s v="LC-2, Xichang Satellite Launch Center, China"/>
    <x v="6"/>
    <x v="25"/>
    <s v="1899-12-30 20:11:00"/>
    <x v="64"/>
    <n v="1"/>
    <s v="Active"/>
    <n v="70"/>
    <s v="Compass-M1"/>
  </r>
  <r>
    <s v="CASC"/>
    <s v="LC-2, Xichang Satellite Launch Center, China"/>
    <x v="6"/>
    <x v="26"/>
    <s v="1899-12-30 12:15:00"/>
    <x v="65"/>
    <n v="1"/>
    <s v="Retired"/>
    <m/>
    <s v="ChinaSat 9"/>
  </r>
  <r>
    <s v="CASC"/>
    <s v="LC-2, Xichang Satellite Launch Center, China"/>
    <x v="6"/>
    <x v="26"/>
    <s v="1899-12-30 15:35:00"/>
    <x v="67"/>
    <n v="1"/>
    <s v="Retired"/>
    <n v="20"/>
    <s v="Tianlian I-01"/>
  </r>
  <r>
    <s v="CASC"/>
    <s v="LC-2, Xichang Satellite Launch Center, China"/>
    <x v="6"/>
    <x v="26"/>
    <s v="1899-12-30 16:53:00"/>
    <x v="66"/>
    <n v="1"/>
    <s v="Active"/>
    <n v="29"/>
    <s v="VENESAT 1"/>
  </r>
  <r>
    <s v="CASC"/>
    <s v="LC-2, Xichang Satellite Launch Center, China"/>
    <x v="6"/>
    <x v="34"/>
    <s v="1899-12-30 07:29:00"/>
    <x v="68"/>
    <n v="1"/>
    <s v="Active"/>
    <m/>
    <s v="BeiDou M3-S"/>
  </r>
  <r>
    <s v="CASC"/>
    <s v="LC-2, Xichang Satellite Launch Center, China"/>
    <x v="6"/>
    <x v="34"/>
    <s v="1899-12-30 15:24:00"/>
    <x v="69"/>
    <n v="1"/>
    <s v="Active"/>
    <n v="20"/>
    <s v="Tianlian I-04"/>
  </r>
  <r>
    <s v="CASC"/>
    <s v="LC-2, Xichang Satellite Launch Center, China"/>
    <x v="6"/>
    <x v="34"/>
    <s v="1899-12-30 20:11:00"/>
    <x v="64"/>
    <n v="1"/>
    <s v="Active"/>
    <n v="70"/>
    <s v="BeiDou IGSO-6"/>
  </r>
  <r>
    <s v="CASC"/>
    <s v="LC-2, Xichang Satellite Launch Center, China"/>
    <x v="6"/>
    <x v="35"/>
    <s v="1899-12-30 11:04:00"/>
    <x v="66"/>
    <n v="1"/>
    <s v="Active"/>
    <n v="29"/>
    <s v="Shijian 13"/>
  </r>
  <r>
    <s v="CASC"/>
    <s v="LC-2, Xichang Satellite Launch Center, China"/>
    <x v="6"/>
    <x v="35"/>
    <s v="1899-12-30 11:45:00"/>
    <x v="70"/>
    <n v="1"/>
    <s v="Active"/>
    <m/>
    <s v="BeiDou-3 M1 &amp; M2"/>
  </r>
  <r>
    <s v="CASC"/>
    <s v="LC-2, Xichang Satellite Launch Center, China"/>
    <x v="6"/>
    <x v="35"/>
    <s v="1899-12-30 15:18:00"/>
    <x v="66"/>
    <n v="1"/>
    <s v="Active"/>
    <n v="29"/>
    <s v="TJS 2"/>
  </r>
  <r>
    <s v="CASC"/>
    <s v="LC-2, Xichang Satellite Launch Center, China"/>
    <x v="6"/>
    <x v="35"/>
    <s v="1899-12-30 16:12:00"/>
    <x v="66"/>
    <n v="0"/>
    <s v="Active"/>
    <n v="29"/>
    <s v="ChinaSat 9A"/>
  </r>
  <r>
    <s v="CASC"/>
    <s v="LC-2, Xichang Satellite Launch Center, China"/>
    <x v="6"/>
    <x v="35"/>
    <s v="1899-12-30 16:41:00"/>
    <x v="66"/>
    <n v="1"/>
    <s v="Active"/>
    <n v="29"/>
    <s v="Alcomsat-1"/>
  </r>
  <r>
    <s v="CASC"/>
    <s v="LC-2, Xichang Satellite Launch Center, China"/>
    <x v="6"/>
    <x v="36"/>
    <s v="1899-12-30 05:10:00"/>
    <x v="70"/>
    <n v="1"/>
    <s v="Active"/>
    <m/>
    <s v="BeiDou-3 M3 &amp; M4"/>
  </r>
  <r>
    <s v="CASC"/>
    <s v="LC-2, Xichang Satellite Launch Center, China"/>
    <x v="6"/>
    <x v="36"/>
    <s v="1899-12-30 13:07:00"/>
    <x v="64"/>
    <n v="1"/>
    <s v="Active"/>
    <n v="70"/>
    <s v="Fengyun 2H"/>
  </r>
  <r>
    <s v="CASC"/>
    <s v="LC-2, Xichang Satellite Launch Center, China"/>
    <x v="6"/>
    <x v="36"/>
    <s v="1899-12-30 14:07:00"/>
    <x v="70"/>
    <n v="1"/>
    <s v="Active"/>
    <m/>
    <s v="BeiDou-3 M13 &amp; M14"/>
  </r>
  <r>
    <s v="CASC"/>
    <s v="LC-2, Xichang Satellite Launch Center, China"/>
    <x v="6"/>
    <x v="36"/>
    <s v="1899-12-30 15:57:00"/>
    <x v="66"/>
    <n v="1"/>
    <s v="Active"/>
    <n v="29"/>
    <s v="Beidou-3 G1"/>
  </r>
  <r>
    <s v="CASC"/>
    <s v="LC-2, Xichang Satellite Launch Center, China"/>
    <x v="6"/>
    <x v="36"/>
    <s v="1899-12-30 16:05:00"/>
    <x v="66"/>
    <n v="1"/>
    <s v="Active"/>
    <n v="29"/>
    <s v="Apstar 6C"/>
  </r>
  <r>
    <s v="CASC"/>
    <s v="LC-2, Xichang Satellite Launch Center, China"/>
    <x v="6"/>
    <x v="36"/>
    <s v="1899-12-30 17:50:00"/>
    <x v="70"/>
    <n v="1"/>
    <s v="Active"/>
    <m/>
    <s v="BeiDou-3 M9 &amp; M10"/>
  </r>
  <r>
    <s v="CASC"/>
    <s v="LC-2, Xichang Satellite Launch Center, China"/>
    <x v="6"/>
    <x v="36"/>
    <s v="1899-12-30 18:23:00"/>
    <x v="66"/>
    <n v="1"/>
    <s v="Active"/>
    <n v="29"/>
    <s v="Chang'e-4"/>
  </r>
  <r>
    <s v="CASC"/>
    <s v="LC-2, Xichang Satellite Launch Center, China"/>
    <x v="6"/>
    <x v="36"/>
    <s v="1899-12-30 20:50:00"/>
    <x v="64"/>
    <n v="1"/>
    <s v="Active"/>
    <n v="70"/>
    <s v="BeiDou-2 I7"/>
  </r>
  <r>
    <s v="CASC"/>
    <s v="LC-2, Xichang Satellite Launch Center, China"/>
    <x v="6"/>
    <x v="36"/>
    <s v="1899-12-30 23:18:00"/>
    <x v="70"/>
    <n v="1"/>
    <s v="Active"/>
    <m/>
    <s v="BeiDou-3 M7 &amp; M8"/>
  </r>
  <r>
    <s v="CASC"/>
    <s v="LC-2, Xichang Satellite Launch Center, China"/>
    <x v="6"/>
    <x v="37"/>
    <s v="1899-12-30 12:03:00"/>
    <x v="66"/>
    <n v="1"/>
    <s v="Active"/>
    <n v="29"/>
    <s v="ChinaSat 18"/>
  </r>
  <r>
    <s v="CASC"/>
    <s v="LC-2, Xichang Satellite Launch Center, China"/>
    <x v="6"/>
    <x v="37"/>
    <s v="1899-12-30 15:48:00"/>
    <x v="69"/>
    <n v="1"/>
    <s v="Active"/>
    <n v="20"/>
    <s v="Beidou-2 G8"/>
  </r>
  <r>
    <s v="CASC"/>
    <s v="LC-2, Xichang Satellite Launch Center, China"/>
    <x v="6"/>
    <x v="37"/>
    <s v="1899-12-30 15:51:00"/>
    <x v="66"/>
    <n v="1"/>
    <s v="Active"/>
    <n v="29"/>
    <s v="Tianlian-2"/>
  </r>
  <r>
    <s v="CASC"/>
    <s v="LC-2, Xichang Satellite Launch Center, China"/>
    <x v="6"/>
    <x v="37"/>
    <s v="1899-12-30 17:11:00"/>
    <x v="66"/>
    <n v="1"/>
    <s v="Active"/>
    <n v="29"/>
    <s v="Zhongxing-2D (Chinasat-2D)"/>
  </r>
  <r>
    <s v="CASC"/>
    <s v="LC-2, Xichang Satellite Launch Center, China"/>
    <x v="6"/>
    <x v="37"/>
    <s v="1899-12-30 17:43:00"/>
    <x v="66"/>
    <n v="1"/>
    <s v="Active"/>
    <n v="29"/>
    <s v="Beidou-3 IGSO-3"/>
  </r>
  <r>
    <s v="CASC"/>
    <s v="LC-2, Xichang Satellite Launch Center, China"/>
    <x v="6"/>
    <x v="37"/>
    <s v="1899-12-30 21:10:00"/>
    <x v="70"/>
    <n v="1"/>
    <s v="Active"/>
    <m/>
    <s v="BeiDou-3 M23 &amp; M24"/>
  </r>
  <r>
    <s v="CASC"/>
    <s v="LC-2, Xichang Satellite Launch Center, China"/>
    <x v="6"/>
    <x v="38"/>
    <s v="1899-12-30 01:43:00"/>
    <x v="66"/>
    <n v="1"/>
    <s v="Active"/>
    <n v="29"/>
    <s v="Beidou-3 G3"/>
  </r>
  <r>
    <s v="CASC"/>
    <s v="LC-2, Xichang Satellite Launch Center, China"/>
    <x v="6"/>
    <x v="38"/>
    <s v="1899-12-30 11:46:00"/>
    <x v="66"/>
    <n v="0"/>
    <s v="Active"/>
    <n v="29"/>
    <s v="Nusantara Dua"/>
  </r>
  <r>
    <s v="CASC"/>
    <s v="LC-2, Xichang Satellite Launch Center, China"/>
    <x v="6"/>
    <x v="38"/>
    <s v="1899-12-30 11:55:00"/>
    <x v="66"/>
    <n v="1"/>
    <s v="Active"/>
    <n v="29"/>
    <s v="Beidou-3 G2"/>
  </r>
  <r>
    <s v="CASC"/>
    <s v="LC-2, Xichang Satellite Launch Center, China"/>
    <x v="6"/>
    <x v="38"/>
    <s v="1899-12-30 15:20:00"/>
    <x v="66"/>
    <n v="1"/>
    <s v="Active"/>
    <n v="29"/>
    <s v="TJSW-5"/>
  </r>
  <r>
    <s v="CASC"/>
    <s v="LC-2, Xichang Satellite Launch Center, China"/>
    <x v="6"/>
    <x v="38"/>
    <s v="1899-12-30 15:59:00"/>
    <x v="66"/>
    <n v="1"/>
    <s v="Active"/>
    <n v="29"/>
    <s v="Tiantong-1 02"/>
  </r>
  <r>
    <s v="CASC"/>
    <s v="LC-2, Xichang Satellite Launch Center, China"/>
    <x v="6"/>
    <x v="38"/>
    <s v="1899-12-30 16:57:00"/>
    <x v="66"/>
    <n v="1"/>
    <s v="Active"/>
    <n v="29"/>
    <s v="Gaofen-13"/>
  </r>
  <r>
    <s v="CASC"/>
    <s v="LC-2, Xichang Satellite Launch Center, China"/>
    <x v="6"/>
    <x v="39"/>
    <s v="1899-12-30 01:27:00"/>
    <x v="66"/>
    <n v="1"/>
    <s v="Active"/>
    <n v="29"/>
    <s v="Shijian 21"/>
  </r>
  <r>
    <s v="CASC"/>
    <s v="LC-2, Xichang Satellite Launch Center, China"/>
    <x v="6"/>
    <x v="39"/>
    <s v="1899-12-30 11:50:00"/>
    <x v="66"/>
    <n v="1"/>
    <s v="Active"/>
    <n v="29"/>
    <s v="ChinaSat 9B (Zhongxing-9B)"/>
  </r>
  <r>
    <s v="CASC"/>
    <s v="LC-2, Xichang Satellite Launch Center, China"/>
    <x v="6"/>
    <x v="39"/>
    <s v="1899-12-30 15:53:00"/>
    <x v="69"/>
    <n v="1"/>
    <s v="Active"/>
    <n v="20"/>
    <s v="Tianlian 1-05"/>
  </r>
  <r>
    <s v="CASC"/>
    <s v="LC-2, Xichang Satellite Launch Center, China"/>
    <x v="6"/>
    <x v="39"/>
    <s v="1899-12-30 16:17:00"/>
    <x v="66"/>
    <n v="1"/>
    <s v="Active"/>
    <n v="29"/>
    <s v="Fengyun-4B"/>
  </r>
  <r>
    <s v="CASC"/>
    <s v="LC-2, Xichang Satellite Launch Center, China"/>
    <x v="6"/>
    <x v="39"/>
    <s v="1899-12-30 16:25:00"/>
    <x v="66"/>
    <n v="1"/>
    <s v="Active"/>
    <n v="29"/>
    <s v="Tiantong-1 03"/>
  </r>
  <r>
    <s v="CASC"/>
    <s v="LC-2, Xichang Satellite Launch Center, China"/>
    <x v="6"/>
    <x v="39"/>
    <s v="1899-12-30 16:30:00"/>
    <x v="66"/>
    <n v="1"/>
    <s v="Active"/>
    <n v="29"/>
    <s v="Zhongxing-2E"/>
  </r>
  <r>
    <s v="CASC"/>
    <s v="LC-2, Xichang Satellite Launch Center, China"/>
    <x v="6"/>
    <x v="39"/>
    <s v="1899-12-30 16:40:00"/>
    <x v="66"/>
    <n v="1"/>
    <s v="Active"/>
    <n v="29"/>
    <s v="ChinaSat 1D"/>
  </r>
  <r>
    <s v="CASC"/>
    <s v="LC-2, Xichang Satellite Launch Center, China"/>
    <x v="6"/>
    <x v="39"/>
    <s v="1899-12-30 16:43:00"/>
    <x v="66"/>
    <n v="1"/>
    <s v="Active"/>
    <n v="29"/>
    <s v="TJSW-9"/>
  </r>
  <r>
    <s v="CASC"/>
    <s v="LC-2, Xichang Satellite Launch Center, China"/>
    <x v="6"/>
    <x v="40"/>
    <s v="1899-12-30 12:00:00"/>
    <x v="66"/>
    <n v="1"/>
    <s v="Active"/>
    <n v="29"/>
    <s v="ChinaSat 6D"/>
  </r>
  <r>
    <s v="CASC"/>
    <s v="LC-2, Xichang Satellite Launch Center, China"/>
    <x v="6"/>
    <x v="40"/>
    <s v="1899-12-30 16:30:00"/>
    <x v="66"/>
    <n v="1"/>
    <s v="Active"/>
    <n v="29"/>
    <s v="Tianlian-2-03"/>
  </r>
  <r>
    <s v="CASC"/>
    <s v="LC-201, Wenchang Satellite Launch Center, China"/>
    <x v="6"/>
    <x v="34"/>
    <s v="1899-12-30 12:00:00"/>
    <x v="71"/>
    <n v="1"/>
    <s v="Active"/>
    <m/>
    <s v="Demo Flight"/>
  </r>
  <r>
    <s v="CASC"/>
    <s v="LC-201, Wenchang Satellite Launch Center, China"/>
    <x v="6"/>
    <x v="35"/>
    <s v="1899-12-30 11:41:00"/>
    <x v="71"/>
    <n v="1"/>
    <s v="Active"/>
    <m/>
    <s v="Tianzhou 1"/>
  </r>
  <r>
    <s v="CASC"/>
    <s v="LC-201, Wenchang Satellite Launch Center, China"/>
    <x v="6"/>
    <x v="38"/>
    <s v="1899-12-30 04:37:00"/>
    <x v="72"/>
    <n v="1"/>
    <s v="Active"/>
    <n v="27"/>
    <s v="XJY-7, Haisi-1 &amp; Others"/>
  </r>
  <r>
    <s v="CASC"/>
    <s v="LC-201, Wenchang Satellite Launch Center, China"/>
    <x v="6"/>
    <x v="38"/>
    <s v="1899-12-30 13:34:00"/>
    <x v="73"/>
    <n v="0"/>
    <s v="Active"/>
    <m/>
    <s v="XJY-6"/>
  </r>
  <r>
    <s v="CASC"/>
    <s v="LC-201, Wenchang Satellite Launch Center, China"/>
    <x v="6"/>
    <x v="39"/>
    <s v="1899-12-30 07:10:00"/>
    <x v="74"/>
    <n v="1"/>
    <s v="Active"/>
    <m/>
    <s v="Tianzhou 3"/>
  </r>
  <r>
    <s v="CASC"/>
    <s v="LC-201, Wenchang Satellite Launch Center, China"/>
    <x v="6"/>
    <x v="39"/>
    <s v="1899-12-30 10:12:00"/>
    <x v="73"/>
    <n v="1"/>
    <s v="Active"/>
    <m/>
    <s v="Shiyan 12-01 &amp; 02"/>
  </r>
  <r>
    <s v="CASC"/>
    <s v="LC-201, Wenchang Satellite Launch Center, China"/>
    <x v="6"/>
    <x v="39"/>
    <s v="1899-12-30 12:55:00"/>
    <x v="74"/>
    <n v="1"/>
    <s v="Active"/>
    <m/>
    <s v="Tianzhou 2"/>
  </r>
  <r>
    <s v="CASC"/>
    <s v="LC-201, Wenchang Satellite Launch Center, China"/>
    <x v="6"/>
    <x v="39"/>
    <s v="1899-12-30 17:51:00"/>
    <x v="73"/>
    <n v="1"/>
    <s v="Active"/>
    <m/>
    <s v="Shiyan 9"/>
  </r>
  <r>
    <s v="CASC"/>
    <s v="LC-201, Wenchang Satellite Launch Center, China"/>
    <x v="6"/>
    <x v="40"/>
    <s v="1899-12-30 03:06:00"/>
    <x v="75"/>
    <n v="1"/>
    <s v="Active"/>
    <n v="27"/>
    <s v="Hainan-1, Jilin Gaofen-03D &amp; Others"/>
  </r>
  <r>
    <s v="CASC"/>
    <s v="LC-201, Wenchang Satellite Launch Center, China"/>
    <x v="6"/>
    <x v="40"/>
    <s v="1899-12-30 17:56:00"/>
    <x v="74"/>
    <n v="1"/>
    <s v="Active"/>
    <m/>
    <s v="Tianzhou 4"/>
  </r>
  <r>
    <s v="CASC"/>
    <s v="LC-3, Xichang Satellite Launch Center, China"/>
    <x v="6"/>
    <x v="5"/>
    <s v="1899-12-30 11:20:00"/>
    <x v="76"/>
    <n v="1"/>
    <s v="Retired"/>
    <m/>
    <s v="STTW 2 (Dong Fang Hong 2)"/>
  </r>
  <r>
    <s v="CASC"/>
    <s v="LC-3, Xichang Satellite Launch Center, China"/>
    <x v="6"/>
    <x v="5"/>
    <s v="1899-12-30 12:25:00"/>
    <x v="76"/>
    <n v="0"/>
    <s v="Retired"/>
    <m/>
    <s v="STTW 1 (Dong Fang Hong 2)"/>
  </r>
  <r>
    <s v="CASC"/>
    <s v="LC-3, Xichang Satellite Launch Center, China"/>
    <x v="6"/>
    <x v="7"/>
    <s v="1899-12-30 12:27:00"/>
    <x v="76"/>
    <n v="1"/>
    <s v="Retired"/>
    <m/>
    <s v="DFH-2A-T1"/>
  </r>
  <r>
    <s v="CASC"/>
    <s v="LC-3, Xichang Satellite Launch Center, China"/>
    <x v="6"/>
    <x v="9"/>
    <s v="1899-12-30 12:40:00"/>
    <x v="76"/>
    <n v="1"/>
    <s v="Retired"/>
    <m/>
    <s v="DFH-2A-T3"/>
  </r>
  <r>
    <s v="CASC"/>
    <s v="LC-3, Xichang Satellite Launch Center, China"/>
    <x v="6"/>
    <x v="9"/>
    <s v="1899-12-30 12:41:00"/>
    <x v="76"/>
    <n v="1"/>
    <s v="Retired"/>
    <m/>
    <s v="DFH-2A-T2"/>
  </r>
  <r>
    <s v="CASC"/>
    <s v="LC-3, Xichang Satellite Launch Center, China"/>
    <x v="6"/>
    <x v="11"/>
    <s v="1899-12-30 12:28:00"/>
    <x v="76"/>
    <n v="1"/>
    <s v="Retired"/>
    <m/>
    <s v="DFH-2A-T4"/>
  </r>
  <r>
    <s v="CASC"/>
    <s v="LC-3, Xichang Satellite Launch Center, China"/>
    <x v="6"/>
    <x v="11"/>
    <s v="1899-12-30 13:30:00"/>
    <x v="76"/>
    <n v="1"/>
    <s v="Retired"/>
    <m/>
    <s v="AsiaSat 1"/>
  </r>
  <r>
    <s v="CASC"/>
    <s v="LC-3, Xichang Satellite Launch Center, China"/>
    <x v="6"/>
    <x v="12"/>
    <s v="1899-12-30 12:00:00"/>
    <x v="76"/>
    <n v="0"/>
    <s v="Retired"/>
    <m/>
    <s v="DFH-2A-T5"/>
  </r>
  <r>
    <s v="CASC"/>
    <s v="LC-3, Xichang Satellite Launch Center, China"/>
    <x v="6"/>
    <x v="15"/>
    <s v="1899-12-30 10:55:00"/>
    <x v="76"/>
    <n v="1"/>
    <s v="Retired"/>
    <m/>
    <s v="Apstar-1"/>
  </r>
  <r>
    <s v="CASC"/>
    <s v="LC-3, Xichang Satellite Launch Center, China"/>
    <x v="6"/>
    <x v="17"/>
    <s v="1899-12-30 10:27:00"/>
    <x v="76"/>
    <n v="0"/>
    <s v="Retired"/>
    <m/>
    <s v="Chinasat-7"/>
  </r>
  <r>
    <s v="CASC"/>
    <s v="LC-3, Xichang Satellite Launch Center, China"/>
    <x v="6"/>
    <x v="17"/>
    <s v="1899-12-30 10:47:00"/>
    <x v="76"/>
    <n v="1"/>
    <s v="Retired"/>
    <m/>
    <s v="Apstar 1A"/>
  </r>
  <r>
    <s v="CASC"/>
    <s v="LC-3, Xichang Satellite Launch Center, China"/>
    <x v="6"/>
    <x v="0"/>
    <s v="1899-12-30 12:01:00"/>
    <x v="76"/>
    <n v="1"/>
    <s v="Retired"/>
    <m/>
    <s v="Fengyun-2A"/>
  </r>
  <r>
    <s v="CASC"/>
    <s v="LC-3, Xichang Satellite Launch Center, China"/>
    <x v="6"/>
    <x v="19"/>
    <s v="1899-12-30 11:50:00"/>
    <x v="76"/>
    <n v="1"/>
    <s v="Retired"/>
    <m/>
    <s v="Fengyun-2B"/>
  </r>
  <r>
    <s v="CASC"/>
    <s v="LC-3, Xichang Satellite Launch Center, China"/>
    <x v="6"/>
    <x v="2"/>
    <s v="1899-12-30 19:06:00"/>
    <x v="77"/>
    <n v="1"/>
    <s v="Active"/>
    <n v="31"/>
    <s v="Double Star 1"/>
  </r>
  <r>
    <s v="CASC"/>
    <s v="LC-3, Xichang Satellite Launch Center, China"/>
    <x v="6"/>
    <x v="22"/>
    <s v="1899-12-30 10:45:00"/>
    <x v="77"/>
    <n v="1"/>
    <s v="Active"/>
    <n v="31"/>
    <s v="Shiyan-2"/>
  </r>
  <r>
    <s v="CASC"/>
    <s v="LC-3, Xichang Satellite Launch Center, China"/>
    <x v="6"/>
    <x v="22"/>
    <s v="1899-12-30 15:59:00"/>
    <x v="77"/>
    <n v="1"/>
    <s v="Active"/>
    <n v="31"/>
    <s v="Shiyan-1 &amp; Nano Satellite 1"/>
  </r>
  <r>
    <s v="CASC"/>
    <s v="LC-3, Xichang Satellite Launch Center, China"/>
    <x v="6"/>
    <x v="25"/>
    <s v="1899-12-30 10:05:00"/>
    <x v="65"/>
    <n v="1"/>
    <s v="Retired"/>
    <m/>
    <s v="Chang'e 1"/>
  </r>
  <r>
    <s v="CASC"/>
    <s v="LC-3, Xichang Satellite Launch Center, China"/>
    <x v="6"/>
    <x v="34"/>
    <s v="1899-12-30 15:30:00"/>
    <x v="69"/>
    <n v="1"/>
    <s v="Active"/>
    <n v="20"/>
    <s v="BeiDou-2 G7"/>
  </r>
  <r>
    <s v="CASC"/>
    <s v="LC-3, Xichang Satellite Launch Center, China"/>
    <x v="6"/>
    <x v="34"/>
    <s v="1899-12-30 16:11:00"/>
    <x v="66"/>
    <n v="1"/>
    <s v="Active"/>
    <n v="29"/>
    <s v="Fengyun 4A"/>
  </r>
  <r>
    <s v="CASC"/>
    <s v="LC-3, Xichang Satellite Launch Center, China"/>
    <x v="6"/>
    <x v="34"/>
    <s v="1899-12-30 16:22:00"/>
    <x v="66"/>
    <n v="1"/>
    <s v="Active"/>
    <n v="29"/>
    <s v="Tiantong-1 01"/>
  </r>
  <r>
    <s v="CASC"/>
    <s v="LC-3, Xichang Satellite Launch Center, China"/>
    <x v="6"/>
    <x v="34"/>
    <s v="1899-12-30 16:57:00"/>
    <x v="66"/>
    <n v="1"/>
    <s v="Active"/>
    <n v="29"/>
    <s v="Belintersat 1"/>
  </r>
  <r>
    <s v="CASC"/>
    <s v="LC-3, Xichang Satellite Launch Center, China"/>
    <x v="6"/>
    <x v="35"/>
    <s v="1899-12-30 04:21:00"/>
    <x v="77"/>
    <n v="1"/>
    <s v="Active"/>
    <n v="31"/>
    <s v="Yaogan-30 A, B &amp; C"/>
  </r>
  <r>
    <s v="CASC"/>
    <s v="LC-3, Xichang Satellite Launch Center, China"/>
    <x v="6"/>
    <x v="35"/>
    <s v="1899-12-30 18:10:00"/>
    <x v="77"/>
    <n v="1"/>
    <s v="Active"/>
    <n v="31"/>
    <s v="Yaogan-30 D, E, &amp; F"/>
  </r>
  <r>
    <s v="CASC"/>
    <s v="LC-3, Xichang Satellite Launch Center, China"/>
    <x v="6"/>
    <x v="35"/>
    <s v="1899-12-30 19:44:00"/>
    <x v="77"/>
    <n v="1"/>
    <s v="Active"/>
    <n v="31"/>
    <s v="Yaogan-30 G, H &amp; I"/>
  </r>
  <r>
    <s v="CASC"/>
    <s v="LC-3, Xichang Satellite Launch Center, China"/>
    <x v="6"/>
    <x v="36"/>
    <s v="1899-12-30 01:48:00"/>
    <x v="70"/>
    <n v="1"/>
    <s v="Active"/>
    <m/>
    <s v="BeiDou-3 M5 &amp; M6"/>
  </r>
  <r>
    <s v="CASC"/>
    <s v="LC-3, Xichang Satellite Launch Center, China"/>
    <x v="6"/>
    <x v="36"/>
    <s v="1899-12-30 03:30:00"/>
    <x v="77"/>
    <n v="1"/>
    <s v="Active"/>
    <n v="31"/>
    <s v="XJSS A &amp; B"/>
  </r>
  <r>
    <s v="CASC"/>
    <s v="LC-3, Xichang Satellite Launch Center, China"/>
    <x v="6"/>
    <x v="36"/>
    <s v="1899-12-30 04:23:00"/>
    <x v="70"/>
    <n v="1"/>
    <s v="Active"/>
    <m/>
    <s v="BeiDou-3 M15 &amp; M16"/>
  </r>
  <r>
    <s v="CASC"/>
    <s v="LC-3, Xichang Satellite Launch Center, China"/>
    <x v="6"/>
    <x v="36"/>
    <s v="1899-12-30 05:39:00"/>
    <x v="77"/>
    <n v="1"/>
    <s v="Active"/>
    <n v="31"/>
    <s v="Yaogan 30 J, K &amp; L"/>
  </r>
  <r>
    <s v="CASC"/>
    <s v="LC-3, Xichang Satellite Launch Center, China"/>
    <x v="6"/>
    <x v="36"/>
    <s v="1899-12-30 16:53:00"/>
    <x v="69"/>
    <n v="1"/>
    <s v="Active"/>
    <n v="20"/>
    <s v="TJS-3"/>
  </r>
  <r>
    <s v="CASC"/>
    <s v="LC-3, Xichang Satellite Launch Center, China"/>
    <x v="6"/>
    <x v="36"/>
    <s v="1899-12-30 18:07:00"/>
    <x v="70"/>
    <n v="1"/>
    <s v="Active"/>
    <m/>
    <s v="BeiDou-3 M17 &amp; M18"/>
  </r>
  <r>
    <s v="CASC"/>
    <s v="LC-3, Xichang Satellite Launch Center, China"/>
    <x v="6"/>
    <x v="36"/>
    <s v="1899-12-30 21:28:00"/>
    <x v="78"/>
    <n v="1"/>
    <s v="Active"/>
    <n v="65"/>
    <s v="Queqiao, Longjiang 1 &amp; 2"/>
  </r>
  <r>
    <s v="CASC"/>
    <s v="LC-3, Xichang Satellite Launch Center, China"/>
    <x v="6"/>
    <x v="36"/>
    <s v="1899-12-30 23:52:00"/>
    <x v="70"/>
    <n v="1"/>
    <s v="Active"/>
    <m/>
    <s v="BeiDou-3 M11 &amp; M12"/>
  </r>
  <r>
    <s v="CASC"/>
    <s v="LC-3, Xichang Satellite Launch Center, China"/>
    <x v="6"/>
    <x v="37"/>
    <s v="1899-12-30 00:55:00"/>
    <x v="70"/>
    <n v="1"/>
    <s v="Active"/>
    <m/>
    <s v="BeiDou-3 M21 &amp; M22"/>
  </r>
  <r>
    <s v="CASC"/>
    <s v="LC-3, Xichang Satellite Launch Center, China"/>
    <x v="6"/>
    <x v="37"/>
    <s v="1899-12-30 03:57:00"/>
    <x v="77"/>
    <n v="1"/>
    <s v="Active"/>
    <n v="31"/>
    <s v="Yaogan-30-05"/>
  </r>
  <r>
    <s v="CASC"/>
    <s v="LC-3, Xichang Satellite Launch Center, China"/>
    <x v="6"/>
    <x v="37"/>
    <s v="1899-12-30 07:22:00"/>
    <x v="70"/>
    <n v="1"/>
    <s v="Active"/>
    <m/>
    <s v="BeiDou-3 M19 &amp; M20"/>
  </r>
  <r>
    <s v="CASC"/>
    <s v="LC-3, Xichang Satellite Launch Center, China"/>
    <x v="6"/>
    <x v="37"/>
    <s v="1899-12-30 14:30:00"/>
    <x v="66"/>
    <n v="1"/>
    <s v="Active"/>
    <n v="29"/>
    <s v="Beidou-3 IGSO-1"/>
  </r>
  <r>
    <s v="CASC"/>
    <s v="LC-3, Xichang Satellite Launch Center, China"/>
    <x v="6"/>
    <x v="37"/>
    <s v="1899-12-30 15:21:00"/>
    <x v="66"/>
    <n v="1"/>
    <s v="Active"/>
    <n v="29"/>
    <s v="TJSW-4"/>
  </r>
  <r>
    <s v="CASC"/>
    <s v="LC-3, Xichang Satellite Launch Center, China"/>
    <x v="6"/>
    <x v="37"/>
    <s v="1899-12-30 16:28:00"/>
    <x v="66"/>
    <n v="1"/>
    <s v="Active"/>
    <n v="29"/>
    <s v="Zhongxing-6C"/>
  </r>
  <r>
    <s v="CASC"/>
    <s v="LC-3, Xichang Satellite Launch Center, China"/>
    <x v="6"/>
    <x v="37"/>
    <s v="1899-12-30 18:09:00"/>
    <x v="66"/>
    <n v="1"/>
    <s v="Active"/>
    <n v="29"/>
    <s v="Beidou-3 IGSO-2"/>
  </r>
  <r>
    <s v="CASC"/>
    <s v="LC-3, Xichang Satellite Launch Center, China"/>
    <x v="6"/>
    <x v="38"/>
    <s v="1899-12-30 03:43:00"/>
    <x v="77"/>
    <n v="1"/>
    <s v="Active"/>
    <n v="31"/>
    <s v="Yaogan-30-06"/>
  </r>
  <r>
    <s v="CASC"/>
    <s v="LC-3, Xichang Satellite Launch Center, China"/>
    <x v="6"/>
    <x v="38"/>
    <s v="1899-12-30 03:58:00"/>
    <x v="66"/>
    <n v="1"/>
    <s v="Active"/>
    <n v="29"/>
    <s v="Gaofen 14"/>
  </r>
  <r>
    <s v="CASC"/>
    <s v="LC-3, Xichang Satellite Launch Center, China"/>
    <x v="6"/>
    <x v="38"/>
    <s v="1899-12-30 12:11:00"/>
    <x v="66"/>
    <n v="1"/>
    <s v="Active"/>
    <n v="29"/>
    <s v="Apstar-6D"/>
  </r>
  <r>
    <s v="CASC"/>
    <s v="LC-3, Xichang Satellite Launch Center, China"/>
    <x v="6"/>
    <x v="38"/>
    <s v="1899-12-30 15:19:00"/>
    <x v="77"/>
    <n v="1"/>
    <s v="Active"/>
    <n v="31"/>
    <s v="Yaogan-30 07 &amp; Apocalypse-6"/>
  </r>
  <r>
    <s v="CASC"/>
    <s v="LC-3, Xichang Satellite Launch Center, China"/>
    <x v="6"/>
    <x v="38"/>
    <s v="1899-12-30 21:07:00"/>
    <x v="79"/>
    <n v="1"/>
    <s v="Active"/>
    <n v="30"/>
    <s v="XJS-C to F"/>
  </r>
  <r>
    <s v="CASC"/>
    <s v="LC-3, Xichang Satellite Launch Center, China"/>
    <x v="6"/>
    <x v="39"/>
    <s v="1899-12-30 00:19:00"/>
    <x v="80"/>
    <n v="1"/>
    <s v="Active"/>
    <n v="31"/>
    <s v="Yaogan-30 10"/>
  </r>
  <r>
    <s v="CASC"/>
    <s v="LC-3, Xichang Satellite Launch Center, China"/>
    <x v="6"/>
    <x v="39"/>
    <s v="1899-12-30 03:00:00"/>
    <x v="79"/>
    <n v="1"/>
    <s v="Active"/>
    <n v="30"/>
    <s v="Yaogan 35 A/B/C"/>
  </r>
  <r>
    <s v="CASC"/>
    <s v="LC-3, Xichang Satellite Launch Center, China"/>
    <x v="6"/>
    <x v="39"/>
    <s v="1899-12-30 06:30:00"/>
    <x v="80"/>
    <n v="1"/>
    <s v="Active"/>
    <n v="31"/>
    <s v="Yaogan-30 09 &amp; Apocalypse 14"/>
  </r>
  <r>
    <s v="CASC"/>
    <s v="LC-3, Xichang Satellite Launch Center, China"/>
    <x v="6"/>
    <x v="39"/>
    <s v="1899-12-30 08:20:00"/>
    <x v="66"/>
    <n v="1"/>
    <s v="Active"/>
    <n v="29"/>
    <s v="Shiyan 10"/>
  </r>
  <r>
    <s v="CASC"/>
    <s v="LC-3, Xichang Satellite Launch Center, China"/>
    <x v="6"/>
    <x v="39"/>
    <s v="1899-12-30 15:36:00"/>
    <x v="66"/>
    <n v="1"/>
    <s v="Active"/>
    <n v="29"/>
    <s v="'-TJSÂ 6.00"/>
  </r>
  <r>
    <s v="CASC"/>
    <s v="LC-3, Xichang Satellite Launch Center, China"/>
    <x v="6"/>
    <x v="39"/>
    <s v="1899-12-30 15:41:00"/>
    <x v="66"/>
    <n v="1"/>
    <s v="Active"/>
    <n v="29"/>
    <s v="TJSW-7"/>
  </r>
  <r>
    <s v="CASC"/>
    <s v="LC-3, Xichang Satellite Launch Center, China"/>
    <x v="6"/>
    <x v="39"/>
    <s v="1899-12-30 16:09:00"/>
    <x v="66"/>
    <n v="1"/>
    <s v="Active"/>
    <n v="29"/>
    <s v="Tianlian-2-02"/>
  </r>
  <r>
    <s v="CASC"/>
    <s v="LC-3, Xichang Satellite Launch Center, China"/>
    <x v="6"/>
    <x v="39"/>
    <s v="1899-12-30 18:11:00"/>
    <x v="80"/>
    <n v="1"/>
    <s v="Active"/>
    <n v="31"/>
    <s v="Yaogan-30 08 &amp; Apocalypse 12"/>
  </r>
  <r>
    <s v="CASC"/>
    <s v="LC-3, Xichang Satellite Launch Center, China"/>
    <x v="6"/>
    <x v="40"/>
    <s v="1899-12-30 02:22:00"/>
    <x v="79"/>
    <n v="1"/>
    <s v="Active"/>
    <n v="30"/>
    <s v="Yaogan 35 Group 02"/>
  </r>
  <r>
    <s v="CASC"/>
    <s v="LC-3, Xichang Satellite Launch Center, China"/>
    <x v="6"/>
    <x v="40"/>
    <s v="1899-12-30 04:00:00"/>
    <x v="77"/>
    <n v="1"/>
    <s v="Active"/>
    <n v="31"/>
    <s v="Geely Constellation Group 01"/>
  </r>
  <r>
    <s v="CASC"/>
    <s v="LC-3, Xichang Satellite Launch Center, China"/>
    <x v="6"/>
    <x v="40"/>
    <s v="1899-12-30 06:01:00"/>
    <x v="77"/>
    <n v="1"/>
    <s v="Active"/>
    <n v="31"/>
    <s v="Yinhe-1 (x6) &amp; Others"/>
  </r>
  <r>
    <s v="CASC"/>
    <s v="LC-3, Xichang Satellite Launch Center, China"/>
    <x v="6"/>
    <x v="40"/>
    <s v="1899-12-30 13:28:00"/>
    <x v="79"/>
    <n v="1"/>
    <s v="Active"/>
    <n v="30"/>
    <s v="Yaogan 35 Group 03"/>
  </r>
  <r>
    <s v="CASC"/>
    <s v="LC-7, Taiyuan Satellite Launch Center, China"/>
    <x v="6"/>
    <x v="0"/>
    <s v="1899-12-30 07:16:00"/>
    <x v="77"/>
    <n v="1"/>
    <s v="Active"/>
    <n v="31"/>
    <s v="Iridium 42 &amp; 44"/>
  </r>
  <r>
    <s v="CASC"/>
    <s v="LC-7, Taiyuan Satellite Launch Center, China"/>
    <x v="6"/>
    <x v="0"/>
    <s v="1899-12-30 14:00:00"/>
    <x v="77"/>
    <n v="1"/>
    <s v="Active"/>
    <n v="31"/>
    <s v="Iridium mass simulator A&amp;B"/>
  </r>
  <r>
    <s v="CASC"/>
    <s v="LC-7, Taiyuan Satellite Launch Center, China"/>
    <x v="6"/>
    <x v="18"/>
    <s v="1899-12-30 09:16:00"/>
    <x v="77"/>
    <n v="1"/>
    <s v="Active"/>
    <n v="31"/>
    <s v="Iridium 69 &amp; 71"/>
  </r>
  <r>
    <s v="CASC"/>
    <s v="LC-7, Taiyuan Satellite Launch Center, China"/>
    <x v="6"/>
    <x v="18"/>
    <s v="1899-12-30 11:39:00"/>
    <x v="77"/>
    <n v="1"/>
    <s v="Active"/>
    <n v="31"/>
    <s v="Iridium 88 &amp; 89"/>
  </r>
  <r>
    <s v="CASC"/>
    <s v="LC-7, Taiyuan Satellite Launch Center, China"/>
    <x v="6"/>
    <x v="18"/>
    <s v="1899-12-30 17:01:00"/>
    <x v="77"/>
    <n v="1"/>
    <s v="Active"/>
    <n v="31"/>
    <s v="Iridium 51 &amp; 61"/>
  </r>
  <r>
    <s v="CASC"/>
    <s v="LC-7, Taiyuan Satellite Launch Center, China"/>
    <x v="6"/>
    <x v="18"/>
    <s v="1899-12-30 23:01:00"/>
    <x v="77"/>
    <n v="1"/>
    <s v="Active"/>
    <n v="31"/>
    <s v="Iridium 76 &amp; 78"/>
  </r>
  <r>
    <s v="CASC"/>
    <s v="LC-7, Taiyuan Satellite Launch Center, China"/>
    <x v="6"/>
    <x v="1"/>
    <s v="1899-12-30 01:33:00"/>
    <x v="81"/>
    <n v="1"/>
    <s v="Active"/>
    <n v="65"/>
    <s v="Fengyun 1C &amp; Shijian-5"/>
  </r>
  <r>
    <s v="CASC"/>
    <s v="LC-7, Taiyuan Satellite Launch Center, China"/>
    <x v="6"/>
    <x v="1"/>
    <s v="1899-12-30 03:15:00"/>
    <x v="81"/>
    <n v="1"/>
    <s v="Active"/>
    <n v="65"/>
    <s v="CBERS-1 &amp; SACI 1"/>
  </r>
  <r>
    <s v="CASC"/>
    <s v="LC-7, Taiyuan Satellite Launch Center, China"/>
    <x v="6"/>
    <x v="1"/>
    <s v="1899-12-30 17:15:00"/>
    <x v="77"/>
    <n v="1"/>
    <s v="Active"/>
    <n v="31"/>
    <s v="Iridium 92 &amp; 93"/>
  </r>
  <r>
    <s v="CASC"/>
    <s v="LC-7, Taiyuan Satellite Launch Center, China"/>
    <x v="6"/>
    <x v="21"/>
    <s v="1899-12-30 01:50:00"/>
    <x v="81"/>
    <n v="1"/>
    <s v="Active"/>
    <n v="65"/>
    <s v="Fengyun-1D &amp; Haiyang-1A"/>
  </r>
  <r>
    <s v="CASC"/>
    <s v="LC-7, Taiyuan Satellite Launch Center, China"/>
    <x v="6"/>
    <x v="21"/>
    <s v="1899-12-30 03:17:00"/>
    <x v="81"/>
    <n v="1"/>
    <s v="Active"/>
    <n v="65"/>
    <s v="Ziyuan ll-02"/>
  </r>
  <r>
    <s v="CASC"/>
    <s v="LC-7, Taiyuan Satellite Launch Center, China"/>
    <x v="6"/>
    <x v="2"/>
    <s v="1899-12-30 03:16:00"/>
    <x v="81"/>
    <n v="1"/>
    <s v="Active"/>
    <n v="65"/>
    <s v="CBERS-2 &amp; Chuangxin 1(01)"/>
  </r>
  <r>
    <s v="CASC"/>
    <s v="LC-7, Taiyuan Satellite Launch Center, China"/>
    <x v="6"/>
    <x v="22"/>
    <s v="1899-12-30 03:10:00"/>
    <x v="81"/>
    <n v="1"/>
    <s v="Active"/>
    <n v="65"/>
    <s v="Ziyuan ll-03"/>
  </r>
  <r>
    <s v="CASC"/>
    <s v="LC-7, Taiyuan Satellite Launch Center, China"/>
    <x v="6"/>
    <x v="22"/>
    <s v="1899-12-30 07:05:00"/>
    <x v="77"/>
    <n v="1"/>
    <s v="Active"/>
    <n v="31"/>
    <s v="Double Star 2"/>
  </r>
  <r>
    <s v="CASC"/>
    <s v="LC-7, Taiyuan Satellite Launch Center, China"/>
    <x v="6"/>
    <x v="22"/>
    <s v="1899-12-30 23:14:00"/>
    <x v="81"/>
    <n v="1"/>
    <s v="Active"/>
    <n v="65"/>
    <s v="Shijian-6A &amp; 6B"/>
  </r>
  <r>
    <s v="CASC"/>
    <s v="LC-7, Taiyuan Satellite Launch Center, China"/>
    <x v="6"/>
    <x v="24"/>
    <s v="1899-12-30 22:48:00"/>
    <x v="78"/>
    <n v="1"/>
    <s v="Active"/>
    <n v="65"/>
    <s v="Yaogan 1"/>
  </r>
  <r>
    <s v="CASC"/>
    <s v="LC-7, Taiyuan Satellite Launch Center, China"/>
    <x v="6"/>
    <x v="24"/>
    <s v="1899-12-30 23:34:00"/>
    <x v="81"/>
    <n v="1"/>
    <s v="Active"/>
    <n v="65"/>
    <s v="Shijian-6C &amp; 6D"/>
  </r>
  <r>
    <s v="CASC"/>
    <s v="LC-7, Taiyuan Satellite Launch Center, China"/>
    <x v="6"/>
    <x v="25"/>
    <s v="1899-12-30 03:26:00"/>
    <x v="81"/>
    <n v="1"/>
    <s v="Active"/>
    <n v="65"/>
    <s v="CBERS-2B"/>
  </r>
  <r>
    <s v="CASC"/>
    <s v="LC-7, Taiyuan Satellite Launch Center, China"/>
    <x v="6"/>
    <x v="25"/>
    <s v="1899-12-30 03:27:00"/>
    <x v="77"/>
    <n v="1"/>
    <s v="Active"/>
    <n v="31"/>
    <s v="Haiyang-1B"/>
  </r>
  <r>
    <s v="CASC"/>
    <s v="LC-7, Taiyuan Satellite Launch Center, China"/>
    <x v="6"/>
    <x v="25"/>
    <s v="1899-12-30 22:48:00"/>
    <x v="78"/>
    <n v="1"/>
    <s v="Active"/>
    <n v="65"/>
    <s v="Yaogan 3"/>
  </r>
  <r>
    <s v="CASC"/>
    <s v="LC-7, Taiyuan Satellite Launch Center, China"/>
    <x v="6"/>
    <x v="26"/>
    <s v="1899-12-30 03:02:00"/>
    <x v="78"/>
    <n v="1"/>
    <s v="Active"/>
    <n v="65"/>
    <s v="Fengyun-3A"/>
  </r>
  <r>
    <s v="CASC"/>
    <s v="LC-7, Taiyuan Satellite Launch Center, China"/>
    <x v="6"/>
    <x v="26"/>
    <s v="1899-12-30 03:25:00"/>
    <x v="82"/>
    <n v="1"/>
    <s v="Active"/>
    <m/>
    <s v="Huanjing-1A &amp; 1B"/>
  </r>
  <r>
    <s v="CASC"/>
    <s v="LC-9, Taiyuan Satellite Launch Center, China"/>
    <x v="6"/>
    <x v="26"/>
    <s v="1899-12-30 01:15:00"/>
    <x v="81"/>
    <n v="1"/>
    <s v="Active"/>
    <n v="65"/>
    <s v="Shijian-6E &amp; F"/>
  </r>
  <r>
    <s v="CASC"/>
    <s v="LC-9, Taiyuan Satellite Launch Center, China"/>
    <x v="6"/>
    <x v="34"/>
    <s v="1899-12-30 03:17:00"/>
    <x v="81"/>
    <n v="1"/>
    <s v="Active"/>
    <n v="65"/>
    <s v="Ziyuan III-02 &amp; ??uSat-1, 2"/>
  </r>
  <r>
    <s v="CASC"/>
    <s v="LC-9, Taiyuan Satellite Launch Center, China"/>
    <x v="6"/>
    <x v="34"/>
    <s v="1899-12-30 03:23:00"/>
    <x v="79"/>
    <n v="0"/>
    <s v="Active"/>
    <n v="30"/>
    <s v="SuperView-1 1, 2 &amp; Bayi Kepu 1"/>
  </r>
  <r>
    <s v="CASC"/>
    <s v="LC-9, Taiyuan Satellite Launch Center, China"/>
    <x v="6"/>
    <x v="34"/>
    <s v="1899-12-30 18:50:00"/>
    <x v="78"/>
    <n v="0"/>
    <s v="Active"/>
    <n v="65"/>
    <s v="Gaofen-10"/>
  </r>
  <r>
    <s v="CASC"/>
    <s v="LC-9, Taiyuan Satellite Launch Center, China"/>
    <x v="6"/>
    <x v="34"/>
    <s v="1899-12-30 22:55:00"/>
    <x v="78"/>
    <n v="1"/>
    <s v="Active"/>
    <n v="65"/>
    <s v="Gaofen-3"/>
  </r>
  <r>
    <s v="CASC"/>
    <s v="LC-9, Taiyuan Satellite Launch Center, China"/>
    <x v="6"/>
    <x v="35"/>
    <s v="1899-12-30 18:35:00"/>
    <x v="78"/>
    <n v="1"/>
    <s v="Active"/>
    <n v="65"/>
    <s v="Fengyun 3D"/>
  </r>
  <r>
    <s v="CASC"/>
    <s v="LC-9, Taiyuan Satellite Launch Center, China"/>
    <x v="6"/>
    <x v="36"/>
    <s v="1899-12-30 03:00:00"/>
    <x v="81"/>
    <n v="1"/>
    <s v="Active"/>
    <n v="65"/>
    <s v="Gaofen 11"/>
  </r>
  <r>
    <s v="CASC"/>
    <s v="LC-9, Taiyuan Satellite Launch Center, China"/>
    <x v="6"/>
    <x v="36"/>
    <s v="1899-12-30 03:22:00"/>
    <x v="78"/>
    <n v="1"/>
    <s v="Active"/>
    <n v="65"/>
    <s v="Gaofen-1 02-04"/>
  </r>
  <r>
    <s v="CASC"/>
    <s v="LC-9, Taiyuan Satellite Launch Center, China"/>
    <x v="6"/>
    <x v="36"/>
    <s v="1899-12-30 03:24:00"/>
    <x v="79"/>
    <n v="1"/>
    <s v="Active"/>
    <n v="30"/>
    <s v="SuperView 03 &amp; 04"/>
  </r>
  <r>
    <s v="CASC"/>
    <s v="LC-9, Taiyuan Satellite Launch Center, China"/>
    <x v="6"/>
    <x v="36"/>
    <s v="1899-12-30 18:28:00"/>
    <x v="78"/>
    <n v="1"/>
    <s v="Active"/>
    <n v="65"/>
    <s v="Gaofen 5"/>
  </r>
  <r>
    <s v="CASC"/>
    <s v="LC-9, Taiyuan Satellite Launch Center, China"/>
    <x v="6"/>
    <x v="36"/>
    <s v="1899-12-30 22:57:00"/>
    <x v="81"/>
    <n v="1"/>
    <s v="Active"/>
    <n v="65"/>
    <s v="Haiyang-2B"/>
  </r>
  <r>
    <s v="CASC"/>
    <s v="LC-9, Taiyuan Satellite Launch Center, China"/>
    <x v="6"/>
    <x v="37"/>
    <s v="1899-12-30 03:22:00"/>
    <x v="81"/>
    <n v="1"/>
    <s v="Active"/>
    <n v="65"/>
    <s v="CBERS-4A, ETRSS-1 &amp; Others"/>
  </r>
  <r>
    <s v="CASC"/>
    <s v="LC-9, Taiyuan Satellite Launch Center, China"/>
    <x v="6"/>
    <x v="37"/>
    <s v="1899-12-30 03:22:00"/>
    <x v="81"/>
    <n v="1"/>
    <s v="Active"/>
    <n v="65"/>
    <s v="Gaofen-7"/>
  </r>
  <r>
    <s v="CASC"/>
    <s v="LC-9, Taiyuan Satellite Launch Center, China"/>
    <x v="6"/>
    <x v="37"/>
    <s v="1899-12-30 03:26:00"/>
    <x v="81"/>
    <n v="1"/>
    <s v="Active"/>
    <n v="65"/>
    <s v="Ziyuan-2D, BNU-1 &amp; Taurus-1"/>
  </r>
  <r>
    <s v="CASC"/>
    <s v="LC-9, Taiyuan Satellite Launch Center, China"/>
    <x v="6"/>
    <x v="37"/>
    <s v="1899-12-30 18:51:00"/>
    <x v="78"/>
    <n v="1"/>
    <s v="Active"/>
    <n v="65"/>
    <s v="Gaofen 10 (Replacement)"/>
  </r>
  <r>
    <s v="CASC"/>
    <s v="LC-9, Taiyuan Satellite Launch Center, China"/>
    <x v="6"/>
    <x v="37"/>
    <s v="1899-12-30 22:55:00"/>
    <x v="78"/>
    <n v="0"/>
    <s v="Active"/>
    <n v="65"/>
    <s v="Yaogan Weixing-33"/>
  </r>
  <r>
    <s v="CASC"/>
    <s v="LC-9, Taiyuan Satellite Launch Center, China"/>
    <x v="6"/>
    <x v="37"/>
    <s v="1899-12-30 23:52:00"/>
    <x v="78"/>
    <n v="1"/>
    <s v="Active"/>
    <n v="65"/>
    <s v="Gaofen-12"/>
  </r>
  <r>
    <s v="CASC"/>
    <s v="LC-9, Taiyuan Satellite Launch Center, China"/>
    <x v="6"/>
    <x v="38"/>
    <s v="1899-12-30 02:53:00"/>
    <x v="79"/>
    <n v="1"/>
    <s v="Active"/>
    <n v="30"/>
    <s v="Jilin-1 Wideband 01 &amp; ??uSat-7/8"/>
  </r>
  <r>
    <s v="CASC"/>
    <s v="LC-9, Taiyuan Satellite Launch Center, China"/>
    <x v="6"/>
    <x v="38"/>
    <s v="1899-12-30 03:10:00"/>
    <x v="81"/>
    <n v="1"/>
    <s v="Active"/>
    <n v="65"/>
    <s v="Gaofen Duomo &amp; BY-02"/>
  </r>
  <r>
    <s v="CASC"/>
    <s v="LC-9, Taiyuan Satellite Launch Center, China"/>
    <x v="6"/>
    <x v="38"/>
    <s v="1899-12-30 03:13:00"/>
    <x v="81"/>
    <n v="1"/>
    <s v="Active"/>
    <n v="65"/>
    <s v="Ziyuan-3 03, Apocalypse-10 &amp; NJU-HKU 1"/>
  </r>
  <r>
    <s v="CASC"/>
    <s v="LC-9, Taiyuan Satellite Launch Center, China"/>
    <x v="6"/>
    <x v="38"/>
    <s v="1899-12-30 03:23:00"/>
    <x v="81"/>
    <n v="1"/>
    <s v="Active"/>
    <n v="65"/>
    <s v="Huanjing-2A &amp; 2B"/>
  </r>
  <r>
    <s v="CASC"/>
    <s v="LC-9, Taiyuan Satellite Launch Center, China"/>
    <x v="6"/>
    <x v="38"/>
    <s v="1899-12-30 05:57:00"/>
    <x v="81"/>
    <n v="1"/>
    <s v="Active"/>
    <n v="65"/>
    <s v="Gaofen-11 02"/>
  </r>
  <r>
    <s v="CASC"/>
    <s v="LC-9, Taiyuan Satellite Launch Center, China"/>
    <x v="6"/>
    <x v="38"/>
    <s v="1899-12-30 18:31:00"/>
    <x v="77"/>
    <n v="1"/>
    <s v="Active"/>
    <n v="31"/>
    <s v="Haiyang-1D"/>
  </r>
  <r>
    <s v="CASC"/>
    <s v="LC-9, Taiyuan Satellite Launch Center, China"/>
    <x v="6"/>
    <x v="39"/>
    <s v="1899-12-30 01:51:00"/>
    <x v="81"/>
    <n v="1"/>
    <s v="Active"/>
    <n v="65"/>
    <s v="Gaofen-11 03"/>
  </r>
  <r>
    <s v="CASC"/>
    <s v="LC-9, Taiyuan Satellite Launch Center, China"/>
    <x v="6"/>
    <x v="39"/>
    <s v="1899-12-30 02:51:00"/>
    <x v="79"/>
    <n v="1"/>
    <s v="Active"/>
    <n v="30"/>
    <s v="Jilin-1 Wideband-01B &amp; High Resolution 03D"/>
  </r>
  <r>
    <s v="CASC"/>
    <s v="LC-9, Taiyuan Satellite Launch Center, China"/>
    <x v="6"/>
    <x v="39"/>
    <s v="1899-12-30 03:01:00"/>
    <x v="78"/>
    <n v="1"/>
    <s v="Active"/>
    <n v="65"/>
    <s v="Gaofen-5 02"/>
  </r>
  <r>
    <s v="CASC"/>
    <s v="LC-9, Taiyuan Satellite Launch Center, China"/>
    <x v="6"/>
    <x v="39"/>
    <s v="1899-12-30 03:03:00"/>
    <x v="79"/>
    <n v="1"/>
    <s v="Active"/>
    <n v="30"/>
    <s v="Beijing-3, Haisi-2 &amp; Others"/>
  </r>
  <r>
    <s v="CASC"/>
    <s v="LC-9, Taiyuan Satellite Launch Center, China"/>
    <x v="6"/>
    <x v="39"/>
    <s v="1899-12-30 03:11:00"/>
    <x v="78"/>
    <n v="1"/>
    <s v="Active"/>
    <n v="65"/>
    <s v="Ziyuan-1 02E &amp; CAS-9"/>
  </r>
  <r>
    <s v="CASC"/>
    <s v="LC-9, Taiyuan Satellite Launch Center, China"/>
    <x v="6"/>
    <x v="39"/>
    <s v="1899-12-30 10:51:00"/>
    <x v="79"/>
    <n v="1"/>
    <s v="Active"/>
    <n v="30"/>
    <s v="CHASE (Chinese HÎ± Solar Explorer) &amp; Tianyuan-1"/>
  </r>
  <r>
    <s v="CASC"/>
    <s v="LC-9, Taiyuan Satellite Launch Center, China"/>
    <x v="6"/>
    <x v="39"/>
    <s v="1899-12-30 22:32:00"/>
    <x v="81"/>
    <n v="1"/>
    <s v="Active"/>
    <n v="65"/>
    <s v="Tianhui-2 2A &amp; 2B"/>
  </r>
  <r>
    <s v="CASC"/>
    <s v="LC-9, Taiyuan Satellite Launch Center, China"/>
    <x v="6"/>
    <x v="39"/>
    <s v="1899-12-30 23:01:00"/>
    <x v="81"/>
    <n v="1"/>
    <s v="Active"/>
    <n v="65"/>
    <s v="Shiyan-6 03"/>
  </r>
  <r>
    <s v="CASC"/>
    <s v="LC-9, Taiyuan Satellite Launch Center, China"/>
    <x v="6"/>
    <x v="40"/>
    <s v="1899-12-30 02:35:00"/>
    <x v="79"/>
    <n v="1"/>
    <s v="Active"/>
    <n v="30"/>
    <s v="Shiyan 13"/>
  </r>
  <r>
    <s v="CASC"/>
    <s v="LC-9, Taiyuan Satellite Launch Center, China"/>
    <x v="6"/>
    <x v="40"/>
    <s v="1899-12-30 02:38:00"/>
    <x v="79"/>
    <n v="1"/>
    <s v="Active"/>
    <n v="30"/>
    <s v="Jilin-1 Wideband-01C &amp; High Resolution 03D-27 to 33"/>
  </r>
  <r>
    <s v="CASC"/>
    <s v="LC-9, Taiyuan Satellite Launch Center, China"/>
    <x v="6"/>
    <x v="40"/>
    <s v="1899-12-30 18:16:00"/>
    <x v="78"/>
    <n v="1"/>
    <s v="Active"/>
    <n v="65"/>
    <s v="Daqi-1 (AEMS)"/>
  </r>
  <r>
    <s v="CASC"/>
    <s v="LC-9, Taiyuan Satellite Launch Center, China"/>
    <x v="6"/>
    <x v="40"/>
    <s v="1899-12-30 22:57:00"/>
    <x v="77"/>
    <n v="1"/>
    <s v="Active"/>
    <n v="31"/>
    <s v="SuperView Neo 2-01 &amp; 02"/>
  </r>
  <r>
    <s v="CASC"/>
    <s v="LC-9A, Taiyuan Satellite Launch Center, China"/>
    <x v="6"/>
    <x v="40"/>
    <s v="1899-12-30 09:50:00"/>
    <x v="83"/>
    <n v="1"/>
    <s v="Active"/>
    <m/>
    <s v="Pujiang-2 &amp; Tiankun-2"/>
  </r>
  <r>
    <s v="CASC"/>
    <s v="Site 138 (LA-2B), Jiuquan Satellite Launch Center, China"/>
    <x v="6"/>
    <x v="45"/>
    <s v="1899-12-30 00:32:00"/>
    <x v="84"/>
    <n v="1"/>
    <s v="Retired"/>
    <m/>
    <s v="Shiyan Peizhong"/>
  </r>
  <r>
    <s v="CASC"/>
    <s v="Site 138 (LA-2B), Jiuquan Satellite Launch Center, China"/>
    <x v="6"/>
    <x v="48"/>
    <s v="1899-12-30 12:12:00"/>
    <x v="84"/>
    <n v="0"/>
    <s v="Retired"/>
    <m/>
    <s v="JSSW-1"/>
  </r>
  <r>
    <s v="CASC"/>
    <s v="Site 138 (LA-2B), Jiuquan Satellite Launch Center, China"/>
    <x v="6"/>
    <x v="46"/>
    <s v="1899-12-30 09:40:00"/>
    <x v="85"/>
    <n v="0"/>
    <s v="Retired"/>
    <m/>
    <s v="FSW-0 No.0"/>
  </r>
  <r>
    <s v="CASC"/>
    <s v="Site 138 (LA-2B), Jiuquan Satellite Launch Center, China"/>
    <x v="6"/>
    <x v="46"/>
    <s v="1899-12-30 13:55:00"/>
    <x v="84"/>
    <n v="0"/>
    <s v="Retired"/>
    <m/>
    <s v="JSSW-2"/>
  </r>
  <r>
    <s v="CASC"/>
    <s v="Site 138 (LA-2B), Jiuquan Satellite Launch Center, China"/>
    <x v="6"/>
    <x v="47"/>
    <s v="1899-12-30 03:29:00"/>
    <x v="85"/>
    <n v="1"/>
    <s v="Retired"/>
    <m/>
    <s v="FSW-0 No.1"/>
  </r>
  <r>
    <s v="CASC"/>
    <s v="Site 138 (LA-2B), Jiuquan Satellite Launch Center, China"/>
    <x v="6"/>
    <x v="47"/>
    <s v="1899-12-30 09:21:00"/>
    <x v="84"/>
    <n v="1"/>
    <s v="Retired"/>
    <m/>
    <s v="JSSW-4"/>
  </r>
  <r>
    <s v="CASC"/>
    <s v="Site 138 (LA-2B), Jiuquan Satellite Launch Center, China"/>
    <x v="6"/>
    <x v="47"/>
    <s v="1899-12-30 13:30:00"/>
    <x v="84"/>
    <n v="1"/>
    <s v="Retired"/>
    <m/>
    <s v="JSSW-3"/>
  </r>
  <r>
    <s v="CASC"/>
    <s v="Site 138 (LA-2B), Jiuquan Satellite Launch Center, China"/>
    <x v="6"/>
    <x v="49"/>
    <s v="1899-12-30 04:38:00"/>
    <x v="85"/>
    <n v="1"/>
    <s v="Retired"/>
    <m/>
    <s v="FSW-0 No.2"/>
  </r>
  <r>
    <s v="CASC"/>
    <s v="Site 138 (LA-2B), Jiuquan Satellite Launch Center, China"/>
    <x v="6"/>
    <x v="49"/>
    <s v="1899-12-30 09:05:00"/>
    <x v="84"/>
    <n v="0"/>
    <s v="Retired"/>
    <m/>
    <s v="JSSW-6"/>
  </r>
  <r>
    <s v="CASC"/>
    <s v="Site 138 (LA-2B), Jiuquan Satellite Launch Center, China"/>
    <x v="6"/>
    <x v="49"/>
    <s v="1899-12-30 11:45:00"/>
    <x v="84"/>
    <n v="1"/>
    <s v="Retired"/>
    <m/>
    <s v="JSSW-5"/>
  </r>
  <r>
    <s v="CASC"/>
    <s v="Site 138 (LA-2B), Jiuquan Satellite Launch Center, China"/>
    <x v="6"/>
    <x v="50"/>
    <s v="1899-12-30 00:15:00"/>
    <x v="84"/>
    <n v="1"/>
    <s v="Retired"/>
    <m/>
    <s v="DDDS 1"/>
  </r>
  <r>
    <s v="CASC"/>
    <s v="Site 138 (LA-2B), Jiuquan Satellite Launch Center, China"/>
    <x v="6"/>
    <x v="51"/>
    <s v="1899-12-30 04:58:00"/>
    <x v="85"/>
    <n v="1"/>
    <s v="Retired"/>
    <m/>
    <s v="FSW-0 No.3"/>
  </r>
  <r>
    <s v="CASC"/>
    <s v="Site 138 (LA-2B), Jiuquan Satellite Launch Center, China"/>
    <x v="6"/>
    <x v="51"/>
    <s v="1899-12-30 16:39:00"/>
    <x v="84"/>
    <n v="1"/>
    <s v="Retired"/>
    <m/>
    <s v="DDDS 2"/>
  </r>
  <r>
    <s v="CASC"/>
    <s v="Site 138 (LA-2B), Jiuquan Satellite Launch Center, China"/>
    <x v="6"/>
    <x v="52"/>
    <s v="1899-12-30 21:28:00"/>
    <x v="84"/>
    <n v="0"/>
    <s v="Retired"/>
    <m/>
    <s v="Shijian 2A"/>
  </r>
  <r>
    <s v="CASC"/>
    <s v="Site 138 (LA-2B), Jiuquan Satellite Launch Center, China"/>
    <x v="6"/>
    <x v="53"/>
    <s v="1899-12-30 21:28:00"/>
    <x v="84"/>
    <n v="1"/>
    <s v="Retired"/>
    <m/>
    <s v="Shijian 2"/>
  </r>
  <r>
    <s v="CASC"/>
    <s v="Site 138 (LA-2B), Jiuquan Satellite Launch Center, China"/>
    <x v="6"/>
    <x v="54"/>
    <s v="1899-12-30 07:19:00"/>
    <x v="77"/>
    <n v="1"/>
    <s v="Active"/>
    <n v="31"/>
    <s v="FSW-0 No.4"/>
  </r>
  <r>
    <s v="CASC"/>
    <s v="Site 138 (LA-2B), Jiuquan Satellite Launch Center, China"/>
    <x v="6"/>
    <x v="55"/>
    <s v="1899-12-30 06:00:00"/>
    <x v="77"/>
    <n v="1"/>
    <s v="Active"/>
    <n v="31"/>
    <s v="FSW-0 No.5"/>
  </r>
  <r>
    <s v="CASC"/>
    <s v="Site 138 (LA-2B), Jiuquan Satellite Launch Center, China"/>
    <x v="6"/>
    <x v="5"/>
    <s v="1899-12-30 05:44:00"/>
    <x v="77"/>
    <n v="1"/>
    <s v="Active"/>
    <n v="31"/>
    <s v="FSW-0 No.6"/>
  </r>
  <r>
    <s v="CASC"/>
    <s v="Site 138 (LA-2B), Jiuquan Satellite Launch Center, China"/>
    <x v="6"/>
    <x v="6"/>
    <s v="1899-12-30 05:04:00"/>
    <x v="77"/>
    <n v="1"/>
    <s v="Active"/>
    <n v="31"/>
    <s v="FSW-0 No.7"/>
  </r>
  <r>
    <s v="CASC"/>
    <s v="Site 138 (LA-2B), Jiuquan Satellite Launch Center, China"/>
    <x v="6"/>
    <x v="7"/>
    <s v="1899-12-30 05:40:00"/>
    <x v="77"/>
    <n v="1"/>
    <s v="Active"/>
    <n v="31"/>
    <s v="FSW-0 No.8"/>
  </r>
  <r>
    <s v="CASC"/>
    <s v="Site 138 (LA-2B), Jiuquan Satellite Launch Center, China"/>
    <x v="6"/>
    <x v="8"/>
    <s v="1899-12-30 06:39:00"/>
    <x v="77"/>
    <n v="1"/>
    <s v="Active"/>
    <n v="31"/>
    <s v="FSW-0 No.9"/>
  </r>
  <r>
    <s v="CASC"/>
    <s v="Site 138 (LA-2B), Jiuquan Satellite Launch Center, China"/>
    <x v="6"/>
    <x v="8"/>
    <s v="1899-12-30 07:15:00"/>
    <x v="77"/>
    <n v="1"/>
    <s v="Active"/>
    <n v="31"/>
    <s v="FSW-1 No.1"/>
  </r>
  <r>
    <s v="CASC"/>
    <s v="Site 138 (LA-2B), Jiuquan Satellite Launch Center, China"/>
    <x v="6"/>
    <x v="9"/>
    <s v="1899-12-30 07:29:00"/>
    <x v="77"/>
    <n v="1"/>
    <s v="Active"/>
    <n v="31"/>
    <s v="FSW-1 No.2"/>
  </r>
  <r>
    <s v="CASC"/>
    <s v="Site 138 (LA-2B), Jiuquan Satellite Launch Center, China"/>
    <x v="6"/>
    <x v="11"/>
    <s v="1899-12-30 06:14:00"/>
    <x v="77"/>
    <n v="1"/>
    <s v="Active"/>
    <n v="31"/>
    <s v="FSW-1 No.3"/>
  </r>
  <r>
    <s v="CASC"/>
    <s v="Site 138 (LA-2B), Jiuquan Satellite Launch Center, China"/>
    <x v="6"/>
    <x v="13"/>
    <s v="1899-12-30 06:20:00"/>
    <x v="77"/>
    <n v="1"/>
    <s v="Active"/>
    <n v="31"/>
    <s v="FSW-1 No.4, Freja"/>
  </r>
  <r>
    <s v="CASC"/>
    <s v="Site 138 (LA-2B), Jiuquan Satellite Launch Center, China"/>
    <x v="6"/>
    <x v="13"/>
    <s v="1899-12-30 08:00:00"/>
    <x v="79"/>
    <n v="1"/>
    <s v="Active"/>
    <n v="30"/>
    <s v="FSW-2 No.1"/>
  </r>
  <r>
    <s v="CASC"/>
    <s v="Site 138 (LA-2B), Jiuquan Satellite Launch Center, China"/>
    <x v="6"/>
    <x v="14"/>
    <s v="1899-12-30 08:00:00"/>
    <x v="77"/>
    <n v="1"/>
    <s v="Active"/>
    <n v="31"/>
    <s v="FSW-1 No.5"/>
  </r>
  <r>
    <s v="CASC"/>
    <s v="Site 138 (LA-2B), Jiuquan Satellite Launch Center, China"/>
    <x v="6"/>
    <x v="15"/>
    <s v="1899-12-30 08:00:00"/>
    <x v="79"/>
    <n v="1"/>
    <s v="Active"/>
    <n v="30"/>
    <s v="FSW-2 No.2"/>
  </r>
  <r>
    <s v="CASC"/>
    <s v="Site 138 (LA-2B), Jiuquan Satellite Launch Center, China"/>
    <x v="6"/>
    <x v="17"/>
    <s v="1899-12-30 07:20:00"/>
    <x v="79"/>
    <n v="1"/>
    <s v="Active"/>
    <n v="30"/>
    <s v="FSW-2 No.3"/>
  </r>
  <r>
    <s v="CASC"/>
    <s v="Site 5020 (LA-2A), Jiuquan Satellite Launch Center, China"/>
    <x v="6"/>
    <x v="56"/>
    <m/>
    <x v="86"/>
    <n v="0"/>
    <s v="Retired"/>
    <m/>
    <s v="Test flight"/>
  </r>
  <r>
    <s v="CASC"/>
    <s v="Site 5020 (LA-2A), Jiuquan Satellite Launch Center, China"/>
    <x v="6"/>
    <x v="44"/>
    <s v="1899-12-30 13:35:00"/>
    <x v="86"/>
    <n v="1"/>
    <s v="Retired"/>
    <m/>
    <s v="Dong Fang Hong 1"/>
  </r>
  <r>
    <s v="CASC"/>
    <s v="Site 5020 (LA-2A), Jiuquan Satellite Launch Center, China"/>
    <x v="6"/>
    <x v="43"/>
    <s v="1899-12-30 12:15:00"/>
    <x v="86"/>
    <n v="1"/>
    <s v="Retired"/>
    <m/>
    <s v="Shijian 1"/>
  </r>
  <r>
    <s v="CASC"/>
    <s v="Site 901 (SLS-1), Jiuquan Satellite Launch Center, China"/>
    <x v="6"/>
    <x v="1"/>
    <s v="1899-12-30 22:30:00"/>
    <x v="87"/>
    <n v="1"/>
    <s v="Retired"/>
    <m/>
    <s v="Shenzhou 1"/>
  </r>
  <r>
    <s v="CASC"/>
    <s v="Site 901 (SLS-1), Jiuquan Satellite Launch Center, China"/>
    <x v="6"/>
    <x v="20"/>
    <s v="1899-12-30 17:00:00"/>
    <x v="87"/>
    <n v="1"/>
    <s v="Retired"/>
    <m/>
    <s v="Shenzhou 2"/>
  </r>
  <r>
    <s v="CASC"/>
    <s v="Site 901 (SLS-1), Jiuquan Satellite Launch Center, China"/>
    <x v="6"/>
    <x v="21"/>
    <s v="1899-12-30 14:15:00"/>
    <x v="87"/>
    <n v="1"/>
    <s v="Retired"/>
    <m/>
    <s v="Shenzhou 3"/>
  </r>
  <r>
    <s v="CASC"/>
    <s v="Site 901 (SLS-1), Jiuquan Satellite Launch Center, China"/>
    <x v="6"/>
    <x v="21"/>
    <s v="1899-12-30 16:40:00"/>
    <x v="87"/>
    <n v="1"/>
    <s v="Retired"/>
    <m/>
    <s v="Shenzhou 4"/>
  </r>
  <r>
    <s v="CASC"/>
    <s v="Site 901 (SLS-1), Jiuquan Satellite Launch Center, China"/>
    <x v="6"/>
    <x v="2"/>
    <s v="1899-12-30 01:00:00"/>
    <x v="87"/>
    <n v="1"/>
    <s v="Retired"/>
    <m/>
    <s v="Shenzhou 5"/>
  </r>
  <r>
    <s v="CASC"/>
    <s v="Site 901 (SLS-1), Jiuquan Satellite Launch Center, China"/>
    <x v="6"/>
    <x v="23"/>
    <s v="1899-12-30 20:32:00"/>
    <x v="87"/>
    <n v="1"/>
    <s v="Retired"/>
    <m/>
    <s v="Shenzhou 6"/>
  </r>
  <r>
    <s v="CASC"/>
    <s v="Site 901 (SLS-1), Jiuquan Satellite Launch Center, China"/>
    <x v="6"/>
    <x v="26"/>
    <s v="1899-12-30 13:10:00"/>
    <x v="88"/>
    <n v="1"/>
    <s v="Active"/>
    <m/>
    <s v="Shenzhou 7"/>
  </r>
  <r>
    <s v="CASC"/>
    <s v="Site 901 (SLS-1), Jiuquan Satellite Launch Center, China"/>
    <x v="6"/>
    <x v="29"/>
    <s v="1899-12-30 21:16:00"/>
    <x v="89"/>
    <n v="1"/>
    <s v="Active"/>
    <m/>
    <s v="Tiangong-1"/>
  </r>
  <r>
    <s v="CASC"/>
    <s v="Site 901 (SLS-1), Jiuquan Satellite Launch Center, China"/>
    <x v="6"/>
    <x v="29"/>
    <s v="1899-12-30 21:58:00"/>
    <x v="88"/>
    <n v="1"/>
    <s v="Active"/>
    <m/>
    <s v="Shenzhou 8"/>
  </r>
  <r>
    <s v="CASC"/>
    <s v="Site 901 (SLS-1), Jiuquan Satellite Launch Center, China"/>
    <x v="6"/>
    <x v="30"/>
    <s v="1899-12-30 10:37:00"/>
    <x v="88"/>
    <n v="1"/>
    <s v="Active"/>
    <m/>
    <s v="Shenzhou 9"/>
  </r>
  <r>
    <s v="CASC"/>
    <s v="Site 901 (SLS-1), Jiuquan Satellite Launch Center, China"/>
    <x v="6"/>
    <x v="31"/>
    <s v="1899-12-30 09:38:00"/>
    <x v="88"/>
    <n v="1"/>
    <s v="Active"/>
    <m/>
    <s v="Shenzhou 10"/>
  </r>
  <r>
    <s v="CASC"/>
    <s v="Site 901 (SLS-1), Jiuquan Satellite Launch Center, China"/>
    <x v="6"/>
    <x v="34"/>
    <s v="1899-12-30 14:04:00"/>
    <x v="89"/>
    <n v="1"/>
    <s v="Active"/>
    <m/>
    <s v="Tiangong-2"/>
  </r>
  <r>
    <s v="CASC"/>
    <s v="Site 901 (SLS-1), Jiuquan Satellite Launch Center, China"/>
    <x v="6"/>
    <x v="34"/>
    <s v="1899-12-30 23:30:00"/>
    <x v="88"/>
    <n v="1"/>
    <s v="Active"/>
    <m/>
    <s v="Shenzhou 11"/>
  </r>
  <r>
    <s v="CASC"/>
    <s v="Site 901 (SLS-1), Jiuquan Satellite Launch Center, China"/>
    <x v="6"/>
    <x v="38"/>
    <s v="1899-12-30 07:30:00"/>
    <x v="89"/>
    <n v="1"/>
    <s v="Active"/>
    <m/>
    <s v="Experimental Spaceplane (CSSHQ)"/>
  </r>
  <r>
    <s v="CASC"/>
    <s v="Site 901 (SLS-1), Jiuquan Satellite Launch Center, China"/>
    <x v="6"/>
    <x v="39"/>
    <s v="1899-12-30 01:22:00"/>
    <x v="88"/>
    <n v="1"/>
    <s v="Active"/>
    <m/>
    <s v="Shenzhou 12"/>
  </r>
  <r>
    <s v="CASC"/>
    <s v="Site 901 (SLS-1), Jiuquan Satellite Launch Center, China"/>
    <x v="6"/>
    <x v="39"/>
    <s v="1899-12-30 16:23:00"/>
    <x v="88"/>
    <n v="1"/>
    <s v="Active"/>
    <m/>
    <s v="Shenzhou 13"/>
  </r>
  <r>
    <s v="CASC"/>
    <s v="Site 901 (SLS-1), Jiuquan Satellite Launch Center, China"/>
    <x v="6"/>
    <x v="40"/>
    <s v="1899-12-30 02:44:00"/>
    <x v="88"/>
    <n v="1"/>
    <s v="Active"/>
    <m/>
    <s v="Shenzhou 14"/>
  </r>
  <r>
    <s v="CASC"/>
    <s v="Site 9401 (SLS-2), Jiuquan Satellite Launch Center, China"/>
    <x v="6"/>
    <x v="2"/>
    <s v="1899-12-30 07:20:00"/>
    <x v="79"/>
    <n v="1"/>
    <s v="Active"/>
    <n v="30"/>
    <s v="FSW-3 No.1"/>
  </r>
  <r>
    <s v="CASC"/>
    <s v="Site 9401 (SLS-2), Jiuquan Satellite Launch Center, China"/>
    <x v="6"/>
    <x v="22"/>
    <s v="1899-12-30 07:50:00"/>
    <x v="77"/>
    <n v="1"/>
    <s v="Active"/>
    <n v="31"/>
    <s v="FSW-4 No.1"/>
  </r>
  <r>
    <s v="CASC"/>
    <s v="Site 9401 (SLS-2), Jiuquan Satellite Launch Center, China"/>
    <x v="6"/>
    <x v="22"/>
    <s v="1899-12-30 08:00:00"/>
    <x v="79"/>
    <n v="1"/>
    <s v="Active"/>
    <n v="30"/>
    <s v="FSW-3 No.2"/>
  </r>
  <r>
    <s v="CASC"/>
    <s v="Site 9401 (SLS-2), Jiuquan Satellite Launch Center, China"/>
    <x v="6"/>
    <x v="23"/>
    <s v="1899-12-30 07:30:00"/>
    <x v="77"/>
    <n v="1"/>
    <s v="Active"/>
    <n v="31"/>
    <s v="FSW-4 No. 2"/>
  </r>
  <r>
    <s v="CASC"/>
    <s v="Site 9401 (SLS-2), Jiuquan Satellite Launch Center, China"/>
    <x v="6"/>
    <x v="23"/>
    <s v="1899-12-30 08:45:00"/>
    <x v="79"/>
    <n v="1"/>
    <s v="Active"/>
    <n v="30"/>
    <s v="FSW-3 No. 3"/>
  </r>
  <r>
    <s v="CASC"/>
    <s v="Site 9401 (SLS-2), Jiuquan Satellite Launch Center, China"/>
    <x v="6"/>
    <x v="23"/>
    <s v="1899-12-30 22:40:00"/>
    <x v="79"/>
    <n v="1"/>
    <s v="Active"/>
    <n v="30"/>
    <s v="Shijian-7"/>
  </r>
  <r>
    <s v="CASC"/>
    <s v="Site 9401 (SLS-2), Jiuquan Satellite Launch Center, China"/>
    <x v="6"/>
    <x v="24"/>
    <s v="1899-12-30 07:00:00"/>
    <x v="77"/>
    <n v="1"/>
    <s v="Active"/>
    <n v="31"/>
    <s v="Shijian-8"/>
  </r>
  <r>
    <s v="CASC"/>
    <s v="Site 9401 (SLS-2), Jiuquan Satellite Launch Center, China"/>
    <x v="6"/>
    <x v="25"/>
    <s v="1899-12-30 07:12:00"/>
    <x v="79"/>
    <n v="1"/>
    <s v="Active"/>
    <n v="30"/>
    <s v="Yaogan 2 &amp; ZDPS-1"/>
  </r>
  <r>
    <s v="CASC"/>
    <s v="Site 9401 (SLS-2), Jiuquan Satellite Launch Center, China"/>
    <x v="6"/>
    <x v="26"/>
    <s v="1899-12-30 00:15:00"/>
    <x v="79"/>
    <n v="1"/>
    <s v="Active"/>
    <n v="30"/>
    <s v="Shiyan-3 &amp; Chuangxin-1(02)"/>
  </r>
  <r>
    <s v="CASC"/>
    <s v="Site 9401 (SLS-2), Jiuquan Satellite Launch Center, China"/>
    <x v="6"/>
    <x v="34"/>
    <s v="1899-12-30 02:43:00"/>
    <x v="79"/>
    <n v="1"/>
    <s v="Active"/>
    <n v="30"/>
    <s v="Yaogan 30"/>
  </r>
  <r>
    <s v="CASC"/>
    <s v="Site 9401 (SLS-2), Jiuquan Satellite Launch Center, China"/>
    <x v="6"/>
    <x v="34"/>
    <s v="1899-12-30 03:21:00"/>
    <x v="81"/>
    <n v="1"/>
    <s v="Active"/>
    <n v="65"/>
    <s v="Shijian 16-02"/>
  </r>
  <r>
    <s v="CASC"/>
    <s v="Site 9401 (SLS-2), Jiuquan Satellite Launch Center, China"/>
    <x v="6"/>
    <x v="34"/>
    <s v="1899-12-30 17:38:00"/>
    <x v="79"/>
    <n v="1"/>
    <s v="Active"/>
    <n v="30"/>
    <s v="Shijian-10"/>
  </r>
  <r>
    <s v="CASC"/>
    <s v="Site 9401 (SLS-2), Jiuquan Satellite Launch Center, China"/>
    <x v="6"/>
    <x v="34"/>
    <s v="1899-12-30 17:40:00"/>
    <x v="79"/>
    <n v="1"/>
    <s v="Active"/>
    <n v="30"/>
    <s v="QUESS, Lixing-1, &amp; 3CAT 2"/>
  </r>
  <r>
    <s v="CASC"/>
    <s v="Site 9401 (SLS-2), Jiuquan Satellite Launch Center, China"/>
    <x v="6"/>
    <x v="34"/>
    <s v="1899-12-30 19:22:00"/>
    <x v="79"/>
    <n v="1"/>
    <s v="Active"/>
    <n v="30"/>
    <s v="TanSat &amp; Spark 1, 2"/>
  </r>
  <r>
    <s v="CASC"/>
    <s v="Site 9401 (SLS-2), Jiuquan Satellite Launch Center, China"/>
    <x v="6"/>
    <x v="34"/>
    <s v="1899-12-30 23:14:00"/>
    <x v="79"/>
    <n v="1"/>
    <s v="Active"/>
    <n v="30"/>
    <s v="Yunhai-1"/>
  </r>
  <r>
    <s v="CASC"/>
    <s v="Site 9401 (SLS-2), Jiuquan Satellite Launch Center, China"/>
    <x v="6"/>
    <x v="35"/>
    <s v="1899-12-30 03:15:00"/>
    <x v="81"/>
    <n v="1"/>
    <s v="Active"/>
    <n v="65"/>
    <s v="HXMT &amp; Others"/>
  </r>
  <r>
    <s v="CASC"/>
    <s v="Site 9401 (SLS-2), Jiuquan Satellite Launch Center, China"/>
    <x v="6"/>
    <x v="35"/>
    <s v="1899-12-30 04:11:00"/>
    <x v="79"/>
    <n v="1"/>
    <s v="Active"/>
    <n v="30"/>
    <s v="LKW-1"/>
  </r>
  <r>
    <s v="CASC"/>
    <s v="Site 9401 (SLS-2), Jiuquan Satellite Launch Center, China"/>
    <x v="6"/>
    <x v="35"/>
    <s v="1899-12-30 04:13:00"/>
    <x v="79"/>
    <n v="1"/>
    <s v="Active"/>
    <n v="30"/>
    <s v="VRSS-2"/>
  </r>
  <r>
    <s v="CASC"/>
    <s v="Site 9401 (SLS-2), Jiuquan Satellite Launch Center, China"/>
    <x v="6"/>
    <x v="35"/>
    <s v="1899-12-30 04:14:00"/>
    <x v="79"/>
    <n v="1"/>
    <s v="Active"/>
    <n v="30"/>
    <s v="LKW-2"/>
  </r>
  <r>
    <s v="CASC"/>
    <s v="Site 9401 (SLS-2), Jiuquan Satellite Launch Center, China"/>
    <x v="6"/>
    <x v="36"/>
    <s v="1899-12-30 00:47:00"/>
    <x v="77"/>
    <n v="1"/>
    <s v="Active"/>
    <n v="31"/>
    <s v="CFOSAT, Zhaojin-1, Hongyan-1, &amp; Others"/>
  </r>
  <r>
    <s v="CASC"/>
    <s v="Site 9401 (SLS-2), Jiuquan Satellite Launch Center, China"/>
    <x v="6"/>
    <x v="36"/>
    <s v="1899-12-30 02:43:00"/>
    <x v="77"/>
    <n v="1"/>
    <s v="Active"/>
    <n v="31"/>
    <s v="Yaogan-32 Group 01"/>
  </r>
  <r>
    <s v="CASC"/>
    <s v="Site 9401 (SLS-2), Jiuquan Satellite Launch Center, China"/>
    <x v="6"/>
    <x v="36"/>
    <s v="1899-12-30 03:56:00"/>
    <x v="77"/>
    <n v="1"/>
    <s v="Active"/>
    <n v="31"/>
    <s v="PRSS-1 &amp; PakTES-1A"/>
  </r>
  <r>
    <s v="CASC"/>
    <s v="Site 9401 (SLS-2), Jiuquan Satellite Launch Center, China"/>
    <x v="6"/>
    <x v="36"/>
    <s v="1899-12-30 04:12:00"/>
    <x v="79"/>
    <n v="1"/>
    <s v="Active"/>
    <n v="30"/>
    <s v="SaudiSAT 5A, &amp; 5B and Others"/>
  </r>
  <r>
    <s v="CASC"/>
    <s v="Site 9401 (SLS-2), Jiuquan Satellite Launch Center, China"/>
    <x v="6"/>
    <x v="36"/>
    <s v="1899-12-30 04:13:00"/>
    <x v="79"/>
    <n v="1"/>
    <s v="Active"/>
    <n v="30"/>
    <s v="Gaofen 6 &amp; Luojia 1"/>
  </r>
  <r>
    <s v="CASC"/>
    <s v="Site 9401 (SLS-2), Jiuquan Satellite Launch Center, China"/>
    <x v="6"/>
    <x v="36"/>
    <s v="1899-12-30 04:25:00"/>
    <x v="78"/>
    <n v="1"/>
    <s v="Active"/>
    <n v="65"/>
    <s v="Yaogan 31 A, B, &amp; C"/>
  </r>
  <r>
    <s v="CASC"/>
    <s v="Site 9401 (SLS-2), Jiuquan Satellite Launch Center, China"/>
    <x v="6"/>
    <x v="36"/>
    <s v="1899-12-30 07:10:00"/>
    <x v="79"/>
    <n v="1"/>
    <s v="Active"/>
    <n v="30"/>
    <s v="LKW-4"/>
  </r>
  <r>
    <s v="CASC"/>
    <s v="Site 9401 (SLS-2), Jiuquan Satellite Launch Center, China"/>
    <x v="6"/>
    <x v="36"/>
    <s v="1899-12-30 07:20:00"/>
    <x v="79"/>
    <n v="1"/>
    <s v="Active"/>
    <n v="30"/>
    <s v="LKW-3"/>
  </r>
  <r>
    <s v="CASC"/>
    <s v="Site 9401 (SLS-2), Jiuquan Satellite Launch Center, China"/>
    <x v="6"/>
    <x v="36"/>
    <s v="1899-12-30 07:50:00"/>
    <x v="79"/>
    <n v="1"/>
    <s v="Active"/>
    <n v="30"/>
    <s v="CSES &amp; Rideshares"/>
  </r>
  <r>
    <s v="CASC"/>
    <s v="Site 9401 (SLS-2), Jiuquan Satellite Launch Center, China"/>
    <x v="6"/>
    <x v="36"/>
    <s v="1899-12-30 08:02:00"/>
    <x v="90"/>
    <n v="1"/>
    <s v="Active"/>
    <m/>
    <s v="Hongyan-1"/>
  </r>
  <r>
    <s v="CASC"/>
    <s v="Site 9401 (SLS-2), Jiuquan Satellite Launch Center, China"/>
    <x v="6"/>
    <x v="36"/>
    <s v="1899-12-30 23:40:00"/>
    <x v="79"/>
    <n v="1"/>
    <s v="Active"/>
    <n v="30"/>
    <s v="Shiyan-6, Jiading-1 (OKW-01), &amp; Others"/>
  </r>
  <r>
    <s v="CASC"/>
    <s v="Site 9401 (SLS-2), Jiuquan Satellite Launch Center, China"/>
    <x v="6"/>
    <x v="37"/>
    <s v="1899-12-30 00:54:00"/>
    <x v="79"/>
    <n v="1"/>
    <s v="Active"/>
    <n v="30"/>
    <s v="Yunhai-1-02"/>
  </r>
  <r>
    <s v="CASC"/>
    <s v="Site 9401 (SLS-2), Jiuquan Satellite Launch Center, China"/>
    <x v="6"/>
    <x v="38"/>
    <s v="1899-12-30 02:27:00"/>
    <x v="79"/>
    <n v="1"/>
    <s v="Active"/>
    <n v="30"/>
    <s v="Gaofen-9 05, Tiantuo-5 &amp; MTS"/>
  </r>
  <r>
    <s v="CASC"/>
    <s v="Site 9401 (SLS-2), Jiuquan Satellite Launch Center, China"/>
    <x v="6"/>
    <x v="38"/>
    <s v="1899-12-30 04:01:00"/>
    <x v="79"/>
    <n v="1"/>
    <s v="Active"/>
    <n v="30"/>
    <s v="Gaofen-9 04 &amp; Q-SAT"/>
  </r>
  <r>
    <s v="CASC"/>
    <s v="Site 9401 (SLS-2), Jiuquan Satellite Launch Center, China"/>
    <x v="6"/>
    <x v="38"/>
    <s v="1899-12-30 05:40:00"/>
    <x v="81"/>
    <n v="1"/>
    <s v="Active"/>
    <n v="65"/>
    <s v="Haiyang 2C"/>
  </r>
  <r>
    <s v="CASC"/>
    <s v="Site 9401 (SLS-2), Jiuquan Satellite Launch Center, China"/>
    <x v="6"/>
    <x v="38"/>
    <s v="1899-12-30 07:19:00"/>
    <x v="79"/>
    <n v="1"/>
    <s v="Active"/>
    <n v="30"/>
    <s v="Gaofen-9 03, Pixing III A &amp; HEAD-5"/>
  </r>
  <r>
    <s v="CASC"/>
    <s v="Site 9401 (SLS-2), Jiuquan Satellite Launch Center, China"/>
    <x v="6"/>
    <x v="38"/>
    <s v="1899-12-30 08:53:00"/>
    <x v="79"/>
    <n v="1"/>
    <s v="Active"/>
    <n v="30"/>
    <s v="Gaofen-9-02 &amp; HEAD-4"/>
  </r>
  <r>
    <s v="CASC"/>
    <s v="Site 9401 (SLS-2), Jiuquan Satellite Launch Center, China"/>
    <x v="6"/>
    <x v="38"/>
    <s v="1899-12-30 15:44:00"/>
    <x v="78"/>
    <n v="1"/>
    <s v="Active"/>
    <n v="65"/>
    <s v="Yaogan-33(R) &amp; Weina 2"/>
  </r>
  <r>
    <s v="CASC"/>
    <s v="Site 9401 (SLS-2), Jiuquan Satellite Launch Center, China"/>
    <x v="6"/>
    <x v="38"/>
    <s v="1899-12-30 23:44:00"/>
    <x v="79"/>
    <n v="1"/>
    <s v="Active"/>
    <n v="30"/>
    <s v="Shiyan-6 02"/>
  </r>
  <r>
    <s v="CASC"/>
    <s v="Site 9401 (SLS-2), Jiuquan Satellite Launch Center, China"/>
    <x v="6"/>
    <x v="39"/>
    <s v="1899-12-30 00:11:00"/>
    <x v="81"/>
    <n v="1"/>
    <s v="Active"/>
    <n v="65"/>
    <s v="Shijian 6 Group 05"/>
  </r>
  <r>
    <s v="CASC"/>
    <s v="Site 9401 (SLS-2), Jiuquan Satellite Launch Center, China"/>
    <x v="6"/>
    <x v="39"/>
    <s v="1899-12-30 02:19:00"/>
    <x v="78"/>
    <n v="1"/>
    <s v="Active"/>
    <n v="65"/>
    <s v="Yaogan-31 04"/>
  </r>
  <r>
    <s v="CASC"/>
    <s v="Site 9401 (SLS-2), Jiuquan Satellite Launch Center, China"/>
    <x v="6"/>
    <x v="39"/>
    <s v="1899-12-30 02:22:00"/>
    <x v="78"/>
    <n v="1"/>
    <s v="Active"/>
    <n v="65"/>
    <s v="Yaogan-31 03"/>
  </r>
  <r>
    <s v="CASC"/>
    <s v="Site 9401 (SLS-2), Jiuquan Satellite Launch Center, China"/>
    <x v="6"/>
    <x v="39"/>
    <s v="1899-12-30 04:01:00"/>
    <x v="79"/>
    <n v="1"/>
    <s v="Active"/>
    <n v="30"/>
    <s v="Tianhui-1 04"/>
  </r>
  <r>
    <s v="CASC"/>
    <s v="Site 9401 (SLS-2), Jiuquan Satellite Launch Center, China"/>
    <x v="6"/>
    <x v="39"/>
    <s v="1899-12-30 04:03:00"/>
    <x v="81"/>
    <n v="1"/>
    <s v="Active"/>
    <n v="65"/>
    <s v="Haiyang 2D"/>
  </r>
  <r>
    <s v="CASC"/>
    <s v="Site 9401 (SLS-2), Jiuquan Satellite Launch Center, China"/>
    <x v="6"/>
    <x v="39"/>
    <s v="1899-12-30 04:47:00"/>
    <x v="78"/>
    <n v="1"/>
    <s v="Active"/>
    <n v="65"/>
    <s v="Yaogan-31 02"/>
  </r>
  <r>
    <s v="CASC"/>
    <s v="Site 9401 (SLS-2), Jiuquan Satellite Launch Center, China"/>
    <x v="6"/>
    <x v="39"/>
    <s v="1899-12-30 07:27:00"/>
    <x v="78"/>
    <n v="1"/>
    <s v="Active"/>
    <n v="65"/>
    <s v="Yaogan 34"/>
  </r>
  <r>
    <s v="CASC"/>
    <s v="Site 9401 (SLS-2), Jiuquan Satellite Launch Center, China"/>
    <x v="6"/>
    <x v="39"/>
    <s v="1899-12-30 07:43:00"/>
    <x v="91"/>
    <n v="1"/>
    <s v="Active"/>
    <n v="31"/>
    <s v="Yaogan-32 02"/>
  </r>
  <r>
    <s v="CASC"/>
    <s v="Site 9401 (SLS-2), Jiuquan Satellite Launch Center, China"/>
    <x v="6"/>
    <x v="39"/>
    <s v="1899-12-30 11:13:00"/>
    <x v="79"/>
    <n v="1"/>
    <s v="Active"/>
    <n v="30"/>
    <s v="Tianhui 4"/>
  </r>
  <r>
    <s v="CASC"/>
    <s v="Site 9401 (SLS-2), Jiuquan Satellite Launch Center, China"/>
    <x v="6"/>
    <x v="39"/>
    <s v="1899-12-30 11:15:00"/>
    <x v="91"/>
    <n v="1"/>
    <s v="Active"/>
    <n v="31"/>
    <s v="RSW-01 - 03"/>
  </r>
  <r>
    <s v="CASC"/>
    <s v="Site 9401 (SLS-2), Jiuquan Satellite Launch Center, China"/>
    <x v="6"/>
    <x v="39"/>
    <s v="1899-12-30 22:45:00"/>
    <x v="78"/>
    <n v="1"/>
    <s v="Active"/>
    <n v="65"/>
    <s v="Gaofen-12 02"/>
  </r>
  <r>
    <s v="CASC"/>
    <s v="Site 9401 (SLS-2), Jiuquan Satellite Launch Center, China"/>
    <x v="6"/>
    <x v="39"/>
    <s v="1899-12-30 23:28:00"/>
    <x v="78"/>
    <n v="1"/>
    <s v="Active"/>
    <n v="65"/>
    <s v="Fengyun-3E"/>
  </r>
  <r>
    <s v="CASC"/>
    <s v="Site 9401 (SLS-2), Jiuquan Satellite Launch Center, China"/>
    <x v="6"/>
    <x v="39"/>
    <s v="1899-12-30 23:45:00"/>
    <x v="78"/>
    <n v="1"/>
    <s v="Active"/>
    <n v="65"/>
    <s v="Gaofen-3 02"/>
  </r>
  <r>
    <s v="CASC"/>
    <s v="Site 9401 (SLS-2), Jiuquan Satellite Launch Center, China"/>
    <x v="6"/>
    <x v="40"/>
    <s v="1899-12-30 04:11:00"/>
    <x v="77"/>
    <n v="1"/>
    <s v="Active"/>
    <n v="31"/>
    <s v="SuperView Neo 1-01 &amp; 02"/>
  </r>
  <r>
    <s v="CASC"/>
    <s v="Site 9401 (SLS-2), Jiuquan Satellite Launch Center, China"/>
    <x v="6"/>
    <x v="40"/>
    <s v="1899-12-30 07:09:00"/>
    <x v="78"/>
    <n v="1"/>
    <s v="Active"/>
    <n v="65"/>
    <s v="Yaogan 34-02"/>
  </r>
  <r>
    <s v="CASC"/>
    <s v="Site 9401 (SLS-2), Jiuquan Satellite Launch Center, China"/>
    <x v="6"/>
    <x v="40"/>
    <s v="1899-12-30 10:30:00"/>
    <x v="91"/>
    <n v="1"/>
    <s v="Active"/>
    <n v="31"/>
    <s v="RSW-04 - 06"/>
  </r>
  <r>
    <s v="CASC"/>
    <s v="Site 9401 (SLS-2), Jiuquan Satellite Launch Center, China"/>
    <x v="6"/>
    <x v="40"/>
    <s v="1899-12-30 15:46:00"/>
    <x v="78"/>
    <n v="1"/>
    <s v="Active"/>
    <n v="65"/>
    <s v="Gaofen-12 03"/>
  </r>
  <r>
    <s v="CASC"/>
    <s v="Site 9401 (SLS-2), Jiuquan Satellite Launch Center, China"/>
    <x v="6"/>
    <x v="40"/>
    <s v="1899-12-30 23:44:00"/>
    <x v="78"/>
    <n v="1"/>
    <s v="Active"/>
    <n v="65"/>
    <s v="L-SAR 01A"/>
  </r>
  <r>
    <s v="CASC"/>
    <s v="Site 9401 (SLS-2), Jiuquan Satellite Launch Center, China"/>
    <x v="6"/>
    <x v="40"/>
    <s v="1899-12-30 23:44:00"/>
    <x v="78"/>
    <n v="1"/>
    <s v="Active"/>
    <n v="65"/>
    <s v="L-SAR 01B"/>
  </r>
  <r>
    <s v="CASC"/>
    <s v="Site 9401 (SLS-2), Jiuquan Satellite Launch Center, China"/>
    <x v="6"/>
    <x v="40"/>
    <s v="1899-12-30 23:47:00"/>
    <x v="78"/>
    <n v="1"/>
    <s v="Active"/>
    <n v="65"/>
    <s v="Gaofen-3 03"/>
  </r>
  <r>
    <s v="CASC"/>
    <s v="Site 95, Jiuquan Satellite Launch Center, China"/>
    <x v="6"/>
    <x v="33"/>
    <m/>
    <x v="92"/>
    <n v="1"/>
    <s v="Active"/>
    <n v="5"/>
    <s v="Pujian 1 &amp; Others"/>
  </r>
  <r>
    <s v="CASC"/>
    <s v="Site 95, Jiuquan Satellite Launch Center, China"/>
    <x v="6"/>
    <x v="34"/>
    <s v="1899-12-30 23:42:00"/>
    <x v="92"/>
    <n v="1"/>
    <s v="Active"/>
    <n v="5"/>
    <s v="XPNAV 1, Xiaoxiang 1 &amp; Others"/>
  </r>
  <r>
    <s v="CASC"/>
    <s v="Site 95, Jiuquan Satellite Launch Center, China"/>
    <x v="6"/>
    <x v="36"/>
    <s v="1899-12-30 04:12:00"/>
    <x v="92"/>
    <n v="1"/>
    <s v="Active"/>
    <n v="5"/>
    <s v="Jilin-1 07, 08 &amp; Others"/>
  </r>
  <r>
    <s v="CASC"/>
    <s v="Site 95, Jiuquan Satellite Launch Center, China"/>
    <x v="6"/>
    <x v="36"/>
    <s v="1899-12-30 04:42:00"/>
    <x v="92"/>
    <n v="1"/>
    <s v="Active"/>
    <n v="5"/>
    <s v="Zhuhai-1 2A to 2D"/>
  </r>
  <r>
    <s v="CASC"/>
    <s v="Site 95, Jiuquan Satellite Launch Center, China"/>
    <x v="6"/>
    <x v="36"/>
    <s v="1899-12-30 23:51:00"/>
    <x v="92"/>
    <n v="1"/>
    <s v="Active"/>
    <n v="5"/>
    <s v="Hongyun-1"/>
  </r>
  <r>
    <s v="CASC"/>
    <s v="Site 95, Jiuquan Satellite Launch Center, China"/>
    <x v="6"/>
    <x v="37"/>
    <s v="1899-12-30 04:11:00"/>
    <x v="93"/>
    <n v="1"/>
    <s v="Active"/>
    <n v="8"/>
    <s v="Tianqi-4 &amp; Others"/>
  </r>
  <r>
    <s v="CASC"/>
    <s v="Site 95, Jiuquan Satellite Launch Center, China"/>
    <x v="6"/>
    <x v="37"/>
    <s v="1899-12-30 05:42:00"/>
    <x v="92"/>
    <n v="1"/>
    <s v="Active"/>
    <n v="5"/>
    <s v="Jilin-1 Hyperspectral &amp; Others"/>
  </r>
  <r>
    <s v="CASC"/>
    <s v="Site 95, Jiuquan Satellite Launch Center, China"/>
    <x v="6"/>
    <x v="37"/>
    <s v="1899-12-30 06:42:00"/>
    <x v="92"/>
    <n v="1"/>
    <s v="Active"/>
    <n v="5"/>
    <s v="Zhuhai-1 Group 03"/>
  </r>
  <r>
    <s v="CASC"/>
    <s v="Site 95, Jiuquan Satellite Launch Center, China"/>
    <x v="6"/>
    <x v="40"/>
    <s v="1899-12-30 02:29:00"/>
    <x v="92"/>
    <n v="1"/>
    <s v="Active"/>
    <n v="5"/>
    <s v="Tianping-2 A to C"/>
  </r>
  <r>
    <s v="CASC"/>
    <s v="Tai Rui Barge, Yellow Sea"/>
    <x v="6"/>
    <x v="37"/>
    <s v="1899-12-30 04:06:00"/>
    <x v="58"/>
    <n v="1"/>
    <s v="Active"/>
    <n v="5"/>
    <s v="Jilin-1 &amp; Others"/>
  </r>
  <r>
    <s v="CASC"/>
    <s v="Tai Rui Barge, Yellow Sea"/>
    <x v="6"/>
    <x v="40"/>
    <s v="1899-12-30 03:30:00"/>
    <x v="58"/>
    <n v="1"/>
    <s v="Active"/>
    <n v="5"/>
    <s v="Jilin-1 Gaofen 03D-04 to 07 &amp; 04A"/>
  </r>
  <r>
    <s v="CASC"/>
    <s v="Taiyuan Satellite Launch Center, China"/>
    <x v="6"/>
    <x v="9"/>
    <s v="1899-12-30 20:30:00"/>
    <x v="94"/>
    <n v="1"/>
    <s v="Retired"/>
    <m/>
    <s v="Fengyun 1A"/>
  </r>
  <r>
    <s v="CASC"/>
    <s v="Taiyuan Satellite Launch Center, China"/>
    <x v="6"/>
    <x v="11"/>
    <s v="1899-12-30 00:53:00"/>
    <x v="94"/>
    <n v="1"/>
    <s v="Retired"/>
    <m/>
    <s v="Fengyun-1B"/>
  </r>
  <r>
    <s v="CASC"/>
    <s v="Taiyuan Satellite Launch Center, China"/>
    <x v="6"/>
    <x v="36"/>
    <s v="1899-12-30 03:15:00"/>
    <x v="77"/>
    <n v="1"/>
    <s v="Active"/>
    <n v="31"/>
    <s v="Haiyang 1C (HY-1C)"/>
  </r>
  <r>
    <s v="CASC"/>
    <s v="Taiyuan Satellite Launch Center, China"/>
    <x v="6"/>
    <x v="37"/>
    <s v="1899-12-30 22:52:00"/>
    <x v="81"/>
    <n v="1"/>
    <s v="Active"/>
    <n v="65"/>
    <s v="Tianhui-2 Group 01"/>
  </r>
  <r>
    <s v="CASC"/>
    <s v="Xichang Satellite Launch Center, China"/>
    <x v="6"/>
    <x v="38"/>
    <s v="1899-12-30 20:13:00"/>
    <x v="92"/>
    <n v="1"/>
    <s v="Active"/>
    <n v="5"/>
    <s v="XJS-G and XJS-H"/>
  </r>
  <r>
    <s v="CASC"/>
    <s v="Xichang Satellite Launch Center, China"/>
    <x v="6"/>
    <x v="38"/>
    <s v="1899-12-30 20:14:00"/>
    <x v="92"/>
    <n v="1"/>
    <s v="Active"/>
    <n v="5"/>
    <s v="GECAM 1 &amp; 2"/>
  </r>
  <r>
    <s v="CASIC"/>
    <s v="Jiuquan Satellite Launch Center, China"/>
    <x v="6"/>
    <x v="31"/>
    <s v="1899-12-30 04:37:00"/>
    <x v="95"/>
    <n v="1"/>
    <s v="Retired"/>
    <m/>
    <s v="Kuaizhou 1"/>
  </r>
  <r>
    <s v="CASIC"/>
    <s v="Site 95, Jiuquan Satellite Launch Center, China"/>
    <x v="6"/>
    <x v="32"/>
    <s v="1899-12-30 06:37:00"/>
    <x v="95"/>
    <n v="1"/>
    <s v="Retired"/>
    <m/>
    <s v="Kuaizhou 2"/>
  </r>
  <r>
    <s v="CASIC"/>
    <s v="Site 95, Jiuquan Satellite Launch Center, China"/>
    <x v="6"/>
    <x v="35"/>
    <s v="1899-12-30 23:53:00"/>
    <x v="96"/>
    <n v="1"/>
    <s v="Active"/>
    <m/>
    <s v="Tiankun-1"/>
  </r>
  <r>
    <s v="CASIC"/>
    <s v="Site 95, Jiuquan Satellite Launch Center, China"/>
    <x v="6"/>
    <x v="40"/>
    <s v="1899-12-30 02:08:00"/>
    <x v="97"/>
    <n v="1"/>
    <s v="Active"/>
    <n v="6"/>
    <s v="Tianxing-1"/>
  </r>
  <r>
    <s v="CASIC"/>
    <s v="Taiyuan Satellite Launch Center, China"/>
    <x v="6"/>
    <x v="21"/>
    <m/>
    <x v="98"/>
    <n v="0"/>
    <s v="Retired"/>
    <m/>
    <s v="PS 1"/>
  </r>
  <r>
    <s v="CASIC"/>
    <s v="Taiyuan Satellite Launch Center, China"/>
    <x v="6"/>
    <x v="2"/>
    <m/>
    <x v="98"/>
    <n v="0"/>
    <s v="Retired"/>
    <m/>
    <s v="PS 2"/>
  </r>
  <r>
    <s v="CECLES"/>
    <s v="ELA-1, Guiana Space Centre, French Guiana, France"/>
    <x v="3"/>
    <x v="43"/>
    <s v="1899-12-30 21:10:00"/>
    <x v="99"/>
    <n v="0"/>
    <s v="Retired"/>
    <m/>
    <s v="Test flight"/>
  </r>
  <r>
    <s v="CECLES"/>
    <s v="LA-5B, RAAF Woomera Range Complex, Australia"/>
    <x v="1"/>
    <x v="57"/>
    <s v="1899-12-30 09:47:00"/>
    <x v="100"/>
    <n v="1"/>
    <s v="Retired"/>
    <m/>
    <s v="STV-1"/>
  </r>
  <r>
    <s v="CECLES"/>
    <s v="LA-5B, RAAF Woomera Range Complex, Australia"/>
    <x v="1"/>
    <x v="56"/>
    <s v="1899-12-30 08:06:00"/>
    <x v="100"/>
    <n v="0"/>
    <s v="Retired"/>
    <m/>
    <s v="STV-2"/>
  </r>
  <r>
    <s v="CECLES"/>
    <s v="LA-5B, RAAF Woomera Range Complex, Australia"/>
    <x v="1"/>
    <x v="44"/>
    <s v="1899-12-30 06:06:00"/>
    <x v="100"/>
    <n v="0"/>
    <s v="Retired"/>
    <m/>
    <s v="STV-3"/>
  </r>
  <r>
    <s v="CNES"/>
    <s v="ELD, Guiana Space Centre, French Guiana, France"/>
    <x v="3"/>
    <x v="44"/>
    <s v="1899-12-30 12:00:00"/>
    <x v="101"/>
    <n v="1"/>
    <s v="Retired"/>
    <m/>
    <s v="P??ole"/>
  </r>
  <r>
    <s v="CNES"/>
    <s v="ELD, Guiana Space Centre, French Guiana, France"/>
    <x v="3"/>
    <x v="44"/>
    <s v="1899-12-30 15:20:00"/>
    <x v="101"/>
    <n v="1"/>
    <s v="Retired"/>
    <m/>
    <s v="WIKA &amp; MIKA"/>
  </r>
  <r>
    <s v="CNES"/>
    <s v="ELD, Guiana Space Centre, French Guiana, France"/>
    <x v="3"/>
    <x v="43"/>
    <s v="1899-12-30 09:09:00"/>
    <x v="101"/>
    <n v="1"/>
    <s v="Retired"/>
    <m/>
    <s v="Tournesol"/>
  </r>
  <r>
    <s v="CNES"/>
    <s v="ELD, Guiana Space Centre, French Guiana, France"/>
    <x v="3"/>
    <x v="43"/>
    <s v="1899-12-30 15:30:00"/>
    <x v="101"/>
    <n v="0"/>
    <s v="Retired"/>
    <m/>
    <s v="Polaire"/>
  </r>
  <r>
    <s v="CNES"/>
    <s v="ELD, Guiana Space Centre, French Guiana, France"/>
    <x v="3"/>
    <x v="48"/>
    <s v="1899-12-30 21:37:00"/>
    <x v="101"/>
    <n v="0"/>
    <s v="Retired"/>
    <m/>
    <s v="Castor &amp; Pollux"/>
  </r>
  <r>
    <s v="CNES"/>
    <s v="ELD, Guiana Space Centre, French Guiana, France"/>
    <x v="3"/>
    <x v="47"/>
    <s v="1899-12-30 14:00:00"/>
    <x v="102"/>
    <n v="1"/>
    <s v="Retired"/>
    <m/>
    <s v="Aura"/>
  </r>
  <r>
    <s v="CNES"/>
    <s v="ELD, Guiana Space Centre, French Guiana, France"/>
    <x v="3"/>
    <x v="47"/>
    <s v="1899-12-30 14:47:00"/>
    <x v="102"/>
    <n v="1"/>
    <s v="Retired"/>
    <m/>
    <s v="Castor &amp; Pollux"/>
  </r>
  <r>
    <s v="CNES"/>
    <s v="ELD, Guiana Space Centre, French Guiana, France"/>
    <x v="3"/>
    <x v="47"/>
    <s v="1899-12-30 16:35:00"/>
    <x v="102"/>
    <n v="1"/>
    <s v="Retired"/>
    <m/>
    <s v="Starlette"/>
  </r>
  <r>
    <s v="Douglas"/>
    <s v="SLC-17A, Cape Canaveral AFS, Florida, USA"/>
    <x v="2"/>
    <x v="10"/>
    <s v="1899-12-30 21:50:00"/>
    <x v="103"/>
    <n v="1"/>
    <s v="Retired"/>
    <m/>
    <s v="Delta Star (USA 36)"/>
  </r>
  <r>
    <s v="EER"/>
    <s v="LP-0A, Wallops Flight Facility, Virginia, USA"/>
    <x v="2"/>
    <x v="16"/>
    <s v="1899-12-30 22:03:00"/>
    <x v="104"/>
    <n v="0"/>
    <s v="Retired"/>
    <n v="20"/>
    <s v="METEOR"/>
  </r>
  <r>
    <s v="ESA"/>
    <s v="ELA-2, Guiana Space Centre, French Guiana, France"/>
    <x v="3"/>
    <x v="9"/>
    <s v="1899-12-30 11:19:00"/>
    <x v="6"/>
    <n v="1"/>
    <s v="Retired"/>
    <m/>
    <s v="Meteosat 3, Panamsat-1, Oscar 13"/>
  </r>
  <r>
    <s v="ESA"/>
    <s v="ELA-3, Guiana Space Centre, French Guiana, France"/>
    <x v="3"/>
    <x v="17"/>
    <s v="1899-12-30 12:34:00"/>
    <x v="12"/>
    <n v="0"/>
    <s v="Retired"/>
    <m/>
    <s v="Cluster"/>
  </r>
  <r>
    <s v="ESA"/>
    <s v="ELA-3, Guiana Space Centre, French Guiana, France"/>
    <x v="3"/>
    <x v="0"/>
    <s v="1899-12-30 13:43:00"/>
    <x v="12"/>
    <n v="0"/>
    <s v="Retired"/>
    <m/>
    <s v="MaqSat-H, TEAMSAT, MaqSat-B, YES"/>
  </r>
  <r>
    <s v="ESA"/>
    <s v="ELA-3, Guiana Space Centre, French Guiana, France"/>
    <x v="3"/>
    <x v="18"/>
    <s v="1899-12-30 16:37:00"/>
    <x v="12"/>
    <n v="1"/>
    <s v="Retired"/>
    <m/>
    <s v="MaqSat 3 &amp; ARD"/>
  </r>
  <r>
    <s v="ESA"/>
    <s v="ELV-1 (SLV), Guiana Space Centre, French Guiana, France"/>
    <x v="3"/>
    <x v="52"/>
    <s v="1899-12-30 17:14:00"/>
    <x v="21"/>
    <n v="1"/>
    <s v="Retired"/>
    <m/>
    <s v="CAT-1"/>
  </r>
  <r>
    <s v="ESA"/>
    <s v="ELV-1 (SLV), Guiana Space Centre, French Guiana, France"/>
    <x v="3"/>
    <x v="58"/>
    <s v="1899-12-30 14:29:00"/>
    <x v="21"/>
    <n v="0"/>
    <s v="Retired"/>
    <m/>
    <s v="CAT-2 &amp; Others"/>
  </r>
  <r>
    <s v="ESA"/>
    <s v="ELV-1 (SLV), Guiana Space Centre, French Guiana, France"/>
    <x v="3"/>
    <x v="53"/>
    <s v="1899-12-30 01:29:00"/>
    <x v="21"/>
    <n v="1"/>
    <s v="Retired"/>
    <m/>
    <s v="MARCES-1 &amp; CAT-4"/>
  </r>
  <r>
    <s v="ESA"/>
    <s v="ELV-1 (SLV), Guiana Space Centre, French Guiana, France"/>
    <x v="3"/>
    <x v="53"/>
    <s v="1899-12-30 12:33:00"/>
    <x v="21"/>
    <n v="1"/>
    <s v="Retired"/>
    <m/>
    <s v="CAT-3 &amp; Others"/>
  </r>
  <r>
    <s v="ESA"/>
    <s v="ELV-1 (SLV), Guiana Space Centre, French Guiana, France"/>
    <x v="3"/>
    <x v="54"/>
    <s v="1899-12-30 02:12:00"/>
    <x v="21"/>
    <n v="0"/>
    <s v="Retired"/>
    <m/>
    <s v="MARCES-B &amp; Sirio-2"/>
  </r>
  <r>
    <s v="ESA"/>
    <s v="ELV-1 (SLV), Guiana Space Centre, French Guiana, France"/>
    <x v="3"/>
    <x v="55"/>
    <s v="1899-12-30 00:45:00"/>
    <x v="21"/>
    <n v="1"/>
    <s v="Retired"/>
    <m/>
    <s v="Intelsat 507"/>
  </r>
  <r>
    <s v="ESA"/>
    <s v="ELV-1 (SLV), Guiana Space Centre, French Guiana, France"/>
    <x v="3"/>
    <x v="55"/>
    <s v="1899-12-30 11:59:00"/>
    <x v="21"/>
    <n v="1"/>
    <s v="Retired"/>
    <m/>
    <s v="ECS 1 &amp; Oscar-10"/>
  </r>
  <r>
    <s v="ESA"/>
    <s v="ELV-1 (SLV), Guiana Space Centre, French Guiana, France"/>
    <x v="3"/>
    <x v="5"/>
    <s v="1899-12-30 00:50:00"/>
    <x v="21"/>
    <n v="1"/>
    <s v="Retired"/>
    <m/>
    <s v="Intelsat 508"/>
  </r>
  <r>
    <s v="ESA"/>
    <s v="ELV-1 (SLV), Guiana Space Centre, French Guiana, France"/>
    <x v="3"/>
    <x v="30"/>
    <s v="1899-12-30 10:00:00"/>
    <x v="22"/>
    <n v="1"/>
    <s v="Active"/>
    <n v="37"/>
    <s v="Lares, AlmaSat-1 &amp; 7 cubesats"/>
  </r>
  <r>
    <s v="ESA"/>
    <s v="ELV-1, Guiana Space Centre, French Guiana, France"/>
    <x v="3"/>
    <x v="40"/>
    <s v="1899-12-30 13:13:00"/>
    <x v="105"/>
    <n v="1"/>
    <s v="Active"/>
    <m/>
    <s v="LARES 2 &amp; Cubesats"/>
  </r>
  <r>
    <s v="Eurockot"/>
    <s v="Site 133/3, Plesetsk Cosmodrome, Russia"/>
    <x v="4"/>
    <x v="19"/>
    <s v="1899-12-30 08:27:00"/>
    <x v="106"/>
    <n v="1"/>
    <s v="Retired"/>
    <n v="42"/>
    <s v="SimSat 1 &amp; 2 (Iridium)"/>
  </r>
  <r>
    <s v="Eurockot"/>
    <s v="Site 133/3, Plesetsk Cosmodrome, Russia"/>
    <x v="4"/>
    <x v="21"/>
    <s v="1899-12-30 09:21:00"/>
    <x v="106"/>
    <n v="1"/>
    <s v="Retired"/>
    <n v="42"/>
    <s v="GRACE 1 &amp; 2"/>
  </r>
  <r>
    <s v="Eurockot"/>
    <s v="Site 133/3, Plesetsk Cosmodrome, Russia"/>
    <x v="4"/>
    <x v="21"/>
    <s v="1899-12-30 09:33:00"/>
    <x v="106"/>
    <n v="1"/>
    <s v="Retired"/>
    <n v="42"/>
    <s v="Iridium SV97 and SV98"/>
  </r>
  <r>
    <s v="Eurockot"/>
    <s v="Site 133/3, Plesetsk Cosmodrome, Russia"/>
    <x v="4"/>
    <x v="2"/>
    <s v="1899-12-30 13:43:00"/>
    <x v="106"/>
    <n v="1"/>
    <s v="Retired"/>
    <n v="42"/>
    <s v="SERVIS-1"/>
  </r>
  <r>
    <s v="Eurockot"/>
    <s v="Site 133/3, Plesetsk Cosmodrome, Russia"/>
    <x v="4"/>
    <x v="2"/>
    <s v="1899-12-30 14:15:00"/>
    <x v="106"/>
    <n v="1"/>
    <s v="Retired"/>
    <n v="42"/>
    <s v="Monitor-E GVM &amp; Others"/>
  </r>
  <r>
    <s v="Eurockot"/>
    <s v="Site 133/3, Plesetsk Cosmodrome, Russia"/>
    <x v="4"/>
    <x v="23"/>
    <s v="1899-12-30 15:02:00"/>
    <x v="106"/>
    <n v="0"/>
    <s v="Retired"/>
    <n v="42"/>
    <s v="CryoSat-1"/>
  </r>
  <r>
    <s v="Eurockot"/>
    <s v="Site 133/3, Plesetsk Cosmodrome, Russia"/>
    <x v="4"/>
    <x v="24"/>
    <s v="1899-12-30 07:05:00"/>
    <x v="106"/>
    <n v="1"/>
    <s v="Retired"/>
    <n v="42"/>
    <s v="KompSat-2"/>
  </r>
  <r>
    <s v="Eurockot"/>
    <s v="Site 133/3, Plesetsk Cosmodrome, Russia"/>
    <x v="4"/>
    <x v="27"/>
    <s v="1899-12-30 01:50:00"/>
    <x v="106"/>
    <n v="1"/>
    <s v="Retired"/>
    <n v="42"/>
    <s v="SMOS and Proba-2"/>
  </r>
  <r>
    <s v="Eurockot"/>
    <s v="Site 133/3, Plesetsk Cosmodrome, Russia"/>
    <x v="4"/>
    <x v="27"/>
    <s v="1899-12-30 14:21:00"/>
    <x v="106"/>
    <n v="1"/>
    <s v="Retired"/>
    <n v="42"/>
    <s v="GOCE"/>
  </r>
  <r>
    <s v="Eurockot"/>
    <s v="Site 133/3, Plesetsk Cosmodrome, Russia"/>
    <x v="4"/>
    <x v="28"/>
    <s v="1899-12-30 01:59:00"/>
    <x v="106"/>
    <n v="1"/>
    <s v="Retired"/>
    <n v="42"/>
    <s v="SERVIS-2"/>
  </r>
  <r>
    <s v="Eurockot"/>
    <s v="Site 133/3, Plesetsk Cosmodrome, Russia"/>
    <x v="4"/>
    <x v="34"/>
    <s v="1899-12-30 17:57:00"/>
    <x v="106"/>
    <n v="1"/>
    <s v="Retired"/>
    <n v="42"/>
    <s v="Sentinel-3A"/>
  </r>
  <r>
    <s v="Eurockot"/>
    <s v="Site 133/3, Plesetsk Cosmodrome, Russia"/>
    <x v="4"/>
    <x v="35"/>
    <s v="1899-12-30 09:27:00"/>
    <x v="106"/>
    <n v="1"/>
    <s v="Retired"/>
    <n v="42"/>
    <s v="Sentinel-5P"/>
  </r>
  <r>
    <s v="Eurockot"/>
    <s v="Site 133/3, Plesetsk Cosmodrome, Russia"/>
    <x v="4"/>
    <x v="36"/>
    <s v="1899-12-30 17:57:00"/>
    <x v="106"/>
    <n v="1"/>
    <s v="Retired"/>
    <n v="42"/>
    <s v="Sentinel-3B"/>
  </r>
  <r>
    <s v="Exos"/>
    <s v="Vertical Launch Area, Spaceport America, New Mexico"/>
    <x v="2"/>
    <x v="36"/>
    <s v="1899-12-30 18:15:00"/>
    <x v="107"/>
    <n v="0"/>
    <s v="Active"/>
    <m/>
    <s v="Launch 1"/>
  </r>
  <r>
    <s v="Exos"/>
    <s v="Vertical Launch Area, Spaceport America, New Mexico"/>
    <x v="2"/>
    <x v="37"/>
    <s v="1899-12-30 17:40:00"/>
    <x v="107"/>
    <n v="0"/>
    <s v="Active"/>
    <m/>
    <s v="Launch 4"/>
  </r>
  <r>
    <s v="Exos"/>
    <s v="Vertical Launch Area, Spaceport America, New Mexico"/>
    <x v="2"/>
    <x v="37"/>
    <s v="1899-12-30 17:45:00"/>
    <x v="107"/>
    <n v="0"/>
    <s v="Active"/>
    <m/>
    <s v="Launch 2"/>
  </r>
  <r>
    <s v="Exos"/>
    <s v="Vertical Launch Area, Spaceport America, New Mexico"/>
    <x v="2"/>
    <x v="37"/>
    <s v="1899-12-30 18:00:00"/>
    <x v="107"/>
    <n v="0"/>
    <s v="Active"/>
    <m/>
    <s v="Launch 3"/>
  </r>
  <r>
    <s v="ExPace"/>
    <s v="Site 9401 (SLS-2), Jiuquan Satellite Launch Center, China"/>
    <x v="6"/>
    <x v="37"/>
    <s v="1899-12-30 08:52:00"/>
    <x v="97"/>
    <n v="1"/>
    <s v="Active"/>
    <n v="6"/>
    <s v="HEAD-2A/B / SpaceTY 16/17 / Tianqi 4A/B"/>
  </r>
  <r>
    <s v="ExPace"/>
    <s v="Site 95, Jiuquan Satellite Launch Center, China"/>
    <x v="6"/>
    <x v="35"/>
    <s v="1899-12-30 04:11:00"/>
    <x v="97"/>
    <n v="1"/>
    <s v="Active"/>
    <n v="6"/>
    <s v="Jilin-1 03, Caton-1 &amp; Xingyun Shiyan 1"/>
  </r>
  <r>
    <s v="ExPace"/>
    <s v="Site 95, Jiuquan Satellite Launch Center, China"/>
    <x v="6"/>
    <x v="36"/>
    <s v="1899-12-30 04:13:00"/>
    <x v="97"/>
    <n v="1"/>
    <s v="Active"/>
    <n v="6"/>
    <s v="CentiSpace-1 S1"/>
  </r>
  <r>
    <s v="ExPace"/>
    <s v="Site 95, Jiuquan Satellite Launch Center, China"/>
    <x v="6"/>
    <x v="37"/>
    <s v="1899-12-30 03:40:00"/>
    <x v="97"/>
    <n v="1"/>
    <s v="Active"/>
    <n v="6"/>
    <s v="Jilin 1-02A"/>
  </r>
  <r>
    <s v="ExPace"/>
    <s v="Site 95, Jiuquan Satellite Launch Center, China"/>
    <x v="6"/>
    <x v="37"/>
    <s v="1899-12-30 10:00:00"/>
    <x v="97"/>
    <n v="1"/>
    <s v="Active"/>
    <n v="6"/>
    <s v="KL-Alpha A, KL-Alpha B"/>
  </r>
  <r>
    <s v="ExPace"/>
    <s v="Site 95, Jiuquan Satellite Launch Center, China"/>
    <x v="6"/>
    <x v="37"/>
    <s v="1899-12-30 23:41:00"/>
    <x v="97"/>
    <n v="1"/>
    <s v="Active"/>
    <n v="6"/>
    <s v="KX-09 &amp; Others"/>
  </r>
  <r>
    <s v="ExPace"/>
    <s v="Site 95, Jiuquan Satellite Launch Center, China"/>
    <x v="6"/>
    <x v="38"/>
    <s v="1899-12-30 01:16:00"/>
    <x v="97"/>
    <n v="1"/>
    <s v="Active"/>
    <n v="6"/>
    <s v="Xingyun-2 01 (Wuhan) &amp; 02"/>
  </r>
  <r>
    <s v="ExPace"/>
    <s v="Site 95, Jiuquan Satellite Launch Center, China"/>
    <x v="6"/>
    <x v="38"/>
    <s v="1899-12-30 03:02:00"/>
    <x v="97"/>
    <n v="1"/>
    <s v="Active"/>
    <n v="6"/>
    <s v="Yinhe-1"/>
  </r>
  <r>
    <s v="ExPace"/>
    <s v="Site 95, Jiuquan Satellite Launch Center, China"/>
    <x v="6"/>
    <x v="38"/>
    <s v="1899-12-30 04:17:00"/>
    <x v="108"/>
    <n v="0"/>
    <s v="Active"/>
    <n v="28"/>
    <s v="Jilin-1 02E, CentiSpace-1 S2"/>
  </r>
  <r>
    <s v="ExPace"/>
    <s v="Site 95, Jiuquan Satellite Launch Center, China"/>
    <x v="6"/>
    <x v="38"/>
    <s v="1899-12-30 05:02:00"/>
    <x v="97"/>
    <n v="0"/>
    <s v="Active"/>
    <n v="6"/>
    <s v="Jilin-1 High Resolution 02C"/>
  </r>
  <r>
    <s v="ExPace"/>
    <s v="Site 95, Jiuquan Satellite Launch Center, China"/>
    <x v="6"/>
    <x v="39"/>
    <s v="1899-12-30 02:00:00"/>
    <x v="97"/>
    <n v="0"/>
    <s v="Active"/>
    <n v="6"/>
    <s v="GeeSAT-1A &amp; 1B"/>
  </r>
  <r>
    <s v="ExPace"/>
    <s v="Site 95, Jiuquan Satellite Launch Center, China"/>
    <x v="6"/>
    <x v="39"/>
    <s v="1899-12-30 06:19:00"/>
    <x v="97"/>
    <n v="1"/>
    <s v="Active"/>
    <n v="6"/>
    <s v="Jilin-1 High Resolution 02D"/>
  </r>
  <r>
    <s v="ExPace"/>
    <s v="Site 95, Jiuquan Satellite Launch Center, China"/>
    <x v="6"/>
    <x v="39"/>
    <s v="1899-12-30 06:19:00"/>
    <x v="97"/>
    <n v="1"/>
    <s v="Active"/>
    <n v="6"/>
    <s v="Jilin-1 High Resolution 02F"/>
  </r>
  <r>
    <s v="ExPace"/>
    <s v="Site 95, Jiuquan Satellite Launch Center, China"/>
    <x v="6"/>
    <x v="39"/>
    <s v="1899-12-30 23:41:00"/>
    <x v="97"/>
    <n v="1"/>
    <s v="Active"/>
    <n v="6"/>
    <s v="Shiyan 11"/>
  </r>
  <r>
    <s v="ExPace"/>
    <s v="Taiyuan Satellite Launch Center, China"/>
    <x v="6"/>
    <x v="37"/>
    <s v="1899-12-30 02:55:00"/>
    <x v="97"/>
    <n v="1"/>
    <s v="Active"/>
    <n v="6"/>
    <s v="Jilin-1 Gaofen-02B"/>
  </r>
  <r>
    <s v="Firefly"/>
    <s v="SLC-2W, Vandenberg SFB, California, USA"/>
    <x v="2"/>
    <x v="39"/>
    <s v="1899-12-30 01:59:00"/>
    <x v="109"/>
    <n v="0"/>
    <s v="Active"/>
    <m/>
    <s v="DREAM (Demo Flight)"/>
  </r>
  <r>
    <s v="Galactic Energy"/>
    <s v="Site 95, Jiuquan Satellite Launch Center, China"/>
    <x v="6"/>
    <x v="38"/>
    <s v="1899-12-30 07:12:00"/>
    <x v="110"/>
    <n v="1"/>
    <s v="Active"/>
    <n v="5"/>
    <s v="I Believe I Can Fly"/>
  </r>
  <r>
    <s v="Galactic Energy"/>
    <s v="Site 95, Jiuquan Satellite Launch Center, China"/>
    <x v="6"/>
    <x v="39"/>
    <s v="1899-12-30 04:12:00"/>
    <x v="110"/>
    <n v="1"/>
    <s v="Active"/>
    <n v="5"/>
    <s v="Keep On Moving"/>
  </r>
  <r>
    <s v="General Dynamics"/>
    <s v="LC-12, Cape Canaveral AFS, Florida, USA"/>
    <x v="2"/>
    <x v="59"/>
    <s v="1899-12-30 09:10:00"/>
    <x v="111"/>
    <n v="0"/>
    <s v="Retired"/>
    <m/>
    <s v="Pioneer P-31"/>
  </r>
  <r>
    <s v="General Dynamics"/>
    <s v="LC-12, Cape Canaveral AFS, Florida, USA"/>
    <x v="2"/>
    <x v="59"/>
    <s v="1899-12-30 15:13:00"/>
    <x v="111"/>
    <n v="0"/>
    <s v="Retired"/>
    <m/>
    <s v="Pioneer P-30"/>
  </r>
  <r>
    <s v="General Dynamics"/>
    <s v="LC-12, Cape Canaveral AFS, Florida, USA"/>
    <x v="2"/>
    <x v="60"/>
    <s v="1899-12-30 08:12:00"/>
    <x v="112"/>
    <n v="0"/>
    <s v="Retired"/>
    <m/>
    <s v="Ranger 2"/>
  </r>
  <r>
    <s v="General Dynamics"/>
    <s v="LC-12, Cape Canaveral AFS, Florida, USA"/>
    <x v="2"/>
    <x v="60"/>
    <s v="1899-12-30 10:04:00"/>
    <x v="112"/>
    <n v="0"/>
    <s v="Retired"/>
    <m/>
    <s v="Ranger 1"/>
  </r>
  <r>
    <s v="General Dynamics"/>
    <s v="LC-12, Cape Canaveral AFS, Florida, USA"/>
    <x v="2"/>
    <x v="61"/>
    <s v="1899-12-30 06:53:00"/>
    <x v="112"/>
    <n v="1"/>
    <s v="Retired"/>
    <m/>
    <s v="Mariner 2"/>
  </r>
  <r>
    <s v="General Dynamics"/>
    <s v="LC-12, Cape Canaveral AFS, Florida, USA"/>
    <x v="2"/>
    <x v="61"/>
    <s v="1899-12-30 09:21:00"/>
    <x v="112"/>
    <n v="0"/>
    <s v="Retired"/>
    <m/>
    <s v="Mariner 1"/>
  </r>
  <r>
    <s v="General Dynamics"/>
    <s v="LC-12, Cape Canaveral AFS, Florida, USA"/>
    <x v="2"/>
    <x v="61"/>
    <s v="1899-12-30 16:59:00"/>
    <x v="112"/>
    <n v="1"/>
    <s v="Retired"/>
    <m/>
    <s v="Ranger 5"/>
  </r>
  <r>
    <s v="General Dynamics"/>
    <s v="LC-12, Cape Canaveral AFS, Florida, USA"/>
    <x v="2"/>
    <x v="61"/>
    <s v="1899-12-30 20:30:00"/>
    <x v="112"/>
    <n v="0"/>
    <s v="Retired"/>
    <m/>
    <s v="Ranger 3"/>
  </r>
  <r>
    <s v="General Dynamics"/>
    <s v="LC-12, Cape Canaveral AFS, Florida, USA"/>
    <x v="2"/>
    <x v="61"/>
    <s v="1899-12-30 20:50:00"/>
    <x v="112"/>
    <n v="1"/>
    <s v="Retired"/>
    <m/>
    <s v="Ranger 4"/>
  </r>
  <r>
    <s v="General Dynamics"/>
    <s v="LC-12, Cape Canaveral AFS, Florida, USA"/>
    <x v="2"/>
    <x v="62"/>
    <s v="1899-12-30 01:23:00"/>
    <x v="112"/>
    <n v="1"/>
    <s v="Retired"/>
    <m/>
    <s v="OGO 1"/>
  </r>
  <r>
    <s v="General Dynamics"/>
    <s v="LC-12, Cape Canaveral AFS, Florida, USA"/>
    <x v="2"/>
    <x v="62"/>
    <s v="1899-12-30 14:22:00"/>
    <x v="113"/>
    <n v="1"/>
    <s v="Retired"/>
    <m/>
    <s v="Mariner 4"/>
  </r>
  <r>
    <s v="General Dynamics"/>
    <s v="LC-12, Cape Canaveral AFS, Florida, USA"/>
    <x v="2"/>
    <x v="62"/>
    <s v="1899-12-30 15:49:00"/>
    <x v="112"/>
    <n v="1"/>
    <s v="Retired"/>
    <m/>
    <s v="Ranger 6"/>
  </r>
  <r>
    <s v="General Dynamics"/>
    <s v="LC-12, Cape Canaveral AFS, Florida, USA"/>
    <x v="2"/>
    <x v="62"/>
    <s v="1899-12-30 16:50:00"/>
    <x v="112"/>
    <n v="1"/>
    <s v="Retired"/>
    <m/>
    <s v="Ranger 7"/>
  </r>
  <r>
    <s v="General Dynamics"/>
    <s v="LC-12, Cape Canaveral AFS, Florida, USA"/>
    <x v="2"/>
    <x v="41"/>
    <s v="1899-12-30 17:05:00"/>
    <x v="112"/>
    <n v="1"/>
    <s v="Retired"/>
    <m/>
    <s v="Ranger 8"/>
  </r>
  <r>
    <s v="General Dynamics"/>
    <s v="LC-12, Cape Canaveral AFS, Florida, USA"/>
    <x v="2"/>
    <x v="41"/>
    <s v="1899-12-30 21:37:00"/>
    <x v="112"/>
    <n v="1"/>
    <s v="Retired"/>
    <m/>
    <s v="Ranger 9"/>
  </r>
  <r>
    <s v="General Dynamics"/>
    <s v="LC-12, Cape Canaveral AFS, Florida, USA"/>
    <x v="2"/>
    <x v="42"/>
    <s v="1899-12-30 02:12:00"/>
    <x v="114"/>
    <n v="1"/>
    <s v="Retired"/>
    <m/>
    <s v="ATS-1"/>
  </r>
  <r>
    <s v="General Dynamics"/>
    <s v="LC-12, Cape Canaveral AFS, Florida, USA"/>
    <x v="2"/>
    <x v="42"/>
    <s v="1899-12-30 02:48:00"/>
    <x v="115"/>
    <n v="1"/>
    <s v="Retired"/>
    <m/>
    <s v="OGO-3"/>
  </r>
  <r>
    <s v="General Dynamics"/>
    <s v="LC-12, Cape Canaveral AFS, Florida, USA"/>
    <x v="2"/>
    <x v="42"/>
    <s v="1899-12-30 19:35:00"/>
    <x v="116"/>
    <n v="1"/>
    <s v="Retired"/>
    <m/>
    <s v="OAO-1"/>
  </r>
  <r>
    <s v="General Dynamics"/>
    <s v="LC-12, Cape Canaveral AFS, Florida, USA"/>
    <x v="2"/>
    <x v="3"/>
    <s v="1899-12-30 03:23:00"/>
    <x v="114"/>
    <n v="0"/>
    <s v="Retired"/>
    <m/>
    <s v="ATS-2"/>
  </r>
  <r>
    <s v="General Dynamics"/>
    <s v="LC-12, Cape Canaveral AFS, Florida, USA"/>
    <x v="2"/>
    <x v="3"/>
    <s v="1899-12-30 06:01:00"/>
    <x v="114"/>
    <n v="1"/>
    <s v="Retired"/>
    <m/>
    <s v="Mariner 5"/>
  </r>
  <r>
    <s v="General Dynamics"/>
    <s v="LC-12, Cape Canaveral AFS, Florida, USA"/>
    <x v="2"/>
    <x v="3"/>
    <s v="1899-12-30 23:37:00"/>
    <x v="114"/>
    <n v="1"/>
    <s v="Retired"/>
    <m/>
    <s v="ATS-3"/>
  </r>
  <r>
    <s v="General Dynamics"/>
    <s v="LC-13, Cape Canaveral AFS, Florida, USA"/>
    <x v="2"/>
    <x v="63"/>
    <s v="1899-12-30 02:37:00"/>
    <x v="113"/>
    <n v="1"/>
    <s v="Retired"/>
    <m/>
    <s v="Vela 1A/1B"/>
  </r>
  <r>
    <s v="General Dynamics"/>
    <s v="LC-13, Cape Canaveral AFS, Florida, USA"/>
    <x v="2"/>
    <x v="62"/>
    <s v="1899-12-30 02:37:00"/>
    <x v="113"/>
    <n v="1"/>
    <s v="Retired"/>
    <m/>
    <s v="Vela 2A/2B"/>
  </r>
  <r>
    <s v="General Dynamics"/>
    <s v="LC-13, Cape Canaveral AFS, Florida, USA"/>
    <x v="2"/>
    <x v="62"/>
    <s v="1899-12-30 19:22:00"/>
    <x v="113"/>
    <n v="0"/>
    <s v="Retired"/>
    <m/>
    <s v="Mariner 3"/>
  </r>
  <r>
    <s v="General Dynamics"/>
    <s v="LC-13, Cape Canaveral AFS, Florida, USA"/>
    <x v="2"/>
    <x v="41"/>
    <s v="1899-12-30 08:27:00"/>
    <x v="113"/>
    <n v="1"/>
    <s v="Retired"/>
    <m/>
    <s v="Vela 3A/3B"/>
  </r>
  <r>
    <s v="General Dynamics"/>
    <s v="LC-13, Cape Canaveral AFS, Florida, USA"/>
    <x v="2"/>
    <x v="42"/>
    <s v="1899-12-30 19:26:00"/>
    <x v="114"/>
    <n v="1"/>
    <s v="Retired"/>
    <m/>
    <s v="Lunar Orbiter 1"/>
  </r>
  <r>
    <s v="General Dynamics"/>
    <s v="LC-13, Cape Canaveral AFS, Florida, USA"/>
    <x v="2"/>
    <x v="42"/>
    <s v="1899-12-30 23:21:00"/>
    <x v="114"/>
    <n v="1"/>
    <s v="Retired"/>
    <m/>
    <s v="Lunar Orbiter 2"/>
  </r>
  <r>
    <s v="General Dynamics"/>
    <s v="LC-13, Cape Canaveral AFS, Florida, USA"/>
    <x v="2"/>
    <x v="3"/>
    <s v="1899-12-30 01:17:00"/>
    <x v="114"/>
    <n v="1"/>
    <s v="Retired"/>
    <m/>
    <s v="Lunar Orbiter 3"/>
  </r>
  <r>
    <s v="General Dynamics"/>
    <s v="LC-13, Cape Canaveral AFS, Florida, USA"/>
    <x v="2"/>
    <x v="3"/>
    <s v="1899-12-30 22:25:00"/>
    <x v="114"/>
    <n v="1"/>
    <s v="Retired"/>
    <m/>
    <s v="Lunar Orbiter 4"/>
  </r>
  <r>
    <s v="General Dynamics"/>
    <s v="LC-13, Cape Canaveral AFS, Florida, USA"/>
    <x v="2"/>
    <x v="3"/>
    <s v="1899-12-30 22:33:00"/>
    <x v="114"/>
    <n v="1"/>
    <s v="Retired"/>
    <m/>
    <s v="Lunar Orbiter 5"/>
  </r>
  <r>
    <s v="General Dynamics"/>
    <s v="LC-13, Cape Canaveral AFS, Florida, USA"/>
    <x v="2"/>
    <x v="57"/>
    <s v="1899-12-30 11:08:00"/>
    <x v="117"/>
    <n v="1"/>
    <s v="Retired"/>
    <m/>
    <s v="Canyon 1 (AFP-827)"/>
  </r>
  <r>
    <s v="General Dynamics"/>
    <s v="LC-13, Cape Canaveral AFS, Florida, USA"/>
    <x v="2"/>
    <x v="57"/>
    <s v="1899-12-30 13:06:00"/>
    <x v="117"/>
    <n v="1"/>
    <s v="Retired"/>
    <m/>
    <s v="OGO-5"/>
  </r>
  <r>
    <s v="General Dynamics"/>
    <s v="LC-13, Cape Canaveral AFS, Florida, USA"/>
    <x v="2"/>
    <x v="56"/>
    <s v="1899-12-30 02:30:00"/>
    <x v="117"/>
    <n v="1"/>
    <s v="Retired"/>
    <m/>
    <s v="Canyon 2 (AFP-827)"/>
  </r>
  <r>
    <s v="General Dynamics"/>
    <s v="LC-13, Cape Canaveral AFS, Florida, USA"/>
    <x v="2"/>
    <x v="44"/>
    <s v="1899-12-30 01:00:00"/>
    <x v="117"/>
    <n v="1"/>
    <s v="Retired"/>
    <m/>
    <s v="AFP-827 (Canyon-3)"/>
  </r>
  <r>
    <s v="General Dynamics"/>
    <s v="LC-13, Cape Canaveral AFS, Florida, USA"/>
    <x v="2"/>
    <x v="44"/>
    <s v="1899-12-30 11:37:00"/>
    <x v="117"/>
    <n v="1"/>
    <s v="Retired"/>
    <m/>
    <s v="AFP-720 (Rhyolite-1)"/>
  </r>
  <r>
    <s v="General Dynamics"/>
    <s v="LC-13, Cape Canaveral AFS, Florida, USA"/>
    <x v="2"/>
    <x v="43"/>
    <s v="1899-12-30 22:33:00"/>
    <x v="117"/>
    <n v="0"/>
    <s v="Retired"/>
    <m/>
    <s v="AFP-827 (Canyon-4)"/>
  </r>
  <r>
    <s v="General Dynamics"/>
    <s v="LC-13, Cape Canaveral AFS, Florida, USA"/>
    <x v="2"/>
    <x v="45"/>
    <s v="1899-12-30 22:20:00"/>
    <x v="117"/>
    <n v="1"/>
    <s v="Retired"/>
    <m/>
    <s v="AFP-827 (Canyon-5)"/>
  </r>
  <r>
    <s v="General Dynamics"/>
    <s v="LC-13, Cape Canaveral AFS, Florida, USA"/>
    <x v="2"/>
    <x v="48"/>
    <s v="1899-12-30 09:30:00"/>
    <x v="117"/>
    <n v="1"/>
    <s v="Retired"/>
    <m/>
    <s v="AFP-720 (Rhyolite-2)"/>
  </r>
  <r>
    <s v="General Dynamics"/>
    <s v="LC-13, Cape Canaveral AFS, Florida, USA"/>
    <x v="2"/>
    <x v="47"/>
    <s v="1899-12-30 09:00:00"/>
    <x v="117"/>
    <n v="1"/>
    <s v="Retired"/>
    <m/>
    <s v="AFP-827 (Canyon-6)"/>
  </r>
  <r>
    <s v="General Dynamics"/>
    <s v="LC-13, Cape Canaveral AFS, Florida, USA"/>
    <x v="2"/>
    <x v="50"/>
    <s v="1899-12-30 18:13:00"/>
    <x v="117"/>
    <n v="1"/>
    <s v="Retired"/>
    <m/>
    <s v="AFP-827 (Canyon-7)"/>
  </r>
  <r>
    <s v="General Dynamics"/>
    <s v="LC-13, Cape Canaveral AFS, Florida, USA"/>
    <x v="2"/>
    <x v="50"/>
    <s v="1899-12-30 22:45:00"/>
    <x v="117"/>
    <n v="1"/>
    <s v="Retired"/>
    <m/>
    <s v="OPS-4258 (Aquacade-3)"/>
  </r>
  <r>
    <s v="General Dynamics"/>
    <s v="LC-13, Cape Canaveral AFS, Florida, USA"/>
    <x v="2"/>
    <x v="51"/>
    <s v="1899-12-30 00:45:00"/>
    <x v="117"/>
    <n v="1"/>
    <s v="Retired"/>
    <m/>
    <s v="OPS-8790 (Aquacade-4)"/>
  </r>
  <r>
    <s v="General Dynamics"/>
    <s v="LC-14, Cape Canaveral AFS, Florida, USA"/>
    <x v="2"/>
    <x v="64"/>
    <s v="1899-12-30 07:26:00"/>
    <x v="111"/>
    <n v="0"/>
    <s v="Retired"/>
    <m/>
    <s v="Pioneer P-3"/>
  </r>
  <r>
    <s v="General Dynamics"/>
    <s v="LC-14, Cape Canaveral AFS, Florida, USA"/>
    <x v="2"/>
    <x v="59"/>
    <s v="1899-12-30 17:25:00"/>
    <x v="118"/>
    <n v="0"/>
    <s v="Retired"/>
    <m/>
    <s v="Midas 1"/>
  </r>
  <r>
    <s v="General Dynamics"/>
    <s v="LC-14, Cape Canaveral AFS, Florida, USA"/>
    <x v="2"/>
    <x v="59"/>
    <s v="1899-12-30 17:36:00"/>
    <x v="118"/>
    <n v="1"/>
    <s v="Retired"/>
    <m/>
    <s v="Midas 2"/>
  </r>
  <r>
    <s v="General Dynamics"/>
    <s v="LC-14, Cape Canaveral AFS, Florida, USA"/>
    <x v="2"/>
    <x v="41"/>
    <s v="1899-12-30 15:00:00"/>
    <x v="114"/>
    <n v="0"/>
    <s v="Retired"/>
    <m/>
    <s v="GATV 5002"/>
  </r>
  <r>
    <s v="General Dynamics"/>
    <s v="LC-14, Cape Canaveral AFS, Florida, USA"/>
    <x v="2"/>
    <x v="42"/>
    <s v="1899-12-30 13:05:00"/>
    <x v="114"/>
    <n v="1"/>
    <s v="Retired"/>
    <m/>
    <s v="GATV 5006"/>
  </r>
  <r>
    <s v="General Dynamics"/>
    <s v="LC-14, Cape Canaveral AFS, Florida, USA"/>
    <x v="2"/>
    <x v="42"/>
    <s v="1899-12-30 15:00:00"/>
    <x v="119"/>
    <n v="1"/>
    <s v="Retired"/>
    <m/>
    <s v="ATDA"/>
  </r>
  <r>
    <s v="General Dynamics"/>
    <s v="LC-14, Cape Canaveral AFS, Florida, USA"/>
    <x v="2"/>
    <x v="42"/>
    <s v="1899-12-30 15:00:00"/>
    <x v="114"/>
    <n v="1"/>
    <s v="Retired"/>
    <m/>
    <s v="GATV 5003"/>
  </r>
  <r>
    <s v="General Dynamics"/>
    <s v="LC-14, Cape Canaveral AFS, Florida, USA"/>
    <x v="2"/>
    <x v="42"/>
    <s v="1899-12-30 15:15:00"/>
    <x v="114"/>
    <n v="0"/>
    <s v="Retired"/>
    <m/>
    <s v="GATV 5004"/>
  </r>
  <r>
    <s v="General Dynamics"/>
    <s v="LC-14, Cape Canaveral AFS, Florida, USA"/>
    <x v="2"/>
    <x v="42"/>
    <s v="1899-12-30 19:08:00"/>
    <x v="114"/>
    <n v="1"/>
    <s v="Retired"/>
    <m/>
    <s v="GATV 5001"/>
  </r>
  <r>
    <s v="General Dynamics"/>
    <s v="LC-14, Cape Canaveral AFS, Florida, USA"/>
    <x v="2"/>
    <x v="42"/>
    <s v="1899-12-30 20:39:00"/>
    <x v="114"/>
    <n v="1"/>
    <s v="Retired"/>
    <m/>
    <s v="GATV 5005"/>
  </r>
  <r>
    <s v="General Dynamics"/>
    <s v="LC-576A1, Vandenberg AFB, California, USA"/>
    <x v="2"/>
    <x v="45"/>
    <s v="1899-12-30 20:10:00"/>
    <x v="120"/>
    <n v="1"/>
    <s v="Retired"/>
    <m/>
    <s v="P72-1"/>
  </r>
  <r>
    <s v="General Dynamics"/>
    <s v="LC-576A2, Vandenberg AFB, California, USA"/>
    <x v="2"/>
    <x v="57"/>
    <s v="1899-12-30 09:59:00"/>
    <x v="121"/>
    <n v="1"/>
    <s v="Retired"/>
    <m/>
    <s v="OV1-13/OV1-14"/>
  </r>
  <r>
    <s v="General Dynamics"/>
    <s v="LC-576A2, Vandenberg AFB, California, USA"/>
    <x v="2"/>
    <x v="57"/>
    <s v="1899-12-30 19:30:00"/>
    <x v="121"/>
    <n v="1"/>
    <s v="Retired"/>
    <m/>
    <s v="OV1-15/OV1-16"/>
  </r>
  <r>
    <s v="General Dynamics"/>
    <s v="LC-576A2, Vandenberg AFB, California, USA"/>
    <x v="2"/>
    <x v="56"/>
    <s v="1899-12-30 07:47:00"/>
    <x v="121"/>
    <n v="1"/>
    <s v="Retired"/>
    <m/>
    <s v="OV1-17/OV1-18/OV1-19"/>
  </r>
  <r>
    <s v="General Dynamics"/>
    <s v="LC-576A2, Vandenberg AFB, California, USA"/>
    <x v="2"/>
    <x v="43"/>
    <s v="1899-12-30 00:11:00"/>
    <x v="121"/>
    <n v="1"/>
    <s v="Retired"/>
    <m/>
    <s v="OV1-20 OV1-21"/>
  </r>
  <r>
    <s v="General Dynamics"/>
    <s v="LC-576B3, Vandenberg AFB, California, USA"/>
    <x v="2"/>
    <x v="41"/>
    <s v="1899-12-30 02:54:00"/>
    <x v="122"/>
    <n v="0"/>
    <s v="Retired"/>
    <m/>
    <s v="OV1-3"/>
  </r>
  <r>
    <s v="General Dynamics"/>
    <s v="LC-576B3, Vandenberg AFB, California, USA"/>
    <x v="2"/>
    <x v="41"/>
    <s v="1899-12-30 09:07:00"/>
    <x v="122"/>
    <n v="1"/>
    <s v="Retired"/>
    <m/>
    <s v="OV1-2"/>
  </r>
  <r>
    <s v="General Dynamics"/>
    <s v="LC-576B3, Vandenberg AFB, California, USA"/>
    <x v="2"/>
    <x v="41"/>
    <s v="1899-12-30 20:09:00"/>
    <x v="122"/>
    <n v="0"/>
    <s v="Retired"/>
    <m/>
    <s v="OV1-1"/>
  </r>
  <r>
    <s v="General Dynamics"/>
    <s v="LC-576B3, Vandenberg AFB, California, USA"/>
    <x v="2"/>
    <x v="42"/>
    <s v="1899-12-30 02:10:00"/>
    <x v="122"/>
    <n v="0"/>
    <s v="Retired"/>
    <m/>
    <s v="OV1-7/OV1-8"/>
  </r>
  <r>
    <s v="General Dynamics"/>
    <s v="LC-576B3, Vandenberg AFB, California, USA"/>
    <x v="2"/>
    <x v="42"/>
    <s v="1899-12-30 09:20:00"/>
    <x v="122"/>
    <n v="1"/>
    <s v="Retired"/>
    <m/>
    <s v="OV1-4/OV1-5"/>
  </r>
  <r>
    <s v="General Dynamics"/>
    <s v="LC-576B3, Vandenberg AFB, California, USA"/>
    <x v="2"/>
    <x v="42"/>
    <s v="1899-12-30 21:10:00"/>
    <x v="122"/>
    <n v="1"/>
    <s v="Retired"/>
    <m/>
    <s v="OV1-9/OV1-10"/>
  </r>
  <r>
    <s v="General Dynamics"/>
    <s v="LC-576B3, Vandenberg AFB, California, USA"/>
    <x v="2"/>
    <x v="3"/>
    <s v="1899-12-30 19:00:00"/>
    <x v="122"/>
    <n v="0"/>
    <s v="Retired"/>
    <m/>
    <s v="OV1-11/OV1-12/OV1-86"/>
  </r>
  <r>
    <s v="General Dynamics"/>
    <s v="SLC-36A, Cape Canaveral AFS, Florida, USA"/>
    <x v="2"/>
    <x v="61"/>
    <s v="1899-12-30 19:49:00"/>
    <x v="123"/>
    <n v="0"/>
    <s v="Retired"/>
    <m/>
    <s v="AC-1 (Test Vehicle)"/>
  </r>
  <r>
    <s v="General Dynamics"/>
    <s v="SLC-36A, Cape Canaveral AFS, Florida, USA"/>
    <x v="2"/>
    <x v="63"/>
    <s v="1899-12-30 19:03:00"/>
    <x v="124"/>
    <n v="1"/>
    <s v="Retired"/>
    <m/>
    <s v="AC-2 (Test Vehicle)"/>
  </r>
  <r>
    <s v="General Dynamics"/>
    <s v="SLC-36A, Cape Canaveral AFS, Florida, USA"/>
    <x v="2"/>
    <x v="62"/>
    <s v="1899-12-30 14:04:00"/>
    <x v="125"/>
    <n v="0"/>
    <s v="Retired"/>
    <m/>
    <s v="AC-3 (Test Vehicle)"/>
  </r>
  <r>
    <s v="General Dynamics"/>
    <s v="SLC-36A, Cape Canaveral AFS, Florida, USA"/>
    <x v="2"/>
    <x v="62"/>
    <s v="1899-12-30 14:25:00"/>
    <x v="125"/>
    <n v="0"/>
    <s v="Retired"/>
    <m/>
    <s v="Surveyor-Model 1"/>
  </r>
  <r>
    <s v="General Dynamics"/>
    <s v="SLC-36A, Cape Canaveral AFS, Florida, USA"/>
    <x v="2"/>
    <x v="41"/>
    <s v="1899-12-30 13:25:00"/>
    <x v="125"/>
    <n v="0"/>
    <s v="Retired"/>
    <m/>
    <s v="Surveyor-SD 1"/>
  </r>
  <r>
    <s v="General Dynamics"/>
    <s v="SLC-36A, Cape Canaveral AFS, Florida, USA"/>
    <x v="2"/>
    <x v="42"/>
    <s v="1899-12-30 12:32:00"/>
    <x v="126"/>
    <n v="1"/>
    <s v="Retired"/>
    <m/>
    <s v="Surveyor 2"/>
  </r>
  <r>
    <s v="General Dynamics"/>
    <s v="SLC-36A, Cape Canaveral AFS, Florida, USA"/>
    <x v="2"/>
    <x v="42"/>
    <s v="1899-12-30 14:41:00"/>
    <x v="126"/>
    <n v="1"/>
    <s v="Retired"/>
    <m/>
    <s v="Surveyor 1"/>
  </r>
  <r>
    <s v="General Dynamics"/>
    <s v="SLC-36A, Cape Canaveral AFS, Florida, USA"/>
    <x v="2"/>
    <x v="3"/>
    <s v="1899-12-30 11:53:00"/>
    <x v="126"/>
    <n v="1"/>
    <s v="Retired"/>
    <m/>
    <s v="Surveyor 4"/>
  </r>
  <r>
    <s v="General Dynamics"/>
    <s v="SLC-36A, Cape Canaveral AFS, Florida, USA"/>
    <x v="2"/>
    <x v="57"/>
    <s v="1899-12-30 06:30:00"/>
    <x v="127"/>
    <n v="1"/>
    <s v="Retired"/>
    <m/>
    <s v="Surveyor 7"/>
  </r>
  <r>
    <s v="General Dynamics"/>
    <s v="SLC-36A, Cape Canaveral AFS, Florida, USA"/>
    <x v="2"/>
    <x v="57"/>
    <s v="1899-12-30 22:33:00"/>
    <x v="127"/>
    <n v="0"/>
    <s v="Retired"/>
    <m/>
    <s v="ATS-4"/>
  </r>
  <r>
    <s v="General Dynamics"/>
    <s v="SLC-36A, Cape Canaveral AFS, Florida, USA"/>
    <x v="2"/>
    <x v="56"/>
    <s v="1899-12-30 11:01:00"/>
    <x v="127"/>
    <n v="1"/>
    <s v="Retired"/>
    <m/>
    <s v="ATS-5"/>
  </r>
  <r>
    <s v="General Dynamics"/>
    <s v="SLC-36A, Cape Canaveral AFS, Florida, USA"/>
    <x v="2"/>
    <x v="56"/>
    <s v="1899-12-30 22:22:00"/>
    <x v="127"/>
    <n v="1"/>
    <s v="Retired"/>
    <m/>
    <s v="Mariner 7"/>
  </r>
  <r>
    <s v="General Dynamics"/>
    <s v="SLC-36A, Cape Canaveral AFS, Florida, USA"/>
    <x v="2"/>
    <x v="43"/>
    <s v="1899-12-30 00:36:00"/>
    <x v="127"/>
    <n v="1"/>
    <s v="Retired"/>
    <m/>
    <s v="Intelsat 4 F2"/>
  </r>
  <r>
    <s v="General Dynamics"/>
    <s v="SLC-36A, Cape Canaveral AFS, Florida, USA"/>
    <x v="2"/>
    <x v="43"/>
    <s v="1899-12-30 01:10:00"/>
    <x v="127"/>
    <n v="1"/>
    <s v="Retired"/>
    <m/>
    <s v="Intelsat 4 F3"/>
  </r>
  <r>
    <s v="General Dynamics"/>
    <s v="SLC-36A, Cape Canaveral AFS, Florida, USA"/>
    <x v="2"/>
    <x v="43"/>
    <s v="1899-12-30 01:11:00"/>
    <x v="127"/>
    <n v="0"/>
    <s v="Retired"/>
    <m/>
    <s v="Mariner 8"/>
  </r>
  <r>
    <s v="General Dynamics"/>
    <s v="SLC-36A, Cape Canaveral AFS, Florida, USA"/>
    <x v="2"/>
    <x v="45"/>
    <s v="1899-12-30 01:49:00"/>
    <x v="127"/>
    <n v="1"/>
    <s v="Retired"/>
    <m/>
    <s v="Pioneer 10"/>
  </r>
  <r>
    <s v="General Dynamics"/>
    <s v="SLC-36A, Cape Canaveral AFS, Florida, USA"/>
    <x v="2"/>
    <x v="48"/>
    <s v="1899-12-30 22:57:00"/>
    <x v="128"/>
    <n v="1"/>
    <s v="Retired"/>
    <m/>
    <s v="Intelsat 4 F7"/>
  </r>
  <r>
    <s v="General Dynamics"/>
    <s v="SLC-36A, Cape Canaveral AFS, Florida, USA"/>
    <x v="2"/>
    <x v="47"/>
    <s v="1899-12-30 22:04:00"/>
    <x v="128"/>
    <n v="1"/>
    <s v="Retired"/>
    <m/>
    <s v="Intelsat 4 F1"/>
  </r>
  <r>
    <s v="General Dynamics"/>
    <s v="SLC-36A, Cape Canaveral AFS, Florida, USA"/>
    <x v="2"/>
    <x v="47"/>
    <s v="1899-12-30 23:35:00"/>
    <x v="128"/>
    <n v="0"/>
    <s v="Retired"/>
    <m/>
    <s v="Intelsat 4 F6"/>
  </r>
  <r>
    <s v="General Dynamics"/>
    <s v="SLC-36A, Cape Canaveral AFS, Florida, USA"/>
    <x v="2"/>
    <x v="49"/>
    <s v="1899-12-30 22:28:00"/>
    <x v="129"/>
    <n v="1"/>
    <s v="Retired"/>
    <m/>
    <s v="Comstar D1"/>
  </r>
  <r>
    <s v="General Dynamics"/>
    <s v="SLC-36A, Cape Canaveral AFS, Florida, USA"/>
    <x v="2"/>
    <x v="50"/>
    <s v="1899-12-30 01:02:00"/>
    <x v="129"/>
    <n v="0"/>
    <s v="Retired"/>
    <m/>
    <s v="Intelsat 4A F5"/>
  </r>
  <r>
    <s v="General Dynamics"/>
    <s v="SLC-36A, Cape Canaveral AFS, Florida, USA"/>
    <x v="2"/>
    <x v="50"/>
    <s v="1899-12-30 21:47:00"/>
    <x v="129"/>
    <n v="1"/>
    <s v="Retired"/>
    <m/>
    <s v="Intelsat 4A F4"/>
  </r>
  <r>
    <s v="General Dynamics"/>
    <s v="SLC-36A, Cape Canaveral AFS, Florida, USA"/>
    <x v="2"/>
    <x v="51"/>
    <s v="1899-12-30 07:33:00"/>
    <x v="129"/>
    <n v="1"/>
    <s v="Retired"/>
    <m/>
    <s v="Pioneer Venus Multiprobe"/>
  </r>
  <r>
    <s v="General Dynamics"/>
    <s v="SLC-36A, Cape Canaveral AFS, Florida, USA"/>
    <x v="2"/>
    <x v="51"/>
    <s v="1899-12-30 13:13:00"/>
    <x v="129"/>
    <n v="1"/>
    <s v="Retired"/>
    <m/>
    <s v="Pioneer Venus Orbiter"/>
  </r>
  <r>
    <s v="General Dynamics"/>
    <s v="SLC-36A, Cape Canaveral AFS, Florida, USA"/>
    <x v="2"/>
    <x v="51"/>
    <s v="1899-12-30 21:17:00"/>
    <x v="129"/>
    <n v="1"/>
    <s v="Retired"/>
    <m/>
    <s v="FLTSATCOM-1"/>
  </r>
  <r>
    <s v="General Dynamics"/>
    <s v="SLC-36A, Cape Canaveral AFS, Florida, USA"/>
    <x v="2"/>
    <x v="52"/>
    <s v="1899-12-30 18:57:00"/>
    <x v="129"/>
    <n v="1"/>
    <s v="Retired"/>
    <m/>
    <s v="FLTSATCOM-2"/>
  </r>
  <r>
    <s v="General Dynamics"/>
    <s v="SLC-36A, Cape Canaveral AFS, Florida, USA"/>
    <x v="2"/>
    <x v="58"/>
    <s v="1899-12-30 01:26:00"/>
    <x v="129"/>
    <n v="1"/>
    <s v="Retired"/>
    <m/>
    <s v="FLTSATCOM-3"/>
  </r>
  <r>
    <s v="General Dynamics"/>
    <s v="SLC-36A, Cape Canaveral AFS, Florida, USA"/>
    <x v="2"/>
    <x v="58"/>
    <s v="1899-12-30 03:54:00"/>
    <x v="129"/>
    <n v="1"/>
    <s v="Retired"/>
    <m/>
    <s v="FLTSATCOM-4"/>
  </r>
  <r>
    <s v="General Dynamics"/>
    <s v="SLC-36A, Cape Canaveral AFS, Florida, USA"/>
    <x v="2"/>
    <x v="53"/>
    <s v="1899-12-30 08:16:00"/>
    <x v="129"/>
    <n v="0"/>
    <s v="Retired"/>
    <m/>
    <s v="FLTSATCOM-5"/>
  </r>
  <r>
    <s v="General Dynamics"/>
    <s v="SLC-36A, Cape Canaveral AFS, Florida, USA"/>
    <x v="2"/>
    <x v="53"/>
    <s v="1899-12-30 23:23:00"/>
    <x v="129"/>
    <n v="1"/>
    <s v="Retired"/>
    <m/>
    <s v="Comstar D4"/>
  </r>
  <r>
    <s v="General Dynamics"/>
    <s v="SLC-36A, Cape Canaveral AFS, Florida, USA"/>
    <x v="2"/>
    <x v="54"/>
    <s v="1899-12-30 00:23:00"/>
    <x v="129"/>
    <n v="1"/>
    <s v="Retired"/>
    <m/>
    <s v="Intelsat V -504"/>
  </r>
  <r>
    <s v="General Dynamics"/>
    <s v="SLC-36A, Cape Canaveral AFS, Florida, USA"/>
    <x v="2"/>
    <x v="55"/>
    <s v="1899-12-30 22:26:00"/>
    <x v="129"/>
    <n v="1"/>
    <s v="Retired"/>
    <m/>
    <s v="Intelsat V -506"/>
  </r>
  <r>
    <s v="General Dynamics"/>
    <s v="SLC-36A, Cape Canaveral AFS, Florida, USA"/>
    <x v="2"/>
    <x v="6"/>
    <s v="1899-12-30 00:44:00"/>
    <x v="130"/>
    <n v="1"/>
    <s v="Retired"/>
    <m/>
    <s v="Intelsat V -511"/>
  </r>
  <r>
    <s v="General Dynamics"/>
    <s v="SLC-36A, Cape Canaveral AFS, Florida, USA"/>
    <x v="2"/>
    <x v="13"/>
    <s v="1899-12-30 00:41:00"/>
    <x v="131"/>
    <n v="1"/>
    <s v="Retired"/>
    <m/>
    <s v="USA-78 (DSCS IIIB-14)"/>
  </r>
  <r>
    <s v="General Dynamics"/>
    <s v="SLC-36A, Cape Canaveral AFS, Florida, USA"/>
    <x v="2"/>
    <x v="13"/>
    <s v="1899-12-30 21:54:00"/>
    <x v="131"/>
    <n v="1"/>
    <s v="Retired"/>
    <m/>
    <s v="USA-82 (DSCS IIIB-12)"/>
  </r>
  <r>
    <s v="General Dynamics"/>
    <s v="SLC-36A, Cape Canaveral AFS, Florida, USA"/>
    <x v="2"/>
    <x v="14"/>
    <s v="1899-12-30 22:04:00"/>
    <x v="131"/>
    <n v="1"/>
    <s v="Retired"/>
    <m/>
    <s v="USA-93 (DSCS IIIB-9)"/>
  </r>
  <r>
    <s v="General Dynamics"/>
    <s v="SLC-36A, Cape Canaveral AFS, Florida, USA"/>
    <x v="2"/>
    <x v="14"/>
    <s v="1899-12-30 23:40:00"/>
    <x v="131"/>
    <n v="1"/>
    <s v="Retired"/>
    <m/>
    <s v="USA-97 (DSCS IIIB-10"/>
  </r>
  <r>
    <s v="General Dynamics"/>
    <s v="SLC-36B, Cape Canaveral AFS, Florida, USA"/>
    <x v="2"/>
    <x v="41"/>
    <s v="1899-12-30 14:31:00"/>
    <x v="126"/>
    <n v="1"/>
    <s v="Retired"/>
    <m/>
    <s v="Surveyor SD-2"/>
  </r>
  <r>
    <s v="General Dynamics"/>
    <s v="SLC-36B, Cape Canaveral AFS, Florida, USA"/>
    <x v="2"/>
    <x v="42"/>
    <s v="1899-12-30 01:00:00"/>
    <x v="126"/>
    <n v="0"/>
    <s v="Retired"/>
    <m/>
    <s v="Surveyor Model-3"/>
  </r>
  <r>
    <s v="General Dynamics"/>
    <s v="SLC-36B, Cape Canaveral AFS, Florida, USA"/>
    <x v="2"/>
    <x v="42"/>
    <s v="1899-12-30 11:12:00"/>
    <x v="126"/>
    <n v="1"/>
    <s v="Retired"/>
    <m/>
    <s v="Surveyor SD-4"/>
  </r>
  <r>
    <s v="General Dynamics"/>
    <s v="SLC-36B, Cape Canaveral AFS, Florida, USA"/>
    <x v="2"/>
    <x v="3"/>
    <s v="1899-12-30 07:05:00"/>
    <x v="126"/>
    <n v="1"/>
    <s v="Retired"/>
    <m/>
    <s v="Surveyor 3"/>
  </r>
  <r>
    <s v="General Dynamics"/>
    <s v="SLC-36B, Cape Canaveral AFS, Florida, USA"/>
    <x v="2"/>
    <x v="3"/>
    <s v="1899-12-30 07:39:00"/>
    <x v="127"/>
    <n v="1"/>
    <s v="Retired"/>
    <m/>
    <s v="Surveyor 6"/>
  </r>
  <r>
    <s v="General Dynamics"/>
    <s v="SLC-36B, Cape Canaveral AFS, Florida, USA"/>
    <x v="2"/>
    <x v="3"/>
    <s v="1899-12-30 07:57:00"/>
    <x v="127"/>
    <n v="1"/>
    <s v="Retired"/>
    <m/>
    <s v="Surveyor 5"/>
  </r>
  <r>
    <s v="General Dynamics"/>
    <s v="SLC-36B, Cape Canaveral AFS, Florida, USA"/>
    <x v="2"/>
    <x v="57"/>
    <s v="1899-12-30 08:40:00"/>
    <x v="127"/>
    <n v="1"/>
    <s v="Retired"/>
    <m/>
    <s v="OAO-2"/>
  </r>
  <r>
    <s v="General Dynamics"/>
    <s v="SLC-36B, Cape Canaveral AFS, Florida, USA"/>
    <x v="2"/>
    <x v="56"/>
    <s v="1899-12-30 01:29:00"/>
    <x v="127"/>
    <n v="1"/>
    <s v="Retired"/>
    <m/>
    <s v="Mariner 6"/>
  </r>
  <r>
    <s v="General Dynamics"/>
    <s v="SLC-36B, Cape Canaveral AFS, Florida, USA"/>
    <x v="2"/>
    <x v="44"/>
    <s v="1899-12-30 22:40:00"/>
    <x v="127"/>
    <n v="0"/>
    <s v="Retired"/>
    <m/>
    <s v="OAO-B"/>
  </r>
  <r>
    <s v="General Dynamics"/>
    <s v="SLC-36B, Cape Canaveral AFS, Florida, USA"/>
    <x v="2"/>
    <x v="43"/>
    <s v="1899-12-30 22:23:00"/>
    <x v="127"/>
    <n v="1"/>
    <s v="Retired"/>
    <m/>
    <s v="Mariner 9"/>
  </r>
  <r>
    <s v="General Dynamics"/>
    <s v="SLC-36B, Cape Canaveral AFS, Florida, USA"/>
    <x v="2"/>
    <x v="45"/>
    <s v="1899-12-30 00:12:00"/>
    <x v="127"/>
    <n v="1"/>
    <s v="Retired"/>
    <m/>
    <s v="Intelsat 4 F4"/>
  </r>
  <r>
    <s v="General Dynamics"/>
    <s v="SLC-36B, Cape Canaveral AFS, Florida, USA"/>
    <x v="2"/>
    <x v="45"/>
    <s v="1899-12-30 10:28:00"/>
    <x v="127"/>
    <n v="1"/>
    <s v="Retired"/>
    <m/>
    <s v="OAO-3"/>
  </r>
  <r>
    <s v="General Dynamics"/>
    <s v="SLC-36B, Cape Canaveral AFS, Florida, USA"/>
    <x v="2"/>
    <x v="45"/>
    <s v="1899-12-30 21:53:00"/>
    <x v="127"/>
    <n v="1"/>
    <s v="Retired"/>
    <m/>
    <s v="Intelsat 4 F5"/>
  </r>
  <r>
    <s v="General Dynamics"/>
    <s v="SLC-36B, Cape Canaveral AFS, Florida, USA"/>
    <x v="2"/>
    <x v="48"/>
    <s v="1899-12-30 02:11:00"/>
    <x v="128"/>
    <n v="1"/>
    <s v="Retired"/>
    <m/>
    <s v="Pioneer 11"/>
  </r>
  <r>
    <s v="General Dynamics"/>
    <s v="SLC-36B, Cape Canaveral AFS, Florida, USA"/>
    <x v="2"/>
    <x v="48"/>
    <s v="1899-12-30 05:45:00"/>
    <x v="128"/>
    <n v="1"/>
    <s v="Retired"/>
    <m/>
    <s v="Mariner 10"/>
  </r>
  <r>
    <s v="General Dynamics"/>
    <s v="SLC-36B, Cape Canaveral AFS, Florida, USA"/>
    <x v="2"/>
    <x v="46"/>
    <s v="1899-12-30 23:43:00"/>
    <x v="128"/>
    <n v="1"/>
    <s v="Retired"/>
    <m/>
    <s v="Intelsat 4 F8"/>
  </r>
  <r>
    <s v="General Dynamics"/>
    <s v="SLC-36B, Cape Canaveral AFS, Florida, USA"/>
    <x v="2"/>
    <x v="47"/>
    <s v="1899-12-30 00:17:00"/>
    <x v="129"/>
    <n v="1"/>
    <s v="Retired"/>
    <m/>
    <s v="Intelsat 4A F1"/>
  </r>
  <r>
    <s v="General Dynamics"/>
    <s v="SLC-36B, Cape Canaveral AFS, Florida, USA"/>
    <x v="2"/>
    <x v="49"/>
    <s v="1899-12-30 22:04:00"/>
    <x v="129"/>
    <n v="1"/>
    <s v="Retired"/>
    <m/>
    <s v="Comstar D2"/>
  </r>
  <r>
    <s v="General Dynamics"/>
    <s v="SLC-36B, Cape Canaveral AFS, Florida, USA"/>
    <x v="2"/>
    <x v="49"/>
    <s v="1899-12-30 23:56:00"/>
    <x v="129"/>
    <n v="1"/>
    <s v="Retired"/>
    <m/>
    <s v="Intelsat 4A F2"/>
  </r>
  <r>
    <s v="General Dynamics"/>
    <s v="SLC-36B, Cape Canaveral AFS, Florida, USA"/>
    <x v="2"/>
    <x v="50"/>
    <s v="1899-12-30 06:29:00"/>
    <x v="129"/>
    <n v="1"/>
    <s v="Retired"/>
    <m/>
    <s v="HEAO-1"/>
  </r>
  <r>
    <s v="General Dynamics"/>
    <s v="SLC-36B, Cape Canaveral AFS, Florida, USA"/>
    <x v="2"/>
    <x v="51"/>
    <s v="1899-12-30 00:15:00"/>
    <x v="129"/>
    <n v="1"/>
    <s v="Retired"/>
    <m/>
    <s v="Intelsat 4A F3"/>
  </r>
  <r>
    <s v="General Dynamics"/>
    <s v="SLC-36B, Cape Canaveral AFS, Florida, USA"/>
    <x v="2"/>
    <x v="51"/>
    <s v="1899-12-30 05:24:00"/>
    <x v="129"/>
    <n v="1"/>
    <s v="Retired"/>
    <m/>
    <s v="HEAO-2"/>
  </r>
  <r>
    <s v="General Dynamics"/>
    <s v="SLC-36B, Cape Canaveral AFS, Florida, USA"/>
    <x v="2"/>
    <x v="51"/>
    <s v="1899-12-30 22:24:00"/>
    <x v="129"/>
    <n v="1"/>
    <s v="Retired"/>
    <m/>
    <s v="Comstar D3"/>
  </r>
  <r>
    <s v="General Dynamics"/>
    <s v="SLC-36B, Cape Canaveral AFS, Florida, USA"/>
    <x v="2"/>
    <x v="51"/>
    <s v="1899-12-30 23:36:00"/>
    <x v="129"/>
    <n v="1"/>
    <s v="Retired"/>
    <m/>
    <s v="Intelsat 4A F6"/>
  </r>
  <r>
    <s v="General Dynamics"/>
    <s v="SLC-36B, Cape Canaveral AFS, Florida, USA"/>
    <x v="2"/>
    <x v="52"/>
    <s v="1899-12-30 05:28:00"/>
    <x v="129"/>
    <n v="1"/>
    <s v="Retired"/>
    <m/>
    <s v="HEAO-3"/>
  </r>
  <r>
    <s v="General Dynamics"/>
    <s v="SLC-36B, Cape Canaveral AFS, Florida, USA"/>
    <x v="2"/>
    <x v="58"/>
    <s v="1899-12-30 23:31:00"/>
    <x v="129"/>
    <n v="1"/>
    <s v="Retired"/>
    <m/>
    <s v="Intelsat V -502"/>
  </r>
  <r>
    <s v="General Dynamics"/>
    <s v="SLC-36B, Cape Canaveral AFS, Florida, USA"/>
    <x v="2"/>
    <x v="53"/>
    <s v="1899-12-30 22:42:00"/>
    <x v="129"/>
    <n v="1"/>
    <s v="Retired"/>
    <m/>
    <s v="Intelsat V -501"/>
  </r>
  <r>
    <s v="General Dynamics"/>
    <s v="SLC-36B, Cape Canaveral AFS, Florida, USA"/>
    <x v="2"/>
    <x v="53"/>
    <s v="1899-12-30 23:35:00"/>
    <x v="129"/>
    <n v="1"/>
    <s v="Retired"/>
    <m/>
    <s v="Intelsat V -503"/>
  </r>
  <r>
    <s v="General Dynamics"/>
    <s v="SLC-36B, Cape Canaveral AFS, Florida, USA"/>
    <x v="2"/>
    <x v="54"/>
    <s v="1899-12-30 23:17:00"/>
    <x v="129"/>
    <n v="1"/>
    <s v="Retired"/>
    <m/>
    <s v="Intelsat V -505"/>
  </r>
  <r>
    <s v="General Dynamics"/>
    <s v="SLC-36B, Cape Canaveral AFS, Florida, USA"/>
    <x v="2"/>
    <x v="5"/>
    <s v="1899-12-30 23:03:00"/>
    <x v="130"/>
    <n v="0"/>
    <s v="Retired"/>
    <m/>
    <s v="Intelsat V -509"/>
  </r>
  <r>
    <s v="General Dynamics"/>
    <s v="SLC-36B, Cape Canaveral AFS, Florida, USA"/>
    <x v="2"/>
    <x v="6"/>
    <s v="1899-12-30 23:17:00"/>
    <x v="130"/>
    <n v="1"/>
    <s v="Retired"/>
    <m/>
    <s v="Intelsat V -512"/>
  </r>
  <r>
    <s v="General Dynamics"/>
    <s v="SLC-36B, Cape Canaveral AFS, Florida, USA"/>
    <x v="2"/>
    <x v="6"/>
    <s v="1899-12-30 23:55:00"/>
    <x v="130"/>
    <n v="1"/>
    <s v="Retired"/>
    <m/>
    <s v="Intelsat V -510"/>
  </r>
  <r>
    <s v="General Dynamics"/>
    <s v="SLC-36B, Cape Canaveral AFS, Florida, USA"/>
    <x v="2"/>
    <x v="7"/>
    <s v="1899-12-30 02:30:00"/>
    <x v="130"/>
    <n v="1"/>
    <s v="Retired"/>
    <m/>
    <s v="FLTSATCOM-7"/>
  </r>
  <r>
    <s v="General Dynamics"/>
    <s v="SLC-36B, Cape Canaveral AFS, Florida, USA"/>
    <x v="2"/>
    <x v="8"/>
    <s v="1899-12-30 21:22:00"/>
    <x v="130"/>
    <n v="0"/>
    <s v="Retired"/>
    <m/>
    <s v="FLTSATCOM-6"/>
  </r>
  <r>
    <s v="General Dynamics"/>
    <s v="SLC-36B, Cape Canaveral AFS, Florida, USA"/>
    <x v="2"/>
    <x v="10"/>
    <s v="1899-12-30 08:56:00"/>
    <x v="130"/>
    <n v="1"/>
    <s v="Retired"/>
    <m/>
    <s v="FLTSATCOM-8"/>
  </r>
  <r>
    <s v="General Dynamics"/>
    <s v="SLC-36B, Cape Canaveral AFS, Florida, USA"/>
    <x v="2"/>
    <x v="11"/>
    <s v="1899-12-30 19:21:00"/>
    <x v="132"/>
    <n v="1"/>
    <s v="Retired"/>
    <m/>
    <s v="CRRES"/>
  </r>
  <r>
    <s v="General Dynamics"/>
    <s v="SLC-36B, Cape Canaveral AFS, Florida, USA"/>
    <x v="2"/>
    <x v="12"/>
    <s v="1899-12-30 22:47:00"/>
    <x v="131"/>
    <n v="1"/>
    <s v="Retired"/>
    <m/>
    <s v="Eutelsat 2F3"/>
  </r>
  <r>
    <s v="General Dynamics"/>
    <s v="SLC-36B, Cape Canaveral AFS, Florida, USA"/>
    <x v="2"/>
    <x v="12"/>
    <s v="1899-12-30 23:30:00"/>
    <x v="132"/>
    <n v="0"/>
    <s v="Retired"/>
    <m/>
    <s v="Yuri 3H"/>
  </r>
  <r>
    <s v="General Dynamics"/>
    <s v="SLC-36B, Cape Canaveral AFS, Florida, USA"/>
    <x v="2"/>
    <x v="13"/>
    <s v="1899-12-30 00:00:00"/>
    <x v="132"/>
    <n v="1"/>
    <s v="Retired"/>
    <m/>
    <s v="Galaxy 5"/>
  </r>
  <r>
    <s v="General Dynamics"/>
    <s v="SLC-36B, Cape Canaveral AFS, Florida, USA"/>
    <x v="2"/>
    <x v="13"/>
    <s v="1899-12-30 00:00:00"/>
    <x v="133"/>
    <n v="1"/>
    <s v="Retired"/>
    <m/>
    <s v="Intelsat K"/>
  </r>
  <r>
    <s v="General Dynamics"/>
    <s v="SLC-36B, Cape Canaveral AFS, Florida, USA"/>
    <x v="2"/>
    <x v="13"/>
    <s v="1899-12-30 22:40:00"/>
    <x v="132"/>
    <n v="0"/>
    <s v="Retired"/>
    <m/>
    <s v="Galaxy 1R"/>
  </r>
  <r>
    <s v="General Dynamics"/>
    <s v="SLC-36B, Cape Canaveral AFS, Florida, USA"/>
    <x v="2"/>
    <x v="14"/>
    <s v="1899-12-30 00:38:00"/>
    <x v="134"/>
    <n v="1"/>
    <s v="Retired"/>
    <m/>
    <s v="Telstar 401"/>
  </r>
  <r>
    <s v="General Dynamics"/>
    <s v="SLC-36B, Cape Canaveral AFS, Florida, USA"/>
    <x v="2"/>
    <x v="14"/>
    <s v="1899-12-30 11:17:00"/>
    <x v="132"/>
    <n v="1"/>
    <s v="Retired"/>
    <m/>
    <s v="UHF F2"/>
  </r>
  <r>
    <s v="General Dynamics"/>
    <s v="SLC-36B, Cape Canaveral AFS, Florida, USA"/>
    <x v="2"/>
    <x v="14"/>
    <s v="1899-12-30 21:38:00"/>
    <x v="132"/>
    <n v="0"/>
    <s v="Retired"/>
    <m/>
    <s v="UHF F1"/>
  </r>
  <r>
    <s v="General Dynamics"/>
    <s v="SLC-3E, Vandenberg AFB, California, USA"/>
    <x v="2"/>
    <x v="60"/>
    <s v="1899-12-30 13:53:00"/>
    <x v="112"/>
    <n v="0"/>
    <s v="Retired"/>
    <m/>
    <s v="Midas 4"/>
  </r>
  <r>
    <s v="General Dynamics"/>
    <s v="SLC-3E, Vandenberg AFB, California, USA"/>
    <x v="2"/>
    <x v="60"/>
    <s v="1899-12-30 15:11:00"/>
    <x v="112"/>
    <n v="1"/>
    <s v="Retired"/>
    <m/>
    <s v="Midas 3"/>
  </r>
  <r>
    <s v="General Dynamics"/>
    <s v="SLC-3E, Vandenberg AFB, California, USA"/>
    <x v="2"/>
    <x v="60"/>
    <s v="1899-12-30 19:12:00"/>
    <x v="112"/>
    <n v="0"/>
    <s v="Retired"/>
    <m/>
    <s v="Samos 5"/>
  </r>
  <r>
    <s v="General Dynamics"/>
    <s v="SLC-3E, Vandenberg AFB, California, USA"/>
    <x v="2"/>
    <x v="61"/>
    <s v="1899-12-30 15:04:00"/>
    <x v="112"/>
    <n v="1"/>
    <s v="Retired"/>
    <m/>
    <s v="Midas 5"/>
  </r>
  <r>
    <s v="General Dynamics"/>
    <s v="SLC-3E, Vandenberg AFB, California, USA"/>
    <x v="2"/>
    <x v="61"/>
    <s v="1899-12-30 20:36:00"/>
    <x v="112"/>
    <n v="0"/>
    <s v="Retired"/>
    <m/>
    <s v="Midas 6"/>
  </r>
  <r>
    <s v="General Dynamics"/>
    <s v="SLC-3E, Vandenberg AFB, California, USA"/>
    <x v="2"/>
    <x v="61"/>
    <s v="1899-12-30 22:10:00"/>
    <x v="112"/>
    <n v="1"/>
    <s v="Retired"/>
    <m/>
    <s v="Samos 6"/>
  </r>
  <r>
    <s v="General Dynamics"/>
    <s v="SLC-3E, Vandenberg AFB, California, USA"/>
    <x v="2"/>
    <x v="63"/>
    <m/>
    <x v="112"/>
    <n v="0"/>
    <s v="Retired"/>
    <m/>
    <s v="Midas 8"/>
  </r>
  <r>
    <s v="General Dynamics"/>
    <s v="SLC-3E, Vandenberg AFB, California, USA"/>
    <x v="2"/>
    <x v="63"/>
    <s v="1899-12-30 03:51:00"/>
    <x v="112"/>
    <n v="1"/>
    <s v="Retired"/>
    <m/>
    <s v="Midas 9"/>
  </r>
  <r>
    <s v="General Dynamics"/>
    <s v="SLC-3E, Vandenberg AFB, California, USA"/>
    <x v="2"/>
    <x v="63"/>
    <s v="1899-12-30 20:06:00"/>
    <x v="112"/>
    <n v="1"/>
    <s v="Retired"/>
    <m/>
    <s v="Midas 7"/>
  </r>
  <r>
    <s v="General Dynamics"/>
    <s v="SLC-3E, Vandenberg AFB, California, USA"/>
    <x v="2"/>
    <x v="42"/>
    <s v="1899-12-30 19:30:00"/>
    <x v="114"/>
    <n v="1"/>
    <s v="Retired"/>
    <m/>
    <s v="Midas 11"/>
  </r>
  <r>
    <s v="General Dynamics"/>
    <s v="SLC-3E, Vandenberg AFB, California, USA"/>
    <x v="2"/>
    <x v="42"/>
    <s v="1899-12-30 20:15:00"/>
    <x v="114"/>
    <n v="0"/>
    <s v="Retired"/>
    <m/>
    <s v="Midas 10"/>
  </r>
  <r>
    <s v="General Dynamics"/>
    <s v="SLC-3E, Vandenberg AFB, California, USA"/>
    <x v="2"/>
    <x v="42"/>
    <s v="1899-12-30 22:00:00"/>
    <x v="114"/>
    <n v="1"/>
    <s v="Retired"/>
    <m/>
    <s v="Midas 12"/>
  </r>
  <r>
    <s v="General Dynamics"/>
    <s v="SLC-3E, Vandenberg AFB, California, USA"/>
    <x v="2"/>
    <x v="57"/>
    <s v="1899-12-30 20:57:00"/>
    <x v="135"/>
    <n v="0"/>
    <s v="Retired"/>
    <m/>
    <s v="STP P68-1"/>
  </r>
  <r>
    <s v="General Dynamics"/>
    <s v="SLC-3E, Vandenberg AFB, California, USA"/>
    <x v="2"/>
    <x v="51"/>
    <s v="1899-12-30 00:28:00"/>
    <x v="136"/>
    <n v="1"/>
    <s v="Retired"/>
    <m/>
    <s v="GPS-3"/>
  </r>
  <r>
    <s v="General Dynamics"/>
    <s v="SLC-3E, Vandenberg AFB, California, USA"/>
    <x v="2"/>
    <x v="51"/>
    <s v="1899-12-30 03:59:00"/>
    <x v="136"/>
    <n v="1"/>
    <s v="Retired"/>
    <m/>
    <s v="GPS-4"/>
  </r>
  <r>
    <s v="General Dynamics"/>
    <s v="SLC-3E, Vandenberg AFB, California, USA"/>
    <x v="2"/>
    <x v="51"/>
    <s v="1899-12-30 10:34:00"/>
    <x v="136"/>
    <n v="1"/>
    <s v="Retired"/>
    <m/>
    <s v="GPS-2"/>
  </r>
  <r>
    <s v="General Dynamics"/>
    <s v="SLC-3E, Vandenberg AFB, California, USA"/>
    <x v="2"/>
    <x v="51"/>
    <s v="1899-12-30 23:44:00"/>
    <x v="136"/>
    <n v="1"/>
    <s v="Retired"/>
    <m/>
    <s v="GPS-1"/>
  </r>
  <r>
    <s v="General Dynamics"/>
    <s v="SLC-3E, Vandenberg AFB, California, USA"/>
    <x v="2"/>
    <x v="58"/>
    <s v="1899-12-30 22:00:00"/>
    <x v="136"/>
    <n v="1"/>
    <s v="Retired"/>
    <m/>
    <s v="GPS-6"/>
  </r>
  <r>
    <s v="General Dynamics"/>
    <s v="SLC-3E, Vandenberg AFB, California, USA"/>
    <x v="2"/>
    <x v="58"/>
    <s v="1899-12-30 23:08:00"/>
    <x v="136"/>
    <n v="1"/>
    <s v="Retired"/>
    <m/>
    <s v="GPS-5"/>
  </r>
  <r>
    <s v="General Dynamics"/>
    <s v="SLC-3E, Vandenberg AFB, California, USA"/>
    <x v="2"/>
    <x v="53"/>
    <s v="1899-12-30 01:10:00"/>
    <x v="136"/>
    <n v="0"/>
    <s v="Retired"/>
    <m/>
    <s v="GPS-7"/>
  </r>
  <r>
    <s v="General Dynamics"/>
    <s v="SLC-3E, Vandenberg AFB, California, USA"/>
    <x v="2"/>
    <x v="55"/>
    <s v="1899-12-30 13:47:00"/>
    <x v="137"/>
    <n v="1"/>
    <s v="Retired"/>
    <m/>
    <s v="NOSS-5"/>
  </r>
  <r>
    <s v="General Dynamics"/>
    <s v="SLC-3E, Vandenberg AFB, California, USA"/>
    <x v="2"/>
    <x v="55"/>
    <s v="1899-12-30 23:23:00"/>
    <x v="137"/>
    <n v="1"/>
    <s v="Retired"/>
    <m/>
    <s v="NOSS-6"/>
  </r>
  <r>
    <s v="General Dynamics"/>
    <s v="SLC-3E, Vandenberg AFB, California, USA"/>
    <x v="2"/>
    <x v="5"/>
    <s v="1899-12-30 18:44:00"/>
    <x v="137"/>
    <n v="1"/>
    <s v="Retired"/>
    <m/>
    <s v="NOSS-7"/>
  </r>
  <r>
    <s v="General Dynamics"/>
    <s v="SLC-3E, Vandenberg AFB, California, USA"/>
    <x v="2"/>
    <x v="7"/>
    <s v="1899-12-30 10:06:00"/>
    <x v="137"/>
    <n v="1"/>
    <s v="Retired"/>
    <m/>
    <s v="NOSS-8"/>
  </r>
  <r>
    <s v="General Dynamics"/>
    <s v="SLC-3E, Vandenberg AFB, California, USA"/>
    <x v="2"/>
    <x v="8"/>
    <s v="1899-12-30 15:45:00"/>
    <x v="137"/>
    <n v="1"/>
    <s v="Retired"/>
    <m/>
    <s v="NOSS-9"/>
  </r>
  <r>
    <s v="General Dynamics"/>
    <s v="SLC-3W, Vandenberg AFB, California, USA"/>
    <x v="2"/>
    <x v="59"/>
    <s v="1899-12-30 20:33:00"/>
    <x v="118"/>
    <n v="0"/>
    <s v="Retired"/>
    <m/>
    <s v="Samos 1"/>
  </r>
  <r>
    <s v="General Dynamics"/>
    <s v="SLC-3W, Vandenberg AFB, California, USA"/>
    <x v="2"/>
    <x v="60"/>
    <s v="1899-12-30 19:28:00"/>
    <x v="112"/>
    <n v="0"/>
    <s v="Retired"/>
    <m/>
    <s v="Samos 3"/>
  </r>
  <r>
    <s v="General Dynamics"/>
    <s v="SLC-3W, Vandenberg AFB, California, USA"/>
    <x v="2"/>
    <x v="60"/>
    <s v="1899-12-30 20:21:00"/>
    <x v="118"/>
    <n v="1"/>
    <s v="Retired"/>
    <m/>
    <s v="Samos 2"/>
  </r>
  <r>
    <s v="General Dynamics"/>
    <s v="SLC-3W, Vandenberg AFB, California, USA"/>
    <x v="2"/>
    <x v="60"/>
    <s v="1899-12-30 20:45:00"/>
    <x v="112"/>
    <n v="0"/>
    <s v="Retired"/>
    <m/>
    <s v="Samos 4"/>
  </r>
  <r>
    <s v="General Dynamics"/>
    <s v="SLC-3W, Vandenberg AFB, California, USA"/>
    <x v="2"/>
    <x v="61"/>
    <s v="1899-12-30 17:59:00"/>
    <x v="112"/>
    <n v="1"/>
    <s v="Retired"/>
    <m/>
    <s v="Samos 10"/>
  </r>
  <r>
    <s v="General Dynamics"/>
    <s v="SLC-3W, Vandenberg AFB, California, USA"/>
    <x v="2"/>
    <x v="61"/>
    <s v="1899-12-30 18:14:00"/>
    <x v="112"/>
    <n v="1"/>
    <s v="Retired"/>
    <m/>
    <s v="Samos 8"/>
  </r>
  <r>
    <s v="General Dynamics"/>
    <s v="SLC-3W, Vandenberg AFB, California, USA"/>
    <x v="2"/>
    <x v="61"/>
    <s v="1899-12-30 18:56:00"/>
    <x v="112"/>
    <n v="1"/>
    <s v="Retired"/>
    <m/>
    <s v="Samos 7"/>
  </r>
  <r>
    <s v="General Dynamics"/>
    <s v="SLC-3W, Vandenberg AFB, California, USA"/>
    <x v="2"/>
    <x v="61"/>
    <s v="1899-12-30 20:15:00"/>
    <x v="112"/>
    <n v="1"/>
    <s v="Retired"/>
    <m/>
    <s v="Samos 9"/>
  </r>
  <r>
    <s v="General Dynamics"/>
    <s v="SLC-3W, Vandenberg AFB, California, USA"/>
    <x v="2"/>
    <x v="61"/>
    <s v="1899-12-30 20:17:00"/>
    <x v="112"/>
    <n v="1"/>
    <s v="Retired"/>
    <m/>
    <s v="Samos 11"/>
  </r>
  <r>
    <s v="General Dynamics"/>
    <s v="SLC-3W, Vandenberg AFB, California, USA"/>
    <x v="2"/>
    <x v="46"/>
    <s v="1899-12-30 05:17:00"/>
    <x v="138"/>
    <n v="1"/>
    <s v="Retired"/>
    <m/>
    <s v="P73-3"/>
  </r>
  <r>
    <s v="General Dynamics"/>
    <s v="SLC-3W, Vandenberg AFB, California, USA"/>
    <x v="2"/>
    <x v="47"/>
    <s v="1899-12-30 00:51:00"/>
    <x v="139"/>
    <n v="0"/>
    <s v="Retired"/>
    <m/>
    <s v="P72-2"/>
  </r>
  <r>
    <s v="General Dynamics"/>
    <s v="SLC-3W, Vandenberg AFB, California, USA"/>
    <x v="2"/>
    <x v="49"/>
    <s v="1899-12-30 19:12:00"/>
    <x v="140"/>
    <n v="1"/>
    <s v="Retired"/>
    <m/>
    <s v="NOSS-1"/>
  </r>
  <r>
    <s v="General Dynamics"/>
    <s v="SLC-3W, Vandenberg AFB, California, USA"/>
    <x v="2"/>
    <x v="50"/>
    <s v="1899-12-30 09:16:00"/>
    <x v="136"/>
    <n v="1"/>
    <s v="Retired"/>
    <m/>
    <s v="NTS-2"/>
  </r>
  <r>
    <s v="General Dynamics"/>
    <s v="SLC-3W, Vandenberg AFB, California, USA"/>
    <x v="2"/>
    <x v="50"/>
    <s v="1899-12-30 17:45:00"/>
    <x v="140"/>
    <n v="1"/>
    <s v="Retired"/>
    <m/>
    <s v="NOSS-2"/>
  </r>
  <r>
    <s v="General Dynamics"/>
    <s v="SLC-3W, Vandenberg AFB, California, USA"/>
    <x v="2"/>
    <x v="51"/>
    <s v="1899-12-30 01:12:00"/>
    <x v="141"/>
    <n v="1"/>
    <s v="Retired"/>
    <m/>
    <s v="Seasat"/>
  </r>
  <r>
    <s v="General Dynamics"/>
    <s v="SLC-3W, Vandenberg AFB, California, USA"/>
    <x v="2"/>
    <x v="51"/>
    <s v="1899-12-30 11:23:00"/>
    <x v="142"/>
    <n v="1"/>
    <s v="Retired"/>
    <m/>
    <s v="Tiros-N"/>
  </r>
  <r>
    <s v="General Dynamics"/>
    <s v="SLC-3W, Vandenberg AFB, California, USA"/>
    <x v="2"/>
    <x v="52"/>
    <s v="1899-12-30 08:20:00"/>
    <x v="143"/>
    <n v="1"/>
    <s v="Retired"/>
    <m/>
    <s v="Solwind"/>
  </r>
  <r>
    <s v="General Dynamics"/>
    <s v="SLC-3W, Vandenberg AFB, California, USA"/>
    <x v="2"/>
    <x v="52"/>
    <s v="1899-12-30 15:51:00"/>
    <x v="142"/>
    <n v="1"/>
    <s v="Retired"/>
    <m/>
    <s v="NOAA-A"/>
  </r>
  <r>
    <s v="General Dynamics"/>
    <s v="SLC-3W, Vandenberg AFB, California, USA"/>
    <x v="2"/>
    <x v="58"/>
    <s v="1899-12-30 07:18:00"/>
    <x v="140"/>
    <n v="0"/>
    <s v="Retired"/>
    <m/>
    <s v="NOSS-4"/>
  </r>
  <r>
    <s v="General Dynamics"/>
    <s v="SLC-3W, Vandenberg AFB, California, USA"/>
    <x v="2"/>
    <x v="58"/>
    <s v="1899-12-30 09:27:00"/>
    <x v="140"/>
    <n v="1"/>
    <s v="Retired"/>
    <m/>
    <s v="NOSS-3"/>
  </r>
  <r>
    <s v="General Dynamics"/>
    <s v="SLC-3W, Vandenberg AFB, California, USA"/>
    <x v="2"/>
    <x v="58"/>
    <s v="1899-12-30 10:53:00"/>
    <x v="142"/>
    <n v="0"/>
    <s v="Retired"/>
    <m/>
    <s v="NOAA-B"/>
  </r>
  <r>
    <s v="General Dynamics"/>
    <s v="SLC-3W, Vandenberg AFB, California, USA"/>
    <x v="2"/>
    <x v="53"/>
    <s v="1899-12-30 10:52:00"/>
    <x v="142"/>
    <n v="1"/>
    <s v="Retired"/>
    <m/>
    <s v="NOAA-C"/>
  </r>
  <r>
    <s v="General Dynamics"/>
    <s v="SLC-3W, Vandenberg AFB, California, USA"/>
    <x v="2"/>
    <x v="54"/>
    <s v="1899-12-30 02:38:00"/>
    <x v="142"/>
    <n v="1"/>
    <s v="Retired"/>
    <m/>
    <s v="DMSP 5D-2/F6"/>
  </r>
  <r>
    <s v="General Dynamics"/>
    <s v="SLC-3W, Vandenberg AFB, California, USA"/>
    <x v="2"/>
    <x v="55"/>
    <s v="1899-12-30 06:32:00"/>
    <x v="142"/>
    <n v="1"/>
    <s v="Retired"/>
    <m/>
    <s v="DMSP 5D-2/F7"/>
  </r>
  <r>
    <s v="General Dynamics"/>
    <s v="SLC-3W, Vandenberg AFB, California, USA"/>
    <x v="2"/>
    <x v="55"/>
    <s v="1899-12-30 10:21:00"/>
    <x v="144"/>
    <n v="1"/>
    <s v="Retired"/>
    <m/>
    <s v="GPS-8"/>
  </r>
  <r>
    <s v="General Dynamics"/>
    <s v="SLC-3W, Vandenberg AFB, California, USA"/>
    <x v="2"/>
    <x v="55"/>
    <s v="1899-12-30 15:52:00"/>
    <x v="142"/>
    <n v="1"/>
    <s v="Retired"/>
    <m/>
    <s v="NOAA-E"/>
  </r>
  <r>
    <s v="General Dynamics"/>
    <s v="SLC-3W, Vandenberg AFB, California, USA"/>
    <x v="2"/>
    <x v="5"/>
    <s v="1899-12-30 10:42:00"/>
    <x v="142"/>
    <n v="1"/>
    <s v="Retired"/>
    <m/>
    <s v="NOAA-F"/>
  </r>
  <r>
    <s v="General Dynamics"/>
    <s v="SLC-3W, Vandenberg AFB, California, USA"/>
    <x v="2"/>
    <x v="5"/>
    <s v="1899-12-30 11:37:00"/>
    <x v="144"/>
    <n v="1"/>
    <s v="Retired"/>
    <m/>
    <s v="GPS-9"/>
  </r>
  <r>
    <s v="General Dynamics"/>
    <s v="SLC-3W, Vandenberg AFB, California, USA"/>
    <x v="2"/>
    <x v="5"/>
    <s v="1899-12-30 21:41:00"/>
    <x v="144"/>
    <n v="1"/>
    <s v="Retired"/>
    <m/>
    <s v="GPS-10"/>
  </r>
  <r>
    <s v="General Dynamics"/>
    <s v="SLC-3W, Vandenberg AFB, California, USA"/>
    <x v="2"/>
    <x v="6"/>
    <s v="1899-12-30 02:00:00"/>
    <x v="143"/>
    <n v="1"/>
    <s v="Retired"/>
    <m/>
    <s v="Geosat"/>
  </r>
  <r>
    <s v="General Dynamics"/>
    <s v="SLC-3W, Vandenberg AFB, California, USA"/>
    <x v="2"/>
    <x v="6"/>
    <s v="1899-12-30 02:53:00"/>
    <x v="144"/>
    <n v="1"/>
    <s v="Retired"/>
    <m/>
    <s v="GPS-11"/>
  </r>
  <r>
    <s v="General Dynamics"/>
    <s v="SLC-3W, Vandenberg AFB, California, USA"/>
    <x v="2"/>
    <x v="7"/>
    <s v="1899-12-30 15:52:00"/>
    <x v="142"/>
    <n v="1"/>
    <s v="Retired"/>
    <m/>
    <s v="NOAA-G"/>
  </r>
  <r>
    <s v="General Dynamics"/>
    <s v="SLC-3W, Vandenberg AFB, California, USA"/>
    <x v="2"/>
    <x v="8"/>
    <s v="1899-12-30 02:34:00"/>
    <x v="142"/>
    <n v="1"/>
    <s v="Retired"/>
    <m/>
    <s v="DMSP 5D-2/F8"/>
  </r>
  <r>
    <s v="General Dynamics"/>
    <s v="SLC-3W, Vandenberg AFB, California, USA"/>
    <x v="2"/>
    <x v="9"/>
    <s v="1899-12-30 05:53:00"/>
    <x v="142"/>
    <n v="1"/>
    <s v="Retired"/>
    <m/>
    <s v="DMSP 5D-2/F9"/>
  </r>
  <r>
    <s v="General Dynamics"/>
    <s v="SLC-3W, Vandenberg AFB, California, USA"/>
    <x v="2"/>
    <x v="9"/>
    <s v="1899-12-30 10:02:00"/>
    <x v="142"/>
    <n v="1"/>
    <s v="Retired"/>
    <m/>
    <s v="NOAA-H"/>
  </r>
  <r>
    <s v="General Dynamics"/>
    <s v="SLC-3W, Vandenberg AFB, California, USA"/>
    <x v="2"/>
    <x v="11"/>
    <s v="1899-12-30 15:57:00"/>
    <x v="142"/>
    <n v="1"/>
    <s v="Retired"/>
    <m/>
    <s v="DMSP F-10"/>
  </r>
  <r>
    <s v="General Dynamics"/>
    <s v="SLC-3W, Vandenberg AFB, California, USA"/>
    <x v="2"/>
    <x v="12"/>
    <s v="1899-12-30 13:23:00"/>
    <x v="142"/>
    <n v="1"/>
    <s v="Retired"/>
    <m/>
    <s v="DMSP F-11"/>
  </r>
  <r>
    <s v="General Dynamics"/>
    <s v="SLC-3W, Vandenberg AFB, California, USA"/>
    <x v="2"/>
    <x v="12"/>
    <s v="1899-12-30 15:52:00"/>
    <x v="142"/>
    <n v="1"/>
    <s v="Retired"/>
    <m/>
    <s v="NOAA-D"/>
  </r>
  <r>
    <s v="General Dynamics"/>
    <s v="SLC-3W, Vandenberg AFB, California, USA"/>
    <x v="2"/>
    <x v="14"/>
    <s v="1899-12-30 10:02:00"/>
    <x v="142"/>
    <n v="1"/>
    <s v="Retired"/>
    <m/>
    <s v="NOAA-I"/>
  </r>
  <r>
    <s v="General Dynamics"/>
    <s v="SLC-3W, Vandenberg AFB, California, USA"/>
    <x v="2"/>
    <x v="15"/>
    <s v="1899-12-30 10:02:00"/>
    <x v="142"/>
    <n v="1"/>
    <s v="Retired"/>
    <m/>
    <s v="NOAA-J"/>
  </r>
  <r>
    <s v="General Dynamics"/>
    <s v="SLC-3W, Vandenberg AFB, California, USA"/>
    <x v="2"/>
    <x v="15"/>
    <s v="1899-12-30 17:38:00"/>
    <x v="142"/>
    <n v="1"/>
    <s v="Retired"/>
    <m/>
    <s v="DMSP F-12"/>
  </r>
  <r>
    <s v="General Dynamics"/>
    <s v="SLC-3W, Vandenberg AFB, California, USA"/>
    <x v="2"/>
    <x v="16"/>
    <s v="1899-12-30 14:05:00"/>
    <x v="142"/>
    <n v="1"/>
    <s v="Retired"/>
    <m/>
    <s v="DMSP F-13"/>
  </r>
  <r>
    <s v="General Dynamics"/>
    <s v="SLC-4E, Vandenberg AFB, California, USA"/>
    <x v="2"/>
    <x v="62"/>
    <m/>
    <x v="114"/>
    <n v="0"/>
    <s v="Retired"/>
    <m/>
    <s v="KH-7 Gambit 4012"/>
  </r>
  <r>
    <s v="General Dynamics"/>
    <s v="SLC-4E, Vandenberg AFB, California, USA"/>
    <x v="2"/>
    <x v="62"/>
    <s v="1899-12-30 13:10:00"/>
    <x v="114"/>
    <n v="1"/>
    <s v="Retired"/>
    <m/>
    <s v="KH-7 Gambit 4011"/>
  </r>
  <r>
    <s v="General Dynamics"/>
    <s v="SLC-4E, Vandenberg AFB, California, USA"/>
    <x v="2"/>
    <x v="62"/>
    <s v="1899-12-30 18:57:00"/>
    <x v="114"/>
    <n v="1"/>
    <s v="Retired"/>
    <m/>
    <s v="KH-7 Gambit 4014"/>
  </r>
  <r>
    <s v="General Dynamics"/>
    <s v="SLC-4E, Vandenberg AFB, California, USA"/>
    <x v="2"/>
    <x v="62"/>
    <s v="1899-12-30 22:00:00"/>
    <x v="114"/>
    <n v="1"/>
    <s v="Retired"/>
    <m/>
    <s v="KH-7 Gambit 4010"/>
  </r>
  <r>
    <s v="General Dynamics"/>
    <s v="SLC-4E, Vandenberg AFB, California, USA"/>
    <x v="2"/>
    <x v="41"/>
    <s v="1899-12-30 19:00:00"/>
    <x v="114"/>
    <n v="0"/>
    <s v="Retired"/>
    <m/>
    <s v="KH-7 Gambit 4020"/>
  </r>
  <r>
    <s v="General Dynamics"/>
    <s v="SLC-4E, Vandenberg AFB, California, USA"/>
    <x v="2"/>
    <x v="41"/>
    <s v="1899-12-30 19:12:00"/>
    <x v="114"/>
    <n v="1"/>
    <s v="Retired"/>
    <m/>
    <s v="KH-7 Gambit 4021"/>
  </r>
  <r>
    <s v="General Dynamics"/>
    <s v="SLC-4E, Vandenberg AFB, California, USA"/>
    <x v="2"/>
    <x v="41"/>
    <s v="1899-12-30 19:20:00"/>
    <x v="114"/>
    <n v="1"/>
    <s v="Retired"/>
    <m/>
    <s v="KH-7 Gambit 4022"/>
  </r>
  <r>
    <s v="General Dynamics"/>
    <s v="SLC-4E, Vandenberg AFB, California, USA"/>
    <x v="2"/>
    <x v="41"/>
    <s v="1899-12-30 19:26:00"/>
    <x v="114"/>
    <n v="1"/>
    <s v="Retired"/>
    <m/>
    <s v="KH-7 Gambit 4023"/>
  </r>
  <r>
    <s v="General Dynamics"/>
    <s v="SLC-4E, Vandenberg AFB, California, USA"/>
    <x v="2"/>
    <x v="41"/>
    <s v="1899-12-30 19:30:00"/>
    <x v="114"/>
    <n v="1"/>
    <s v="Retired"/>
    <m/>
    <s v="KH-7 Gambit 4018"/>
  </r>
  <r>
    <s v="General Dynamics"/>
    <s v="SLC-4E, Vandenberg AFB, California, USA"/>
    <x v="2"/>
    <x v="41"/>
    <s v="1899-12-30 19:30:00"/>
    <x v="114"/>
    <n v="1"/>
    <s v="Retired"/>
    <m/>
    <s v="KH-7 Gambit 4019"/>
  </r>
  <r>
    <s v="General Dynamics"/>
    <s v="SLC-4E, Vandenberg AFB, California, USA"/>
    <x v="2"/>
    <x v="41"/>
    <s v="1899-12-30 20:17:00"/>
    <x v="114"/>
    <n v="1"/>
    <s v="Retired"/>
    <m/>
    <s v="KH-7 Gambit 4017"/>
  </r>
  <r>
    <s v="General Dynamics"/>
    <s v="SLC-4E, Vandenberg AFB, California, USA"/>
    <x v="2"/>
    <x v="41"/>
    <s v="1899-12-30 21:25:00"/>
    <x v="114"/>
    <n v="1"/>
    <s v="Retired"/>
    <m/>
    <s v="SNAPSHOT"/>
  </r>
  <r>
    <s v="General Dynamics"/>
    <s v="SLC-4E, Vandenberg AFB, California, USA"/>
    <x v="2"/>
    <x v="42"/>
    <s v="1899-12-30 13:04:00"/>
    <x v="114"/>
    <n v="1"/>
    <s v="Retired"/>
    <m/>
    <s v="KH-7 Gambit 4025"/>
  </r>
  <r>
    <s v="General Dynamics"/>
    <s v="SLC-4E, Vandenberg AFB, California, USA"/>
    <x v="2"/>
    <x v="42"/>
    <s v="1899-12-30 17:57:00"/>
    <x v="114"/>
    <n v="1"/>
    <s v="Retired"/>
    <m/>
    <s v="KH-7 Gambit 4030"/>
  </r>
  <r>
    <s v="General Dynamics"/>
    <s v="SLC-4E, Vandenberg AFB, California, USA"/>
    <x v="2"/>
    <x v="42"/>
    <s v="1899-12-30 17:59:00"/>
    <x v="114"/>
    <n v="1"/>
    <s v="Retired"/>
    <m/>
    <s v="KH-7 Gambit 4032"/>
  </r>
  <r>
    <s v="General Dynamics"/>
    <s v="SLC-4E, Vandenberg AFB, California, USA"/>
    <x v="2"/>
    <x v="42"/>
    <s v="1899-12-30 18:30:00"/>
    <x v="114"/>
    <n v="1"/>
    <s v="Retired"/>
    <m/>
    <s v="KH-7 Gambit 4028"/>
  </r>
  <r>
    <s v="General Dynamics"/>
    <s v="SLC-4E, Vandenberg AFB, California, USA"/>
    <x v="2"/>
    <x v="42"/>
    <s v="1899-12-30 18:30:00"/>
    <x v="114"/>
    <n v="1"/>
    <s v="Retired"/>
    <m/>
    <s v="KH-7 Gambit 4031"/>
  </r>
  <r>
    <s v="General Dynamics"/>
    <s v="SLC-4E, Vandenberg AFB, California, USA"/>
    <x v="2"/>
    <x v="42"/>
    <s v="1899-12-30 19:12:00"/>
    <x v="114"/>
    <n v="1"/>
    <s v="Retired"/>
    <m/>
    <s v="KH-7 Gambit 4027"/>
  </r>
  <r>
    <s v="General Dynamics"/>
    <s v="SLC-4E, Vandenberg AFB, California, USA"/>
    <x v="2"/>
    <x v="42"/>
    <s v="1899-12-30 19:15:00"/>
    <x v="114"/>
    <n v="1"/>
    <s v="Retired"/>
    <m/>
    <s v="KH-7 Gambit 4033"/>
  </r>
  <r>
    <s v="General Dynamics"/>
    <s v="SLC-4E, Vandenberg AFB, California, USA"/>
    <x v="2"/>
    <x v="42"/>
    <s v="1899-12-30 19:25:00"/>
    <x v="114"/>
    <n v="1"/>
    <s v="Retired"/>
    <m/>
    <s v="KH-7 Gambit 4029"/>
  </r>
  <r>
    <s v="General Dynamics"/>
    <s v="SLC-4E, Vandenberg AFB, California, USA"/>
    <x v="2"/>
    <x v="42"/>
    <s v="1899-12-30 20:10:00"/>
    <x v="114"/>
    <n v="1"/>
    <s v="Retired"/>
    <m/>
    <s v="KH-7 Gambit 4024"/>
  </r>
  <r>
    <s v="General Dynamics"/>
    <s v="SLC-4E, Vandenberg AFB, California, USA"/>
    <x v="2"/>
    <x v="42"/>
    <s v="1899-12-30 20:23:00"/>
    <x v="114"/>
    <n v="1"/>
    <s v="Retired"/>
    <m/>
    <s v="KH-7 Gambit 4034"/>
  </r>
  <r>
    <s v="General Dynamics"/>
    <s v="SLC-4E, Vandenberg AFB, California, USA"/>
    <x v="2"/>
    <x v="42"/>
    <s v="1899-12-30 20:30:00"/>
    <x v="114"/>
    <n v="1"/>
    <s v="Retired"/>
    <m/>
    <s v="KH-7 Gambit 4026"/>
  </r>
  <r>
    <s v="General Dynamics"/>
    <s v="SLC-4E, Vandenberg AFB, California, USA"/>
    <x v="2"/>
    <x v="42"/>
    <s v="1899-12-30 21:09:00"/>
    <x v="114"/>
    <n v="1"/>
    <s v="Retired"/>
    <m/>
    <s v="KH-7 Gambit 4035"/>
  </r>
  <r>
    <s v="General Dynamics"/>
    <s v="SLC-4E, Vandenberg AFB, California, USA"/>
    <x v="2"/>
    <x v="3"/>
    <s v="1899-12-30 18:07:00"/>
    <x v="114"/>
    <n v="1"/>
    <s v="Retired"/>
    <m/>
    <s v="KH-7 Gambit 4038"/>
  </r>
  <r>
    <s v="General Dynamics"/>
    <s v="SLC-4E, Vandenberg AFB, California, USA"/>
    <x v="2"/>
    <x v="3"/>
    <s v="1899-12-30 18:30:00"/>
    <x v="114"/>
    <n v="1"/>
    <s v="Retired"/>
    <m/>
    <s v="KH-7 Gambit 4037"/>
  </r>
  <r>
    <s v="General Dynamics"/>
    <s v="SLC-4E, Vandenberg AFB, California, USA"/>
    <x v="2"/>
    <x v="3"/>
    <s v="1899-12-30 20:00:00"/>
    <x v="114"/>
    <n v="1"/>
    <s v="Retired"/>
    <m/>
    <s v="KH-7 Gambit 4036"/>
  </r>
  <r>
    <s v="General Dynamics"/>
    <s v="SLC-4W, Vandenberg AFB, California, USA"/>
    <x v="2"/>
    <x v="63"/>
    <s v="1899-12-30 18:59:00"/>
    <x v="113"/>
    <n v="1"/>
    <s v="Retired"/>
    <m/>
    <s v="KH-7 Gambit 4003"/>
  </r>
  <r>
    <s v="General Dynamics"/>
    <s v="SLC-4W, Vandenberg AFB, California, USA"/>
    <x v="2"/>
    <x v="63"/>
    <s v="1899-12-30 19:30:00"/>
    <x v="113"/>
    <n v="1"/>
    <s v="Retired"/>
    <m/>
    <s v="KH-7 Gambit 4002"/>
  </r>
  <r>
    <s v="General Dynamics"/>
    <s v="SLC-4W, Vandenberg AFB, California, USA"/>
    <x v="2"/>
    <x v="63"/>
    <s v="1899-12-30 20:46:00"/>
    <x v="113"/>
    <n v="1"/>
    <s v="Retired"/>
    <m/>
    <s v="KH-7 Gambit 4001"/>
  </r>
  <r>
    <s v="General Dynamics"/>
    <s v="SLC-4W, Vandenberg AFB, California, USA"/>
    <x v="2"/>
    <x v="63"/>
    <s v="1899-12-30 21:45:00"/>
    <x v="113"/>
    <n v="1"/>
    <s v="Retired"/>
    <m/>
    <s v="KH-7 Gambit 4004"/>
  </r>
  <r>
    <s v="General Dynamics"/>
    <s v="SLC-4W, Vandenberg AFB, California, USA"/>
    <x v="2"/>
    <x v="62"/>
    <s v="1899-12-30 16:19:00"/>
    <x v="113"/>
    <n v="1"/>
    <s v="Retired"/>
    <m/>
    <s v="KH-7 Gambit 4007"/>
  </r>
  <r>
    <s v="General Dynamics"/>
    <s v="SLC-4W, Vandenberg AFB, California, USA"/>
    <x v="2"/>
    <x v="62"/>
    <s v="1899-12-30 18:30:00"/>
    <x v="113"/>
    <n v="1"/>
    <s v="Retired"/>
    <m/>
    <s v="KH-7 Gambit 4013"/>
  </r>
  <r>
    <s v="General Dynamics"/>
    <s v="SLC-4W, Vandenberg AFB, California, USA"/>
    <x v="2"/>
    <x v="62"/>
    <s v="1899-12-30 18:51:00"/>
    <x v="113"/>
    <n v="1"/>
    <s v="Retired"/>
    <m/>
    <s v="KH-7 Gambit 4009"/>
  </r>
  <r>
    <s v="General Dynamics"/>
    <s v="SLC-4W, Vandenberg AFB, California, USA"/>
    <x v="2"/>
    <x v="62"/>
    <s v="1899-12-30 18:59:00"/>
    <x v="113"/>
    <n v="1"/>
    <s v="Retired"/>
    <m/>
    <s v="KH-7 Gambit 4005"/>
  </r>
  <r>
    <s v="General Dynamics"/>
    <s v="SLC-4W, Vandenberg AFB, California, USA"/>
    <x v="2"/>
    <x v="62"/>
    <s v="1899-12-30 19:21:00"/>
    <x v="113"/>
    <n v="1"/>
    <s v="Retired"/>
    <m/>
    <s v="KH-7 Gambit 4008"/>
  </r>
  <r>
    <s v="General Dynamics"/>
    <s v="SLC-4W, Vandenberg AFB, California, USA"/>
    <x v="2"/>
    <x v="62"/>
    <s v="1899-12-30 20:14:00"/>
    <x v="113"/>
    <n v="1"/>
    <s v="Retired"/>
    <m/>
    <s v="KH-7 Gambit 4006"/>
  </r>
  <r>
    <s v="General Dynamics"/>
    <s v="SLC-4W, Vandenberg AFB, California, USA"/>
    <x v="2"/>
    <x v="41"/>
    <s v="1899-12-30 19:25:00"/>
    <x v="114"/>
    <n v="1"/>
    <s v="Retired"/>
    <m/>
    <s v="KH-7 Gambit 4016"/>
  </r>
  <r>
    <s v="General Dynamics"/>
    <s v="SLC-4W, Vandenberg AFB, California, USA"/>
    <x v="2"/>
    <x v="41"/>
    <s v="1899-12-30 20:09:00"/>
    <x v="114"/>
    <n v="1"/>
    <s v="Retired"/>
    <m/>
    <s v="KH-7 Gambit 4015"/>
  </r>
  <r>
    <s v="GK LS"/>
    <s v="Site 31/6, Baikonur Cosmodrome, Kazakhstan"/>
    <x v="4"/>
    <x v="39"/>
    <s v="1899-12-30 06:07:00"/>
    <x v="145"/>
    <n v="1"/>
    <s v="Active"/>
    <n v="23"/>
    <s v="CAS500-1 &amp; Others"/>
  </r>
  <r>
    <s v="IAI"/>
    <s v="Pad 1, Palmachim Airbase, Israel"/>
    <x v="7"/>
    <x v="9"/>
    <m/>
    <x v="146"/>
    <n v="1"/>
    <s v="Retired"/>
    <m/>
    <s v="Ofek-1"/>
  </r>
  <r>
    <s v="IAI"/>
    <s v="Pad 1, Palmachim Airbase, Israel"/>
    <x v="7"/>
    <x v="11"/>
    <m/>
    <x v="146"/>
    <n v="1"/>
    <s v="Retired"/>
    <m/>
    <s v="Ofek-2"/>
  </r>
  <r>
    <s v="IAI"/>
    <s v="Pad 1, Palmachim Airbase, Israel"/>
    <x v="7"/>
    <x v="16"/>
    <m/>
    <x v="146"/>
    <n v="1"/>
    <s v="Retired"/>
    <m/>
    <s v="Ofek-3"/>
  </r>
  <r>
    <s v="IAI"/>
    <s v="Pad 1, Palmachim Airbase, Israel"/>
    <x v="7"/>
    <x v="18"/>
    <m/>
    <x v="146"/>
    <n v="0"/>
    <s v="Retired"/>
    <m/>
    <s v="Ofek-4"/>
  </r>
  <r>
    <s v="IAI"/>
    <s v="Pad 1, Palmachim Airbase, Israel"/>
    <x v="7"/>
    <x v="21"/>
    <m/>
    <x v="147"/>
    <n v="1"/>
    <s v="Retired"/>
    <m/>
    <s v="Ofek-5"/>
  </r>
  <r>
    <s v="IAI"/>
    <s v="Pad 1, Palmachim Airbase, Israel"/>
    <x v="7"/>
    <x v="22"/>
    <m/>
    <x v="147"/>
    <n v="0"/>
    <s v="Retired"/>
    <m/>
    <s v="Ofek-6"/>
  </r>
  <r>
    <s v="IAI"/>
    <s v="Pad 1, Palmachim Airbase, Israel"/>
    <x v="7"/>
    <x v="25"/>
    <m/>
    <x v="148"/>
    <n v="1"/>
    <s v="Active"/>
    <m/>
    <s v="Ofek-7"/>
  </r>
  <r>
    <s v="IAI"/>
    <s v="Pad 1, Palmachim Airbase, Israel"/>
    <x v="7"/>
    <x v="28"/>
    <m/>
    <x v="148"/>
    <n v="1"/>
    <s v="Active"/>
    <m/>
    <s v="Ofek-9"/>
  </r>
  <r>
    <s v="IAI"/>
    <s v="Pad 1, Palmachim Airbase, Israel"/>
    <x v="7"/>
    <x v="32"/>
    <m/>
    <x v="148"/>
    <n v="1"/>
    <s v="Active"/>
    <m/>
    <s v="Ofek-10"/>
  </r>
  <r>
    <s v="IAI"/>
    <s v="Pad 1, Palmachim Airbase, Israel"/>
    <x v="7"/>
    <x v="34"/>
    <s v="1899-12-30 14:30:00"/>
    <x v="148"/>
    <n v="1"/>
    <s v="Active"/>
    <m/>
    <s v="Ofek-11"/>
  </r>
  <r>
    <s v="IAI"/>
    <s v="Pad 1, Palmachim Airbase, Israel"/>
    <x v="7"/>
    <x v="38"/>
    <s v="1899-12-30 01:00:00"/>
    <x v="148"/>
    <n v="1"/>
    <s v="Active"/>
    <m/>
    <s v="Ofek-16"/>
  </r>
  <r>
    <s v="ILS"/>
    <s v="Site 200/39, Baikonur Cosmodrome, Kazakhstan"/>
    <x v="4"/>
    <x v="34"/>
    <s v="1899-12-30 22:20:00"/>
    <x v="149"/>
    <n v="1"/>
    <s v="Active"/>
    <n v="65"/>
    <s v="Eutelsat 9B"/>
  </r>
  <r>
    <s v="ILS"/>
    <s v="Site 200/39, Baikonur Cosmodrome, Kazakhstan"/>
    <x v="4"/>
    <x v="35"/>
    <s v="1899-12-30 19:23:00"/>
    <x v="149"/>
    <n v="1"/>
    <s v="Active"/>
    <n v="65"/>
    <s v="Amazonas 5"/>
  </r>
  <r>
    <s v="ILS"/>
    <s v="Site 200/39, Baikonur Cosmodrome, Kazakhstan"/>
    <x v="4"/>
    <x v="37"/>
    <s v="1899-12-30 10:17:00"/>
    <x v="149"/>
    <n v="1"/>
    <s v="Active"/>
    <n v="65"/>
    <s v="Eutelsat 5 West B &amp; MEV-1"/>
  </r>
  <r>
    <s v="ILS"/>
    <s v="Site 81/23, Baikonur Cosmodrome, Kazakhstan"/>
    <x v="4"/>
    <x v="0"/>
    <s v="1899-12-30 23:19:00"/>
    <x v="150"/>
    <n v="0"/>
    <s v="Retired"/>
    <m/>
    <s v="PAS-22"/>
  </r>
  <r>
    <s v="ILS"/>
    <s v="Site 81/24, Baikonur Cosmodrome, Kazakhstan"/>
    <x v="4"/>
    <x v="34"/>
    <s v="1899-12-30 07:10:00"/>
    <x v="149"/>
    <n v="1"/>
    <s v="Active"/>
    <n v="65"/>
    <s v="Intelsat 31 / DLA-2"/>
  </r>
  <r>
    <s v="ILS"/>
    <s v="Site 81/24, Baikonur Cosmodrome, Kazakhstan"/>
    <x v="4"/>
    <x v="35"/>
    <s v="1899-12-30 03:45:00"/>
    <x v="149"/>
    <n v="1"/>
    <s v="Active"/>
    <n v="65"/>
    <s v="Echostar 21"/>
  </r>
  <r>
    <s v="ILS"/>
    <s v="SLC-36A, Cape Canaveral AFS, Florida, USA"/>
    <x v="2"/>
    <x v="16"/>
    <s v="1899-12-30 23:47:00"/>
    <x v="133"/>
    <n v="1"/>
    <s v="Retired"/>
    <m/>
    <s v="AMSC-1"/>
  </r>
  <r>
    <s v="ILS"/>
    <s v="SLC-36A, Cape Canaveral AFS, Florida, USA"/>
    <x v="2"/>
    <x v="17"/>
    <s v="1899-12-30 20:47:00"/>
    <x v="133"/>
    <n v="1"/>
    <s v="Retired"/>
    <m/>
    <s v="Hot Bird 2"/>
  </r>
  <r>
    <s v="ILS"/>
    <s v="SLC-36A, Cape Canaveral AFS, Florida, USA"/>
    <x v="2"/>
    <x v="17"/>
    <s v="1899-12-30 23:01:00"/>
    <x v="133"/>
    <n v="1"/>
    <s v="Retired"/>
    <m/>
    <s v="Inmarsat 3-F1"/>
  </r>
  <r>
    <s v="ILS"/>
    <s v="SLC-36A, Cape Canaveral AFS, Florida, USA"/>
    <x v="2"/>
    <x v="0"/>
    <s v="1899-12-30 06:01:00"/>
    <x v="133"/>
    <n v="1"/>
    <s v="Retired"/>
    <m/>
    <s v="Tempo 2"/>
  </r>
  <r>
    <s v="ILS"/>
    <s v="SLC-36A, Cape Canaveral AFS, Florida, USA"/>
    <x v="2"/>
    <x v="0"/>
    <s v="1899-12-30 12:03:00"/>
    <x v="134"/>
    <n v="1"/>
    <s v="Retired"/>
    <m/>
    <s v="GE-3"/>
  </r>
  <r>
    <s v="ILS"/>
    <s v="SLC-36A, Cape Canaveral AFS, Florida, USA"/>
    <x v="2"/>
    <x v="18"/>
    <s v="1899-12-30 22:48:00"/>
    <x v="134"/>
    <n v="1"/>
    <s v="Retired"/>
    <m/>
    <s v="Intelsat 805"/>
  </r>
  <r>
    <s v="ILS"/>
    <s v="SLC-36A, Cape Canaveral AFS, Florida, USA"/>
    <x v="2"/>
    <x v="1"/>
    <s v="1899-12-30 01:45:00"/>
    <x v="134"/>
    <n v="1"/>
    <s v="Retired"/>
    <m/>
    <s v="JCSAT-6"/>
  </r>
  <r>
    <s v="ILS"/>
    <s v="SLC-36A, Cape Canaveral AFS, Florida, USA"/>
    <x v="2"/>
    <x v="1"/>
    <s v="1899-12-30 06:02:00"/>
    <x v="134"/>
    <n v="1"/>
    <s v="Retired"/>
    <m/>
    <s v="Echostar 5"/>
  </r>
  <r>
    <s v="ILS"/>
    <s v="SLC-36A, Cape Canaveral AFS, Florida, USA"/>
    <x v="2"/>
    <x v="1"/>
    <s v="1899-12-30 22:50:00"/>
    <x v="134"/>
    <n v="1"/>
    <s v="Retired"/>
    <m/>
    <s v="Eutelsat W3"/>
  </r>
  <r>
    <s v="ILS"/>
    <s v="SLC-36A, Cape Canaveral AFS, Florida, USA"/>
    <x v="2"/>
    <x v="21"/>
    <s v="1899-12-30 22:04:00"/>
    <x v="134"/>
    <n v="1"/>
    <s v="Retired"/>
    <m/>
    <s v="Hispasat 1D"/>
  </r>
  <r>
    <s v="ILS"/>
    <s v="SLC-36A, Cape Canaveral AFS, Florida, USA"/>
    <x v="2"/>
    <x v="22"/>
    <s v="1899-12-30 00:45:00"/>
    <x v="134"/>
    <n v="1"/>
    <s v="Retired"/>
    <m/>
    <s v="Superbird 6"/>
  </r>
  <r>
    <s v="ILS"/>
    <s v="SLC-36A, Cape Canaveral AFS, Florida, USA"/>
    <x v="2"/>
    <x v="22"/>
    <s v="1899-12-30 23:46:00"/>
    <x v="134"/>
    <n v="1"/>
    <s v="Retired"/>
    <m/>
    <s v="AMC-10"/>
  </r>
  <r>
    <s v="ILS"/>
    <s v="SLC-36B, Cape Canaveral AFS, Florida, USA"/>
    <x v="2"/>
    <x v="16"/>
    <s v="1899-12-30 00:53:00"/>
    <x v="134"/>
    <n v="1"/>
    <s v="Retired"/>
    <m/>
    <s v="JCSAT-3"/>
  </r>
  <r>
    <s v="ILS"/>
    <s v="SLC-36B, Cape Canaveral AFS, Florida, USA"/>
    <x v="2"/>
    <x v="16"/>
    <s v="1899-12-30 06:18:00"/>
    <x v="134"/>
    <n v="1"/>
    <s v="Retired"/>
    <m/>
    <s v="Intelsat 704"/>
  </r>
  <r>
    <s v="ILS"/>
    <s v="SLC-36B, Cape Canaveral AFS, Florida, USA"/>
    <x v="2"/>
    <x v="16"/>
    <s v="1899-12-30 06:18:00"/>
    <x v="134"/>
    <n v="1"/>
    <s v="Retired"/>
    <m/>
    <s v="Intelsat 705"/>
  </r>
  <r>
    <s v="ILS"/>
    <s v="SLC-36B, Cape Canaveral AFS, Florida, USA"/>
    <x v="2"/>
    <x v="17"/>
    <s v="1899-12-30 01:15:00"/>
    <x v="134"/>
    <n v="1"/>
    <s v="Retired"/>
    <m/>
    <s v="Palapa C1"/>
  </r>
  <r>
    <s v="ILS"/>
    <s v="SLC-36B, Cape Canaveral AFS, Florida, USA"/>
    <x v="2"/>
    <x v="17"/>
    <s v="1899-12-30 01:57:00"/>
    <x v="133"/>
    <n v="1"/>
    <s v="Retired"/>
    <m/>
    <s v="Inmarsat 3-F3"/>
  </r>
  <r>
    <s v="ILS"/>
    <s v="SLC-36B, Cape Canaveral AFS, Florida, USA"/>
    <x v="2"/>
    <x v="17"/>
    <s v="1899-12-30 21:49:00"/>
    <x v="133"/>
    <n v="1"/>
    <s v="Retired"/>
    <m/>
    <s v="GE-1"/>
  </r>
  <r>
    <s v="ILS"/>
    <s v="SLC-36B, Cape Canaveral AFS, Florida, USA"/>
    <x v="2"/>
    <x v="0"/>
    <s v="1899-12-30 01:15:00"/>
    <x v="134"/>
    <n v="1"/>
    <s v="Retired"/>
    <m/>
    <s v="Superbird C"/>
  </r>
  <r>
    <s v="ILS"/>
    <s v="SLC-36B, Cape Canaveral AFS, Florida, USA"/>
    <x v="2"/>
    <x v="0"/>
    <s v="1899-12-30 01:42:00"/>
    <x v="134"/>
    <n v="1"/>
    <s v="Retired"/>
    <m/>
    <s v="JCSAT-4"/>
  </r>
  <r>
    <s v="ILS"/>
    <s v="SLC-36B, Cape Canaveral AFS, Florida, USA"/>
    <x v="2"/>
    <x v="0"/>
    <s v="1899-12-30 21:01:00"/>
    <x v="134"/>
    <n v="1"/>
    <s v="Retired"/>
    <m/>
    <s v="Echostar 3"/>
  </r>
  <r>
    <s v="ILS"/>
    <s v="SLC-36B, Cape Canaveral AFS, Florida, USA"/>
    <x v="2"/>
    <x v="0"/>
    <s v="1899-12-30 23:52:00"/>
    <x v="134"/>
    <n v="1"/>
    <s v="Retired"/>
    <m/>
    <s v="Galaxy 8i"/>
  </r>
  <r>
    <s v="ILS"/>
    <s v="SLC-36B, Cape Canaveral AFS, Florida, USA"/>
    <x v="2"/>
    <x v="18"/>
    <s v="1899-12-30 00:21:00"/>
    <x v="134"/>
    <n v="1"/>
    <s v="Retired"/>
    <m/>
    <s v="Intelsat 806"/>
  </r>
  <r>
    <s v="ILS"/>
    <s v="SLC-36B, Cape Canaveral AFS, Florida, USA"/>
    <x v="2"/>
    <x v="18"/>
    <s v="1899-12-30 22:50:00"/>
    <x v="133"/>
    <n v="1"/>
    <s v="Retired"/>
    <m/>
    <s v="Hot Bird 5"/>
  </r>
  <r>
    <s v="ILS"/>
    <s v="SLC-36B, Cape Canaveral AFS, Florida, USA"/>
    <x v="2"/>
    <x v="19"/>
    <s v="1899-12-30 05:21:00"/>
    <x v="134"/>
    <n v="1"/>
    <s v="Retired"/>
    <m/>
    <s v="Echostar 6"/>
  </r>
  <r>
    <s v="ILS"/>
    <s v="SLC-36B, Cape Canaveral AFS, Florida, USA"/>
    <x v="2"/>
    <x v="19"/>
    <s v="1899-12-30 23:10:00"/>
    <x v="151"/>
    <n v="1"/>
    <s v="Retired"/>
    <m/>
    <s v="Eutelsat W4"/>
  </r>
  <r>
    <s v="ILS"/>
    <s v="SLC-36B, Cape Canaveral AFS, Florida, USA"/>
    <x v="2"/>
    <x v="19"/>
    <s v="1899-12-30 23:30:00"/>
    <x v="134"/>
    <n v="1"/>
    <s v="Retired"/>
    <m/>
    <s v="Hispasat 1C"/>
  </r>
  <r>
    <s v="ILS"/>
    <s v="SLC-36B, Cape Canaveral AFS, Florida, USA"/>
    <x v="2"/>
    <x v="20"/>
    <s v="1899-12-30 04:41:00"/>
    <x v="134"/>
    <n v="1"/>
    <s v="Retired"/>
    <m/>
    <s v="ICO F2"/>
  </r>
  <r>
    <s v="ILS"/>
    <s v="SLC-36B, Cape Canaveral AFS, Florida, USA"/>
    <x v="2"/>
    <x v="21"/>
    <s v="1899-12-30 12:43:00"/>
    <x v="152"/>
    <n v="1"/>
    <s v="Retired"/>
    <m/>
    <s v="EchoStar VII"/>
  </r>
  <r>
    <s v="ILS"/>
    <s v="SLC-36B, Cape Canaveral AFS, Florida, USA"/>
    <x v="2"/>
    <x v="2"/>
    <s v="1899-12-30 00:47:00"/>
    <x v="152"/>
    <n v="1"/>
    <s v="Retired"/>
    <m/>
    <s v="AsiaSat 4"/>
  </r>
  <r>
    <s v="ILS"/>
    <s v="SLC-36B, Cape Canaveral AFS, Florida, USA"/>
    <x v="2"/>
    <x v="22"/>
    <s v="1899-12-30 05:40:00"/>
    <x v="151"/>
    <n v="1"/>
    <s v="Retired"/>
    <m/>
    <s v="MBSat"/>
  </r>
  <r>
    <s v="ILS"/>
    <s v="SLC-36B, Cape Canaveral AFS, Florida, USA"/>
    <x v="2"/>
    <x v="22"/>
    <s v="1899-12-30 22:22:00"/>
    <x v="134"/>
    <n v="1"/>
    <s v="Retired"/>
    <m/>
    <s v="AMC-11"/>
  </r>
  <r>
    <s v="ILS"/>
    <s v="SLC-41, Cape Canaveral AFS, Florida, USA"/>
    <x v="2"/>
    <x v="21"/>
    <s v="1899-12-30 22:05:00"/>
    <x v="153"/>
    <n v="1"/>
    <s v="Active"/>
    <n v="109"/>
    <s v="Hot Bird 6"/>
  </r>
  <r>
    <s v="ILS"/>
    <s v="SLC-41, Cape Canaveral AFS, Florida, USA"/>
    <x v="2"/>
    <x v="2"/>
    <s v="1899-12-30 22:10:00"/>
    <x v="153"/>
    <n v="1"/>
    <s v="Active"/>
    <n v="109"/>
    <s v="HellasSat-2"/>
  </r>
  <r>
    <s v="ILS"/>
    <s v="SLC-41, Cape Canaveral AFS, Florida, USA"/>
    <x v="2"/>
    <x v="2"/>
    <s v="1899-12-30 23:45:00"/>
    <x v="154"/>
    <n v="1"/>
    <s v="Retired"/>
    <n v="135"/>
    <s v="Rainbow 1"/>
  </r>
  <r>
    <s v="ILS"/>
    <s v="SLC-41, Cape Canaveral AFS, Florida, USA"/>
    <x v="2"/>
    <x v="22"/>
    <s v="1899-12-30 12:07:00"/>
    <x v="154"/>
    <n v="1"/>
    <s v="Retired"/>
    <n v="135"/>
    <s v="AMC-16"/>
  </r>
  <r>
    <s v="ILS"/>
    <s v="SLC-41, Cape Canaveral AFS, Florida, USA"/>
    <x v="2"/>
    <x v="23"/>
    <s v="1899-12-30 11:43:00"/>
    <x v="153"/>
    <n v="1"/>
    <s v="Active"/>
    <n v="109"/>
    <s v="Mars Reconnaissance Orbiter"/>
  </r>
  <r>
    <s v="ILS"/>
    <s v="SLC-41, Cape Canaveral AFS, Florida, USA"/>
    <x v="2"/>
    <x v="23"/>
    <s v="1899-12-30 21:42:00"/>
    <x v="155"/>
    <n v="1"/>
    <s v="Retired"/>
    <n v="130"/>
    <s v="Inmarsat-4 F1"/>
  </r>
  <r>
    <s v="ILS"/>
    <s v="SLC-41, Cape Canaveral AFS, Florida, USA"/>
    <x v="2"/>
    <x v="24"/>
    <s v="1899-12-30 19:00:00"/>
    <x v="156"/>
    <n v="1"/>
    <s v="Active"/>
    <n v="153"/>
    <s v="New Horizons"/>
  </r>
  <r>
    <s v="ILS"/>
    <s v="SLC-41, Cape Canaveral AFS, Florida, USA"/>
    <x v="2"/>
    <x v="24"/>
    <s v="1899-12-30 20:27:00"/>
    <x v="157"/>
    <n v="1"/>
    <s v="Retired"/>
    <n v="115"/>
    <s v="Astra 1KR"/>
  </r>
  <r>
    <s v="IRGC"/>
    <s v="Launch Plateform, Shahrud Missile Test Site"/>
    <x v="8"/>
    <x v="38"/>
    <s v="1899-12-30 03:59:00"/>
    <x v="158"/>
    <n v="1"/>
    <s v="Active"/>
    <m/>
    <s v="Noor 1"/>
  </r>
  <r>
    <s v="IRGC"/>
    <s v="Launch Platform, Shahrud Missile Test Site, Iran"/>
    <x v="8"/>
    <x v="40"/>
    <s v="1899-12-30 05:06:00"/>
    <x v="158"/>
    <n v="1"/>
    <s v="Active"/>
    <m/>
    <s v="Nour 2"/>
  </r>
  <r>
    <s v="ISA"/>
    <s v="Imam Khomeini Spaceport, Semnan Space Center, Iran"/>
    <x v="8"/>
    <x v="26"/>
    <m/>
    <x v="159"/>
    <n v="0"/>
    <s v="Retired"/>
    <m/>
    <s v="Unknown Payload"/>
  </r>
  <r>
    <s v="ISA"/>
    <s v="Imam Khomeini Spaceport, Semnan Space Center, Iran"/>
    <x v="8"/>
    <x v="27"/>
    <m/>
    <x v="159"/>
    <n v="1"/>
    <s v="Retired"/>
    <m/>
    <s v="Omid"/>
  </r>
  <r>
    <s v="ISA"/>
    <s v="Imam Khomeini Spaceport, Semnan Space Center, Iran"/>
    <x v="8"/>
    <x v="29"/>
    <m/>
    <x v="160"/>
    <n v="1"/>
    <s v="Retired"/>
    <m/>
    <s v="Rasad 1"/>
  </r>
  <r>
    <s v="ISA"/>
    <s v="Imam Khomeini Spaceport, Semnan Space Center, Iran"/>
    <x v="8"/>
    <x v="30"/>
    <m/>
    <x v="161"/>
    <n v="1"/>
    <s v="Retired"/>
    <m/>
    <s v="Navid"/>
  </r>
  <r>
    <s v="ISA"/>
    <s v="Imam Khomeini Spaceport, Semnan Space Center, Iran"/>
    <x v="8"/>
    <x v="30"/>
    <m/>
    <x v="162"/>
    <n v="0"/>
    <s v="Active"/>
    <m/>
    <s v="Unknown Payload"/>
  </r>
  <r>
    <s v="ISA"/>
    <s v="Imam Khomeini Spaceport, Semnan Space Center, Iran"/>
    <x v="8"/>
    <x v="33"/>
    <m/>
    <x v="162"/>
    <n v="0"/>
    <s v="Active"/>
    <m/>
    <s v="Unknown Payload"/>
  </r>
  <r>
    <s v="ISA"/>
    <s v="Imam Khomeini Spaceport, Semnan Space Center, Iran"/>
    <x v="8"/>
    <x v="33"/>
    <m/>
    <x v="162"/>
    <n v="1"/>
    <s v="Active"/>
    <m/>
    <s v="Fajr"/>
  </r>
  <r>
    <s v="ISA"/>
    <s v="Imam Khomeini Spaceport, Semnan Space Center, Iran"/>
    <x v="8"/>
    <x v="35"/>
    <m/>
    <x v="163"/>
    <n v="0"/>
    <s v="Active"/>
    <m/>
    <s v="Test flight"/>
  </r>
  <r>
    <s v="ISA"/>
    <s v="Imam Khomeini Spaceport, Semnan Space Center, Iran"/>
    <x v="8"/>
    <x v="37"/>
    <m/>
    <x v="162"/>
    <n v="0"/>
    <s v="Active"/>
    <m/>
    <s v="Dousti"/>
  </r>
  <r>
    <s v="ISA"/>
    <s v="Imam Khomeini Spaceport, Semnan Space Center, Iran"/>
    <x v="8"/>
    <x v="37"/>
    <m/>
    <x v="162"/>
    <n v="0"/>
    <s v="Active"/>
    <m/>
    <s v="Nahid-1"/>
  </r>
  <r>
    <s v="ISA"/>
    <s v="Imam Khomeini Spaceport, Semnan Space Center, Iran"/>
    <x v="8"/>
    <x v="37"/>
    <s v="1899-12-30 00:30:00"/>
    <x v="163"/>
    <n v="0"/>
    <s v="Active"/>
    <m/>
    <s v="Payam-e Amirkabir"/>
  </r>
  <r>
    <s v="ISA"/>
    <s v="Imam Khomeini Spaceport, Semnan Space Center, Iran"/>
    <x v="8"/>
    <x v="38"/>
    <s v="1899-12-30 15:48:00"/>
    <x v="163"/>
    <n v="0"/>
    <s v="Active"/>
    <m/>
    <s v="Zafar 1"/>
  </r>
  <r>
    <s v="ISA"/>
    <s v="Imam Khomeini Spaceport, Semnan Space Center, Iran"/>
    <x v="8"/>
    <x v="39"/>
    <s v="1899-12-30 03:30:00"/>
    <x v="163"/>
    <n v="0"/>
    <s v="Active"/>
    <m/>
    <s v="3 Unknown payloads"/>
  </r>
  <r>
    <s v="ISA"/>
    <s v="Launch Platform, Shahrud Missile Test Site, Iran"/>
    <x v="8"/>
    <x v="39"/>
    <m/>
    <x v="164"/>
    <n v="1"/>
    <s v="Active"/>
    <m/>
    <s v="Demo Flight"/>
  </r>
  <r>
    <s v="ISAS"/>
    <s v="Mu Pad, Uchinoura Space Center, Japan"/>
    <x v="9"/>
    <x v="44"/>
    <s v="1899-12-30 05:00:00"/>
    <x v="165"/>
    <n v="0"/>
    <s v="Retired"/>
    <m/>
    <s v="Shinsei"/>
  </r>
  <r>
    <s v="ISAS"/>
    <s v="Mu Pad, Uchinoura Space Center, Japan"/>
    <x v="9"/>
    <x v="43"/>
    <s v="1899-12-30 04:00:00"/>
    <x v="165"/>
    <n v="1"/>
    <s v="Retired"/>
    <m/>
    <s v="Shinsei"/>
  </r>
  <r>
    <s v="ISAS"/>
    <s v="Mu Pad, Uchinoura Space Center, Japan"/>
    <x v="9"/>
    <x v="43"/>
    <s v="1899-12-30 04:00:00"/>
    <x v="165"/>
    <n v="1"/>
    <s v="Retired"/>
    <m/>
    <s v="Tansei 1"/>
  </r>
  <r>
    <s v="ISAS"/>
    <s v="Mu Pad, Uchinoura Space Center, Japan"/>
    <x v="9"/>
    <x v="43"/>
    <s v="1899-12-30 05:00:00"/>
    <x v="166"/>
    <n v="1"/>
    <s v="Retired"/>
    <m/>
    <s v="Hakucho"/>
  </r>
  <r>
    <s v="ISAS"/>
    <s v="Mu Pad, Uchinoura Space Center, Japan"/>
    <x v="9"/>
    <x v="45"/>
    <s v="1899-12-30 02:40:00"/>
    <x v="165"/>
    <n v="1"/>
    <s v="Retired"/>
    <m/>
    <s v="Denpa"/>
  </r>
  <r>
    <s v="ISAS"/>
    <s v="Mu Pad, Uchinoura Space Center, Japan"/>
    <x v="9"/>
    <x v="46"/>
    <s v="1899-12-30 05:00:00"/>
    <x v="167"/>
    <n v="1"/>
    <s v="Retired"/>
    <m/>
    <s v="Tansei 2"/>
  </r>
  <r>
    <s v="ISAS"/>
    <s v="Mu Pad, Uchinoura Space Center, Japan"/>
    <x v="9"/>
    <x v="47"/>
    <s v="1899-12-30 05:25:00"/>
    <x v="166"/>
    <n v="1"/>
    <s v="Retired"/>
    <m/>
    <s v="Taiyo"/>
  </r>
  <r>
    <s v="ISAS"/>
    <s v="Mu Pad, Uchinoura Space Center, Japan"/>
    <x v="9"/>
    <x v="49"/>
    <s v="1899-12-30 05:00:00"/>
    <x v="166"/>
    <n v="0"/>
    <s v="Retired"/>
    <m/>
    <s v="Corsa A"/>
  </r>
  <r>
    <s v="ISAS"/>
    <s v="Mu Pad, Uchinoura Space Center, Japan"/>
    <x v="9"/>
    <x v="50"/>
    <s v="1899-12-30 05:15:00"/>
    <x v="167"/>
    <n v="1"/>
    <s v="Retired"/>
    <m/>
    <s v="Tansei 3"/>
  </r>
  <r>
    <s v="ISAS"/>
    <s v="Mu Pad, Uchinoura Space Center, Japan"/>
    <x v="9"/>
    <x v="51"/>
    <s v="1899-12-30 05:00:00"/>
    <x v="167"/>
    <n v="1"/>
    <s v="Retired"/>
    <m/>
    <s v="Jikiken"/>
  </r>
  <r>
    <s v="ISAS"/>
    <s v="Mu Pad, Uchinoura Space Center, Japan"/>
    <x v="9"/>
    <x v="51"/>
    <s v="1899-12-30 07:00:00"/>
    <x v="167"/>
    <n v="1"/>
    <s v="Retired"/>
    <m/>
    <s v="Kyokko"/>
  </r>
  <r>
    <s v="ISAS"/>
    <s v="Mu Pad, Uchinoura Space Center, Japan"/>
    <x v="9"/>
    <x v="58"/>
    <s v="1899-12-30 00:40:00"/>
    <x v="168"/>
    <n v="1"/>
    <s v="Retired"/>
    <m/>
    <s v="Tansei 4"/>
  </r>
  <r>
    <s v="ISAS"/>
    <s v="Mu Pad, Uchinoura Space Center, Japan"/>
    <x v="9"/>
    <x v="53"/>
    <s v="1899-12-30 00:30:00"/>
    <x v="168"/>
    <n v="1"/>
    <s v="Retired"/>
    <m/>
    <s v="Hinotori"/>
  </r>
  <r>
    <s v="ISAS"/>
    <s v="Mu Pad, Uchinoura Space Center, Japan"/>
    <x v="9"/>
    <x v="55"/>
    <s v="1899-12-30 05:10:00"/>
    <x v="168"/>
    <n v="1"/>
    <s v="Retired"/>
    <m/>
    <s v="Tenma"/>
  </r>
  <r>
    <s v="ISAS"/>
    <s v="Mu Pad, Uchinoura Space Center, Japan"/>
    <x v="9"/>
    <x v="5"/>
    <s v="1899-12-30 08:00:00"/>
    <x v="168"/>
    <n v="1"/>
    <s v="Retired"/>
    <m/>
    <s v="Ohzora"/>
  </r>
  <r>
    <s v="ISAS"/>
    <s v="Mu Pad, Uchinoura Space Center, Japan"/>
    <x v="9"/>
    <x v="6"/>
    <s v="1899-12-30 19:26:00"/>
    <x v="169"/>
    <n v="1"/>
    <s v="Retired"/>
    <m/>
    <s v="Sakigake"/>
  </r>
  <r>
    <s v="ISAS"/>
    <s v="Mu Pad, Uchinoura Space Center, Japan"/>
    <x v="9"/>
    <x v="6"/>
    <s v="1899-12-30 23:33:00"/>
    <x v="169"/>
    <n v="1"/>
    <s v="Retired"/>
    <m/>
    <s v="Suisei"/>
  </r>
  <r>
    <s v="ISAS"/>
    <s v="Mu Pad, Uchinoura Space Center, Japan"/>
    <x v="9"/>
    <x v="8"/>
    <s v="1899-12-30 06:30:00"/>
    <x v="169"/>
    <n v="1"/>
    <s v="Retired"/>
    <m/>
    <s v="Ginga"/>
  </r>
  <r>
    <s v="ISAS"/>
    <s v="Mu Pad, Uchinoura Space Center, Japan"/>
    <x v="9"/>
    <x v="10"/>
    <s v="1899-12-30 23:30:00"/>
    <x v="169"/>
    <n v="1"/>
    <s v="Retired"/>
    <m/>
    <s v="Akebono"/>
  </r>
  <r>
    <s v="ISAS"/>
    <s v="Mu Pad, Uchinoura Space Center, Japan"/>
    <x v="9"/>
    <x v="11"/>
    <s v="1899-12-30 11:46:00"/>
    <x v="169"/>
    <n v="1"/>
    <s v="Retired"/>
    <m/>
    <s v="Hiten"/>
  </r>
  <r>
    <s v="ISAS"/>
    <s v="Mu Pad, Uchinoura Space Center, Japan"/>
    <x v="9"/>
    <x v="12"/>
    <s v="1899-12-30 02:30:00"/>
    <x v="169"/>
    <n v="1"/>
    <s v="Retired"/>
    <m/>
    <s v="Yohkoh"/>
  </r>
  <r>
    <s v="ISAS"/>
    <s v="Mu Pad, Uchinoura Space Center, Japan"/>
    <x v="9"/>
    <x v="14"/>
    <s v="1899-12-30 02:20:00"/>
    <x v="169"/>
    <n v="1"/>
    <s v="Retired"/>
    <m/>
    <s v="Asuka"/>
  </r>
  <r>
    <s v="ISAS"/>
    <s v="Mu Pad, Uchinoura Space Center, Japan"/>
    <x v="9"/>
    <x v="16"/>
    <s v="1899-12-30 13:45:00"/>
    <x v="169"/>
    <n v="0"/>
    <s v="Retired"/>
    <m/>
    <s v="EXPRESS"/>
  </r>
  <r>
    <s v="ISAS"/>
    <s v="Mu Pad, Uchinoura Space Center, Japan"/>
    <x v="9"/>
    <x v="0"/>
    <s v="1899-12-30 04:50:00"/>
    <x v="170"/>
    <n v="1"/>
    <s v="Retired"/>
    <m/>
    <s v="Muses B"/>
  </r>
  <r>
    <s v="ISAS"/>
    <s v="Mu Pad, Uchinoura Space Center, Japan"/>
    <x v="9"/>
    <x v="18"/>
    <s v="1899-12-30 18:12:00"/>
    <x v="170"/>
    <n v="1"/>
    <s v="Retired"/>
    <m/>
    <s v="Nozomi"/>
  </r>
  <r>
    <s v="ISAS"/>
    <s v="Mu Pad, Uchinoura Space Center, Japan"/>
    <x v="9"/>
    <x v="19"/>
    <s v="1899-12-30 01:30:00"/>
    <x v="170"/>
    <n v="0"/>
    <s v="Retired"/>
    <m/>
    <s v="Astro E"/>
  </r>
  <r>
    <s v="ISAS"/>
    <s v="Mu Pad, Uchinoura Space Center, Japan"/>
    <x v="9"/>
    <x v="2"/>
    <s v="1899-12-30 04:29:00"/>
    <x v="171"/>
    <n v="1"/>
    <s v="Retired"/>
    <m/>
    <s v="Hayabusa"/>
  </r>
  <r>
    <s v="ISAS"/>
    <s v="Mu Pad, Uchinoura Space Center, Japan"/>
    <x v="9"/>
    <x v="23"/>
    <s v="1899-12-30 03:30:00"/>
    <x v="171"/>
    <n v="1"/>
    <s v="Retired"/>
    <m/>
    <s v="Suzaku"/>
  </r>
  <r>
    <s v="ISAS"/>
    <s v="Mu Pad, Uchinoura Space Center, Japan"/>
    <x v="9"/>
    <x v="24"/>
    <s v="1899-12-30 21:28:00"/>
    <x v="171"/>
    <n v="1"/>
    <s v="Retired"/>
    <m/>
    <s v="SSSat 1, CUTE 1.7 &amp; Akari"/>
  </r>
  <r>
    <s v="ISAS"/>
    <s v="Mu Pad, Uchinoura Space Center, Japan"/>
    <x v="9"/>
    <x v="24"/>
    <s v="1899-12-30 21:36:00"/>
    <x v="171"/>
    <n v="1"/>
    <s v="Retired"/>
    <m/>
    <s v="SSSat 2, Hinode &amp; Camatai"/>
  </r>
  <r>
    <s v="i-Space"/>
    <s v="Site 95, Jiuquan Satellite Launch Center, China"/>
    <x v="6"/>
    <x v="37"/>
    <s v="1899-12-30 05:00:00"/>
    <x v="172"/>
    <n v="1"/>
    <s v="Active"/>
    <m/>
    <s v="CAS-7B &amp; Others"/>
  </r>
  <r>
    <s v="i-Space"/>
    <s v="Site 95, Jiuquan Satellite Launch Center, China"/>
    <x v="6"/>
    <x v="39"/>
    <s v="1899-12-30 07:39:00"/>
    <x v="172"/>
    <n v="0"/>
    <s v="Active"/>
    <m/>
    <s v="Jilin-1 Mofang-01A (?)"/>
  </r>
  <r>
    <s v="i-Space"/>
    <s v="Site 95, Jiuquan Satellite Launch Center, China"/>
    <x v="6"/>
    <x v="39"/>
    <s v="1899-12-30 08:15:00"/>
    <x v="172"/>
    <n v="0"/>
    <s v="Active"/>
    <m/>
    <s v="6 Unknown Payloads"/>
  </r>
  <r>
    <s v="i-Space"/>
    <s v="Site 95, Jiuquan Satellite Launch Center, China"/>
    <x v="6"/>
    <x v="40"/>
    <s v="1899-12-30 07:09:00"/>
    <x v="172"/>
    <n v="0"/>
    <s v="Active"/>
    <m/>
    <s v="Jilin-1 Mofang-01A(R)"/>
  </r>
  <r>
    <s v="ISRO"/>
    <s v="First Launch Pad, Satish Dhawan Space Centre, India"/>
    <x v="10"/>
    <x v="14"/>
    <s v="1899-12-30 05:12:00"/>
    <x v="173"/>
    <n v="0"/>
    <s v="Retired"/>
    <n v="25"/>
    <s v="IRS-P1"/>
  </r>
  <r>
    <s v="ISRO"/>
    <s v="First Launch Pad, Satish Dhawan Space Centre, India"/>
    <x v="10"/>
    <x v="15"/>
    <s v="1899-12-30 05:05:00"/>
    <x v="173"/>
    <n v="1"/>
    <s v="Retired"/>
    <n v="25"/>
    <s v="IRS-P2"/>
  </r>
  <r>
    <s v="ISRO"/>
    <s v="First Launch Pad, Satish Dhawan Space Centre, India"/>
    <x v="10"/>
    <x v="17"/>
    <s v="1899-12-30 04:53:00"/>
    <x v="173"/>
    <n v="1"/>
    <s v="Retired"/>
    <n v="25"/>
    <s v="IRS-P3"/>
  </r>
  <r>
    <s v="ISRO"/>
    <s v="First Launch Pad, Satish Dhawan Space Centre, India"/>
    <x v="10"/>
    <x v="0"/>
    <s v="1899-12-30 10:20:00"/>
    <x v="173"/>
    <n v="0"/>
    <s v="Retired"/>
    <n v="25"/>
    <s v="IRS-1D"/>
  </r>
  <r>
    <s v="ISRO"/>
    <s v="First Launch Pad, Satish Dhawan Space Centre, India"/>
    <x v="10"/>
    <x v="1"/>
    <s v="1899-12-30 11:52:00"/>
    <x v="173"/>
    <n v="1"/>
    <s v="Retired"/>
    <n v="25"/>
    <s v="IRS-P4, DLR-Tubsat, &amp; Kitsat-3"/>
  </r>
  <r>
    <s v="ISRO"/>
    <s v="First Launch Pad, Satish Dhawan Space Centre, India"/>
    <x v="10"/>
    <x v="20"/>
    <s v="1899-12-30 10:13:00"/>
    <x v="174"/>
    <n v="0"/>
    <s v="Retired"/>
    <n v="47"/>
    <s v="GSAT-1"/>
  </r>
  <r>
    <s v="ISRO"/>
    <s v="First Launch Pad, Satish Dhawan Space Centre, India"/>
    <x v="10"/>
    <x v="20"/>
    <s v="1899-12-30 10:23:00"/>
    <x v="173"/>
    <n v="1"/>
    <s v="Retired"/>
    <n v="25"/>
    <s v="TES, BIRD &amp; PROBA"/>
  </r>
  <r>
    <s v="ISRO"/>
    <s v="First Launch Pad, Satish Dhawan Space Centre, India"/>
    <x v="10"/>
    <x v="21"/>
    <s v="1899-12-30 10:23:00"/>
    <x v="173"/>
    <n v="1"/>
    <s v="Retired"/>
    <n v="25"/>
    <s v="C4 - MetSat-1 (Kalpana-1)"/>
  </r>
  <r>
    <s v="ISRO"/>
    <s v="First Launch Pad, Satish Dhawan Space Centre, India"/>
    <x v="10"/>
    <x v="2"/>
    <s v="1899-12-30 04:52:00"/>
    <x v="173"/>
    <n v="1"/>
    <s v="Retired"/>
    <n v="25"/>
    <s v="RESOURCESAT-1 (IRS-P6)"/>
  </r>
  <r>
    <s v="ISRO"/>
    <s v="First Launch Pad, Satish Dhawan Space Centre, India"/>
    <x v="10"/>
    <x v="2"/>
    <s v="1899-12-30 11:28:00"/>
    <x v="174"/>
    <n v="1"/>
    <s v="Retired"/>
    <n v="47"/>
    <s v="GSAT-2"/>
  </r>
  <r>
    <s v="ISRO"/>
    <s v="First Launch Pad, Satish Dhawan Space Centre, India"/>
    <x v="10"/>
    <x v="22"/>
    <s v="1899-12-30 10:31:00"/>
    <x v="174"/>
    <n v="1"/>
    <s v="Retired"/>
    <n v="47"/>
    <s v="GSAT-3"/>
  </r>
  <r>
    <s v="ISRO"/>
    <s v="First Launch Pad, Satish Dhawan Space Centre, India"/>
    <x v="10"/>
    <x v="25"/>
    <s v="1899-12-30 03:54:00"/>
    <x v="173"/>
    <n v="1"/>
    <s v="Retired"/>
    <n v="25"/>
    <s v="Cartosat-2 &amp; SRE-1 &amp; Rideshares"/>
  </r>
  <r>
    <s v="ISRO"/>
    <s v="First Launch Pad, Satish Dhawan Space Centre, India"/>
    <x v="10"/>
    <x v="26"/>
    <s v="1899-12-30 03:45:00"/>
    <x v="175"/>
    <n v="1"/>
    <s v="Active"/>
    <n v="21"/>
    <s v="TecSAR"/>
  </r>
  <r>
    <s v="ISRO"/>
    <s v="First Launch Pad, Satish Dhawan Space Centre, India"/>
    <x v="10"/>
    <x v="27"/>
    <s v="1899-12-30 06:21:00"/>
    <x v="175"/>
    <n v="1"/>
    <s v="Active"/>
    <n v="21"/>
    <s v="Oceansat-2 &amp; Rideshares"/>
  </r>
  <r>
    <s v="ISRO"/>
    <s v="First Launch Pad, Satish Dhawan Space Centre, India"/>
    <x v="10"/>
    <x v="28"/>
    <s v="1899-12-30 03:52:00"/>
    <x v="175"/>
    <n v="1"/>
    <s v="Active"/>
    <n v="21"/>
    <s v="Cartosat-2B &amp; Rideshares"/>
  </r>
  <r>
    <s v="ISRO"/>
    <s v="First Launch Pad, Satish Dhawan Space Centre, India"/>
    <x v="10"/>
    <x v="29"/>
    <s v="1899-12-30 04:42:00"/>
    <x v="173"/>
    <n v="1"/>
    <s v="Retired"/>
    <n v="25"/>
    <s v="ResourceSat-2 &amp; X-Sat &amp; YouthSat"/>
  </r>
  <r>
    <s v="ISRO"/>
    <s v="First Launch Pad, Satish Dhawan Space Centre, India"/>
    <x v="10"/>
    <x v="29"/>
    <s v="1899-12-30 05:31:00"/>
    <x v="175"/>
    <n v="1"/>
    <s v="Active"/>
    <n v="21"/>
    <s v="Megha-Tropiques &amp; Rideshares"/>
  </r>
  <r>
    <s v="ISRO"/>
    <s v="First Launch Pad, Satish Dhawan Space Centre, India"/>
    <x v="10"/>
    <x v="30"/>
    <m/>
    <x v="176"/>
    <n v="1"/>
    <s v="Active"/>
    <n v="31"/>
    <s v="PSLV- C19 RISAT-1"/>
  </r>
  <r>
    <s v="ISRO"/>
    <s v="First Launch Pad, Satish Dhawan Space Centre, India"/>
    <x v="10"/>
    <x v="30"/>
    <s v="1899-12-30 00:17:00"/>
    <x v="176"/>
    <n v="1"/>
    <s v="Active"/>
    <n v="31"/>
    <s v="RISAT-1"/>
  </r>
  <r>
    <s v="ISRO"/>
    <s v="First Launch Pad, Satish Dhawan Space Centre, India"/>
    <x v="10"/>
    <x v="30"/>
    <s v="1899-12-30 04:23:00"/>
    <x v="175"/>
    <n v="1"/>
    <s v="Active"/>
    <n v="21"/>
    <s v="SPOT-6 &amp; mRESINS &amp; PROITERES"/>
  </r>
  <r>
    <s v="ISRO"/>
    <s v="First Launch Pad, Satish Dhawan Space Centre, India"/>
    <x v="10"/>
    <x v="31"/>
    <s v="1899-12-30 09:08:00"/>
    <x v="176"/>
    <n v="1"/>
    <s v="Active"/>
    <n v="31"/>
    <s v="Mars Orbiter Mission"/>
  </r>
  <r>
    <s v="ISRO"/>
    <s v="First Launch Pad, Satish Dhawan Space Centre, India"/>
    <x v="10"/>
    <x v="31"/>
    <s v="1899-12-30 12:31:00"/>
    <x v="175"/>
    <n v="1"/>
    <s v="Active"/>
    <n v="21"/>
    <s v="SARAL &amp; Rideshares"/>
  </r>
  <r>
    <s v="ISRO"/>
    <s v="First Launch Pad, Satish Dhawan Space Centre, India"/>
    <x v="10"/>
    <x v="31"/>
    <s v="1899-12-30 18:11:00"/>
    <x v="176"/>
    <n v="1"/>
    <s v="Active"/>
    <n v="31"/>
    <s v="IRNSS-1A"/>
  </r>
  <r>
    <s v="ISRO"/>
    <s v="First Launch Pad, Satish Dhawan Space Centre, India"/>
    <x v="10"/>
    <x v="32"/>
    <s v="1899-12-30 04:22:00"/>
    <x v="175"/>
    <n v="1"/>
    <s v="Active"/>
    <n v="21"/>
    <s v="SPOT-7 &amp; Rideshares"/>
  </r>
  <r>
    <s v="ISRO"/>
    <s v="First Launch Pad, Satish Dhawan Space Centre, India"/>
    <x v="10"/>
    <x v="32"/>
    <s v="1899-12-30 11:44:00"/>
    <x v="176"/>
    <n v="1"/>
    <s v="Active"/>
    <n v="31"/>
    <s v="IRNSS-1B"/>
  </r>
  <r>
    <s v="ISRO"/>
    <s v="First Launch Pad, Satish Dhawan Space Centre, India"/>
    <x v="10"/>
    <x v="32"/>
    <s v="1899-12-30 20:02:00"/>
    <x v="176"/>
    <n v="1"/>
    <s v="Active"/>
    <n v="31"/>
    <s v="IRNSS-1C"/>
  </r>
  <r>
    <s v="ISRO"/>
    <s v="First Launch Pad, Satish Dhawan Space Centre, India"/>
    <x v="10"/>
    <x v="33"/>
    <s v="1899-12-30 04:30:00"/>
    <x v="176"/>
    <n v="1"/>
    <s v="Active"/>
    <n v="31"/>
    <s v="Astrosat &amp; Rideshares"/>
  </r>
  <r>
    <s v="ISRO"/>
    <s v="First Launch Pad, Satish Dhawan Space Centre, India"/>
    <x v="10"/>
    <x v="33"/>
    <s v="1899-12-30 12:30:00"/>
    <x v="175"/>
    <n v="1"/>
    <s v="Active"/>
    <n v="21"/>
    <s v="TeLEOS-1 &amp; Rideshares"/>
  </r>
  <r>
    <s v="ISRO"/>
    <s v="First Launch Pad, Satish Dhawan Space Centre, India"/>
    <x v="10"/>
    <x v="33"/>
    <s v="1899-12-30 16:28:00"/>
    <x v="176"/>
    <n v="1"/>
    <s v="Active"/>
    <n v="31"/>
    <s v="UK-DMC3A/B/C &amp; Rideshares"/>
  </r>
  <r>
    <s v="ISRO"/>
    <s v="First Launch Pad, Satish Dhawan Space Centre, India"/>
    <x v="10"/>
    <x v="34"/>
    <s v="1899-12-30 03:42:00"/>
    <x v="173"/>
    <n v="1"/>
    <s v="Retired"/>
    <n v="25"/>
    <s v="ScatSat-1 &amp; Rideshares"/>
  </r>
  <r>
    <s v="ISRO"/>
    <s v="First Launch Pad, Satish Dhawan Space Centre, India"/>
    <x v="10"/>
    <x v="34"/>
    <s v="1899-12-30 04:54:00"/>
    <x v="176"/>
    <n v="1"/>
    <s v="Active"/>
    <n v="31"/>
    <s v="Resourcesat-2A"/>
  </r>
  <r>
    <s v="ISRO"/>
    <s v="First Launch Pad, Satish Dhawan Space Centre, India"/>
    <x v="10"/>
    <x v="34"/>
    <s v="1899-12-30 07:20:00"/>
    <x v="176"/>
    <n v="1"/>
    <s v="Active"/>
    <n v="31"/>
    <s v="IRNSS-1G"/>
  </r>
  <r>
    <s v="ISRO"/>
    <s v="First Launch Pad, Satish Dhawan Space Centre, India"/>
    <x v="10"/>
    <x v="35"/>
    <s v="1899-12-30 03:58:00"/>
    <x v="176"/>
    <n v="1"/>
    <s v="Active"/>
    <n v="31"/>
    <s v="Cartosat-2D &amp; Rideshares"/>
  </r>
  <r>
    <s v="ISRO"/>
    <s v="First Launch Pad, Satish Dhawan Space Centre, India"/>
    <x v="10"/>
    <x v="35"/>
    <s v="1899-12-30 03:59:00"/>
    <x v="176"/>
    <n v="1"/>
    <s v="Active"/>
    <n v="31"/>
    <s v="Cartosat-2E &amp; Rideshares"/>
  </r>
  <r>
    <s v="ISRO"/>
    <s v="First Launch Pad, Satish Dhawan Space Centre, India"/>
    <x v="10"/>
    <x v="35"/>
    <s v="1899-12-30 13:30:00"/>
    <x v="176"/>
    <n v="0"/>
    <s v="Active"/>
    <n v="31"/>
    <s v="IRNSS-1H"/>
  </r>
  <r>
    <s v="ISRO"/>
    <s v="First Launch Pad, Satish Dhawan Space Centre, India"/>
    <x v="10"/>
    <x v="36"/>
    <s v="1899-12-30 03:58:00"/>
    <x v="176"/>
    <n v="1"/>
    <s v="Active"/>
    <n v="31"/>
    <s v="Cartosat-2F &amp; Rideshares"/>
  </r>
  <r>
    <s v="ISRO"/>
    <s v="First Launch Pad, Satish Dhawan Space Centre, India"/>
    <x v="10"/>
    <x v="36"/>
    <s v="1899-12-30 04:27:00"/>
    <x v="175"/>
    <n v="1"/>
    <s v="Active"/>
    <n v="21"/>
    <s v="HySIS"/>
  </r>
  <r>
    <s v="ISRO"/>
    <s v="First Launch Pad, Satish Dhawan Space Centre, India"/>
    <x v="10"/>
    <x v="36"/>
    <s v="1899-12-30 16:38:00"/>
    <x v="175"/>
    <n v="1"/>
    <s v="Active"/>
    <n v="21"/>
    <s v="SSTL-1 &amp; NovaSAR-S"/>
  </r>
  <r>
    <s v="ISRO"/>
    <s v="First Launch Pad, Satish Dhawan Space Centre, India"/>
    <x v="10"/>
    <x v="36"/>
    <s v="1899-12-30 22:34:00"/>
    <x v="176"/>
    <n v="1"/>
    <s v="Active"/>
    <n v="31"/>
    <s v="IRNSS-1I"/>
  </r>
  <r>
    <s v="ISRO"/>
    <s v="First Launch Pad, Satish Dhawan Space Centre, India"/>
    <x v="10"/>
    <x v="37"/>
    <s v="1899-12-30 00:00:00"/>
    <x v="175"/>
    <n v="1"/>
    <s v="Active"/>
    <n v="21"/>
    <s v="RISAT-2B"/>
  </r>
  <r>
    <s v="ISRO"/>
    <s v="First Launch Pad, Satish Dhawan Space Centre, India"/>
    <x v="10"/>
    <x v="37"/>
    <s v="1899-12-30 09:55:00"/>
    <x v="177"/>
    <n v="1"/>
    <s v="Active"/>
    <n v="21"/>
    <s v="RISAT 2BR1"/>
  </r>
  <r>
    <s v="ISRO"/>
    <s v="First Launch Pad, Satish Dhawan Space Centre, India"/>
    <x v="10"/>
    <x v="37"/>
    <s v="1899-12-30 18:07:00"/>
    <x v="178"/>
    <n v="1"/>
    <s v="Active"/>
    <m/>
    <s v="Microsat-R"/>
  </r>
  <r>
    <s v="ISRO"/>
    <s v="First Launch Pad, Satish Dhawan Space Centre, India"/>
    <x v="10"/>
    <x v="38"/>
    <s v="1899-12-30 09:41:00"/>
    <x v="178"/>
    <n v="1"/>
    <s v="Active"/>
    <m/>
    <s v="EOS-01 &amp; Rideshares"/>
  </r>
  <r>
    <s v="ISRO"/>
    <s v="First Launch Pad, Satish Dhawan Space Centre, India"/>
    <x v="10"/>
    <x v="39"/>
    <s v="1899-12-30 04:54:00"/>
    <x v="178"/>
    <n v="1"/>
    <s v="Active"/>
    <m/>
    <s v="AmazÃ´nia 1 &amp; Others"/>
  </r>
  <r>
    <s v="ISRO"/>
    <s v="First Launch Pad, Satish Dhawan Space Centre, India"/>
    <x v="10"/>
    <x v="40"/>
    <s v="1899-12-30 00:29:00"/>
    <x v="176"/>
    <n v="1"/>
    <s v="Active"/>
    <n v="31"/>
    <s v="EOS-04 &amp; Others"/>
  </r>
  <r>
    <s v="ISRO"/>
    <s v="Second Launch Pad, Satish Dhawan Space Centre, India"/>
    <x v="10"/>
    <x v="23"/>
    <s v="1899-12-30 04:45:00"/>
    <x v="173"/>
    <n v="1"/>
    <s v="Retired"/>
    <n v="25"/>
    <s v="Cartosat-1 &amp; HAMSAT"/>
  </r>
  <r>
    <s v="ISRO"/>
    <s v="Second Launch Pad, Satish Dhawan Space Centre, India"/>
    <x v="10"/>
    <x v="24"/>
    <s v="1899-12-30 12:08:00"/>
    <x v="174"/>
    <n v="0"/>
    <s v="Retired"/>
    <n v="47"/>
    <s v="INSAT-4C"/>
  </r>
  <r>
    <s v="ISRO"/>
    <s v="Second Launch Pad, Satish Dhawan Space Centre, India"/>
    <x v="10"/>
    <x v="25"/>
    <s v="1899-12-30 10:00:00"/>
    <x v="175"/>
    <n v="1"/>
    <s v="Active"/>
    <n v="21"/>
    <s v="AGILE &amp; AAM"/>
  </r>
  <r>
    <s v="ISRO"/>
    <s v="Second Launch Pad, Satish Dhawan Space Centre, India"/>
    <x v="10"/>
    <x v="25"/>
    <s v="1899-12-30 12:51:00"/>
    <x v="174"/>
    <n v="0"/>
    <s v="Retired"/>
    <n v="47"/>
    <s v="INSAT-4CR"/>
  </r>
  <r>
    <s v="ISRO"/>
    <s v="Second Launch Pad, Satish Dhawan Space Centre, India"/>
    <x v="10"/>
    <x v="26"/>
    <s v="1899-12-30 00:52:00"/>
    <x v="176"/>
    <n v="1"/>
    <s v="Active"/>
    <n v="31"/>
    <s v="Chandrayaan-1"/>
  </r>
  <r>
    <s v="ISRO"/>
    <s v="Second Launch Pad, Satish Dhawan Space Centre, India"/>
    <x v="10"/>
    <x v="26"/>
    <s v="1899-12-30 03:53:00"/>
    <x v="175"/>
    <n v="1"/>
    <s v="Active"/>
    <n v="21"/>
    <s v="Cartosat-2A &amp; Rideshares"/>
  </r>
  <r>
    <s v="ISRO"/>
    <s v="Second Launch Pad, Satish Dhawan Space Centre, India"/>
    <x v="10"/>
    <x v="27"/>
    <s v="1899-12-30 01:15:00"/>
    <x v="175"/>
    <n v="1"/>
    <s v="Active"/>
    <n v="21"/>
    <s v="RISAT-2 &amp; ANUSAT"/>
  </r>
  <r>
    <s v="ISRO"/>
    <s v="Second Launch Pad, Satish Dhawan Space Centre, India"/>
    <x v="10"/>
    <x v="28"/>
    <s v="1899-12-30 10:34:00"/>
    <x v="174"/>
    <n v="0"/>
    <s v="Retired"/>
    <n v="47"/>
    <s v="GSAT-5P"/>
  </r>
  <r>
    <s v="ISRO"/>
    <s v="Second Launch Pad, Satish Dhawan Space Centre, India"/>
    <x v="10"/>
    <x v="28"/>
    <s v="1899-12-30 10:57:00"/>
    <x v="179"/>
    <n v="0"/>
    <s v="Active"/>
    <n v="47"/>
    <s v="GSAT-4"/>
  </r>
  <r>
    <s v="ISRO"/>
    <s v="Second Launch Pad, Satish Dhawan Space Centre, India"/>
    <x v="10"/>
    <x v="29"/>
    <s v="1899-12-30 11:18:00"/>
    <x v="176"/>
    <n v="1"/>
    <s v="Active"/>
    <n v="31"/>
    <s v="GSAT-12"/>
  </r>
  <r>
    <s v="ISRO"/>
    <s v="Second Launch Pad, Satish Dhawan Space Centre, India"/>
    <x v="10"/>
    <x v="32"/>
    <s v="1899-12-30 04:00:00"/>
    <x v="180"/>
    <n v="1"/>
    <s v="Active"/>
    <n v="62"/>
    <s v="Demo Flight (CARE)"/>
  </r>
  <r>
    <s v="ISRO"/>
    <s v="Second Launch Pad, Satish Dhawan Space Centre, India"/>
    <x v="10"/>
    <x v="32"/>
    <s v="1899-12-30 10:48:00"/>
    <x v="179"/>
    <n v="1"/>
    <s v="Active"/>
    <n v="47"/>
    <s v="GSAT-14"/>
  </r>
  <r>
    <s v="ISRO"/>
    <s v="Second Launch Pad, Satish Dhawan Space Centre, India"/>
    <x v="10"/>
    <x v="33"/>
    <s v="1899-12-30 11:22:00"/>
    <x v="179"/>
    <n v="1"/>
    <s v="Active"/>
    <n v="47"/>
    <s v="GSAT-6"/>
  </r>
  <r>
    <s v="ISRO"/>
    <s v="Second Launch Pad, Satish Dhawan Space Centre, India"/>
    <x v="10"/>
    <x v="33"/>
    <s v="1899-12-30 11:49:00"/>
    <x v="176"/>
    <n v="1"/>
    <s v="Active"/>
    <n v="31"/>
    <s v="IRNSS-1D"/>
  </r>
  <r>
    <s v="ISRO"/>
    <s v="Second Launch Pad, Satish Dhawan Space Centre, India"/>
    <x v="10"/>
    <x v="34"/>
    <s v="1899-12-30 03:56:00"/>
    <x v="176"/>
    <n v="1"/>
    <s v="Active"/>
    <n v="31"/>
    <s v="Cartosat-2C &amp; Rideshares"/>
  </r>
  <r>
    <s v="ISRO"/>
    <s v="Second Launch Pad, Satish Dhawan Space Centre, India"/>
    <x v="10"/>
    <x v="34"/>
    <s v="1899-12-30 04:01:00"/>
    <x v="176"/>
    <n v="1"/>
    <s v="Active"/>
    <n v="31"/>
    <s v="IRNSS-1E"/>
  </r>
  <r>
    <s v="ISRO"/>
    <s v="Second Launch Pad, Satish Dhawan Space Centre, India"/>
    <x v="10"/>
    <x v="34"/>
    <s v="1899-12-30 10:31:00"/>
    <x v="176"/>
    <n v="1"/>
    <s v="Active"/>
    <n v="31"/>
    <s v="IRNSS-1F"/>
  </r>
  <r>
    <s v="ISRO"/>
    <s v="Second Launch Pad, Satish Dhawan Space Centre, India"/>
    <x v="10"/>
    <x v="34"/>
    <s v="1899-12-30 11:20:00"/>
    <x v="179"/>
    <n v="1"/>
    <s v="Active"/>
    <n v="47"/>
    <s v="INSAT-3DR"/>
  </r>
  <r>
    <s v="ISRO"/>
    <s v="Second Launch Pad, Satish Dhawan Space Centre, India"/>
    <x v="10"/>
    <x v="35"/>
    <s v="1899-12-30 11:27:00"/>
    <x v="179"/>
    <n v="1"/>
    <s v="Active"/>
    <n v="47"/>
    <s v="GSAT-9"/>
  </r>
  <r>
    <s v="ISRO"/>
    <s v="Second Launch Pad, Satish Dhawan Space Centre, India"/>
    <x v="10"/>
    <x v="35"/>
    <s v="1899-12-30 11:58:00"/>
    <x v="180"/>
    <n v="1"/>
    <s v="Active"/>
    <n v="62"/>
    <s v="GSAT-19"/>
  </r>
  <r>
    <s v="ISRO"/>
    <s v="Second Launch Pad, Satish Dhawan Space Centre, India"/>
    <x v="10"/>
    <x v="36"/>
    <s v="1899-12-30 10:40:00"/>
    <x v="179"/>
    <n v="1"/>
    <s v="Active"/>
    <n v="47"/>
    <s v="GSAT-7A"/>
  </r>
  <r>
    <s v="ISRO"/>
    <s v="Second Launch Pad, Satish Dhawan Space Centre, India"/>
    <x v="10"/>
    <x v="36"/>
    <s v="1899-12-30 11:26:00"/>
    <x v="179"/>
    <n v="1"/>
    <s v="Active"/>
    <n v="47"/>
    <s v="GSAT-6A"/>
  </r>
  <r>
    <s v="ISRO"/>
    <s v="Second Launch Pad, Satish Dhawan Space Centre, India"/>
    <x v="10"/>
    <x v="36"/>
    <s v="1899-12-30 11:38:00"/>
    <x v="180"/>
    <n v="1"/>
    <s v="Active"/>
    <n v="62"/>
    <s v="GSAT 29"/>
  </r>
  <r>
    <s v="ISRO"/>
    <s v="Second Launch Pad, Satish Dhawan Space Centre, India"/>
    <x v="10"/>
    <x v="37"/>
    <s v="1899-12-30 03:57:00"/>
    <x v="177"/>
    <n v="1"/>
    <s v="Active"/>
    <n v="21"/>
    <s v="EMISAT &amp; Rideshares"/>
  </r>
  <r>
    <s v="ISRO"/>
    <s v="Second Launch Pad, Satish Dhawan Space Centre, India"/>
    <x v="10"/>
    <x v="37"/>
    <s v="1899-12-30 03:58:00"/>
    <x v="176"/>
    <n v="1"/>
    <s v="Active"/>
    <n v="31"/>
    <s v="Cartosat-3 &amp; Rideshares"/>
  </r>
  <r>
    <s v="ISRO"/>
    <s v="Second Launch Pad, Satish Dhawan Space Centre, India"/>
    <x v="10"/>
    <x v="37"/>
    <s v="1899-12-30 09:13:00"/>
    <x v="180"/>
    <n v="1"/>
    <s v="Active"/>
    <n v="62"/>
    <s v="Chandrayaan-2 lunar mission"/>
  </r>
  <r>
    <s v="ISRO"/>
    <s v="Second Launch Pad, Satish Dhawan Space Centre, India"/>
    <x v="10"/>
    <x v="38"/>
    <s v="1899-12-30 10:09:00"/>
    <x v="176"/>
    <n v="1"/>
    <s v="Active"/>
    <n v="31"/>
    <s v="CMS-01"/>
  </r>
  <r>
    <s v="ISRO"/>
    <s v="Second Launch Pad, Satish Dhawan Space Centre, India"/>
    <x v="10"/>
    <x v="39"/>
    <s v="1899-12-30 00:13:00"/>
    <x v="179"/>
    <n v="0"/>
    <s v="Active"/>
    <n v="47"/>
    <s v="EOS-03"/>
  </r>
  <r>
    <s v="ISRO"/>
    <s v="Second Launch Pad, Satish Dhawan Space Centre, India"/>
    <x v="10"/>
    <x v="40"/>
    <s v="1899-12-30 12:32:00"/>
    <x v="175"/>
    <n v="1"/>
    <s v="Active"/>
    <n v="21"/>
    <s v="DS-EO, NeuSAR, SCOOB-I &amp; POEM"/>
  </r>
  <r>
    <s v="ISRO"/>
    <s v="SLV LP, Satish Dhawan Space Centre, India"/>
    <x v="10"/>
    <x v="52"/>
    <s v="1899-12-30 02:28:00"/>
    <x v="181"/>
    <n v="0"/>
    <s v="Retired"/>
    <m/>
    <s v="Rohini Technology Payload"/>
  </r>
  <r>
    <s v="ISRO"/>
    <s v="SLV LP, Satish Dhawan Space Centre, India"/>
    <x v="10"/>
    <x v="58"/>
    <s v="1899-12-30 02:33:00"/>
    <x v="181"/>
    <n v="1"/>
    <s v="Retired"/>
    <m/>
    <s v="Rohini RS-1"/>
  </r>
  <r>
    <s v="ISRO"/>
    <s v="SLV LP, Satish Dhawan Space Centre, India"/>
    <x v="10"/>
    <x v="53"/>
    <s v="1899-12-30 05:00:00"/>
    <x v="181"/>
    <n v="0"/>
    <s v="Retired"/>
    <m/>
    <s v="Rohini RS-D1"/>
  </r>
  <r>
    <s v="ISRO"/>
    <s v="SLV LP, Satish Dhawan Space Centre, India"/>
    <x v="10"/>
    <x v="55"/>
    <s v="1899-12-30 05:44:00"/>
    <x v="181"/>
    <n v="1"/>
    <s v="Retired"/>
    <m/>
    <s v="Rohini RS-D2"/>
  </r>
  <r>
    <s v="ISRO"/>
    <s v="SLV LP, Satish Dhawan Space Centre, India"/>
    <x v="10"/>
    <x v="8"/>
    <s v="1899-12-30 06:39:00"/>
    <x v="182"/>
    <n v="0"/>
    <s v="Retired"/>
    <m/>
    <s v="SROSS-A"/>
  </r>
  <r>
    <s v="ISRO"/>
    <s v="SLV LP, Satish Dhawan Space Centre, India"/>
    <x v="10"/>
    <x v="9"/>
    <s v="1899-12-30 09:18:00"/>
    <x v="182"/>
    <n v="0"/>
    <s v="Retired"/>
    <m/>
    <s v="SROSS-B"/>
  </r>
  <r>
    <s v="ISRO"/>
    <s v="SLV LP, Satish Dhawan Space Centre, India"/>
    <x v="10"/>
    <x v="10"/>
    <s v="1899-12-30 01:40:00"/>
    <x v="182"/>
    <n v="0"/>
    <s v="Retired"/>
    <m/>
    <s v="SROSS C"/>
  </r>
  <r>
    <s v="ISRO"/>
    <s v="SLV LP, Satish Dhawan Space Centre, India"/>
    <x v="10"/>
    <x v="15"/>
    <s v="1899-12-30 00:00:00"/>
    <x v="182"/>
    <n v="1"/>
    <s v="Retired"/>
    <m/>
    <s v="SROSS C2"/>
  </r>
  <r>
    <s v="JAXA"/>
    <s v="LA-Y1, Tanegashima Space Center, Japan"/>
    <x v="9"/>
    <x v="38"/>
    <s v="1899-12-30 21:58:00"/>
    <x v="183"/>
    <n v="1"/>
    <s v="Active"/>
    <n v="90"/>
    <s v="Hope Mars Mission"/>
  </r>
  <r>
    <s v="JAXA"/>
    <s v="Mu Pad, Uchinoura Space Center, Japan"/>
    <x v="9"/>
    <x v="31"/>
    <s v="1899-12-30 05:00:00"/>
    <x v="184"/>
    <n v="1"/>
    <s v="Retired"/>
    <m/>
    <s v="SPRINT-A"/>
  </r>
  <r>
    <s v="JAXA"/>
    <s v="Mu Pad, Uchinoura Space Center, Japan"/>
    <x v="9"/>
    <x v="34"/>
    <s v="1899-12-30 11:00:00"/>
    <x v="185"/>
    <n v="1"/>
    <s v="Active"/>
    <m/>
    <s v="ERG"/>
  </r>
  <r>
    <s v="JAXA"/>
    <s v="Mu Pad, Uchinoura Space Center, Japan"/>
    <x v="9"/>
    <x v="36"/>
    <s v="1899-12-30 21:06:00"/>
    <x v="186"/>
    <n v="1"/>
    <s v="Active"/>
    <n v="39"/>
    <s v="ASNARO 2"/>
  </r>
  <r>
    <s v="JAXA"/>
    <s v="Mu Pad, Uchinoura Space Center, Japan"/>
    <x v="9"/>
    <x v="37"/>
    <s v="1899-12-30 00:50:00"/>
    <x v="186"/>
    <n v="1"/>
    <s v="Active"/>
    <n v="39"/>
    <s v="Innovative Satellite Technology Demonstration-1"/>
  </r>
  <r>
    <s v="JAXA"/>
    <s v="Mu Pad, Uchinoura Space Center, Japan"/>
    <x v="9"/>
    <x v="39"/>
    <s v="1899-12-30 00:55:00"/>
    <x v="186"/>
    <n v="1"/>
    <s v="Active"/>
    <n v="39"/>
    <s v="RAISE-2 &amp; Others"/>
  </r>
  <r>
    <s v="JAXA"/>
    <s v="Uchinoura Space Center, Japan"/>
    <x v="9"/>
    <x v="35"/>
    <s v="1899-12-30 23:33:00"/>
    <x v="187"/>
    <n v="0"/>
    <s v="Active"/>
    <m/>
    <s v="TRICOM-1"/>
  </r>
  <r>
    <s v="JAXA"/>
    <s v="Uchinoura Space Center, Japan"/>
    <x v="9"/>
    <x v="36"/>
    <s v="1899-12-30 05:03:00"/>
    <x v="187"/>
    <n v="1"/>
    <s v="Active"/>
    <m/>
    <s v="Tricom-1R"/>
  </r>
  <r>
    <s v="KARI"/>
    <s v="LC-1, Naro Space Center, South Korea"/>
    <x v="11"/>
    <x v="27"/>
    <s v="1899-12-30 08:00:00"/>
    <x v="188"/>
    <n v="0"/>
    <s v="Retired"/>
    <m/>
    <s v="STSAT-2A"/>
  </r>
  <r>
    <s v="KARI"/>
    <s v="LC-1, Naro Space Center, South Korea"/>
    <x v="11"/>
    <x v="28"/>
    <s v="1899-12-30 08:01:00"/>
    <x v="188"/>
    <n v="0"/>
    <s v="Retired"/>
    <m/>
    <s v="STSAT-2B"/>
  </r>
  <r>
    <s v="KARI"/>
    <s v="LC-1, Naro Space Center, South Korea"/>
    <x v="11"/>
    <x v="31"/>
    <s v="1899-12-30 07:00:00"/>
    <x v="188"/>
    <n v="1"/>
    <s v="Retired"/>
    <m/>
    <s v="STSAT-2C"/>
  </r>
  <r>
    <s v="KARI"/>
    <s v="LC-2, Naro Space Center, South Korea"/>
    <x v="11"/>
    <x v="39"/>
    <s v="1899-12-30 08:00:00"/>
    <x v="189"/>
    <n v="0"/>
    <s v="Active"/>
    <m/>
    <s v="Test flight"/>
  </r>
  <r>
    <s v="KARI"/>
    <s v="LC-2, Naro Space Center, South Korea"/>
    <x v="11"/>
    <x v="40"/>
    <s v="1899-12-30 07:00:00"/>
    <x v="189"/>
    <n v="1"/>
    <s v="Active"/>
    <m/>
    <s v="Test Flight 2"/>
  </r>
  <r>
    <s v="KCST"/>
    <s v="Pad 1, Sohae Satellite Launching Station, North Korea"/>
    <x v="12"/>
    <x v="30"/>
    <s v="1899-12-30 00:49:00"/>
    <x v="190"/>
    <n v="1"/>
    <s v="Active"/>
    <m/>
    <s v="KwangmyÂÂngsÂÂng-3 (Unit 2)"/>
  </r>
  <r>
    <s v="KCST"/>
    <s v="Pad 1, Sohae Satellite Launching Station, North Korea"/>
    <x v="12"/>
    <x v="30"/>
    <s v="1899-12-30 22:38:00"/>
    <x v="190"/>
    <n v="0"/>
    <s v="Active"/>
    <m/>
    <s v="KwangmyÂÂngsÂÂng-3"/>
  </r>
  <r>
    <s v="KCST"/>
    <s v="Pad 1, Sohae Satellite Launching Station, North Korea"/>
    <x v="12"/>
    <x v="34"/>
    <s v="1899-12-30 00:30:00"/>
    <x v="190"/>
    <n v="1"/>
    <s v="Active"/>
    <m/>
    <s v="KwangmyÂÂngsÂÂng-4"/>
  </r>
  <r>
    <s v="KCST"/>
    <s v="Pad 1, Tonghae Satellite Launching Ground, North Korea"/>
    <x v="12"/>
    <x v="18"/>
    <s v="1899-12-30 03:07:00"/>
    <x v="191"/>
    <n v="0"/>
    <s v="Retired"/>
    <m/>
    <s v="KwangmyÂÂngsÂÂng 1"/>
  </r>
  <r>
    <s v="KCST"/>
    <s v="Pad 1, Tonghae Satellite Launching Ground, North Korea"/>
    <x v="12"/>
    <x v="27"/>
    <s v="1899-12-30 02:20:00"/>
    <x v="192"/>
    <n v="0"/>
    <s v="Retired"/>
    <m/>
    <s v="KwangmyÂÂngsÂÂng-2"/>
  </r>
  <r>
    <s v="Khrunichev"/>
    <s v="Site 35/1, Plesetsk Cosmodrome, Russia"/>
    <x v="4"/>
    <x v="32"/>
    <s v="1899-12-30 05:57:00"/>
    <x v="193"/>
    <n v="1"/>
    <s v="Active"/>
    <n v="100"/>
    <s v="Demo Flight"/>
  </r>
  <r>
    <s v="Kosmotras"/>
    <s v="Site 109/95, Baikonur Cosmodrome, Kazakhstan"/>
    <x v="4"/>
    <x v="1"/>
    <m/>
    <x v="194"/>
    <n v="1"/>
    <s v="Retired"/>
    <n v="29"/>
    <s v="UoSat 12"/>
  </r>
  <r>
    <s v="Kosmotras"/>
    <s v="Site 109/95, Baikonur Cosmodrome, Kazakhstan"/>
    <x v="4"/>
    <x v="19"/>
    <s v="1899-12-30 10:05:00"/>
    <x v="194"/>
    <n v="1"/>
    <s v="Retired"/>
    <n v="29"/>
    <s v="Megsat 1 &amp; Others"/>
  </r>
  <r>
    <s v="Kosmotras"/>
    <s v="Site 109/95, Baikonur Cosmodrome, Kazakhstan"/>
    <x v="4"/>
    <x v="21"/>
    <m/>
    <x v="194"/>
    <n v="1"/>
    <s v="Retired"/>
    <n v="29"/>
    <s v="Rubin 2 &amp; Others"/>
  </r>
  <r>
    <s v="Kosmotras"/>
    <s v="Site 109/95, Baikonur Cosmodrome, Kazakhstan"/>
    <x v="4"/>
    <x v="22"/>
    <s v="1899-12-30 06:30:00"/>
    <x v="194"/>
    <n v="1"/>
    <s v="Retired"/>
    <n v="29"/>
    <s v="DEMETER &amp; Others"/>
  </r>
  <r>
    <s v="Kosmotras"/>
    <s v="Site 109/95, Baikonur Cosmodrome, Kazakhstan"/>
    <x v="4"/>
    <x v="23"/>
    <s v="1899-12-30 21:09:00"/>
    <x v="194"/>
    <n v="1"/>
    <s v="Retired"/>
    <n v="29"/>
    <s v="Kirari and Reimei"/>
  </r>
  <r>
    <s v="Kosmotras"/>
    <s v="Site 109/95, Baikonur Cosmodrome, Kazakhstan"/>
    <x v="4"/>
    <x v="24"/>
    <s v="1899-12-30 19:43:00"/>
    <x v="194"/>
    <n v="0"/>
    <s v="Retired"/>
    <n v="29"/>
    <s v="BelKa 1 &amp; Others"/>
  </r>
  <r>
    <s v="Kosmotras"/>
    <s v="Site 109/95, Baikonur Cosmodrome, Kazakhstan"/>
    <x v="4"/>
    <x v="25"/>
    <s v="1899-12-30 02:14:00"/>
    <x v="194"/>
    <n v="1"/>
    <s v="Retired"/>
    <n v="29"/>
    <s v="TerraSAR-X"/>
  </r>
  <r>
    <s v="Kosmotras"/>
    <s v="Site 109/95, Baikonur Cosmodrome, Kazakhstan"/>
    <x v="4"/>
    <x v="25"/>
    <s v="1899-12-30 06:46:00"/>
    <x v="194"/>
    <n v="1"/>
    <s v="Retired"/>
    <n v="29"/>
    <s v="EgyptSat 1 &amp; Others"/>
  </r>
  <r>
    <s v="Kosmotras"/>
    <s v="Site 109/95, Baikonur Cosmodrome, Kazakhstan"/>
    <x v="4"/>
    <x v="26"/>
    <s v="1899-12-30 07:15:00"/>
    <x v="194"/>
    <n v="1"/>
    <s v="Retired"/>
    <n v="29"/>
    <s v="RapidEye 1 to 5"/>
  </r>
  <r>
    <s v="Kosmotras"/>
    <s v="Site 109/95, Baikonur Cosmodrome, Kazakhstan"/>
    <x v="4"/>
    <x v="27"/>
    <s v="1899-12-30 18:46:00"/>
    <x v="194"/>
    <n v="1"/>
    <s v="Retired"/>
    <n v="29"/>
    <s v="DubaiSat 1 &amp; Others"/>
  </r>
  <r>
    <s v="Kosmotras"/>
    <s v="Site 109/95, Baikonur Cosmodrome, Kazakhstan"/>
    <x v="4"/>
    <x v="28"/>
    <s v="1899-12-30 02:14:00"/>
    <x v="194"/>
    <n v="1"/>
    <s v="Retired"/>
    <n v="29"/>
    <s v="TanDEM-X"/>
  </r>
  <r>
    <s v="Kosmotras"/>
    <s v="Site 109/95, Baikonur Cosmodrome, Kazakhstan"/>
    <x v="4"/>
    <x v="28"/>
    <s v="1899-12-30 13:57:00"/>
    <x v="194"/>
    <n v="1"/>
    <s v="Retired"/>
    <n v="29"/>
    <s v="CryoSat-2"/>
  </r>
  <r>
    <s v="Kosmotras"/>
    <s v="Site 370/13, Yasny Cosmodrome, Russia"/>
    <x v="4"/>
    <x v="24"/>
    <s v="1899-12-30 14:53:00"/>
    <x v="194"/>
    <n v="1"/>
    <s v="Retired"/>
    <n v="29"/>
    <s v="Genesis 1"/>
  </r>
  <r>
    <s v="Kosmotras"/>
    <s v="Site 370/13, Yasny Cosmodrome, Russia"/>
    <x v="4"/>
    <x v="25"/>
    <s v="1899-12-30 15:02:00"/>
    <x v="194"/>
    <n v="1"/>
    <s v="Retired"/>
    <n v="29"/>
    <s v="Genesis 2"/>
  </r>
  <r>
    <s v="Kosmotras"/>
    <s v="Site 370/13, Yasny Cosmodrome, Russia"/>
    <x v="4"/>
    <x v="26"/>
    <s v="1899-12-30 06:37:00"/>
    <x v="194"/>
    <n v="1"/>
    <s v="Retired"/>
    <n v="29"/>
    <s v="THEOS 1"/>
  </r>
  <r>
    <s v="Kosmotras"/>
    <s v="Site 370/13, Yasny Cosmodrome, Russia"/>
    <x v="4"/>
    <x v="28"/>
    <s v="1899-12-30 14:42:00"/>
    <x v="194"/>
    <n v="1"/>
    <s v="Retired"/>
    <n v="29"/>
    <s v="Picard &amp; Others"/>
  </r>
  <r>
    <s v="Kosmotras"/>
    <s v="Site 370/13, Yasny Cosmodrome, Russia"/>
    <x v="4"/>
    <x v="29"/>
    <s v="1899-12-30 07:12:00"/>
    <x v="194"/>
    <n v="1"/>
    <s v="Retired"/>
    <n v="29"/>
    <s v="Sich 2 &amp; Others"/>
  </r>
  <r>
    <s v="Kosmotras"/>
    <s v="Site 370/13, Yasny Cosmodrome, Russia"/>
    <x v="4"/>
    <x v="31"/>
    <s v="1899-12-30 07:10:00"/>
    <x v="194"/>
    <n v="1"/>
    <s v="Retired"/>
    <n v="29"/>
    <s v="DubaiSat 2 &amp; Others"/>
  </r>
  <r>
    <s v="Kosmotras"/>
    <s v="Site 370/13, Yasny Cosmodrome, Russia"/>
    <x v="4"/>
    <x v="31"/>
    <s v="1899-12-30 14:39:00"/>
    <x v="194"/>
    <n v="1"/>
    <s v="Retired"/>
    <n v="29"/>
    <s v="KompSat-5"/>
  </r>
  <r>
    <s v="Kosmotras"/>
    <s v="Site 370/13, Yasny Cosmodrome, Russia"/>
    <x v="4"/>
    <x v="32"/>
    <s v="1899-12-30 07:35:00"/>
    <x v="194"/>
    <n v="1"/>
    <s v="Retired"/>
    <n v="29"/>
    <s v="Sasuke &amp; Others"/>
  </r>
  <r>
    <s v="Kosmotras"/>
    <s v="Site 370/13, Yasny Cosmodrome, Russia"/>
    <x v="4"/>
    <x v="32"/>
    <s v="1899-12-30 19:11:00"/>
    <x v="194"/>
    <n v="1"/>
    <s v="Retired"/>
    <n v="29"/>
    <s v="Deimos 2"/>
  </r>
  <r>
    <s v="Kosmotras"/>
    <s v="Site 370/13, Yasny Cosmodrome, Russia"/>
    <x v="4"/>
    <x v="33"/>
    <s v="1899-12-30 22:08:00"/>
    <x v="194"/>
    <n v="1"/>
    <s v="Retired"/>
    <n v="29"/>
    <s v="KompSat-3A"/>
  </r>
  <r>
    <s v="Land Launch"/>
    <s v="Site 45/1, Baikonur Cosmodrome, Kazakhstan"/>
    <x v="4"/>
    <x v="26"/>
    <s v="1899-12-30 05:00:00"/>
    <x v="195"/>
    <n v="0"/>
    <s v="Retired"/>
    <m/>
    <s v="AMOS 3"/>
  </r>
  <r>
    <s v="Land Launch"/>
    <s v="Site 45/1, Baikonur Cosmodrome, Kazakhstan"/>
    <x v="4"/>
    <x v="27"/>
    <s v="1899-12-30 08:30:00"/>
    <x v="195"/>
    <n v="1"/>
    <s v="Retired"/>
    <m/>
    <s v="Telstar-11N"/>
  </r>
  <r>
    <s v="Land Launch"/>
    <s v="Site 45/1, Baikonur Cosmodrome, Kazakhstan"/>
    <x v="4"/>
    <x v="27"/>
    <s v="1899-12-30 21:00:00"/>
    <x v="195"/>
    <n v="1"/>
    <s v="Retired"/>
    <m/>
    <s v="Intelsat 15"/>
  </r>
  <r>
    <s v="Land Launch"/>
    <s v="Site 45/1, Baikonur Cosmodrome, Kazakhstan"/>
    <x v="4"/>
    <x v="27"/>
    <s v="1899-12-30 21:50:00"/>
    <x v="195"/>
    <n v="1"/>
    <s v="Retired"/>
    <m/>
    <s v="MEASAT 3a"/>
  </r>
  <r>
    <s v="Land Launch"/>
    <s v="Site 45/1, Baikonur Cosmodrome, Kazakhstan"/>
    <x v="4"/>
    <x v="29"/>
    <s v="1899-12-30 21:00:00"/>
    <x v="195"/>
    <n v="1"/>
    <s v="Retired"/>
    <m/>
    <s v="Intelsat 18"/>
  </r>
  <r>
    <s v="Land Launch"/>
    <s v="Site 45/1, Baikonur Cosmodrome, Kazakhstan"/>
    <x v="4"/>
    <x v="31"/>
    <s v="1899-12-30 20:05:00"/>
    <x v="195"/>
    <n v="1"/>
    <s v="Retired"/>
    <m/>
    <s v="AMOS 4"/>
  </r>
  <r>
    <s v="Land Launch"/>
    <s v="Site 45/1, Baikonur Cosmodrome, Kazakhstan"/>
    <x v="4"/>
    <x v="35"/>
    <s v="1899-12-30 19:00:00"/>
    <x v="196"/>
    <n v="1"/>
    <s v="Retired"/>
    <m/>
    <s v="AngoSat-1"/>
  </r>
  <r>
    <s v="Landspace"/>
    <s v="Site 95, Jiuquan Satellite Launch Center, China"/>
    <x v="6"/>
    <x v="36"/>
    <s v="1899-12-30 08:00:00"/>
    <x v="197"/>
    <n v="0"/>
    <s v="Retired"/>
    <m/>
    <s v="CCTV Future-1"/>
  </r>
  <r>
    <s v="Lockheed"/>
    <s v="LP-1, Pacific Spaceport Complex, Alaska, USA"/>
    <x v="2"/>
    <x v="20"/>
    <s v="1899-12-30 02:40:00"/>
    <x v="198"/>
    <n v="1"/>
    <s v="Retired"/>
    <m/>
    <s v="Starshine 3 &amp; Others"/>
  </r>
  <r>
    <s v="Lockheed"/>
    <s v="SLC-36A, Cape Canaveral AFS, Florida, USA"/>
    <x v="2"/>
    <x v="15"/>
    <s v="1899-12-30 10:21:00"/>
    <x v="133"/>
    <n v="1"/>
    <s v="Retired"/>
    <m/>
    <s v="Orion 1"/>
  </r>
  <r>
    <s v="Lockheed"/>
    <s v="SLC-36A, Cape Canaveral AFS, Florida, USA"/>
    <x v="2"/>
    <x v="15"/>
    <s v="1899-12-30 23:57:00"/>
    <x v="133"/>
    <n v="1"/>
    <s v="Retired"/>
    <m/>
    <s v="DBS-2"/>
  </r>
  <r>
    <s v="Lockheed"/>
    <s v="SLC-36A, Cape Canaveral AFS, Florida, USA"/>
    <x v="2"/>
    <x v="16"/>
    <s v="1899-12-30 00:23:00"/>
    <x v="133"/>
    <n v="1"/>
    <s v="Retired"/>
    <m/>
    <s v="Galaxy 3R"/>
  </r>
  <r>
    <s v="Lockheed"/>
    <s v="SLC-36A, Cape Canaveral AFS, Florida, USA"/>
    <x v="2"/>
    <x v="16"/>
    <s v="1899-12-30 01:25:00"/>
    <x v="131"/>
    <n v="1"/>
    <s v="Retired"/>
    <m/>
    <s v="USA-108 (UHF F4)"/>
  </r>
  <r>
    <s v="Lockheed"/>
    <s v="SLC-36A, Cape Canaveral AFS, Florida, USA"/>
    <x v="2"/>
    <x v="16"/>
    <s v="1899-12-30 08:00:00"/>
    <x v="131"/>
    <n v="1"/>
    <s v="Retired"/>
    <m/>
    <s v="USA-114 (UHF F6)"/>
  </r>
  <r>
    <s v="Lockheed"/>
    <s v="SLC-36A, Cape Canaveral AFS, Florida, USA"/>
    <x v="2"/>
    <x v="16"/>
    <s v="1899-12-30 15:27:00"/>
    <x v="131"/>
    <n v="1"/>
    <s v="Retired"/>
    <m/>
    <s v="USA-111 (UHF F5)"/>
  </r>
  <r>
    <s v="Lockheed"/>
    <s v="SLC-36A, Cape Canaveral AFS, Florida, USA"/>
    <x v="2"/>
    <x v="16"/>
    <s v="1899-12-30 23:30:00"/>
    <x v="133"/>
    <n v="1"/>
    <s v="Retired"/>
    <m/>
    <s v="USA-113 (DSCS IIIB-7)"/>
  </r>
  <r>
    <s v="Lockheed"/>
    <s v="SLC-36A, Cape Canaveral AFS, Florida, USA"/>
    <x v="2"/>
    <x v="17"/>
    <s v="1899-12-30 12:42:00"/>
    <x v="131"/>
    <n v="1"/>
    <s v="Retired"/>
    <m/>
    <s v="UHF F7"/>
  </r>
  <r>
    <s v="Lockheed"/>
    <s v="SLC-36A, Cape Canaveral AFS, Florida, USA"/>
    <x v="2"/>
    <x v="0"/>
    <s v="1899-12-30 00:46:00"/>
    <x v="133"/>
    <n v="1"/>
    <s v="Retired"/>
    <m/>
    <s v="DSCS IIIB-13"/>
  </r>
  <r>
    <s v="Lockheed"/>
    <s v="SLC-36A, Cape Canaveral AFS, Florida, USA"/>
    <x v="2"/>
    <x v="18"/>
    <s v="1899-12-30 07:19:00"/>
    <x v="133"/>
    <n v="1"/>
    <s v="Retired"/>
    <m/>
    <s v="UHF F9"/>
  </r>
  <r>
    <s v="Lockheed"/>
    <s v="SLC-36A, Cape Canaveral AFS, Florida, USA"/>
    <x v="2"/>
    <x v="18"/>
    <s v="1899-12-30 18:37:00"/>
    <x v="133"/>
    <n v="1"/>
    <s v="Retired"/>
    <m/>
    <s v="NROL-5/SDS"/>
  </r>
  <r>
    <s v="Lockheed"/>
    <s v="SLC-36A, Cape Canaveral AFS, Florida, USA"/>
    <x v="2"/>
    <x v="18"/>
    <s v="1899-12-30 21:32:00"/>
    <x v="131"/>
    <n v="1"/>
    <s v="Retired"/>
    <m/>
    <s v="UHF F8"/>
  </r>
  <r>
    <s v="Lockheed"/>
    <s v="SLC-36A, Cape Canaveral AFS, Florida, USA"/>
    <x v="2"/>
    <x v="19"/>
    <s v="1899-12-30 00:40:00"/>
    <x v="133"/>
    <n v="1"/>
    <s v="Retired"/>
    <m/>
    <s v="DSCS III-B11"/>
  </r>
  <r>
    <s v="Lockheed"/>
    <s v="SLC-36A, Cape Canaveral AFS, Florida, USA"/>
    <x v="2"/>
    <x v="19"/>
    <s v="1899-12-30 01:03:00"/>
    <x v="133"/>
    <n v="1"/>
    <s v="Retired"/>
    <m/>
    <s v="DSCS IIIB-8"/>
  </r>
  <r>
    <s v="Lockheed"/>
    <s v="SLC-36A, Cape Canaveral AFS, Florida, USA"/>
    <x v="2"/>
    <x v="19"/>
    <s v="1899-12-30 02:47:00"/>
    <x v="134"/>
    <n v="1"/>
    <s v="Retired"/>
    <m/>
    <s v="NROL-10"/>
  </r>
  <r>
    <s v="Lockheed"/>
    <s v="SLC-36A, Cape Canaveral AFS, Florida, USA"/>
    <x v="2"/>
    <x v="19"/>
    <s v="1899-12-30 07:07:00"/>
    <x v="133"/>
    <n v="1"/>
    <s v="Retired"/>
    <m/>
    <s v="GOES-L"/>
  </r>
  <r>
    <s v="Lockheed"/>
    <s v="SLC-36A, Cape Canaveral AFS, Florida, USA"/>
    <x v="2"/>
    <x v="19"/>
    <s v="1899-12-30 12:56:00"/>
    <x v="133"/>
    <n v="1"/>
    <s v="Retired"/>
    <m/>
    <s v="TDRS-H"/>
  </r>
  <r>
    <s v="Lockheed"/>
    <s v="SLC-36A, Cape Canaveral AFS, Florida, USA"/>
    <x v="2"/>
    <x v="20"/>
    <s v="1899-12-30 07:23:00"/>
    <x v="133"/>
    <n v="1"/>
    <s v="Retired"/>
    <m/>
    <s v="GOES-M"/>
  </r>
  <r>
    <s v="Lockheed"/>
    <s v="SLC-36A, Cape Canaveral AFS, Florida, USA"/>
    <x v="2"/>
    <x v="21"/>
    <s v="1899-12-30 02:42:00"/>
    <x v="133"/>
    <n v="1"/>
    <s v="Retired"/>
    <m/>
    <s v="TDRS-J"/>
  </r>
  <r>
    <s v="Lockheed"/>
    <s v="SLC-36A, Cape Canaveral AFS, Florida, USA"/>
    <x v="2"/>
    <x v="21"/>
    <s v="1899-12-30 22:59:00"/>
    <x v="133"/>
    <n v="1"/>
    <s v="Retired"/>
    <m/>
    <s v="TDRS-I"/>
  </r>
  <r>
    <s v="Lockheed"/>
    <s v="SLC-36A, Cape Canaveral AFS, Florida, USA"/>
    <x v="2"/>
    <x v="22"/>
    <s v="1899-12-30 23:17:00"/>
    <x v="134"/>
    <n v="1"/>
    <s v="Retired"/>
    <m/>
    <s v="NROL-1"/>
  </r>
  <r>
    <s v="Lockheed"/>
    <s v="SLC-36B, Cape Canaveral AFS, Florida, USA"/>
    <x v="2"/>
    <x v="15"/>
    <s v="1899-12-30 06:04:00"/>
    <x v="132"/>
    <n v="1"/>
    <s v="Retired"/>
    <m/>
    <s v="GOES-I"/>
  </r>
  <r>
    <s v="Lockheed"/>
    <s v="SLC-36B, Cape Canaveral AFS, Florida, USA"/>
    <x v="2"/>
    <x v="15"/>
    <s v="1899-12-30 06:35:00"/>
    <x v="134"/>
    <n v="1"/>
    <s v="Retired"/>
    <m/>
    <s v="Intelsat 703"/>
  </r>
  <r>
    <s v="Lockheed"/>
    <s v="SLC-36B, Cape Canaveral AFS, Florida, USA"/>
    <x v="2"/>
    <x v="15"/>
    <s v="1899-12-30 13:50:00"/>
    <x v="132"/>
    <n v="1"/>
    <s v="Retired"/>
    <m/>
    <s v="UHF F3"/>
  </r>
  <r>
    <s v="Lockheed"/>
    <s v="SLC-36B, Cape Canaveral AFS, Florida, USA"/>
    <x v="2"/>
    <x v="16"/>
    <s v="1899-12-30 05:52:00"/>
    <x v="132"/>
    <n v="1"/>
    <s v="Retired"/>
    <m/>
    <s v="GOES-J"/>
  </r>
  <r>
    <s v="Lockheed"/>
    <s v="SLC-36B, Cape Canaveral AFS, Florida, USA"/>
    <x v="2"/>
    <x v="16"/>
    <s v="1899-12-30 08:08:00"/>
    <x v="134"/>
    <n v="1"/>
    <s v="Retired"/>
    <m/>
    <s v="SOHO"/>
  </r>
  <r>
    <s v="Lockheed"/>
    <s v="SLC-36B, Cape Canaveral AFS, Florida, USA"/>
    <x v="2"/>
    <x v="17"/>
    <s v="1899-12-30 04:31:00"/>
    <x v="132"/>
    <n v="1"/>
    <s v="Retired"/>
    <m/>
    <s v="BeppoSAX"/>
  </r>
  <r>
    <s v="Lockheed"/>
    <s v="SLC-36B, Cape Canaveral AFS, Florida, USA"/>
    <x v="2"/>
    <x v="0"/>
    <s v="1899-12-30 05:49:00"/>
    <x v="132"/>
    <n v="1"/>
    <s v="Retired"/>
    <m/>
    <s v="GOES-K"/>
  </r>
  <r>
    <s v="Lockheed"/>
    <s v="SLC-36B, Cape Canaveral AFS, Florida, USA"/>
    <x v="2"/>
    <x v="1"/>
    <s v="1899-12-30 04:06:00"/>
    <x v="133"/>
    <n v="1"/>
    <s v="Retired"/>
    <m/>
    <s v="UHF F10"/>
  </r>
  <r>
    <s v="Lockheed"/>
    <s v="SLC-36B, Cape Canaveral AFS, Florida, USA"/>
    <x v="2"/>
    <x v="20"/>
    <s v="1899-12-30 02:32:00"/>
    <x v="134"/>
    <n v="1"/>
    <s v="Retired"/>
    <m/>
    <s v="NROL-12"/>
  </r>
  <r>
    <s v="Lockheed"/>
    <s v="SLC-36B, Cape Canaveral AFS, Florida, USA"/>
    <x v="2"/>
    <x v="2"/>
    <s v="1899-12-30 02:30:00"/>
    <x v="152"/>
    <n v="1"/>
    <s v="Retired"/>
    <m/>
    <s v="UHF F/O F11"/>
  </r>
  <r>
    <s v="Lockheed"/>
    <s v="SLC-36B, Cape Canaveral AFS, Florida, USA"/>
    <x v="2"/>
    <x v="23"/>
    <s v="1899-12-30 07:41:00"/>
    <x v="152"/>
    <n v="1"/>
    <s v="Retired"/>
    <m/>
    <s v="NROL-23 (Intruder 7A &amp; 7B)"/>
  </r>
  <r>
    <s v="Lockheed"/>
    <s v="SLC-3E, Vandenberg AFB, California, USA"/>
    <x v="2"/>
    <x v="1"/>
    <s v="1899-12-30 18:57:00"/>
    <x v="134"/>
    <n v="1"/>
    <s v="Retired"/>
    <m/>
    <s v="Terra"/>
  </r>
  <r>
    <s v="Lockheed"/>
    <s v="SLC-3E, Vandenberg AFB, California, USA"/>
    <x v="2"/>
    <x v="20"/>
    <s v="1899-12-30 15:25:00"/>
    <x v="134"/>
    <n v="1"/>
    <s v="Retired"/>
    <m/>
    <s v="NROL-13 (Intruder FA &amp; 5B)"/>
  </r>
  <r>
    <s v="Lockheed"/>
    <s v="SLC-3E, Vandenberg AFB, California, USA"/>
    <x v="2"/>
    <x v="2"/>
    <s v="1899-12-30 10:04:00"/>
    <x v="134"/>
    <n v="1"/>
    <s v="Retired"/>
    <m/>
    <s v="NROL-18 (Intruder 6A &amp; 6B)"/>
  </r>
  <r>
    <s v="Lockheed"/>
    <s v="SLC-3W, Vandenberg AFB, California, USA"/>
    <x v="2"/>
    <x v="11"/>
    <s v="1899-12-30 15:00:00"/>
    <x v="199"/>
    <n v="1"/>
    <s v="Retired"/>
    <m/>
    <s v="USA-56/57/58"/>
  </r>
  <r>
    <s v="Lockheed"/>
    <s v="SLC-40, Cape Canaveral AFS, Florida, USA"/>
    <x v="2"/>
    <x v="16"/>
    <s v="1899-12-30 05:15:00"/>
    <x v="200"/>
    <n v="1"/>
    <s v="Retired"/>
    <m/>
    <s v="Milstar DFS-2"/>
  </r>
  <r>
    <s v="Lockheed"/>
    <s v="SLC-40, Cape Canaveral AFS, Florida, USA"/>
    <x v="2"/>
    <x v="16"/>
    <s v="1899-12-30 13:45:00"/>
    <x v="200"/>
    <n v="1"/>
    <s v="Retired"/>
    <m/>
    <s v="Mentor"/>
  </r>
  <r>
    <s v="Lockheed"/>
    <s v="SLC-40, Cape Canaveral AFS, Florida, USA"/>
    <x v="2"/>
    <x v="17"/>
    <s v="1899-12-30 00:31:00"/>
    <x v="201"/>
    <n v="1"/>
    <s v="Retired"/>
    <m/>
    <s v="SDS"/>
  </r>
  <r>
    <s v="Lockheed"/>
    <s v="SLC-40, Cape Canaveral AFS, Florida, USA"/>
    <x v="2"/>
    <x v="0"/>
    <s v="1899-12-30 08:43:00"/>
    <x v="202"/>
    <n v="1"/>
    <s v="Retired"/>
    <m/>
    <s v="Cassini???Huygens"/>
  </r>
  <r>
    <s v="Lockheed"/>
    <s v="SLC-40, Cape Canaveral AFS, Florida, USA"/>
    <x v="2"/>
    <x v="0"/>
    <s v="1899-12-30 20:20:00"/>
    <x v="203"/>
    <n v="1"/>
    <s v="Retired"/>
    <m/>
    <s v="DSP"/>
  </r>
  <r>
    <s v="Lockheed"/>
    <s v="SLC-40, Cape Canaveral AFS, Florida, USA"/>
    <x v="2"/>
    <x v="18"/>
    <s v="1899-12-30 01:38:00"/>
    <x v="202"/>
    <n v="1"/>
    <s v="Retired"/>
    <m/>
    <s v="NROL-6 (Mentor)"/>
  </r>
  <r>
    <s v="Lockheed"/>
    <s v="SLC-40, Cape Canaveral AFS, Florida, USA"/>
    <x v="2"/>
    <x v="1"/>
    <s v="1899-12-30 16:30:00"/>
    <x v="202"/>
    <n v="0"/>
    <s v="Retired"/>
    <m/>
    <s v="Milstar DFS-3m"/>
  </r>
  <r>
    <s v="Lockheed"/>
    <s v="SLC-40, Cape Canaveral AFS, Florida, USA"/>
    <x v="2"/>
    <x v="19"/>
    <s v="1899-12-30 16:01:00"/>
    <x v="203"/>
    <n v="1"/>
    <s v="Retired"/>
    <m/>
    <s v="DSP"/>
  </r>
  <r>
    <s v="Lockheed"/>
    <s v="SLC-40, Cape Canaveral AFS, Florida, USA"/>
    <x v="2"/>
    <x v="20"/>
    <s v="1899-12-30 07:28:00"/>
    <x v="203"/>
    <n v="1"/>
    <s v="Retired"/>
    <m/>
    <s v="DSP"/>
  </r>
  <r>
    <s v="Lockheed"/>
    <s v="SLC-40, Cape Canaveral AFS, Florida, USA"/>
    <x v="2"/>
    <x v="20"/>
    <s v="1899-12-30 21:20:00"/>
    <x v="202"/>
    <n v="1"/>
    <s v="Retired"/>
    <m/>
    <s v="Milstar DFS-4"/>
  </r>
  <r>
    <s v="Lockheed"/>
    <s v="SLC-40, Cape Canaveral AFS, Florida, USA"/>
    <x v="2"/>
    <x v="21"/>
    <s v="1899-12-30 00:30:00"/>
    <x v="202"/>
    <n v="1"/>
    <s v="Retired"/>
    <m/>
    <s v="Milstar DFS-5"/>
  </r>
  <r>
    <s v="Lockheed"/>
    <s v="SLC-40, Cape Canaveral AFS, Florida, USA"/>
    <x v="2"/>
    <x v="2"/>
    <s v="1899-12-30 04:29:00"/>
    <x v="202"/>
    <n v="1"/>
    <s v="Retired"/>
    <m/>
    <s v="NROL-19 (Mentor)"/>
  </r>
  <r>
    <s v="Lockheed"/>
    <s v="SLC-40, Cape Canaveral AFS, Florida, USA"/>
    <x v="2"/>
    <x v="2"/>
    <s v="1899-12-30 13:43:00"/>
    <x v="202"/>
    <n v="1"/>
    <s v="Retired"/>
    <m/>
    <s v="Milstar DFS-6"/>
  </r>
  <r>
    <s v="Lockheed"/>
    <s v="SLC-40, Cape Canaveral AFS, Florida, USA"/>
    <x v="2"/>
    <x v="22"/>
    <s v="1899-12-30 18:50:00"/>
    <x v="203"/>
    <n v="1"/>
    <s v="Retired"/>
    <m/>
    <s v="DSP"/>
  </r>
  <r>
    <s v="Lockheed"/>
    <s v="SLC-40, Cape Canaveral AFS, Florida, USA"/>
    <x v="2"/>
    <x v="23"/>
    <s v="1899-12-30 00:50:00"/>
    <x v="204"/>
    <n v="1"/>
    <s v="Retired"/>
    <m/>
    <s v="NROL-16 (Onyx)"/>
  </r>
  <r>
    <s v="Lockheed"/>
    <s v="SLC-41, Cape Canaveral AFS, Florida, USA"/>
    <x v="2"/>
    <x v="16"/>
    <s v="1899-12-30 12:38:00"/>
    <x v="200"/>
    <n v="1"/>
    <s v="Retired"/>
    <m/>
    <s v="Trumpet"/>
  </r>
  <r>
    <s v="Lockheed"/>
    <s v="SLC-41, Cape Canaveral AFS, Florida, USA"/>
    <x v="2"/>
    <x v="17"/>
    <s v="1899-12-30 23:37:00"/>
    <x v="200"/>
    <n v="1"/>
    <s v="Retired"/>
    <m/>
    <s v="Mercury"/>
  </r>
  <r>
    <s v="Lockheed"/>
    <s v="SLC-41, Cape Canaveral AFS, Florida, USA"/>
    <x v="2"/>
    <x v="0"/>
    <s v="1899-12-30 02:05:00"/>
    <x v="200"/>
    <n v="1"/>
    <s v="Retired"/>
    <m/>
    <s v="NROL-4 (Trumpet)"/>
  </r>
  <r>
    <s v="Lockheed"/>
    <s v="SLC-41, Cape Canaveral AFS, Florida, USA"/>
    <x v="2"/>
    <x v="18"/>
    <s v="1899-12-30 11:30:00"/>
    <x v="200"/>
    <n v="0"/>
    <s v="Retired"/>
    <m/>
    <s v="NROL-7 (Mercury)"/>
  </r>
  <r>
    <s v="Lockheed"/>
    <s v="SLC-41, Cape Canaveral AFS, Florida, USA"/>
    <x v="2"/>
    <x v="1"/>
    <s v="1899-12-30 17:01:00"/>
    <x v="203"/>
    <n v="0"/>
    <s v="Retired"/>
    <m/>
    <s v="DSP"/>
  </r>
  <r>
    <s v="Lockheed"/>
    <s v="SLC-46, Cape Canaveral AFS, Florida, USA"/>
    <x v="2"/>
    <x v="18"/>
    <s v="1899-12-30 02:28:00"/>
    <x v="205"/>
    <n v="1"/>
    <s v="Retired"/>
    <m/>
    <s v="Lunar Prospector"/>
  </r>
  <r>
    <s v="Lockheed"/>
    <s v="SLC-46, Cape Canaveral AFS, Florida, USA"/>
    <x v="2"/>
    <x v="1"/>
    <s v="1899-12-30 00:34:00"/>
    <x v="198"/>
    <n v="1"/>
    <s v="Retired"/>
    <m/>
    <s v="ROCSAT 1"/>
  </r>
  <r>
    <s v="Lockheed"/>
    <s v="SLC-4E, Vandenberg AFB, California, USA"/>
    <x v="2"/>
    <x v="16"/>
    <s v="1899-12-30 21:18:00"/>
    <x v="206"/>
    <n v="1"/>
    <s v="Retired"/>
    <m/>
    <s v="KH-11 Kennen"/>
  </r>
  <r>
    <s v="Lockheed"/>
    <s v="SLC-4E, Vandenberg AFB, California, USA"/>
    <x v="2"/>
    <x v="17"/>
    <s v="1899-12-30 18:04:00"/>
    <x v="206"/>
    <n v="1"/>
    <s v="Retired"/>
    <m/>
    <s v="NROL-2 (KH-11 Kennen)"/>
  </r>
  <r>
    <s v="Lockheed"/>
    <s v="SLC-4E, Vandenberg AFB, California, USA"/>
    <x v="2"/>
    <x v="17"/>
    <s v="1899-12-30 21:32:00"/>
    <x v="207"/>
    <n v="1"/>
    <s v="Retired"/>
    <m/>
    <s v="SLDCOM, NOSS 3x, TiPS 2x"/>
  </r>
  <r>
    <s v="Lockheed"/>
    <s v="SLC-4E, Vandenberg AFB, California, USA"/>
    <x v="2"/>
    <x v="0"/>
    <s v="1899-12-30 02:32:00"/>
    <x v="207"/>
    <n v="1"/>
    <s v="Retired"/>
    <m/>
    <s v="NROL-3 (Lacrosse)"/>
  </r>
  <r>
    <s v="Lockheed"/>
    <s v="SLC-4E, Vandenberg AFB, California, USA"/>
    <x v="2"/>
    <x v="1"/>
    <s v="1899-12-30 09:36:00"/>
    <x v="208"/>
    <n v="1"/>
    <s v="Retired"/>
    <m/>
    <s v="NROL-9 (Misty)"/>
  </r>
  <r>
    <s v="Lockheed"/>
    <s v="SLC-4E, Vandenberg AFB, California, USA"/>
    <x v="2"/>
    <x v="19"/>
    <s v="1899-12-30 23:45:00"/>
    <x v="209"/>
    <n v="1"/>
    <s v="Retired"/>
    <m/>
    <s v="NROL-11 (Onyx)"/>
  </r>
  <r>
    <s v="Lockheed"/>
    <s v="SLC-4E, Vandenberg AFB, California, USA"/>
    <x v="2"/>
    <x v="20"/>
    <s v="1899-12-30 21:21:00"/>
    <x v="208"/>
    <n v="1"/>
    <s v="Retired"/>
    <m/>
    <s v="NROL-14 (KH-11 Kennen)"/>
  </r>
  <r>
    <s v="Lockheed"/>
    <s v="SLC-4E, Vandenberg AFB, California, USA"/>
    <x v="2"/>
    <x v="23"/>
    <s v="1899-12-30 18:05:00"/>
    <x v="208"/>
    <n v="1"/>
    <s v="Retired"/>
    <m/>
    <s v="NROL-20 (KH-11 Kennen)"/>
  </r>
  <r>
    <s v="Lockheed"/>
    <s v="SLC-4W, Vandenberg AFB, California, USA"/>
    <x v="2"/>
    <x v="0"/>
    <s v="1899-12-30 16:47:00"/>
    <x v="210"/>
    <n v="1"/>
    <s v="Retired"/>
    <n v="35"/>
    <s v="USA-131"/>
  </r>
  <r>
    <s v="Lockheed"/>
    <s v="SLC-4W, Vandenberg AFB, California, USA"/>
    <x v="2"/>
    <x v="18"/>
    <s v="1899-12-30 15:52:00"/>
    <x v="210"/>
    <n v="1"/>
    <s v="Retired"/>
    <n v="35"/>
    <s v="NOAA-15"/>
  </r>
  <r>
    <s v="Lockheed"/>
    <s v="SLC-4W, Vandenberg AFB, California, USA"/>
    <x v="2"/>
    <x v="1"/>
    <s v="1899-12-30 02:15:00"/>
    <x v="210"/>
    <n v="1"/>
    <s v="Retired"/>
    <n v="35"/>
    <s v="QuikSCAT"/>
  </r>
  <r>
    <s v="Lockheed"/>
    <s v="SLC-4W, Vandenberg AFB, California, USA"/>
    <x v="2"/>
    <x v="1"/>
    <s v="1899-12-30 17:36:00"/>
    <x v="210"/>
    <n v="1"/>
    <s v="Retired"/>
    <n v="35"/>
    <s v="USA-147"/>
  </r>
  <r>
    <s v="Lockheed"/>
    <s v="SLC-4W, Vandenberg AFB, California, USA"/>
    <x v="2"/>
    <x v="19"/>
    <s v="1899-12-30 10:22:00"/>
    <x v="210"/>
    <n v="1"/>
    <s v="Retired"/>
    <n v="35"/>
    <s v="NOAA-16"/>
  </r>
  <r>
    <s v="Lockheed"/>
    <s v="SLC-4W, Vandenberg AFB, California, USA"/>
    <x v="2"/>
    <x v="21"/>
    <s v="1899-12-30 18:23:00"/>
    <x v="210"/>
    <n v="1"/>
    <s v="Retired"/>
    <n v="35"/>
    <s v="NOAA-17"/>
  </r>
  <r>
    <s v="Lockheed"/>
    <s v="SLC-4W, Vandenberg AFB, California, USA"/>
    <x v="2"/>
    <x v="2"/>
    <s v="1899-12-30 14:19:00"/>
    <x v="210"/>
    <n v="1"/>
    <s v="Retired"/>
    <n v="35"/>
    <s v="Coriolis"/>
  </r>
  <r>
    <s v="Lockheed"/>
    <s v="SLC-4W, Vandenberg AFB, California, USA"/>
    <x v="2"/>
    <x v="2"/>
    <s v="1899-12-30 16:17:00"/>
    <x v="210"/>
    <n v="1"/>
    <s v="Retired"/>
    <n v="35"/>
    <s v="USA-172"/>
  </r>
  <r>
    <s v="Lockheed"/>
    <s v="SLC-6, Vandenberg AFB, California, USA"/>
    <x v="2"/>
    <x v="16"/>
    <s v="1899-12-30 22:30:00"/>
    <x v="198"/>
    <n v="0"/>
    <s v="Retired"/>
    <m/>
    <s v="GemStar 1"/>
  </r>
  <r>
    <s v="Lockheed"/>
    <s v="SLC-6, Vandenberg AFB, California, USA"/>
    <x v="2"/>
    <x v="0"/>
    <s v="1899-12-30 06:51:00"/>
    <x v="198"/>
    <n v="1"/>
    <s v="Retired"/>
    <m/>
    <s v="Lewis"/>
  </r>
  <r>
    <s v="Lockheed"/>
    <s v="SLC-6, Vandenberg AFB, California, USA"/>
    <x v="2"/>
    <x v="1"/>
    <s v="1899-12-30 18:21:00"/>
    <x v="205"/>
    <n v="1"/>
    <s v="Retired"/>
    <m/>
    <s v="Ikonos 1"/>
  </r>
  <r>
    <s v="Lockheed"/>
    <s v="SLC-6, Vandenberg AFB, California, USA"/>
    <x v="2"/>
    <x v="1"/>
    <s v="1899-12-30 18:22:00"/>
    <x v="205"/>
    <n v="0"/>
    <s v="Retired"/>
    <m/>
    <s v="Ikonos"/>
  </r>
  <r>
    <s v="Martin Marietta"/>
    <s v="SLC-40, Cape Canaveral AFS, Florida, USA"/>
    <x v="2"/>
    <x v="41"/>
    <s v="1899-12-30 14:00:00"/>
    <x v="211"/>
    <n v="1"/>
    <s v="Retired"/>
    <m/>
    <s v="Transtage 5"/>
  </r>
  <r>
    <s v="Martin Marietta"/>
    <s v="SLC-40, Cape Canaveral AFS, Florida, USA"/>
    <x v="2"/>
    <x v="41"/>
    <s v="1899-12-30 17:23:00"/>
    <x v="211"/>
    <n v="0"/>
    <s v="Retired"/>
    <m/>
    <s v="LCS-2 &amp; OV2-1"/>
  </r>
  <r>
    <s v="Martin Marietta"/>
    <s v="SLC-40, Cape Canaveral AFS, Florida, USA"/>
    <x v="2"/>
    <x v="42"/>
    <s v="1899-12-30 13:50:00"/>
    <x v="211"/>
    <n v="1"/>
    <s v="Retired"/>
    <m/>
    <s v="Gemini B, OV4-3, &amp;  OV4-1R/T"/>
  </r>
  <r>
    <s v="Martin Marietta"/>
    <s v="SLC-40, Cape Canaveral AFS, Florida, USA"/>
    <x v="2"/>
    <x v="44"/>
    <s v="1899-12-30 10:35:00"/>
    <x v="212"/>
    <n v="0"/>
    <s v="Retired"/>
    <m/>
    <s v="OPS-5960 (IMEWS-1/DSP-1)"/>
  </r>
  <r>
    <s v="Martin Marietta"/>
    <s v="SLC-40, Cape Canaveral AFS, Florida, USA"/>
    <x v="2"/>
    <x v="44"/>
    <s v="1899-12-30 10:50:00"/>
    <x v="211"/>
    <n v="1"/>
    <s v="Retired"/>
    <m/>
    <s v="Vela 11 &amp; 12"/>
  </r>
  <r>
    <s v="Martin Marietta"/>
    <s v="SLC-40, Cape Canaveral AFS, Florida, USA"/>
    <x v="2"/>
    <x v="43"/>
    <s v="1899-12-30 03:09:00"/>
    <x v="212"/>
    <n v="1"/>
    <s v="Retired"/>
    <m/>
    <s v="DSCS-II 1&amp;2"/>
  </r>
  <r>
    <s v="Martin Marietta"/>
    <s v="SLC-40, Cape Canaveral AFS, Florida, USA"/>
    <x v="2"/>
    <x v="43"/>
    <s v="1899-12-30 07:43:00"/>
    <x v="212"/>
    <n v="1"/>
    <s v="Retired"/>
    <m/>
    <s v="DSP-2"/>
  </r>
  <r>
    <s v="Martin Marietta"/>
    <s v="SLC-40, Cape Canaveral AFS, Florida, USA"/>
    <x v="2"/>
    <x v="45"/>
    <s v="1899-12-30 09:39:00"/>
    <x v="212"/>
    <n v="1"/>
    <s v="Retired"/>
    <m/>
    <s v="DSP-3"/>
  </r>
  <r>
    <s v="Martin Marietta"/>
    <s v="SLC-40, Cape Canaveral AFS, Florida, USA"/>
    <x v="2"/>
    <x v="48"/>
    <s v="1899-12-30 07:14:00"/>
    <x v="212"/>
    <n v="1"/>
    <s v="Retired"/>
    <m/>
    <s v="DSP-4"/>
  </r>
  <r>
    <s v="Martin Marietta"/>
    <s v="SLC-40, Cape Canaveral AFS, Florida, USA"/>
    <x v="2"/>
    <x v="48"/>
    <s v="1899-12-30 23:57:00"/>
    <x v="212"/>
    <n v="1"/>
    <s v="Retired"/>
    <m/>
    <s v="DSCS-II 3&amp;4"/>
  </r>
  <r>
    <s v="Martin Marietta"/>
    <s v="SLC-40, Cape Canaveral AFS, Florida, USA"/>
    <x v="2"/>
    <x v="46"/>
    <s v="1899-12-30 13:00:00"/>
    <x v="212"/>
    <n v="1"/>
    <s v="Retired"/>
    <m/>
    <s v="ATS-6"/>
  </r>
  <r>
    <s v="Martin Marietta"/>
    <s v="SLC-40, Cape Canaveral AFS, Florida, USA"/>
    <x v="2"/>
    <x v="47"/>
    <s v="1899-12-30 05:15:00"/>
    <x v="212"/>
    <n v="1"/>
    <s v="Retired"/>
    <m/>
    <s v="DSP-5"/>
  </r>
  <r>
    <s v="Martin Marietta"/>
    <s v="SLC-40, Cape Canaveral AFS, Florida, USA"/>
    <x v="2"/>
    <x v="47"/>
    <s v="1899-12-30 14:03:00"/>
    <x v="212"/>
    <n v="0"/>
    <s v="Retired"/>
    <m/>
    <s v="DSCS-II 5&amp;6"/>
  </r>
  <r>
    <s v="Martin Marietta"/>
    <s v="SLC-40, Cape Canaveral AFS, Florida, USA"/>
    <x v="2"/>
    <x v="49"/>
    <s v="1899-12-30 01:25:00"/>
    <x v="212"/>
    <n v="1"/>
    <s v="Retired"/>
    <m/>
    <s v="LES-8, LES-9, Solrad-11a, Solrad-11b"/>
  </r>
  <r>
    <s v="Martin Marietta"/>
    <s v="SLC-40, Cape Canaveral AFS, Florida, USA"/>
    <x v="2"/>
    <x v="49"/>
    <s v="1899-12-30 03:00:00"/>
    <x v="212"/>
    <n v="1"/>
    <s v="Retired"/>
    <m/>
    <s v="DSP-6"/>
  </r>
  <r>
    <s v="Martin Marietta"/>
    <s v="SLC-40, Cape Canaveral AFS, Florida, USA"/>
    <x v="2"/>
    <x v="50"/>
    <s v="1899-12-30 06:00:00"/>
    <x v="212"/>
    <n v="1"/>
    <s v="Retired"/>
    <m/>
    <s v="DSP-7"/>
  </r>
  <r>
    <s v="Martin Marietta"/>
    <s v="SLC-40, Cape Canaveral AFS, Florida, USA"/>
    <x v="2"/>
    <x v="50"/>
    <s v="1899-12-30 14:27:00"/>
    <x v="212"/>
    <n v="1"/>
    <s v="Retired"/>
    <m/>
    <s v="DSCS-II 7&amp;8"/>
  </r>
  <r>
    <s v="Martin Marietta"/>
    <s v="SLC-40, Cape Canaveral AFS, Florida, USA"/>
    <x v="2"/>
    <x v="51"/>
    <s v="1899-12-30 00:40:00"/>
    <x v="212"/>
    <n v="1"/>
    <s v="Retired"/>
    <m/>
    <s v="DSCS-II 11&amp;12"/>
  </r>
  <r>
    <s v="Martin Marietta"/>
    <s v="SLC-40, Cape Canaveral AFS, Florida, USA"/>
    <x v="2"/>
    <x v="51"/>
    <s v="1899-12-30 18:09:00"/>
    <x v="212"/>
    <n v="0"/>
    <s v="Retired"/>
    <m/>
    <s v="DSCS-II 9&amp;10"/>
  </r>
  <r>
    <s v="Martin Marietta"/>
    <s v="SLC-40, Cape Canaveral AFS, Florida, USA"/>
    <x v="2"/>
    <x v="51"/>
    <s v="1899-12-30 19:08:00"/>
    <x v="212"/>
    <n v="1"/>
    <s v="Retired"/>
    <m/>
    <s v="OPS-9454 (vortex)"/>
  </r>
  <r>
    <s v="Martin Marietta"/>
    <s v="SLC-40, Cape Canaveral AFS, Florida, USA"/>
    <x v="2"/>
    <x v="52"/>
    <s v="1899-12-30 02:09:00"/>
    <x v="212"/>
    <n v="1"/>
    <s v="Retired"/>
    <m/>
    <s v="DSCS-II 13&amp;14"/>
  </r>
  <r>
    <s v="Martin Marietta"/>
    <s v="SLC-40, Cape Canaveral AFS, Florida, USA"/>
    <x v="2"/>
    <x v="52"/>
    <s v="1899-12-30 11:22:00"/>
    <x v="212"/>
    <n v="1"/>
    <s v="Retired"/>
    <m/>
    <s v="OPS-1948 (Vortex)"/>
  </r>
  <r>
    <s v="Martin Marietta"/>
    <s v="SLC-40, Cape Canaveral AFS, Florida, USA"/>
    <x v="2"/>
    <x v="52"/>
    <s v="1899-12-30 13:30:00"/>
    <x v="212"/>
    <n v="1"/>
    <s v="Retired"/>
    <m/>
    <s v="DSP-8"/>
  </r>
  <r>
    <s v="Martin Marietta"/>
    <s v="SLC-40, Cape Canaveral AFS, Florida, USA"/>
    <x v="2"/>
    <x v="53"/>
    <s v="1899-12-30 09:22:00"/>
    <x v="212"/>
    <n v="1"/>
    <s v="Retired"/>
    <m/>
    <s v="OPS-4029 (Vortex)"/>
  </r>
  <r>
    <s v="Martin Marietta"/>
    <s v="SLC-40, Cape Canaveral AFS, Florida, USA"/>
    <x v="2"/>
    <x v="53"/>
    <s v="1899-12-30 13:30:00"/>
    <x v="212"/>
    <n v="1"/>
    <s v="Retired"/>
    <m/>
    <s v="DSP-9"/>
  </r>
  <r>
    <s v="Martin Marietta"/>
    <s v="SLC-40, Cape Canaveral AFS, Florida, USA"/>
    <x v="2"/>
    <x v="54"/>
    <m/>
    <x v="213"/>
    <n v="1"/>
    <s v="Retired"/>
    <m/>
    <s v="DSCS-II-15 + DSCS-III-A1"/>
  </r>
  <r>
    <s v="Martin Marietta"/>
    <s v="SLC-40, Cape Canaveral AFS, Florida, USA"/>
    <x v="2"/>
    <x v="54"/>
    <s v="1899-12-30 19:25:00"/>
    <x v="212"/>
    <n v="1"/>
    <s v="Retired"/>
    <m/>
    <s v="DSP-10"/>
  </r>
  <r>
    <s v="Martin Marietta"/>
    <s v="SLC-40, Cape Canaveral AFS, Florida, USA"/>
    <x v="2"/>
    <x v="5"/>
    <s v="1899-12-30 00:02:00"/>
    <x v="213"/>
    <n v="1"/>
    <s v="Retired"/>
    <m/>
    <s v="DSP-12"/>
  </r>
  <r>
    <s v="Martin Marietta"/>
    <s v="SLC-40, Cape Canaveral AFS, Florida, USA"/>
    <x v="2"/>
    <x v="5"/>
    <s v="1899-12-30 03:08:00"/>
    <x v="213"/>
    <n v="1"/>
    <s v="Retired"/>
    <m/>
    <s v="OPS-0441 (Vortex)"/>
  </r>
  <r>
    <s v="Martin Marietta"/>
    <s v="SLC-40, Cape Canaveral AFS, Florida, USA"/>
    <x v="2"/>
    <x v="5"/>
    <s v="1899-12-30 16:52:00"/>
    <x v="213"/>
    <n v="1"/>
    <s v="Retired"/>
    <m/>
    <s v="DSP-11"/>
  </r>
  <r>
    <s v="Martin Marietta"/>
    <s v="SLC-40, Cape Canaveral AFS, Florida, USA"/>
    <x v="2"/>
    <x v="8"/>
    <s v="1899-12-30 03:27:00"/>
    <x v="213"/>
    <n v="1"/>
    <s v="Retired"/>
    <m/>
    <s v="DSP-13"/>
  </r>
  <r>
    <s v="Martin Marietta"/>
    <s v="SLC-40, Cape Canaveral AFS, Florida, USA"/>
    <x v="2"/>
    <x v="9"/>
    <s v="1899-12-30 12:05:00"/>
    <x v="213"/>
    <n v="0"/>
    <s v="Retired"/>
    <m/>
    <s v="USA-31 (Vortex)"/>
  </r>
  <r>
    <s v="Martin Marietta"/>
    <s v="SLC-40, Cape Canaveral AFS, Florida, USA"/>
    <x v="2"/>
    <x v="10"/>
    <s v="1899-12-30 05:54:00"/>
    <x v="213"/>
    <n v="1"/>
    <s v="Retired"/>
    <m/>
    <s v="DSCS-II-16 &amp; DSCS-III-A2"/>
  </r>
  <r>
    <s v="Martin Marietta"/>
    <s v="SLC-40, Cape Canaveral AFS, Florida, USA"/>
    <x v="2"/>
    <x v="10"/>
    <s v="1899-12-30 19:47:00"/>
    <x v="213"/>
    <n v="1"/>
    <s v="Retired"/>
    <m/>
    <s v="USA-37 (Vortex)"/>
  </r>
  <r>
    <s v="Martin Marietta"/>
    <s v="SLC-40, Cape Canaveral AFS, Florida, USA"/>
    <x v="2"/>
    <x v="11"/>
    <s v="1899-12-30 00:07:00"/>
    <x v="214"/>
    <n v="1"/>
    <s v="Retired"/>
    <n v="137"/>
    <s v="Skynet 4A &amp; JCSAT-2"/>
  </r>
  <r>
    <s v="Martin Marietta"/>
    <s v="SLC-40, Cape Canaveral AFS, Florida, USA"/>
    <x v="2"/>
    <x v="11"/>
    <s v="1899-12-30 11:19:00"/>
    <x v="214"/>
    <n v="1"/>
    <s v="Retired"/>
    <n v="137"/>
    <s v="Intelsat 604"/>
  </r>
  <r>
    <s v="Martin Marietta"/>
    <s v="SLC-40, Cape Canaveral AFS, Florida, USA"/>
    <x v="2"/>
    <x v="11"/>
    <s v="1899-12-30 11:52:00"/>
    <x v="214"/>
    <n v="0"/>
    <s v="Retired"/>
    <n v="137"/>
    <s v="Intelsat 603"/>
  </r>
  <r>
    <s v="Martin Marietta"/>
    <s v="SLC-40, Cape Canaveral AFS, Florida, USA"/>
    <x v="2"/>
    <x v="13"/>
    <s v="1899-12-30 17:05:00"/>
    <x v="214"/>
    <n v="1"/>
    <s v="Retired"/>
    <n v="137"/>
    <s v="Mars Observer"/>
  </r>
  <r>
    <s v="Martin Marietta"/>
    <s v="SLC-40, Cape Canaveral AFS, Florida, USA"/>
    <x v="2"/>
    <x v="15"/>
    <s v="1899-12-30 21:47:00"/>
    <x v="200"/>
    <n v="1"/>
    <s v="Retired"/>
    <m/>
    <s v="Milstar DFS-1"/>
  </r>
  <r>
    <s v="Martin Marietta"/>
    <s v="SLC-40, Cape Canaveral AFS, Florida, USA"/>
    <x v="2"/>
    <x v="15"/>
    <s v="1899-12-30 22:19:00"/>
    <x v="215"/>
    <n v="1"/>
    <s v="Retired"/>
    <m/>
    <s v="DSP"/>
  </r>
  <r>
    <s v="Martin Marietta"/>
    <s v="SLC-41, Cape Canaveral AFS, Florida, USA"/>
    <x v="2"/>
    <x v="41"/>
    <s v="1899-12-30 14:00:00"/>
    <x v="211"/>
    <n v="0"/>
    <s v="Retired"/>
    <m/>
    <s v="LES 3 &amp; 4, OV2-3, OSCAR-4"/>
  </r>
  <r>
    <s v="Martin Marietta"/>
    <s v="SLC-41, Cape Canaveral AFS, Florida, USA"/>
    <x v="2"/>
    <x v="42"/>
    <s v="1899-12-30 13:59:00"/>
    <x v="211"/>
    <n v="0"/>
    <s v="Retired"/>
    <m/>
    <s v="IDCSP-1 8-14, GGTS-2"/>
  </r>
  <r>
    <s v="Martin Marietta"/>
    <s v="SLC-41, Cape Canaveral AFS, Florida, USA"/>
    <x v="2"/>
    <x v="42"/>
    <s v="1899-12-30 14:00:00"/>
    <x v="211"/>
    <n v="1"/>
    <s v="Retired"/>
    <m/>
    <s v="OPS 9311-9317 &amp; GGTS-1"/>
  </r>
  <r>
    <s v="Martin Marietta"/>
    <s v="SLC-41, Cape Canaveral AFS, Florida, USA"/>
    <x v="2"/>
    <x v="3"/>
    <s v="1899-12-30 10:01:00"/>
    <x v="211"/>
    <n v="1"/>
    <s v="Retired"/>
    <m/>
    <s v="OPS-6638, OPS-6679, ORS-4, OV5-1, OV5-3"/>
  </r>
  <r>
    <s v="Martin Marietta"/>
    <s v="SLC-41, Cape Canaveral AFS, Florida, USA"/>
    <x v="2"/>
    <x v="3"/>
    <s v="1899-12-30 13:15:00"/>
    <x v="211"/>
    <n v="1"/>
    <s v="Retired"/>
    <m/>
    <s v="OPS 9331-9334, LES-5 &amp; DODGE"/>
  </r>
  <r>
    <s v="Martin Marietta"/>
    <s v="SLC-41, Cape Canaveral AFS, Florida, USA"/>
    <x v="2"/>
    <x v="3"/>
    <s v="1899-12-30 14:19:00"/>
    <x v="211"/>
    <n v="1"/>
    <s v="Retired"/>
    <m/>
    <s v="OPS 9321-9328"/>
  </r>
  <r>
    <s v="Martin Marietta"/>
    <s v="SLC-41, Cape Canaveral AFS, Florida, USA"/>
    <x v="2"/>
    <x v="57"/>
    <s v="1899-12-30 07:37:00"/>
    <x v="211"/>
    <n v="1"/>
    <s v="Retired"/>
    <m/>
    <s v="LES-6, OV2-5, OV5-2, OV5-4"/>
  </r>
  <r>
    <s v="Martin Marietta"/>
    <s v="SLC-41, Cape Canaveral AFS, Florida, USA"/>
    <x v="2"/>
    <x v="57"/>
    <s v="1899-12-30 14:03:00"/>
    <x v="211"/>
    <n v="1"/>
    <s v="Retired"/>
    <m/>
    <s v="OPS 9341-9348"/>
  </r>
  <r>
    <s v="Martin Marietta"/>
    <s v="SLC-41, Cape Canaveral AFS, Florida, USA"/>
    <x v="2"/>
    <x v="56"/>
    <s v="1899-12-30 07:57:00"/>
    <x v="211"/>
    <n v="1"/>
    <s v="Retired"/>
    <m/>
    <s v="OPS-6909, OPS-6911, OV5-5, OV5-6, OV5-9"/>
  </r>
  <r>
    <s v="Martin Marietta"/>
    <s v="SLC-41, Cape Canaveral AFS, Florida, USA"/>
    <x v="2"/>
    <x v="56"/>
    <s v="1899-12-30 21:09:00"/>
    <x v="211"/>
    <n v="1"/>
    <s v="Retired"/>
    <m/>
    <s v="OPS-0757 (Tacsat)"/>
  </r>
  <r>
    <s v="Martin Marietta"/>
    <s v="SLC-41, Cape Canaveral AFS, Florida, USA"/>
    <x v="2"/>
    <x v="46"/>
    <s v="1899-12-30 07:11:00"/>
    <x v="216"/>
    <n v="1"/>
    <s v="Retired"/>
    <m/>
    <s v="Helios-1"/>
  </r>
  <r>
    <s v="Martin Marietta"/>
    <s v="SLC-41, Cape Canaveral AFS, Florida, USA"/>
    <x v="2"/>
    <x v="46"/>
    <s v="1899-12-30 13:48:00"/>
    <x v="216"/>
    <n v="0"/>
    <s v="Retired"/>
    <m/>
    <s v="Sphinx &amp; Viking-DS"/>
  </r>
  <r>
    <s v="Martin Marietta"/>
    <s v="SLC-41, Cape Canaveral AFS, Florida, USA"/>
    <x v="2"/>
    <x v="47"/>
    <s v="1899-12-30 18:39:00"/>
    <x v="216"/>
    <n v="1"/>
    <s v="Retired"/>
    <m/>
    <s v="Viking 2"/>
  </r>
  <r>
    <s v="Martin Marietta"/>
    <s v="SLC-41, Cape Canaveral AFS, Florida, USA"/>
    <x v="2"/>
    <x v="47"/>
    <s v="1899-12-30 21:22:00"/>
    <x v="216"/>
    <n v="1"/>
    <s v="Retired"/>
    <m/>
    <s v="Viking 1"/>
  </r>
  <r>
    <s v="Martin Marietta"/>
    <s v="SLC-41, Cape Canaveral AFS, Florida, USA"/>
    <x v="2"/>
    <x v="49"/>
    <s v="1899-12-30 05:34:00"/>
    <x v="216"/>
    <n v="1"/>
    <s v="Retired"/>
    <m/>
    <s v="Helios-2"/>
  </r>
  <r>
    <s v="Martin Marietta"/>
    <s v="SLC-41, Cape Canaveral AFS, Florida, USA"/>
    <x v="2"/>
    <x v="50"/>
    <s v="1899-12-30 12:56:00"/>
    <x v="216"/>
    <n v="1"/>
    <s v="Retired"/>
    <m/>
    <s v="Voyager 1"/>
  </r>
  <r>
    <s v="Martin Marietta"/>
    <s v="SLC-41, Cape Canaveral AFS, Florida, USA"/>
    <x v="2"/>
    <x v="50"/>
    <s v="1899-12-30 14:29:00"/>
    <x v="216"/>
    <n v="1"/>
    <s v="Retired"/>
    <m/>
    <s v="Voyager 2"/>
  </r>
  <r>
    <s v="Martin Marietta"/>
    <s v="SLC-41, Cape Canaveral AFS, Florida, USA"/>
    <x v="2"/>
    <x v="10"/>
    <s v="1899-12-30 13:18:00"/>
    <x v="215"/>
    <n v="1"/>
    <s v="Retired"/>
    <m/>
    <s v="DSP"/>
  </r>
  <r>
    <s v="Martin Marietta"/>
    <s v="SLC-41, Cape Canaveral AFS, Florida, USA"/>
    <x v="2"/>
    <x v="11"/>
    <s v="1899-12-30 00:37:00"/>
    <x v="215"/>
    <n v="1"/>
    <s v="Retired"/>
    <m/>
    <s v="DSP"/>
  </r>
  <r>
    <s v="Martin Marietta"/>
    <s v="SLC-41, Cape Canaveral AFS, Florida, USA"/>
    <x v="2"/>
    <x v="11"/>
    <s v="1899-12-30 05:22:00"/>
    <x v="201"/>
    <n v="1"/>
    <s v="Retired"/>
    <m/>
    <s v="SLDCOM &amp; NOSS 3x"/>
  </r>
  <r>
    <s v="Martin Marietta"/>
    <s v="SLC-41, Cape Canaveral AFS, Florida, USA"/>
    <x v="2"/>
    <x v="15"/>
    <s v="1899-12-30 08:58:00"/>
    <x v="200"/>
    <n v="1"/>
    <s v="Retired"/>
    <m/>
    <s v="Mercury"/>
  </r>
  <r>
    <s v="Martin Marietta"/>
    <s v="SLC-41, Cape Canaveral AFS, Florida, USA"/>
    <x v="2"/>
    <x v="15"/>
    <s v="1899-12-30 15:55:00"/>
    <x v="200"/>
    <n v="1"/>
    <s v="Retired"/>
    <m/>
    <s v="Trumpet"/>
  </r>
  <r>
    <s v="Martin Marietta"/>
    <s v="SLC-4E, Vandenberg AFB, California, USA"/>
    <x v="2"/>
    <x v="43"/>
    <s v="1899-12-30 18:41:00"/>
    <x v="217"/>
    <n v="1"/>
    <s v="Retired"/>
    <m/>
    <s v="KH-9"/>
  </r>
  <r>
    <s v="Martin Marietta"/>
    <s v="SLC-4E, Vandenberg AFB, California, USA"/>
    <x v="2"/>
    <x v="45"/>
    <s v="1899-12-30 17:46:00"/>
    <x v="217"/>
    <n v="1"/>
    <s v="Retired"/>
    <m/>
    <s v="KH-9 &amp; SSF-B-23"/>
  </r>
  <r>
    <s v="Martin Marietta"/>
    <s v="SLC-4E, Vandenberg AFB, California, USA"/>
    <x v="2"/>
    <x v="45"/>
    <s v="1899-12-30 18:03:00"/>
    <x v="217"/>
    <n v="1"/>
    <s v="Retired"/>
    <m/>
    <s v="KH-9 &amp; SSF-C-3"/>
  </r>
  <r>
    <s v="Martin Marietta"/>
    <s v="SLC-4E, Vandenberg AFB, California, USA"/>
    <x v="2"/>
    <x v="45"/>
    <s v="1899-12-30 18:36:00"/>
    <x v="217"/>
    <n v="1"/>
    <s v="Retired"/>
    <m/>
    <s v="KH-9 &amp; SSF-B-22"/>
  </r>
  <r>
    <s v="Martin Marietta"/>
    <s v="SLC-4E, Vandenberg AFB, California, USA"/>
    <x v="2"/>
    <x v="48"/>
    <s v="1899-12-30 20:09:00"/>
    <x v="217"/>
    <n v="1"/>
    <s v="Retired"/>
    <m/>
    <s v="KH-9, SSF-B-24 &amp; SSF-C-4"/>
  </r>
  <r>
    <s v="Martin Marietta"/>
    <s v="SLC-4E, Vandenberg AFB, California, USA"/>
    <x v="2"/>
    <x v="48"/>
    <s v="1899-12-30 20:24:00"/>
    <x v="217"/>
    <n v="1"/>
    <s v="Retired"/>
    <m/>
    <s v="KH-9"/>
  </r>
  <r>
    <s v="Martin Marietta"/>
    <s v="SLC-4E, Vandenberg AFB, California, USA"/>
    <x v="2"/>
    <x v="48"/>
    <s v="1899-12-30 21:00:00"/>
    <x v="217"/>
    <n v="1"/>
    <s v="Retired"/>
    <m/>
    <s v="KH-9"/>
  </r>
  <r>
    <s v="Martin Marietta"/>
    <s v="SLC-4E, Vandenberg AFB, California, USA"/>
    <x v="2"/>
    <x v="46"/>
    <s v="1899-12-30 19:30:00"/>
    <x v="217"/>
    <n v="1"/>
    <s v="Retired"/>
    <m/>
    <s v="KH-9, S3 &amp; SSF-B-26"/>
  </r>
  <r>
    <s v="Martin Marietta"/>
    <s v="SLC-4E, Vandenberg AFB, California, USA"/>
    <x v="2"/>
    <x v="46"/>
    <s v="1899-12-30 20:20:00"/>
    <x v="217"/>
    <n v="1"/>
    <s v="Retired"/>
    <m/>
    <s v="KH-9, SSF-B-25, IRCB"/>
  </r>
  <r>
    <s v="Martin Marietta"/>
    <s v="SLC-4E, Vandenberg AFB, California, USA"/>
    <x v="2"/>
    <x v="47"/>
    <s v="1899-12-30 18:30:00"/>
    <x v="217"/>
    <n v="1"/>
    <s v="Retired"/>
    <m/>
    <s v="KH-9 &amp; SSF-C-5"/>
  </r>
  <r>
    <s v="Martin Marietta"/>
    <s v="SLC-4E, Vandenberg AFB, California, USA"/>
    <x v="2"/>
    <x v="47"/>
    <s v="1899-12-30 20:38:00"/>
    <x v="217"/>
    <n v="1"/>
    <s v="Retired"/>
    <m/>
    <s v="KH-9 &amp; S3"/>
  </r>
  <r>
    <s v="Martin Marietta"/>
    <s v="SLC-4E, Vandenberg AFB, California, USA"/>
    <x v="2"/>
    <x v="49"/>
    <s v="1899-12-30 18:19:00"/>
    <x v="217"/>
    <n v="1"/>
    <s v="Retired"/>
    <m/>
    <s v="KH-11"/>
  </r>
  <r>
    <s v="Martin Marietta"/>
    <s v="SLC-4E, Vandenberg AFB, California, USA"/>
    <x v="2"/>
    <x v="49"/>
    <s v="1899-12-30 18:30:00"/>
    <x v="217"/>
    <n v="1"/>
    <s v="Retired"/>
    <m/>
    <s v="KH-9, S3 &amp; SSF-D-1"/>
  </r>
  <r>
    <s v="Martin Marietta"/>
    <s v="SLC-4E, Vandenberg AFB, California, USA"/>
    <x v="2"/>
    <x v="50"/>
    <s v="1899-12-30 18:30:00"/>
    <x v="217"/>
    <n v="1"/>
    <s v="Retired"/>
    <m/>
    <s v="KH-9"/>
  </r>
  <r>
    <s v="Martin Marietta"/>
    <s v="SLC-4E, Vandenberg AFB, California, USA"/>
    <x v="2"/>
    <x v="51"/>
    <s v="1899-12-30 18:28:00"/>
    <x v="217"/>
    <n v="1"/>
    <s v="Retired"/>
    <m/>
    <s v="KH-11"/>
  </r>
  <r>
    <s v="Martin Marietta"/>
    <s v="SLC-4E, Vandenberg AFB, California, USA"/>
    <x v="2"/>
    <x v="51"/>
    <s v="1899-12-30 18:43:00"/>
    <x v="217"/>
    <n v="1"/>
    <s v="Retired"/>
    <m/>
    <s v="KH-9 &amp; SSF-D-2"/>
  </r>
  <r>
    <s v="Martin Marietta"/>
    <s v="SLC-4E, Vandenberg AFB, California, USA"/>
    <x v="2"/>
    <x v="52"/>
    <s v="1899-12-30 18:30:00"/>
    <x v="217"/>
    <n v="1"/>
    <s v="Retired"/>
    <m/>
    <s v="KH-9 &amp; SSF-D-3"/>
  </r>
  <r>
    <s v="Martin Marietta"/>
    <s v="SLC-4E, Vandenberg AFB, California, USA"/>
    <x v="2"/>
    <x v="58"/>
    <s v="1899-12-30 18:29:00"/>
    <x v="217"/>
    <n v="1"/>
    <s v="Retired"/>
    <m/>
    <s v="KH-9)"/>
  </r>
  <r>
    <s v="Martin Marietta"/>
    <s v="SLC-4E, Vandenberg AFB, California, USA"/>
    <x v="2"/>
    <x v="58"/>
    <s v="1899-12-30 21:10:00"/>
    <x v="217"/>
    <n v="1"/>
    <s v="Retired"/>
    <m/>
    <s v="KH-11"/>
  </r>
  <r>
    <s v="Martin Marietta"/>
    <s v="SLC-4E, Vandenberg AFB, California, USA"/>
    <x v="2"/>
    <x v="53"/>
    <s v="1899-12-30 18:29:00"/>
    <x v="217"/>
    <n v="1"/>
    <s v="Retired"/>
    <m/>
    <s v="KH-11"/>
  </r>
  <r>
    <s v="Martin Marietta"/>
    <s v="SLC-4E, Vandenberg AFB, California, USA"/>
    <x v="2"/>
    <x v="54"/>
    <s v="1899-12-30 18:45:00"/>
    <x v="217"/>
    <n v="1"/>
    <s v="Retired"/>
    <m/>
    <s v="KH-9 &amp; SSF-D-4"/>
  </r>
  <r>
    <s v="Martin Marietta"/>
    <s v="SLC-4E, Vandenberg AFB, California, USA"/>
    <x v="2"/>
    <x v="54"/>
    <s v="1899-12-30 21:22:00"/>
    <x v="217"/>
    <n v="1"/>
    <s v="Retired"/>
    <m/>
    <s v="KH-11"/>
  </r>
  <r>
    <s v="Martin Marietta"/>
    <s v="SLC-4E, Vandenberg AFB, California, USA"/>
    <x v="2"/>
    <x v="55"/>
    <s v="1899-12-30 18:45:00"/>
    <x v="213"/>
    <n v="1"/>
    <s v="Retired"/>
    <m/>
    <s v="OPS-0721 (KH-9)"/>
  </r>
  <r>
    <s v="Martin Marietta"/>
    <s v="SLC-4E, Vandenberg AFB, California, USA"/>
    <x v="2"/>
    <x v="5"/>
    <s v="1899-12-30 18:03:00"/>
    <x v="213"/>
    <n v="1"/>
    <s v="Retired"/>
    <m/>
    <s v="USA-6 (KH-11)"/>
  </r>
  <r>
    <s v="Martin Marietta"/>
    <s v="SLC-4E, Vandenberg AFB, California, USA"/>
    <x v="2"/>
    <x v="5"/>
    <s v="1899-12-30 18:47:00"/>
    <x v="213"/>
    <n v="1"/>
    <s v="Retired"/>
    <m/>
    <s v="USA-2 (KH-9)"/>
  </r>
  <r>
    <s v="Martin Marietta"/>
    <s v="SLC-4E, Vandenberg AFB, California, USA"/>
    <x v="2"/>
    <x v="6"/>
    <s v="1899-12-30 21:20:00"/>
    <x v="213"/>
    <n v="0"/>
    <s v="Retired"/>
    <m/>
    <s v="KH-11"/>
  </r>
  <r>
    <s v="Martin Marietta"/>
    <s v="SLC-4E, Vandenberg AFB, California, USA"/>
    <x v="2"/>
    <x v="7"/>
    <s v="1899-12-30 18:45:00"/>
    <x v="213"/>
    <n v="0"/>
    <s v="Retired"/>
    <m/>
    <s v="KH-9"/>
  </r>
  <r>
    <s v="Martin Marietta"/>
    <s v="SLC-4E, Vandenberg AFB, California, USA"/>
    <x v="2"/>
    <x v="8"/>
    <s v="1899-12-30 21:32:00"/>
    <x v="213"/>
    <n v="1"/>
    <s v="Retired"/>
    <m/>
    <s v="USA-27 (KH-11)"/>
  </r>
  <r>
    <s v="Martin Marietta"/>
    <s v="SLC-4E, Vandenberg AFB, California, USA"/>
    <x v="2"/>
    <x v="9"/>
    <s v="1899-12-30 18:03:00"/>
    <x v="213"/>
    <n v="1"/>
    <s v="Retired"/>
    <m/>
    <s v="USA-33 (KH-11)"/>
  </r>
  <r>
    <s v="Martin Marietta"/>
    <s v="SLC-4E, Vandenberg AFB, California, USA"/>
    <x v="2"/>
    <x v="12"/>
    <s v="1899-12-30 07:07:00"/>
    <x v="207"/>
    <n v="1"/>
    <s v="Retired"/>
    <m/>
    <s v="SLDCOM &amp; NOSS 3x"/>
  </r>
  <r>
    <s v="Martin Marietta"/>
    <s v="SLC-4E, Vandenberg AFB, California, USA"/>
    <x v="2"/>
    <x v="12"/>
    <s v="1899-12-30 12:03:00"/>
    <x v="207"/>
    <n v="1"/>
    <s v="Retired"/>
    <m/>
    <s v="Lacrosse"/>
  </r>
  <r>
    <s v="Martin Marietta"/>
    <s v="SLC-4E, Vandenberg AFB, California, USA"/>
    <x v="2"/>
    <x v="13"/>
    <s v="1899-12-30 21:34:00"/>
    <x v="206"/>
    <n v="1"/>
    <s v="Retired"/>
    <m/>
    <s v="KH-11 Kennen"/>
  </r>
  <r>
    <s v="Martin Marietta"/>
    <s v="SLC-4E, Vandenberg AFB, California, USA"/>
    <x v="2"/>
    <x v="14"/>
    <s v="1899-12-30 19:59:00"/>
    <x v="207"/>
    <n v="0"/>
    <s v="Retired"/>
    <m/>
    <s v="SLDCOM &amp; 3x NOSS"/>
  </r>
  <r>
    <s v="Martin Marietta"/>
    <s v="SLC-4W, Vandenberg AFB, California, USA"/>
    <x v="2"/>
    <x v="43"/>
    <s v="1899-12-30 03:45:00"/>
    <x v="218"/>
    <n v="1"/>
    <s v="Retired"/>
    <m/>
    <s v="Jumpseat 1"/>
  </r>
  <r>
    <s v="Martin Marietta"/>
    <s v="SLC-4W, Vandenberg AFB, California, USA"/>
    <x v="2"/>
    <x v="45"/>
    <s v="1899-12-30 09:59:00"/>
    <x v="218"/>
    <n v="0"/>
    <s v="Retired"/>
    <m/>
    <s v="Jumpseat 2"/>
  </r>
  <r>
    <s v="Martin Marietta"/>
    <s v="SLC-4W, Vandenberg AFB, California, USA"/>
    <x v="2"/>
    <x v="48"/>
    <s v="1899-12-30 16:07:00"/>
    <x v="218"/>
    <n v="1"/>
    <s v="Retired"/>
    <m/>
    <s v="Jumpseat 3"/>
  </r>
  <r>
    <s v="Martin Marietta"/>
    <s v="SLC-4W, Vandenberg AFB, California, USA"/>
    <x v="2"/>
    <x v="47"/>
    <s v="1899-12-30 04:41:00"/>
    <x v="219"/>
    <n v="1"/>
    <s v="Retired"/>
    <m/>
    <s v="Jumpseat 4"/>
  </r>
  <r>
    <s v="Martin Marietta"/>
    <s v="SLC-4W, Vandenberg AFB, California, USA"/>
    <x v="2"/>
    <x v="49"/>
    <m/>
    <x v="219"/>
    <n v="1"/>
    <s v="Retired"/>
    <m/>
    <s v="Quasar 1"/>
  </r>
  <r>
    <s v="Martin Marietta"/>
    <s v="SLC-4W, Vandenberg AFB, California, USA"/>
    <x v="2"/>
    <x v="49"/>
    <m/>
    <x v="219"/>
    <n v="1"/>
    <s v="Retired"/>
    <m/>
    <s v="Quasar 2"/>
  </r>
  <r>
    <s v="Martin Marietta"/>
    <s v="SLC-4W, Vandenberg AFB, California, USA"/>
    <x v="2"/>
    <x v="51"/>
    <m/>
    <x v="219"/>
    <n v="1"/>
    <s v="Retired"/>
    <m/>
    <s v="Quasar 3"/>
  </r>
  <r>
    <s v="Martin Marietta"/>
    <s v="SLC-4W, Vandenberg AFB, California, USA"/>
    <x v="2"/>
    <x v="51"/>
    <s v="1899-12-30 05:00:00"/>
    <x v="219"/>
    <n v="1"/>
    <s v="Retired"/>
    <m/>
    <s v="Jumpseat 5"/>
  </r>
  <r>
    <s v="Martin Marietta"/>
    <s v="SLC-4W, Vandenberg AFB, California, USA"/>
    <x v="2"/>
    <x v="58"/>
    <m/>
    <x v="219"/>
    <n v="1"/>
    <s v="Retired"/>
    <m/>
    <s v="Quasar 4"/>
  </r>
  <r>
    <s v="Martin Marietta"/>
    <s v="SLC-4W, Vandenberg AFB, California, USA"/>
    <x v="2"/>
    <x v="53"/>
    <s v="1899-12-30 21:32:00"/>
    <x v="219"/>
    <n v="1"/>
    <s v="Retired"/>
    <m/>
    <s v="Jumpseat 6"/>
  </r>
  <r>
    <s v="Martin Marietta"/>
    <s v="SLC-4W, Vandenberg AFB, California, USA"/>
    <x v="2"/>
    <x v="55"/>
    <s v="1899-12-30 15:41:00"/>
    <x v="219"/>
    <n v="1"/>
    <s v="Retired"/>
    <m/>
    <s v="Jumpseat 7"/>
  </r>
  <r>
    <s v="Martin Marietta"/>
    <s v="SLC-4W, Vandenberg AFB, California, USA"/>
    <x v="2"/>
    <x v="5"/>
    <s v="1899-12-30 00:00:00"/>
    <x v="219"/>
    <n v="1"/>
    <s v="Retired"/>
    <m/>
    <s v="Quasar 5"/>
  </r>
  <r>
    <s v="Martin Marietta"/>
    <s v="SLC-4W, Vandenberg AFB, California, USA"/>
    <x v="2"/>
    <x v="6"/>
    <m/>
    <x v="219"/>
    <n v="1"/>
    <s v="Retired"/>
    <m/>
    <s v="Quasar 6"/>
  </r>
  <r>
    <s v="Martin Marietta"/>
    <s v="SLC-4W, Vandenberg AFB, California, USA"/>
    <x v="2"/>
    <x v="8"/>
    <s v="1899-12-30 00:00:00"/>
    <x v="219"/>
    <n v="1"/>
    <s v="Retired"/>
    <m/>
    <s v="Quasar 7"/>
  </r>
  <r>
    <s v="Martin Marietta"/>
    <s v="SLC-4W, Vandenberg AFB, California, USA"/>
    <x v="2"/>
    <x v="9"/>
    <s v="1899-12-30 09:25:00"/>
    <x v="210"/>
    <n v="1"/>
    <s v="Retired"/>
    <n v="35"/>
    <s v="USA-32"/>
  </r>
  <r>
    <s v="Martin Marietta"/>
    <s v="SLC-4W, Vandenberg AFB, California, USA"/>
    <x v="2"/>
    <x v="10"/>
    <s v="1899-12-30 01:48:00"/>
    <x v="210"/>
    <n v="1"/>
    <s v="Retired"/>
    <n v="35"/>
    <s v="USA-45"/>
  </r>
  <r>
    <s v="Martin Marietta"/>
    <s v="SLC-4W, Vandenberg AFB, California, USA"/>
    <x v="2"/>
    <x v="13"/>
    <s v="1899-12-30 08:53:00"/>
    <x v="210"/>
    <n v="1"/>
    <s v="Retired"/>
    <n v="35"/>
    <s v="USA-81"/>
  </r>
  <r>
    <s v="Martin Marietta"/>
    <s v="SLC-4W, Vandenberg AFB, California, USA"/>
    <x v="2"/>
    <x v="14"/>
    <s v="1899-12-30 17:56:00"/>
    <x v="210"/>
    <n v="0"/>
    <s v="Retired"/>
    <n v="35"/>
    <s v="Landsat 6"/>
  </r>
  <r>
    <s v="Martin Marietta"/>
    <s v="SLC-4W, Vandenberg AFB, California, USA"/>
    <x v="2"/>
    <x v="15"/>
    <s v="1899-12-30 16:34:00"/>
    <x v="210"/>
    <n v="1"/>
    <s v="Retired"/>
    <n v="35"/>
    <s v="Clementine"/>
  </r>
  <r>
    <s v="MHI"/>
    <s v="LA-Y1, Tanegashima Space Center, Japan"/>
    <x v="9"/>
    <x v="47"/>
    <s v="1899-12-30 05:30:00"/>
    <x v="220"/>
    <n v="1"/>
    <s v="Retired"/>
    <m/>
    <s v="Kiku 1"/>
  </r>
  <r>
    <s v="MHI"/>
    <s v="LA-Y1, Tanegashima Space Center, Japan"/>
    <x v="9"/>
    <x v="49"/>
    <s v="1899-12-30 03:30:00"/>
    <x v="220"/>
    <n v="1"/>
    <s v="Retired"/>
    <m/>
    <s v="Ume 1"/>
  </r>
  <r>
    <s v="MHI"/>
    <s v="LA-Y1, Tanegashima Space Center, Japan"/>
    <x v="9"/>
    <x v="50"/>
    <s v="1899-12-30 08:50:00"/>
    <x v="221"/>
    <n v="1"/>
    <s v="Retired"/>
    <m/>
    <s v="Kiku 2"/>
  </r>
  <r>
    <s v="MHI"/>
    <s v="LA-Y1, Tanegashima Space Center, Japan"/>
    <x v="9"/>
    <x v="51"/>
    <s v="1899-12-30 04:00:00"/>
    <x v="220"/>
    <n v="1"/>
    <s v="Retired"/>
    <m/>
    <s v="Ume 2"/>
  </r>
  <r>
    <s v="MHI"/>
    <s v="LA-Y1, Tanegashima Space Center, Japan"/>
    <x v="9"/>
    <x v="52"/>
    <s v="1899-12-30 08:46:00"/>
    <x v="221"/>
    <n v="0"/>
    <s v="Retired"/>
    <m/>
    <s v="Ayame 1"/>
  </r>
  <r>
    <s v="MHI"/>
    <s v="LA-Y1, Tanegashima Space Center, Japan"/>
    <x v="9"/>
    <x v="58"/>
    <s v="1899-12-30 08:35:00"/>
    <x v="221"/>
    <n v="1"/>
    <s v="Retired"/>
    <m/>
    <s v="Ayame 2"/>
  </r>
  <r>
    <s v="MHI"/>
    <s v="LA-Y1, Tanegashima Space Center, Japan"/>
    <x v="9"/>
    <x v="53"/>
    <s v="1899-12-30 08:30:00"/>
    <x v="222"/>
    <n v="1"/>
    <s v="Retired"/>
    <m/>
    <s v="Kiku 3"/>
  </r>
  <r>
    <s v="MHI"/>
    <s v="LA-Y1, Tanegashima Space Center, Japan"/>
    <x v="9"/>
    <x v="53"/>
    <s v="1899-12-30 20:03:00"/>
    <x v="222"/>
    <n v="1"/>
    <s v="Retired"/>
    <m/>
    <s v="Himawari 2"/>
  </r>
  <r>
    <s v="MHI"/>
    <s v="LA-Y1, Tanegashima Space Center, Japan"/>
    <x v="9"/>
    <x v="54"/>
    <s v="1899-12-30 05:00:00"/>
    <x v="220"/>
    <n v="1"/>
    <s v="Retired"/>
    <m/>
    <s v="Kiku 4"/>
  </r>
  <r>
    <s v="MHI"/>
    <s v="LA-Y1, Tanegashima Space Center, Japan"/>
    <x v="9"/>
    <x v="55"/>
    <s v="1899-12-30 08:37:00"/>
    <x v="222"/>
    <n v="1"/>
    <s v="Retired"/>
    <m/>
    <s v="Sakura 2a"/>
  </r>
  <r>
    <s v="MHI"/>
    <s v="LA-Y1, Tanegashima Space Center, Japan"/>
    <x v="9"/>
    <x v="55"/>
    <s v="1899-12-30 20:29:00"/>
    <x v="222"/>
    <n v="1"/>
    <s v="Retired"/>
    <m/>
    <s v="Sakura 2b"/>
  </r>
  <r>
    <s v="MHI"/>
    <s v="LA-Y1, Tanegashima Space Center, Japan"/>
    <x v="9"/>
    <x v="5"/>
    <s v="1899-12-30 07:58:00"/>
    <x v="222"/>
    <n v="1"/>
    <s v="Retired"/>
    <m/>
    <s v="Yuri 2a"/>
  </r>
  <r>
    <s v="MHI"/>
    <s v="LA-Y1, Tanegashima Space Center, Japan"/>
    <x v="9"/>
    <x v="5"/>
    <s v="1899-12-30 20:30:00"/>
    <x v="222"/>
    <n v="1"/>
    <s v="Retired"/>
    <m/>
    <s v="Himawari 3"/>
  </r>
  <r>
    <s v="MHI"/>
    <s v="LA-Y1, Tanegashima Space Center, Japan"/>
    <x v="9"/>
    <x v="7"/>
    <s v="1899-12-30 07:55:00"/>
    <x v="222"/>
    <n v="1"/>
    <s v="Retired"/>
    <m/>
    <s v="Yuri 2b"/>
  </r>
  <r>
    <s v="MHI"/>
    <s v="LA-Y1, Tanegashima Space Center, Japan"/>
    <x v="9"/>
    <x v="7"/>
    <s v="1899-12-30 20:45:00"/>
    <x v="223"/>
    <n v="1"/>
    <s v="Retired"/>
    <m/>
    <s v="Fuji 1a, Jindai &amp; Ajisai"/>
  </r>
  <r>
    <s v="MHI"/>
    <s v="LA-Y1, Tanegashima Space Center, Japan"/>
    <x v="9"/>
    <x v="8"/>
    <s v="1899-12-30 01:23:00"/>
    <x v="224"/>
    <n v="1"/>
    <s v="Retired"/>
    <m/>
    <s v="Momo 1a"/>
  </r>
  <r>
    <s v="MHI"/>
    <s v="LA-Y1, Tanegashima Space Center, Japan"/>
    <x v="9"/>
    <x v="8"/>
    <s v="1899-12-30 09:20:00"/>
    <x v="225"/>
    <n v="1"/>
    <s v="Retired"/>
    <m/>
    <s v="Kiku 5"/>
  </r>
  <r>
    <s v="MHI"/>
    <s v="LA-Y1, Tanegashima Space Center, Japan"/>
    <x v="9"/>
    <x v="9"/>
    <s v="1899-12-30 09:59:00"/>
    <x v="225"/>
    <n v="1"/>
    <s v="Retired"/>
    <m/>
    <s v="Sakura 3B"/>
  </r>
  <r>
    <s v="MHI"/>
    <s v="LA-Y1, Tanegashima Space Center, Japan"/>
    <x v="9"/>
    <x v="9"/>
    <s v="1899-12-30 10:05:00"/>
    <x v="225"/>
    <n v="1"/>
    <s v="Retired"/>
    <m/>
    <s v="Sakura 3A"/>
  </r>
  <r>
    <s v="MHI"/>
    <s v="LA-Y1, Tanegashima Space Center, Japan"/>
    <x v="9"/>
    <x v="10"/>
    <s v="1899-12-30 19:11:00"/>
    <x v="226"/>
    <n v="1"/>
    <s v="Retired"/>
    <m/>
    <s v="Himawari 4"/>
  </r>
  <r>
    <s v="MHI"/>
    <s v="LA-Y1, Tanegashima Space Center, Japan"/>
    <x v="9"/>
    <x v="11"/>
    <s v="1899-12-30 01:33:00"/>
    <x v="223"/>
    <n v="1"/>
    <s v="Retired"/>
    <m/>
    <s v="Orizuru, Fuji 1b &amp; Momo-1b"/>
  </r>
  <r>
    <s v="MHI"/>
    <s v="LA-Y1, Tanegashima Space Center, Japan"/>
    <x v="9"/>
    <x v="11"/>
    <s v="1899-12-30 09:05:00"/>
    <x v="225"/>
    <n v="1"/>
    <s v="Retired"/>
    <m/>
    <s v="BS-3A"/>
  </r>
  <r>
    <s v="MHI"/>
    <s v="LA-Y1, Tanegashima Space Center, Japan"/>
    <x v="9"/>
    <x v="12"/>
    <s v="1899-12-30 08:40:00"/>
    <x v="225"/>
    <n v="1"/>
    <s v="Retired"/>
    <m/>
    <s v="BS-3B"/>
  </r>
  <r>
    <s v="MHI"/>
    <s v="LA-Y1, Tanegashima Space Center, Japan"/>
    <x v="9"/>
    <x v="13"/>
    <s v="1899-12-30 01:50:00"/>
    <x v="223"/>
    <n v="1"/>
    <s v="Retired"/>
    <m/>
    <s v="JERS 1"/>
  </r>
  <r>
    <s v="MHI"/>
    <s v="LA-Y1, Tanegashima Space Center, Japan"/>
    <x v="9"/>
    <x v="15"/>
    <s v="1899-12-30 07:50:00"/>
    <x v="227"/>
    <n v="1"/>
    <s v="Retired"/>
    <m/>
    <s v="Kiku 6"/>
  </r>
  <r>
    <s v="MHI"/>
    <s v="LA-Y1, Tanegashima Space Center, Japan"/>
    <x v="9"/>
    <x v="15"/>
    <s v="1899-12-30 22:20:00"/>
    <x v="227"/>
    <n v="1"/>
    <s v="Retired"/>
    <m/>
    <s v="Ryusei &amp; Myojo"/>
  </r>
  <r>
    <s v="MHI"/>
    <s v="LA-Y1, Tanegashima Space Center, Japan"/>
    <x v="9"/>
    <x v="16"/>
    <s v="1899-12-30 08:01:00"/>
    <x v="227"/>
    <n v="1"/>
    <s v="Retired"/>
    <m/>
    <s v="Himawari 5 &amp; SFU 1"/>
  </r>
  <r>
    <s v="MHI"/>
    <s v="LA-Y1, Tanegashima Space Center, Japan"/>
    <x v="9"/>
    <x v="17"/>
    <s v="1899-12-30 01:53:00"/>
    <x v="228"/>
    <n v="1"/>
    <s v="Retired"/>
    <m/>
    <s v="Fuji 2 &amp; Midori"/>
  </r>
  <r>
    <s v="MHI"/>
    <s v="LA-Y1, Tanegashima Space Center, Japan"/>
    <x v="9"/>
    <x v="0"/>
    <s v="1899-12-30 21:27:00"/>
    <x v="227"/>
    <n v="1"/>
    <s v="Retired"/>
    <m/>
    <s v="TRMM &amp; Orihime/Hikoboshi"/>
  </r>
  <r>
    <s v="MHI"/>
    <s v="LA-Y1, Tanegashima Space Center, Japan"/>
    <x v="9"/>
    <x v="18"/>
    <s v="1899-12-30 07:55:00"/>
    <x v="227"/>
    <n v="0"/>
    <s v="Retired"/>
    <m/>
    <s v="Kakehashi"/>
  </r>
  <r>
    <s v="MHI"/>
    <s v="LA-Y1, Tanegashima Space Center, Japan"/>
    <x v="9"/>
    <x v="1"/>
    <s v="1899-12-30 07:29:00"/>
    <x v="229"/>
    <n v="0"/>
    <s v="Retired"/>
    <m/>
    <s v="Himawari 6"/>
  </r>
  <r>
    <s v="MHI"/>
    <s v="LA-Y1, Tanegashima Space Center, Japan"/>
    <x v="9"/>
    <x v="20"/>
    <s v="1899-12-30 07:00:00"/>
    <x v="183"/>
    <n v="1"/>
    <s v="Active"/>
    <n v="90"/>
    <s v="VEP 2 &amp; LRE"/>
  </r>
  <r>
    <s v="MHI"/>
    <s v="LA-Y1, Tanegashima Space Center, Japan"/>
    <x v="9"/>
    <x v="21"/>
    <s v="1899-12-30 01:31:00"/>
    <x v="183"/>
    <n v="1"/>
    <s v="Active"/>
    <n v="90"/>
    <s v="Midori 2, WEOS &amp; Others"/>
  </r>
  <r>
    <s v="MHI"/>
    <s v="LA-Y1, Tanegashima Space Center, Japan"/>
    <x v="9"/>
    <x v="21"/>
    <s v="1899-12-30 02:45:00"/>
    <x v="230"/>
    <n v="1"/>
    <s v="Retired"/>
    <m/>
    <s v="VEP 3, Tsubasa &amp; DASH"/>
  </r>
  <r>
    <s v="MHI"/>
    <s v="LA-Y1, Tanegashima Space Center, Japan"/>
    <x v="9"/>
    <x v="21"/>
    <s v="1899-12-30 08:20:00"/>
    <x v="230"/>
    <n v="1"/>
    <s v="Retired"/>
    <m/>
    <s v="USERS &amp; Kodama"/>
  </r>
  <r>
    <s v="MHI"/>
    <s v="LA-Y1, Tanegashima Space Center, Japan"/>
    <x v="9"/>
    <x v="2"/>
    <s v="1899-12-30 01:27:00"/>
    <x v="230"/>
    <n v="1"/>
    <s v="Retired"/>
    <m/>
    <s v="IGS-Optical 1, IGS-Radar 1"/>
  </r>
  <r>
    <s v="MHI"/>
    <s v="LA-Y1, Tanegashima Space Center, Japan"/>
    <x v="9"/>
    <x v="2"/>
    <s v="1899-12-30 04:33:00"/>
    <x v="230"/>
    <n v="0"/>
    <s v="Retired"/>
    <m/>
    <s v="IGS-Optical (2), IGS-Radar (2)"/>
  </r>
  <r>
    <s v="MHI"/>
    <s v="LA-Y1, Tanegashima Space Center, Japan"/>
    <x v="9"/>
    <x v="23"/>
    <s v="1899-12-30 09:25:00"/>
    <x v="231"/>
    <n v="1"/>
    <s v="Retired"/>
    <m/>
    <s v="Himawari 6"/>
  </r>
  <r>
    <s v="MHI"/>
    <s v="LA-Y1, Tanegashima Space Center, Japan"/>
    <x v="9"/>
    <x v="24"/>
    <s v="1899-12-30 01:33:00"/>
    <x v="231"/>
    <n v="1"/>
    <s v="Retired"/>
    <m/>
    <s v="Daichi"/>
  </r>
  <r>
    <s v="MHI"/>
    <s v="LA-Y1, Tanegashima Space Center, Japan"/>
    <x v="9"/>
    <x v="24"/>
    <s v="1899-12-30 04:35:00"/>
    <x v="183"/>
    <n v="1"/>
    <s v="Active"/>
    <n v="90"/>
    <s v="IGS-Optical 2"/>
  </r>
  <r>
    <s v="MHI"/>
    <s v="LA-Y1, Tanegashima Space Center, Japan"/>
    <x v="9"/>
    <x v="24"/>
    <s v="1899-12-30 06:27:00"/>
    <x v="230"/>
    <n v="1"/>
    <s v="Retired"/>
    <m/>
    <s v="Himawari 7"/>
  </r>
  <r>
    <s v="MHI"/>
    <s v="LA-Y1, Tanegashima Space Center, Japan"/>
    <x v="9"/>
    <x v="24"/>
    <s v="1899-12-30 06:32:00"/>
    <x v="232"/>
    <n v="1"/>
    <s v="Active"/>
    <m/>
    <s v="Kiku 8"/>
  </r>
  <r>
    <s v="MHI"/>
    <s v="LA-Y1, Tanegashima Space Center, Japan"/>
    <x v="9"/>
    <x v="25"/>
    <s v="1899-12-30 01:31:00"/>
    <x v="231"/>
    <n v="1"/>
    <s v="Retired"/>
    <m/>
    <s v="SELENE"/>
  </r>
  <r>
    <s v="MHI"/>
    <s v="LA-Y1, Tanegashima Space Center, Japan"/>
    <x v="9"/>
    <x v="25"/>
    <s v="1899-12-30 04:41:00"/>
    <x v="230"/>
    <n v="1"/>
    <s v="Retired"/>
    <m/>
    <s v="IGS-Optical 3V, IGS-Radar 2"/>
  </r>
  <r>
    <s v="MHI"/>
    <s v="LA-Y1, Tanegashima Space Center, Japan"/>
    <x v="9"/>
    <x v="26"/>
    <s v="1899-12-30 08:55:00"/>
    <x v="183"/>
    <n v="1"/>
    <s v="Active"/>
    <n v="90"/>
    <s v="Kizuna"/>
  </r>
  <r>
    <s v="MHI"/>
    <s v="LA-Y1, Tanegashima Space Center, Japan"/>
    <x v="9"/>
    <x v="27"/>
    <s v="1899-12-30 01:21:00"/>
    <x v="183"/>
    <n v="1"/>
    <s v="Active"/>
    <n v="90"/>
    <s v="IGS-Optical 3"/>
  </r>
  <r>
    <s v="MHI"/>
    <s v="LA-Y1, Tanegashima Space Center, Japan"/>
    <x v="9"/>
    <x v="27"/>
    <s v="1899-12-30 03:54:00"/>
    <x v="183"/>
    <n v="1"/>
    <s v="Active"/>
    <n v="90"/>
    <s v="Ibuki, Maido 1 &amp; Others"/>
  </r>
  <r>
    <s v="MHI"/>
    <s v="LA-Y1, Tanegashima Space Center, Japan"/>
    <x v="9"/>
    <x v="28"/>
    <s v="1899-12-30 21:58:00"/>
    <x v="183"/>
    <n v="1"/>
    <s v="Active"/>
    <n v="90"/>
    <s v="Akatsuki, IKAROS &amp; Others"/>
  </r>
  <r>
    <s v="MHI"/>
    <s v="LA-Y1, Tanegashima Space Center, Japan"/>
    <x v="9"/>
    <x v="29"/>
    <s v="1899-12-30 01:21:00"/>
    <x v="183"/>
    <n v="1"/>
    <s v="Active"/>
    <n v="90"/>
    <s v="IGS-Radar 3"/>
  </r>
  <r>
    <s v="MHI"/>
    <s v="LA-Y1, Tanegashima Space Center, Japan"/>
    <x v="9"/>
    <x v="29"/>
    <s v="1899-12-30 04:36:00"/>
    <x v="183"/>
    <n v="1"/>
    <s v="Active"/>
    <n v="90"/>
    <s v="IGS-Optical 4"/>
  </r>
  <r>
    <s v="MHI"/>
    <s v="LA-Y1, Tanegashima Space Center, Japan"/>
    <x v="9"/>
    <x v="29"/>
    <s v="1899-12-30 11:17:00"/>
    <x v="183"/>
    <n v="1"/>
    <s v="Active"/>
    <n v="90"/>
    <s v="Michibiki 1"/>
  </r>
  <r>
    <s v="MHI"/>
    <s v="LA-Y1, Tanegashima Space Center, Japan"/>
    <x v="9"/>
    <x v="30"/>
    <s v="1899-12-30 16:39:00"/>
    <x v="183"/>
    <n v="1"/>
    <s v="Active"/>
    <n v="90"/>
    <s v="Shizuku, KOMPSAT 3 &amp; Others"/>
  </r>
  <r>
    <s v="MHI"/>
    <s v="LA-Y1, Tanegashima Space Center, Japan"/>
    <x v="9"/>
    <x v="31"/>
    <s v="1899-12-30 04:40:00"/>
    <x v="183"/>
    <n v="1"/>
    <s v="Active"/>
    <n v="90"/>
    <s v="IGS-Optical 5V &amp; IGS-Radar 4"/>
  </r>
  <r>
    <s v="MHI"/>
    <s v="LA-Y1, Tanegashima Space Center, Japan"/>
    <x v="9"/>
    <x v="32"/>
    <s v="1899-12-30 03:05:00"/>
    <x v="183"/>
    <n v="1"/>
    <s v="Active"/>
    <n v="90"/>
    <s v="Daichi 2, SPROUT &amp; Others"/>
  </r>
  <r>
    <s v="MHI"/>
    <s v="LA-Y1, Tanegashima Space Center, Japan"/>
    <x v="9"/>
    <x v="32"/>
    <s v="1899-12-30 04:22:00"/>
    <x v="183"/>
    <n v="1"/>
    <s v="Active"/>
    <n v="90"/>
    <s v="Hayabusa 2 &amp; Others"/>
  </r>
  <r>
    <s v="MHI"/>
    <s v="LA-Y1, Tanegashima Space Center, Japan"/>
    <x v="9"/>
    <x v="32"/>
    <s v="1899-12-30 05:16:00"/>
    <x v="183"/>
    <n v="1"/>
    <s v="Active"/>
    <n v="90"/>
    <s v="Himawari 8"/>
  </r>
  <r>
    <s v="MHI"/>
    <s v="LA-Y1, Tanegashima Space Center, Japan"/>
    <x v="9"/>
    <x v="32"/>
    <s v="1899-12-30 18:37:00"/>
    <x v="183"/>
    <n v="1"/>
    <s v="Active"/>
    <n v="90"/>
    <s v="GPM-Core &amp; Others"/>
  </r>
  <r>
    <s v="MHI"/>
    <s v="LA-Y1, Tanegashima Space Center, Japan"/>
    <x v="9"/>
    <x v="33"/>
    <s v="1899-12-30 01:21:00"/>
    <x v="183"/>
    <n v="1"/>
    <s v="Active"/>
    <n v="90"/>
    <s v="IGS-Optical 5"/>
  </r>
  <r>
    <s v="MHI"/>
    <s v="LA-Y1, Tanegashima Space Center, Japan"/>
    <x v="9"/>
    <x v="33"/>
    <s v="1899-12-30 01:21:00"/>
    <x v="183"/>
    <n v="1"/>
    <s v="Active"/>
    <n v="90"/>
    <s v="IGS-Radar 5"/>
  </r>
  <r>
    <s v="MHI"/>
    <s v="LA-Y1, Tanegashima Space Center, Japan"/>
    <x v="9"/>
    <x v="33"/>
    <s v="1899-12-30 06:50:00"/>
    <x v="232"/>
    <n v="1"/>
    <s v="Active"/>
    <m/>
    <s v="Telstar 12 Vantage"/>
  </r>
  <r>
    <s v="MHI"/>
    <s v="LA-Y1, Tanegashima Space Center, Japan"/>
    <x v="9"/>
    <x v="34"/>
    <s v="1899-12-30 06:20:00"/>
    <x v="183"/>
    <n v="1"/>
    <s v="Active"/>
    <n v="90"/>
    <s v="Himawari 9"/>
  </r>
  <r>
    <s v="MHI"/>
    <s v="LA-Y1, Tanegashima Space Center, Japan"/>
    <x v="9"/>
    <x v="34"/>
    <s v="1899-12-30 08:45:00"/>
    <x v="183"/>
    <n v="1"/>
    <s v="Active"/>
    <n v="90"/>
    <s v="Astro H, Horyu 4 &amp; Kinshachi 2 and 3"/>
  </r>
  <r>
    <s v="MHI"/>
    <s v="LA-Y1, Tanegashima Space Center, Japan"/>
    <x v="9"/>
    <x v="35"/>
    <s v="1899-12-30 00:17:00"/>
    <x v="183"/>
    <n v="1"/>
    <s v="Active"/>
    <n v="90"/>
    <s v="QZS-2"/>
  </r>
  <r>
    <s v="MHI"/>
    <s v="LA-Y1, Tanegashima Space Center, Japan"/>
    <x v="9"/>
    <x v="35"/>
    <s v="1899-12-30 01:20:00"/>
    <x v="183"/>
    <n v="1"/>
    <s v="Active"/>
    <n v="90"/>
    <s v="IGS-Radar 5"/>
  </r>
  <r>
    <s v="MHI"/>
    <s v="LA-Y1, Tanegashima Space Center, Japan"/>
    <x v="9"/>
    <x v="35"/>
    <s v="1899-12-30 01:26:00"/>
    <x v="183"/>
    <n v="1"/>
    <s v="Active"/>
    <n v="90"/>
    <s v="GCOM-C &amp; SLATS"/>
  </r>
  <r>
    <s v="MHI"/>
    <s v="LA-Y1, Tanegashima Space Center, Japan"/>
    <x v="9"/>
    <x v="35"/>
    <s v="1899-12-30 05:29:00"/>
    <x v="232"/>
    <n v="1"/>
    <s v="Active"/>
    <m/>
    <s v="QZS-3"/>
  </r>
  <r>
    <s v="MHI"/>
    <s v="LA-Y1, Tanegashima Space Center, Japan"/>
    <x v="9"/>
    <x v="35"/>
    <s v="1899-12-30 07:44:00"/>
    <x v="232"/>
    <n v="1"/>
    <s v="Active"/>
    <m/>
    <s v="DSN-2"/>
  </r>
  <r>
    <s v="MHI"/>
    <s v="LA-Y1, Tanegashima Space Center, Japan"/>
    <x v="9"/>
    <x v="35"/>
    <s v="1899-12-30 22:01:00"/>
    <x v="183"/>
    <n v="1"/>
    <s v="Active"/>
    <n v="90"/>
    <s v="QZS-4"/>
  </r>
  <r>
    <s v="MHI"/>
    <s v="LA-Y1, Tanegashima Space Center, Japan"/>
    <x v="9"/>
    <x v="36"/>
    <s v="1899-12-30 04:08:00"/>
    <x v="183"/>
    <n v="1"/>
    <s v="Active"/>
    <n v="90"/>
    <s v="Ibuki 2, KhalifaSat &amp; Others"/>
  </r>
  <r>
    <s v="MHI"/>
    <s v="LA-Y1, Tanegashima Space Center, Japan"/>
    <x v="9"/>
    <x v="36"/>
    <s v="1899-12-30 04:20:00"/>
    <x v="183"/>
    <n v="1"/>
    <s v="Active"/>
    <n v="90"/>
    <s v="IGS Radar-6"/>
  </r>
  <r>
    <s v="MHI"/>
    <s v="LA-Y1, Tanegashima Space Center, Japan"/>
    <x v="9"/>
    <x v="36"/>
    <s v="1899-12-30 04:34:00"/>
    <x v="183"/>
    <n v="1"/>
    <s v="Active"/>
    <n v="90"/>
    <s v="IGS-Optical 6"/>
  </r>
  <r>
    <s v="MHI"/>
    <s v="LA-Y1, Tanegashima Space Center, Japan"/>
    <x v="9"/>
    <x v="38"/>
    <s v="1899-12-30 01:34:00"/>
    <x v="183"/>
    <n v="1"/>
    <s v="Active"/>
    <n v="90"/>
    <s v="IGS-Optical 7"/>
  </r>
  <r>
    <s v="MHI"/>
    <s v="LA-Y1, Tanegashima Space Center, Japan"/>
    <x v="9"/>
    <x v="38"/>
    <s v="1899-12-30 07:25:00"/>
    <x v="183"/>
    <n v="1"/>
    <s v="Active"/>
    <n v="90"/>
    <s v="JDRS-1"/>
  </r>
  <r>
    <s v="MHI"/>
    <s v="LA-Y1, Tanegashima Space Center, Japan"/>
    <x v="9"/>
    <x v="39"/>
    <s v="1899-12-30 02:19:00"/>
    <x v="183"/>
    <n v="1"/>
    <s v="Active"/>
    <n v="90"/>
    <s v="QZS-1R"/>
  </r>
  <r>
    <s v="MHI"/>
    <s v="LA-Y1, Tanegashima Space Center, Japan"/>
    <x v="9"/>
    <x v="39"/>
    <s v="1899-12-30 15:32:00"/>
    <x v="232"/>
    <n v="1"/>
    <s v="Active"/>
    <m/>
    <s v="Inmarsat I-6 F1"/>
  </r>
  <r>
    <s v="MHI"/>
    <s v="LA-Y2, Tanegashima Space Center, Japan"/>
    <x v="9"/>
    <x v="27"/>
    <s v="1899-12-30 17:01:00"/>
    <x v="233"/>
    <n v="1"/>
    <s v="Retired"/>
    <n v="112"/>
    <s v="HTV-1"/>
  </r>
  <r>
    <s v="MHI"/>
    <s v="LA-Y2, Tanegashima Space Center, Japan"/>
    <x v="9"/>
    <x v="29"/>
    <s v="1899-12-30 05:37:00"/>
    <x v="233"/>
    <n v="1"/>
    <s v="Retired"/>
    <n v="112"/>
    <s v="HTV-2"/>
  </r>
  <r>
    <s v="MHI"/>
    <s v="LA-Y2, Tanegashima Space Center, Japan"/>
    <x v="9"/>
    <x v="30"/>
    <s v="1899-12-30 02:06:00"/>
    <x v="233"/>
    <n v="1"/>
    <s v="Retired"/>
    <n v="112"/>
    <s v="HTV-3"/>
  </r>
  <r>
    <s v="MHI"/>
    <s v="LA-Y2, Tanegashima Space Center, Japan"/>
    <x v="9"/>
    <x v="31"/>
    <s v="1899-12-30 19:48:00"/>
    <x v="233"/>
    <n v="1"/>
    <s v="Retired"/>
    <n v="112"/>
    <s v="HTV-4"/>
  </r>
  <r>
    <s v="MHI"/>
    <s v="LA-Y2, Tanegashima Space Center, Japan"/>
    <x v="9"/>
    <x v="33"/>
    <s v="1899-12-30 11:50:00"/>
    <x v="233"/>
    <n v="1"/>
    <s v="Retired"/>
    <n v="112"/>
    <s v="HTV-5"/>
  </r>
  <r>
    <s v="MHI"/>
    <s v="LA-Y2, Tanegashima Space Center, Japan"/>
    <x v="9"/>
    <x v="34"/>
    <s v="1899-12-30 13:26:00"/>
    <x v="233"/>
    <n v="1"/>
    <s v="Retired"/>
    <n v="112"/>
    <s v="HTV-6"/>
  </r>
  <r>
    <s v="MHI"/>
    <s v="LA-Y2, Tanegashima Space Center, Japan"/>
    <x v="9"/>
    <x v="36"/>
    <s v="1899-12-30 17:52:00"/>
    <x v="233"/>
    <n v="1"/>
    <s v="Retired"/>
    <n v="112"/>
    <s v="HTV-7"/>
  </r>
  <r>
    <s v="MHI"/>
    <s v="LA-Y2, Tanegashima Space Center, Japan"/>
    <x v="9"/>
    <x v="37"/>
    <s v="1899-12-30 16:05:00"/>
    <x v="233"/>
    <n v="1"/>
    <s v="Retired"/>
    <n v="112"/>
    <s v="HTV-8"/>
  </r>
  <r>
    <s v="MHI"/>
    <s v="LA-Y2, Tanegashima Space Center, Japan"/>
    <x v="9"/>
    <x v="38"/>
    <s v="1899-12-30 17:31:00"/>
    <x v="233"/>
    <n v="1"/>
    <s v="Retired"/>
    <n v="112"/>
    <s v="HTV-9"/>
  </r>
  <r>
    <s v="MHI"/>
    <s v="SLC-N, Tanegashima Space Center, Japan"/>
    <x v="9"/>
    <x v="11"/>
    <s v="1899-12-30 01:33:00"/>
    <x v="223"/>
    <n v="1"/>
    <s v="Retired"/>
    <m/>
    <s v="MOS-1B / Oscar 20 / DEBUT"/>
  </r>
  <r>
    <s v="MHI"/>
    <s v="SLC-N, Tanegashima Space Center, Japan"/>
    <x v="9"/>
    <x v="11"/>
    <s v="1899-12-30 09:05:00"/>
    <x v="223"/>
    <n v="1"/>
    <s v="Retired"/>
    <m/>
    <s v="BS-3A (Yuri-3A)"/>
  </r>
  <r>
    <s v="MHI"/>
    <s v="SLC-N, Tanegashima Space Center, Japan"/>
    <x v="9"/>
    <x v="12"/>
    <s v="1899-12-30 08:40:00"/>
    <x v="223"/>
    <n v="1"/>
    <s v="Retired"/>
    <m/>
    <s v="BS-3B (Yuri-3B)"/>
  </r>
  <r>
    <s v="MITT"/>
    <s v="Site 158, Plesetsk Cosmodrome, Russia"/>
    <x v="4"/>
    <x v="14"/>
    <s v="1899-12-30 13:15:00"/>
    <x v="234"/>
    <n v="1"/>
    <s v="Active"/>
    <m/>
    <s v="EKA-1"/>
  </r>
  <r>
    <s v="MITT"/>
    <s v="Site 158, Plesetsk Cosmodrome, Russia"/>
    <x v="4"/>
    <x v="16"/>
    <s v="1899-12-30 10:00:00"/>
    <x v="235"/>
    <n v="0"/>
    <s v="Retired"/>
    <m/>
    <s v="EKA-2, Gurwin &amp; UNAMSAT A"/>
  </r>
  <r>
    <s v="MITT"/>
    <s v="Svobodny Cosmodrome, Russia"/>
    <x v="4"/>
    <x v="0"/>
    <s v="1899-12-30 02:00:00"/>
    <x v="234"/>
    <n v="1"/>
    <s v="Active"/>
    <m/>
    <s v="Zeya"/>
  </r>
  <r>
    <s v="MITT"/>
    <s v="Svobodny Cosmodrome, Russia"/>
    <x v="4"/>
    <x v="0"/>
    <s v="1899-12-30 13:32:00"/>
    <x v="234"/>
    <n v="1"/>
    <s v="Active"/>
    <m/>
    <s v="Earlybird 1"/>
  </r>
  <r>
    <s v="MITT"/>
    <s v="Svobodny Cosmodrome, Russia"/>
    <x v="4"/>
    <x v="19"/>
    <s v="1899-12-30 12:32:00"/>
    <x v="234"/>
    <n v="1"/>
    <s v="Active"/>
    <m/>
    <s v="EROS A"/>
  </r>
  <r>
    <s v="MITT"/>
    <s v="Svobodny Cosmodrome, Russia"/>
    <x v="4"/>
    <x v="20"/>
    <s v="1899-12-30 08:48:00"/>
    <x v="234"/>
    <n v="1"/>
    <s v="Active"/>
    <m/>
    <s v="Odin"/>
  </r>
  <r>
    <s v="MITT"/>
    <s v="Svobodny Cosmodrome, Russia"/>
    <x v="4"/>
    <x v="24"/>
    <s v="1899-12-30 16:47:00"/>
    <x v="234"/>
    <n v="1"/>
    <s v="Active"/>
    <m/>
    <s v="EROS B"/>
  </r>
  <r>
    <s v="NASA"/>
    <s v="LA-3, Wallops Flight Facility, Virginia, USA"/>
    <x v="2"/>
    <x v="59"/>
    <s v="1899-12-30 21:14:00"/>
    <x v="236"/>
    <n v="0"/>
    <s v="Retired"/>
    <m/>
    <s v="Explorer (S-56)"/>
  </r>
  <r>
    <s v="NASA"/>
    <s v="LA-3, Wallops Flight Facility, Virginia, USA"/>
    <x v="2"/>
    <x v="60"/>
    <s v="1899-12-30 13:05:00"/>
    <x v="236"/>
    <n v="1"/>
    <s v="Retired"/>
    <m/>
    <s v="Explorer 9 (S-56A)"/>
  </r>
  <r>
    <s v="NASA"/>
    <s v="LA-3, Wallops Flight Facility, Virginia, USA"/>
    <x v="2"/>
    <x v="60"/>
    <s v="1899-12-30 17:09:00"/>
    <x v="236"/>
    <n v="0"/>
    <s v="Retired"/>
    <m/>
    <s v="Explorer (S-55)"/>
  </r>
  <r>
    <s v="NASA"/>
    <s v="LA-3, Wallops Flight Facility, Virginia, USA"/>
    <x v="2"/>
    <x v="60"/>
    <s v="1899-12-30 18:29:00"/>
    <x v="236"/>
    <n v="0"/>
    <s v="Retired"/>
    <m/>
    <s v="Explorer 13"/>
  </r>
  <r>
    <s v="NASA"/>
    <s v="LA-3, Wallops Flight Facility, Virginia, USA"/>
    <x v="2"/>
    <x v="61"/>
    <s v="1899-12-30 10:49:00"/>
    <x v="237"/>
    <n v="0"/>
    <s v="Retired"/>
    <m/>
    <s v="Solrad 4B"/>
  </r>
  <r>
    <s v="NASA"/>
    <s v="LA-3, Wallops Flight Facility, Virginia, USA"/>
    <x v="2"/>
    <x v="61"/>
    <s v="1899-12-30 14:33:00"/>
    <x v="238"/>
    <n v="1"/>
    <s v="Retired"/>
    <m/>
    <s v="Explorer 16 (S-55B)"/>
  </r>
  <r>
    <s v="NASA"/>
    <s v="LC-14, Cape Canaveral AFS, Florida, USA"/>
    <x v="2"/>
    <x v="64"/>
    <s v="1899-12-30 08:19:00"/>
    <x v="239"/>
    <n v="0"/>
    <s v="Retired"/>
    <m/>
    <s v="Big Joe 1"/>
  </r>
  <r>
    <s v="NASA"/>
    <s v="LC-14, Cape Canaveral AFS, Florida, USA"/>
    <x v="2"/>
    <x v="59"/>
    <s v="1899-12-30 13:13:00"/>
    <x v="239"/>
    <n v="0"/>
    <s v="Retired"/>
    <m/>
    <s v="Mercury-Atlas 1 (MA-1)"/>
  </r>
  <r>
    <s v="NASA"/>
    <s v="LC-14, Cape Canaveral AFS, Florida, USA"/>
    <x v="2"/>
    <x v="60"/>
    <s v="1899-12-30 14:04:00"/>
    <x v="239"/>
    <n v="1"/>
    <s v="Retired"/>
    <m/>
    <s v="Mercury-Atlas 4 (MA-4)"/>
  </r>
  <r>
    <s v="NASA"/>
    <s v="LC-14, Cape Canaveral AFS, Florida, USA"/>
    <x v="2"/>
    <x v="60"/>
    <s v="1899-12-30 14:12:00"/>
    <x v="239"/>
    <n v="1"/>
    <s v="Retired"/>
    <m/>
    <s v="Mercury-Atlas 2 (MA-2)"/>
  </r>
  <r>
    <s v="NASA"/>
    <s v="LC-14, Cape Canaveral AFS, Florida, USA"/>
    <x v="2"/>
    <x v="60"/>
    <s v="1899-12-30 15:08:00"/>
    <x v="239"/>
    <n v="1"/>
    <s v="Retired"/>
    <m/>
    <s v="Mercury-Atlas 5 (MA-5)"/>
  </r>
  <r>
    <s v="NASA"/>
    <s v="LC-14, Cape Canaveral AFS, Florida, USA"/>
    <x v="2"/>
    <x v="60"/>
    <s v="1899-12-30 16:15:00"/>
    <x v="239"/>
    <n v="0"/>
    <s v="Retired"/>
    <m/>
    <s v="Mercury-Atlas 3 (MA-3)"/>
  </r>
  <r>
    <s v="NASA"/>
    <s v="LC-14, Cape Canaveral AFS, Florida, USA"/>
    <x v="2"/>
    <x v="61"/>
    <s v="1899-12-30 09:13:00"/>
    <x v="239"/>
    <n v="1"/>
    <s v="Retired"/>
    <m/>
    <s v="Sigma 7 (MA-8)"/>
  </r>
  <r>
    <s v="NASA"/>
    <s v="LC-14, Cape Canaveral AFS, Florida, USA"/>
    <x v="2"/>
    <x v="61"/>
    <s v="1899-12-30 12:45:00"/>
    <x v="239"/>
    <n v="1"/>
    <s v="Retired"/>
    <m/>
    <s v="Aurora 7 (MA-7)"/>
  </r>
  <r>
    <s v="NASA"/>
    <s v="LC-14, Cape Canaveral AFS, Florida, USA"/>
    <x v="2"/>
    <x v="61"/>
    <s v="1899-12-30 14:47:00"/>
    <x v="239"/>
    <n v="1"/>
    <s v="Retired"/>
    <m/>
    <s v="Friendship 7 (MA-6)"/>
  </r>
  <r>
    <s v="NASA"/>
    <s v="LC-14, Cape Canaveral AFS, Florida, USA"/>
    <x v="2"/>
    <x v="63"/>
    <s v="1899-12-30 13:04:00"/>
    <x v="239"/>
    <n v="1"/>
    <s v="Retired"/>
    <m/>
    <s v="Faith 7 (MA-9)"/>
  </r>
  <r>
    <s v="NASA"/>
    <s v="LC-18B, Cape Canaveral AFS, Florida, USA"/>
    <x v="2"/>
    <x v="60"/>
    <s v="1899-12-30 15:32:00"/>
    <x v="240"/>
    <n v="0"/>
    <s v="Retired"/>
    <m/>
    <s v="Mercury-Scout 1 (MS-1)"/>
  </r>
  <r>
    <s v="NASA"/>
    <s v="LC-19, Cape Canaveral AFS, Florida, USA"/>
    <x v="2"/>
    <x v="62"/>
    <s v="1899-12-30 16:01:00"/>
    <x v="241"/>
    <n v="1"/>
    <s v="Retired"/>
    <m/>
    <s v="Gemini 1"/>
  </r>
  <r>
    <s v="NASA"/>
    <s v="LC-19, Cape Canaveral AFS, Florida, USA"/>
    <x v="2"/>
    <x v="41"/>
    <s v="1899-12-30 13:37:00"/>
    <x v="241"/>
    <n v="1"/>
    <s v="Retired"/>
    <m/>
    <s v="Gemini VI-A"/>
  </r>
  <r>
    <s v="NASA"/>
    <s v="LC-19, Cape Canaveral AFS, Florida, USA"/>
    <x v="2"/>
    <x v="41"/>
    <s v="1899-12-30 13:59:00"/>
    <x v="241"/>
    <n v="1"/>
    <s v="Retired"/>
    <m/>
    <s v="Gemini V"/>
  </r>
  <r>
    <s v="NASA"/>
    <s v="LC-19, Cape Canaveral AFS, Florida, USA"/>
    <x v="2"/>
    <x v="41"/>
    <s v="1899-12-30 14:04:00"/>
    <x v="241"/>
    <n v="1"/>
    <s v="Retired"/>
    <m/>
    <s v="Gemini 2"/>
  </r>
  <r>
    <s v="NASA"/>
    <s v="LC-19, Cape Canaveral AFS, Florida, USA"/>
    <x v="2"/>
    <x v="41"/>
    <s v="1899-12-30 14:24:00"/>
    <x v="241"/>
    <n v="1"/>
    <s v="Retired"/>
    <m/>
    <s v="Gemini 3"/>
  </r>
  <r>
    <s v="NASA"/>
    <s v="LC-19, Cape Canaveral AFS, Florida, USA"/>
    <x v="2"/>
    <x v="41"/>
    <s v="1899-12-30 15:15:00"/>
    <x v="241"/>
    <n v="1"/>
    <s v="Retired"/>
    <m/>
    <s v="Gemini IV"/>
  </r>
  <r>
    <s v="NASA"/>
    <s v="LC-19, Cape Canaveral AFS, Florida, USA"/>
    <x v="2"/>
    <x v="41"/>
    <s v="1899-12-30 19:30:00"/>
    <x v="241"/>
    <n v="1"/>
    <s v="Retired"/>
    <m/>
    <s v="Gemini VII"/>
  </r>
  <r>
    <s v="NASA"/>
    <s v="LC-19, Cape Canaveral AFS, Florida, USA"/>
    <x v="2"/>
    <x v="42"/>
    <s v="1899-12-30 13:39:00"/>
    <x v="241"/>
    <n v="0"/>
    <s v="Retired"/>
    <m/>
    <s v="Gemini IX-A"/>
  </r>
  <r>
    <s v="NASA"/>
    <s v="LC-19, Cape Canaveral AFS, Florida, USA"/>
    <x v="2"/>
    <x v="42"/>
    <s v="1899-12-30 14:42:00"/>
    <x v="241"/>
    <n v="1"/>
    <s v="Retired"/>
    <m/>
    <s v="Gemini XI"/>
  </r>
  <r>
    <s v="NASA"/>
    <s v="LC-19, Cape Canaveral AFS, Florida, USA"/>
    <x v="2"/>
    <x v="42"/>
    <s v="1899-12-30 16:41:00"/>
    <x v="241"/>
    <n v="0"/>
    <s v="Retired"/>
    <m/>
    <s v="Gemini VIII"/>
  </r>
  <r>
    <s v="NASA"/>
    <s v="LC-19, Cape Canaveral AFS, Florida, USA"/>
    <x v="2"/>
    <x v="42"/>
    <s v="1899-12-30 20:46:00"/>
    <x v="241"/>
    <n v="1"/>
    <s v="Retired"/>
    <m/>
    <s v="Gemini XII"/>
  </r>
  <r>
    <s v="NASA"/>
    <s v="LC-19, Cape Canaveral AFS, Florida, USA"/>
    <x v="2"/>
    <x v="42"/>
    <s v="1899-12-30 22:20:00"/>
    <x v="241"/>
    <n v="1"/>
    <s v="Retired"/>
    <m/>
    <s v="Gemini X"/>
  </r>
  <r>
    <s v="NASA"/>
    <s v="LC-34, Cape Canaveral AFS, Florida, USA"/>
    <x v="2"/>
    <x v="62"/>
    <s v="1899-12-30 16:25:00"/>
    <x v="242"/>
    <n v="1"/>
    <s v="Retired"/>
    <m/>
    <s v="SA-5"/>
  </r>
  <r>
    <s v="NASA"/>
    <s v="LC-34, Cape Canaveral AFS, Florida, USA"/>
    <x v="2"/>
    <x v="42"/>
    <s v="1899-12-30 16:12:00"/>
    <x v="243"/>
    <n v="1"/>
    <s v="Retired"/>
    <m/>
    <s v="AS-201"/>
  </r>
  <r>
    <s v="NASA"/>
    <s v="LC-34, Cape Canaveral AFS, Florida, USA"/>
    <x v="2"/>
    <x v="42"/>
    <s v="1899-12-30 17:15:00"/>
    <x v="243"/>
    <n v="1"/>
    <s v="Retired"/>
    <m/>
    <s v="AS-202"/>
  </r>
  <r>
    <s v="NASA"/>
    <s v="LC-34, Cape Canaveral AFS, Florida, USA"/>
    <x v="2"/>
    <x v="3"/>
    <s v="1899-12-30 23:31:00"/>
    <x v="243"/>
    <n v="0"/>
    <s v="Retired"/>
    <m/>
    <s v="Apollo 1"/>
  </r>
  <r>
    <s v="NASA"/>
    <s v="LC-34, Cape Canaveral AFS, Florida, USA"/>
    <x v="2"/>
    <x v="57"/>
    <s v="1899-12-30 15:02:00"/>
    <x v="243"/>
    <n v="1"/>
    <s v="Retired"/>
    <m/>
    <s v="Apollo 7"/>
  </r>
  <r>
    <s v="NASA"/>
    <s v="LC-39A, Kennedy Space Center, Florida, USA"/>
    <x v="2"/>
    <x v="3"/>
    <s v="1899-12-30 12:00:00"/>
    <x v="244"/>
    <n v="1"/>
    <s v="Retired"/>
    <n v="1160"/>
    <s v="Apollo 4"/>
  </r>
  <r>
    <s v="NASA"/>
    <s v="LC-39A, Kennedy Space Center, Florida, USA"/>
    <x v="2"/>
    <x v="57"/>
    <s v="1899-12-30 12:00:00"/>
    <x v="244"/>
    <n v="0"/>
    <s v="Retired"/>
    <n v="1160"/>
    <s v="Apollo 6"/>
  </r>
  <r>
    <s v="NASA"/>
    <s v="LC-39A, Kennedy Space Center, Florida, USA"/>
    <x v="2"/>
    <x v="57"/>
    <s v="1899-12-30 12:51:00"/>
    <x v="244"/>
    <n v="1"/>
    <s v="Retired"/>
    <n v="1160"/>
    <s v="Apollo 8"/>
  </r>
  <r>
    <s v="NASA"/>
    <s v="LC-39A, Kennedy Space Center, Florida, USA"/>
    <x v="2"/>
    <x v="56"/>
    <s v="1899-12-30 13:32:00"/>
    <x v="244"/>
    <n v="1"/>
    <s v="Retired"/>
    <n v="1160"/>
    <s v="Apollo 11"/>
  </r>
  <r>
    <s v="NASA"/>
    <s v="LC-39A, Kennedy Space Center, Florida, USA"/>
    <x v="2"/>
    <x v="56"/>
    <s v="1899-12-30 16:00:00"/>
    <x v="244"/>
    <n v="1"/>
    <s v="Retired"/>
    <n v="1160"/>
    <s v="Apollo 9"/>
  </r>
  <r>
    <s v="NASA"/>
    <s v="LC-39A, Kennedy Space Center, Florida, USA"/>
    <x v="2"/>
    <x v="56"/>
    <s v="1899-12-30 16:22:00"/>
    <x v="244"/>
    <n v="1"/>
    <s v="Retired"/>
    <n v="1160"/>
    <s v="Apollo 12"/>
  </r>
  <r>
    <s v="NASA"/>
    <s v="LC-39A, Kennedy Space Center, Florida, USA"/>
    <x v="2"/>
    <x v="44"/>
    <s v="1899-12-30 19:13:00"/>
    <x v="244"/>
    <n v="1"/>
    <s v="Retired"/>
    <n v="1160"/>
    <s v="Apollo 13"/>
  </r>
  <r>
    <s v="NASA"/>
    <s v="LC-39A, Kennedy Space Center, Florida, USA"/>
    <x v="2"/>
    <x v="43"/>
    <s v="1899-12-30 13:34:00"/>
    <x v="244"/>
    <n v="1"/>
    <s v="Retired"/>
    <n v="1160"/>
    <s v="Apollo 15"/>
  </r>
  <r>
    <s v="NASA"/>
    <s v="LC-39A, Kennedy Space Center, Florida, USA"/>
    <x v="2"/>
    <x v="43"/>
    <s v="1899-12-30 21:03:00"/>
    <x v="244"/>
    <n v="1"/>
    <s v="Retired"/>
    <n v="1160"/>
    <s v="Apollo 14"/>
  </r>
  <r>
    <s v="NASA"/>
    <s v="LC-39A, Kennedy Space Center, Florida, USA"/>
    <x v="2"/>
    <x v="45"/>
    <s v="1899-12-30 17:54:00"/>
    <x v="244"/>
    <n v="1"/>
    <s v="Retired"/>
    <n v="1160"/>
    <s v="Apollo 16"/>
  </r>
  <r>
    <s v="NASA"/>
    <s v="LC-39A, Kennedy Space Center, Florida, USA"/>
    <x v="2"/>
    <x v="45"/>
    <s v="1899-12-30 19:24:00"/>
    <x v="244"/>
    <n v="1"/>
    <s v="Retired"/>
    <n v="1160"/>
    <s v="Apollo 17"/>
  </r>
  <r>
    <s v="NASA"/>
    <s v="LC-39A, Kennedy Space Center, Florida, USA"/>
    <x v="2"/>
    <x v="48"/>
    <s v="1899-12-30 17:30:00"/>
    <x v="244"/>
    <n v="1"/>
    <s v="Retired"/>
    <n v="1160"/>
    <s v="Skylab 1"/>
  </r>
  <r>
    <s v="NASA"/>
    <s v="LC-39A, Kennedy Space Center, Florida, USA"/>
    <x v="2"/>
    <x v="53"/>
    <s v="1899-12-30 12:00:00"/>
    <x v="245"/>
    <n v="1"/>
    <s v="Retired"/>
    <n v="450"/>
    <s v="STS-1"/>
  </r>
  <r>
    <s v="NASA"/>
    <s v="LC-39A, Kennedy Space Center, Florida, USA"/>
    <x v="2"/>
    <x v="53"/>
    <s v="1899-12-30 15:09:00"/>
    <x v="245"/>
    <n v="1"/>
    <s v="Retired"/>
    <n v="450"/>
    <s v="STS-2"/>
  </r>
  <r>
    <s v="NASA"/>
    <s v="LC-39A, Kennedy Space Center, Florida, USA"/>
    <x v="2"/>
    <x v="54"/>
    <s v="1899-12-30 12:19:00"/>
    <x v="245"/>
    <n v="1"/>
    <s v="Retired"/>
    <n v="450"/>
    <s v="STS-5"/>
  </r>
  <r>
    <s v="NASA"/>
    <s v="LC-39A, Kennedy Space Center, Florida, USA"/>
    <x v="2"/>
    <x v="54"/>
    <s v="1899-12-30 16:00:00"/>
    <x v="245"/>
    <n v="1"/>
    <s v="Retired"/>
    <n v="450"/>
    <s v="STS-3"/>
  </r>
  <r>
    <s v="NASA"/>
    <s v="LC-39A, Kennedy Space Center, Florida, USA"/>
    <x v="2"/>
    <x v="54"/>
    <s v="1899-12-30 16:09:00"/>
    <x v="245"/>
    <n v="1"/>
    <s v="Retired"/>
    <n v="450"/>
    <s v="STS-4"/>
  </r>
  <r>
    <s v="NASA"/>
    <s v="LC-39A, Kennedy Space Center, Florida, USA"/>
    <x v="2"/>
    <x v="55"/>
    <s v="1899-12-30 07:40:00"/>
    <x v="246"/>
    <n v="1"/>
    <s v="Retired"/>
    <n v="450"/>
    <s v="STS-8"/>
  </r>
  <r>
    <s v="NASA"/>
    <s v="LC-39A, Kennedy Space Center, Florida, USA"/>
    <x v="2"/>
    <x v="55"/>
    <s v="1899-12-30 11:33:00"/>
    <x v="246"/>
    <n v="1"/>
    <s v="Retired"/>
    <n v="450"/>
    <s v="STS-7"/>
  </r>
  <r>
    <s v="NASA"/>
    <s v="LC-39A, Kennedy Space Center, Florida, USA"/>
    <x v="2"/>
    <x v="55"/>
    <s v="1899-12-30 16:00:00"/>
    <x v="245"/>
    <n v="1"/>
    <s v="Retired"/>
    <n v="450"/>
    <s v="STS-9"/>
  </r>
  <r>
    <s v="NASA"/>
    <s v="LC-39A, Kennedy Space Center, Florida, USA"/>
    <x v="2"/>
    <x v="55"/>
    <s v="1899-12-30 18:30:00"/>
    <x v="246"/>
    <n v="1"/>
    <s v="Retired"/>
    <n v="450"/>
    <s v="STS-6"/>
  </r>
  <r>
    <s v="NASA"/>
    <s v="LC-39A, Kennedy Space Center, Florida, USA"/>
    <x v="2"/>
    <x v="5"/>
    <s v="1899-12-30 11:03:00"/>
    <x v="246"/>
    <n v="1"/>
    <s v="Retired"/>
    <n v="450"/>
    <s v="STS-41-G"/>
  </r>
  <r>
    <s v="NASA"/>
    <s v="LC-39A, Kennedy Space Center, Florida, USA"/>
    <x v="2"/>
    <x v="5"/>
    <s v="1899-12-30 12:15:00"/>
    <x v="247"/>
    <n v="1"/>
    <s v="Retired"/>
    <n v="450"/>
    <s v="STS-51-A"/>
  </r>
  <r>
    <s v="NASA"/>
    <s v="LC-39A, Kennedy Space Center, Florida, USA"/>
    <x v="2"/>
    <x v="5"/>
    <s v="1899-12-30 12:41:00"/>
    <x v="247"/>
    <n v="1"/>
    <s v="Retired"/>
    <n v="450"/>
    <s v="STS-41-D"/>
  </r>
  <r>
    <s v="NASA"/>
    <s v="LC-39A, Kennedy Space Center, Florida, USA"/>
    <x v="2"/>
    <x v="5"/>
    <s v="1899-12-30 13:00:00"/>
    <x v="246"/>
    <n v="1"/>
    <s v="Retired"/>
    <n v="450"/>
    <s v="STS-41-B"/>
  </r>
  <r>
    <s v="NASA"/>
    <s v="LC-39A, Kennedy Space Center, Florida, USA"/>
    <x v="2"/>
    <x v="5"/>
    <s v="1899-12-30 13:58:00"/>
    <x v="246"/>
    <n v="1"/>
    <s v="Retired"/>
    <n v="450"/>
    <s v="STS-41-C"/>
  </r>
  <r>
    <s v="NASA"/>
    <s v="LC-39A, Kennedy Space Center, Florida, USA"/>
    <x v="2"/>
    <x v="6"/>
    <s v="1899-12-30 00:29:00"/>
    <x v="248"/>
    <n v="1"/>
    <s v="Retired"/>
    <n v="450"/>
    <s v="STS-61-B"/>
  </r>
  <r>
    <s v="NASA"/>
    <s v="LC-39A, Kennedy Space Center, Florida, USA"/>
    <x v="2"/>
    <x v="6"/>
    <s v="1899-12-30 10:58:00"/>
    <x v="247"/>
    <n v="1"/>
    <s v="Retired"/>
    <n v="450"/>
    <s v="STS-51-I"/>
  </r>
  <r>
    <s v="NASA"/>
    <s v="LC-39A, Kennedy Space Center, Florida, USA"/>
    <x v="2"/>
    <x v="6"/>
    <s v="1899-12-30 11:33:00"/>
    <x v="247"/>
    <n v="1"/>
    <s v="Retired"/>
    <n v="450"/>
    <s v="STS-51-G"/>
  </r>
  <r>
    <s v="NASA"/>
    <s v="LC-39A, Kennedy Space Center, Florida, USA"/>
    <x v="2"/>
    <x v="6"/>
    <s v="1899-12-30 13:59:00"/>
    <x v="247"/>
    <n v="1"/>
    <s v="Retired"/>
    <n v="450"/>
    <s v="STS-51-D"/>
  </r>
  <r>
    <s v="NASA"/>
    <s v="LC-39A, Kennedy Space Center, Florida, USA"/>
    <x v="2"/>
    <x v="6"/>
    <s v="1899-12-30 15:15:00"/>
    <x v="248"/>
    <n v="1"/>
    <s v="Retired"/>
    <n v="450"/>
    <s v="STS-51-J"/>
  </r>
  <r>
    <s v="NASA"/>
    <s v="LC-39A, Kennedy Space Center, Florida, USA"/>
    <x v="2"/>
    <x v="6"/>
    <s v="1899-12-30 16:02:00"/>
    <x v="246"/>
    <n v="1"/>
    <s v="Retired"/>
    <n v="450"/>
    <s v="STS-51-B"/>
  </r>
  <r>
    <s v="NASA"/>
    <s v="LC-39A, Kennedy Space Center, Florida, USA"/>
    <x v="2"/>
    <x v="6"/>
    <s v="1899-12-30 17:00:00"/>
    <x v="246"/>
    <n v="1"/>
    <s v="Retired"/>
    <n v="450"/>
    <s v="STS-61-A"/>
  </r>
  <r>
    <s v="NASA"/>
    <s v="LC-39A, Kennedy Space Center, Florida, USA"/>
    <x v="2"/>
    <x v="6"/>
    <s v="1899-12-30 19:50:00"/>
    <x v="247"/>
    <n v="1"/>
    <s v="Retired"/>
    <n v="450"/>
    <s v="STS-51-C"/>
  </r>
  <r>
    <s v="NASA"/>
    <s v="LC-39A, Kennedy Space Center, Florida, USA"/>
    <x v="2"/>
    <x v="6"/>
    <s v="1899-12-30 21:00:00"/>
    <x v="246"/>
    <n v="1"/>
    <s v="Retired"/>
    <n v="450"/>
    <s v="STS-51-F"/>
  </r>
  <r>
    <s v="NASA"/>
    <s v="LC-39A, Kennedy Space Center, Florida, USA"/>
    <x v="2"/>
    <x v="7"/>
    <s v="1899-12-30 11:55:00"/>
    <x v="245"/>
    <n v="1"/>
    <s v="Retired"/>
    <n v="450"/>
    <s v="STS-61-C"/>
  </r>
  <r>
    <s v="NASA"/>
    <s v="LC-39A, Kennedy Space Center, Florida, USA"/>
    <x v="2"/>
    <x v="7"/>
    <s v="1899-12-30 16:38:00"/>
    <x v="246"/>
    <n v="0"/>
    <s v="Retired"/>
    <n v="450"/>
    <s v="STS-51-L"/>
  </r>
  <r>
    <s v="NASA"/>
    <s v="LC-39A, Kennedy Space Center, Florida, USA"/>
    <x v="2"/>
    <x v="9"/>
    <s v="1899-12-30 15:37:00"/>
    <x v="247"/>
    <n v="1"/>
    <s v="Retired"/>
    <n v="450"/>
    <s v="STS-26R"/>
  </r>
  <r>
    <s v="NASA"/>
    <s v="LC-39A, Kennedy Space Center, Florida, USA"/>
    <x v="2"/>
    <x v="11"/>
    <s v="1899-12-30 07:50:00"/>
    <x v="248"/>
    <n v="1"/>
    <s v="Retired"/>
    <n v="450"/>
    <s v="STS-36"/>
  </r>
  <r>
    <s v="NASA"/>
    <s v="LC-39A, Kennedy Space Center, Florida, USA"/>
    <x v="2"/>
    <x v="11"/>
    <s v="1899-12-30 12:35:00"/>
    <x v="245"/>
    <n v="1"/>
    <s v="Retired"/>
    <n v="450"/>
    <s v="STS-32"/>
  </r>
  <r>
    <s v="NASA"/>
    <s v="LC-39A, Kennedy Space Center, Florida, USA"/>
    <x v="2"/>
    <x v="11"/>
    <s v="1899-12-30 23:48:00"/>
    <x v="248"/>
    <n v="1"/>
    <s v="Retired"/>
    <n v="450"/>
    <s v="STS-38"/>
  </r>
  <r>
    <s v="NASA"/>
    <s v="LC-39A, Kennedy Space Center, Florida, USA"/>
    <x v="2"/>
    <x v="12"/>
    <s v="1899-12-30 11:33:00"/>
    <x v="247"/>
    <n v="1"/>
    <s v="Retired"/>
    <n v="450"/>
    <s v="STS-39"/>
  </r>
  <r>
    <s v="NASA"/>
    <s v="LC-39A, Kennedy Space Center, Florida, USA"/>
    <x v="2"/>
    <x v="12"/>
    <s v="1899-12-30 15:02:00"/>
    <x v="248"/>
    <n v="1"/>
    <s v="Retired"/>
    <n v="450"/>
    <s v="STS-43"/>
  </r>
  <r>
    <s v="NASA"/>
    <s v="LC-39A, Kennedy Space Center, Florida, USA"/>
    <x v="2"/>
    <x v="12"/>
    <s v="1899-12-30 23:11:00"/>
    <x v="247"/>
    <n v="1"/>
    <s v="Retired"/>
    <n v="450"/>
    <s v="STS-48"/>
  </r>
  <r>
    <s v="NASA"/>
    <s v="LC-39A, Kennedy Space Center, Florida, USA"/>
    <x v="2"/>
    <x v="12"/>
    <s v="1899-12-30 23:44:00"/>
    <x v="248"/>
    <n v="1"/>
    <s v="Retired"/>
    <n v="450"/>
    <s v="STS-44"/>
  </r>
  <r>
    <s v="NASA"/>
    <s v="LC-39A, Kennedy Space Center, Florida, USA"/>
    <x v="2"/>
    <x v="13"/>
    <s v="1899-12-30 13:13:00"/>
    <x v="248"/>
    <n v="1"/>
    <s v="Retired"/>
    <n v="450"/>
    <s v="STS-45"/>
  </r>
  <r>
    <s v="NASA"/>
    <s v="LC-39A, Kennedy Space Center, Florida, USA"/>
    <x v="2"/>
    <x v="13"/>
    <s v="1899-12-30 13:24:00"/>
    <x v="247"/>
    <n v="1"/>
    <s v="Retired"/>
    <n v="450"/>
    <s v="STS-53"/>
  </r>
  <r>
    <s v="NASA"/>
    <s v="LC-39A, Kennedy Space Center, Florida, USA"/>
    <x v="2"/>
    <x v="13"/>
    <s v="1899-12-30 14:52:00"/>
    <x v="247"/>
    <n v="1"/>
    <s v="Retired"/>
    <n v="450"/>
    <s v="STS-42"/>
  </r>
  <r>
    <s v="NASA"/>
    <s v="LC-39A, Kennedy Space Center, Florida, USA"/>
    <x v="2"/>
    <x v="13"/>
    <s v="1899-12-30 16:12:00"/>
    <x v="245"/>
    <n v="1"/>
    <s v="Retired"/>
    <n v="450"/>
    <s v="STS-50"/>
  </r>
  <r>
    <s v="NASA"/>
    <s v="LC-39A, Kennedy Space Center, Florida, USA"/>
    <x v="2"/>
    <x v="14"/>
    <s v="1899-12-30 14:50:00"/>
    <x v="245"/>
    <n v="1"/>
    <s v="Retired"/>
    <n v="450"/>
    <s v="STS-55"/>
  </r>
  <r>
    <s v="NASA"/>
    <s v="LC-39A, Kennedy Space Center, Florida, USA"/>
    <x v="2"/>
    <x v="15"/>
    <s v="1899-12-30 04:43:00"/>
    <x v="245"/>
    <n v="1"/>
    <s v="Retired"/>
    <n v="450"/>
    <s v="STS-65"/>
  </r>
  <r>
    <s v="NASA"/>
    <s v="LC-39A, Kennedy Space Center, Florida, USA"/>
    <x v="2"/>
    <x v="15"/>
    <s v="1899-12-30 11:05:00"/>
    <x v="249"/>
    <n v="1"/>
    <s v="Retired"/>
    <n v="450"/>
    <s v="STS-59"/>
  </r>
  <r>
    <s v="NASA"/>
    <s v="LC-39A, Kennedy Space Center, Florida, USA"/>
    <x v="2"/>
    <x v="15"/>
    <s v="1899-12-30 11:16:00"/>
    <x v="249"/>
    <n v="1"/>
    <s v="Retired"/>
    <n v="450"/>
    <s v="STS-68"/>
  </r>
  <r>
    <s v="NASA"/>
    <s v="LC-39A, Kennedy Space Center, Florida, USA"/>
    <x v="2"/>
    <x v="15"/>
    <s v="1899-12-30 12:10:00"/>
    <x v="247"/>
    <n v="1"/>
    <s v="Retired"/>
    <n v="450"/>
    <s v="STS-60"/>
  </r>
  <r>
    <s v="NASA"/>
    <s v="LC-39A, Kennedy Space Center, Florida, USA"/>
    <x v="2"/>
    <x v="16"/>
    <s v="1899-12-30 06:38:00"/>
    <x v="249"/>
    <n v="1"/>
    <s v="Retired"/>
    <n v="450"/>
    <s v="STS-67"/>
  </r>
  <r>
    <s v="NASA"/>
    <s v="LC-39A, Kennedy Space Center, Florida, USA"/>
    <x v="2"/>
    <x v="16"/>
    <s v="1899-12-30 12:30:00"/>
    <x v="248"/>
    <n v="1"/>
    <s v="Retired"/>
    <n v="450"/>
    <s v="STS-74"/>
  </r>
  <r>
    <s v="NASA"/>
    <s v="LC-39A, Kennedy Space Center, Florida, USA"/>
    <x v="2"/>
    <x v="16"/>
    <s v="1899-12-30 15:09:00"/>
    <x v="249"/>
    <n v="1"/>
    <s v="Retired"/>
    <n v="450"/>
    <s v="STS-69"/>
  </r>
  <r>
    <s v="NASA"/>
    <s v="LC-39A, Kennedy Space Center, Florida, USA"/>
    <x v="2"/>
    <x v="16"/>
    <s v="1899-12-30 19:32:00"/>
    <x v="248"/>
    <n v="1"/>
    <s v="Retired"/>
    <n v="450"/>
    <s v="STS-71"/>
  </r>
  <r>
    <s v="NASA"/>
    <s v="LC-39A, Kennedy Space Center, Florida, USA"/>
    <x v="2"/>
    <x v="17"/>
    <s v="1899-12-30 08:54:00"/>
    <x v="248"/>
    <n v="1"/>
    <s v="Retired"/>
    <n v="450"/>
    <s v="STS-79"/>
  </r>
  <r>
    <s v="NASA"/>
    <s v="LC-39A, Kennedy Space Center, Florida, USA"/>
    <x v="2"/>
    <x v="0"/>
    <s v="1899-12-30 08:07:00"/>
    <x v="248"/>
    <n v="1"/>
    <s v="Retired"/>
    <n v="450"/>
    <s v="STS-84"/>
  </r>
  <r>
    <s v="NASA"/>
    <s v="LC-39A, Kennedy Space Center, Florida, USA"/>
    <x v="2"/>
    <x v="0"/>
    <s v="1899-12-30 08:55:00"/>
    <x v="247"/>
    <n v="1"/>
    <s v="Retired"/>
    <n v="450"/>
    <s v="STS-82"/>
  </r>
  <r>
    <s v="NASA"/>
    <s v="LC-39A, Kennedy Space Center, Florida, USA"/>
    <x v="2"/>
    <x v="0"/>
    <s v="1899-12-30 14:34:00"/>
    <x v="248"/>
    <n v="1"/>
    <s v="Retired"/>
    <n v="450"/>
    <s v="STS-86"/>
  </r>
  <r>
    <s v="NASA"/>
    <s v="LC-39A, Kennedy Space Center, Florida, USA"/>
    <x v="2"/>
    <x v="0"/>
    <s v="1899-12-30 14:41:00"/>
    <x v="247"/>
    <n v="1"/>
    <s v="Retired"/>
    <n v="450"/>
    <s v="STS-85"/>
  </r>
  <r>
    <s v="NASA"/>
    <s v="LC-39A, Kennedy Space Center, Florida, USA"/>
    <x v="2"/>
    <x v="0"/>
    <s v="1899-12-30 18:02:00"/>
    <x v="245"/>
    <n v="1"/>
    <s v="Retired"/>
    <n v="450"/>
    <s v="STS-94"/>
  </r>
  <r>
    <s v="NASA"/>
    <s v="LC-39A, Kennedy Space Center, Florida, USA"/>
    <x v="2"/>
    <x v="0"/>
    <s v="1899-12-30 19:20:00"/>
    <x v="245"/>
    <n v="1"/>
    <s v="Retired"/>
    <n v="450"/>
    <s v="STS-83"/>
  </r>
  <r>
    <s v="NASA"/>
    <s v="LC-39A, Kennedy Space Center, Florida, USA"/>
    <x v="2"/>
    <x v="18"/>
    <s v="1899-12-30 02:48:00"/>
    <x v="249"/>
    <n v="1"/>
    <s v="Retired"/>
    <n v="450"/>
    <s v="STS-89"/>
  </r>
  <r>
    <s v="NASA"/>
    <s v="LC-39A, Kennedy Space Center, Florida, USA"/>
    <x v="2"/>
    <x v="18"/>
    <s v="1899-12-30 08:35:00"/>
    <x v="249"/>
    <n v="1"/>
    <s v="Retired"/>
    <n v="450"/>
    <s v="STS-88"/>
  </r>
  <r>
    <s v="NASA"/>
    <s v="LC-39A, Kennedy Space Center, Florida, USA"/>
    <x v="2"/>
    <x v="18"/>
    <s v="1899-12-30 22:06:00"/>
    <x v="247"/>
    <n v="1"/>
    <s v="Retired"/>
    <n v="450"/>
    <s v="STS-91"/>
  </r>
  <r>
    <s v="NASA"/>
    <s v="LC-39A, Kennedy Space Center, Florida, USA"/>
    <x v="2"/>
    <x v="1"/>
    <s v="1899-12-30 00:50:00"/>
    <x v="247"/>
    <n v="1"/>
    <s v="Retired"/>
    <n v="450"/>
    <s v="STS-103"/>
  </r>
  <r>
    <s v="NASA"/>
    <s v="LC-39A, Kennedy Space Center, Florida, USA"/>
    <x v="2"/>
    <x v="19"/>
    <s v="1899-12-30 10:11:00"/>
    <x v="248"/>
    <n v="1"/>
    <s v="Retired"/>
    <n v="450"/>
    <s v="STS-101"/>
  </r>
  <r>
    <s v="NASA"/>
    <s v="LC-39A, Kennedy Space Center, Florida, USA"/>
    <x v="2"/>
    <x v="19"/>
    <s v="1899-12-30 16:43:00"/>
    <x v="249"/>
    <n v="1"/>
    <s v="Retired"/>
    <n v="450"/>
    <s v="STS-99"/>
  </r>
  <r>
    <s v="NASA"/>
    <s v="LC-39A, Kennedy Space Center, Florida, USA"/>
    <x v="2"/>
    <x v="19"/>
    <s v="1899-12-30 23:17:00"/>
    <x v="247"/>
    <n v="1"/>
    <s v="Retired"/>
    <n v="450"/>
    <s v="STS-92"/>
  </r>
  <r>
    <s v="NASA"/>
    <s v="LC-39A, Kennedy Space Center, Florida, USA"/>
    <x v="2"/>
    <x v="20"/>
    <s v="1899-12-30 18:40:00"/>
    <x v="249"/>
    <n v="1"/>
    <s v="Retired"/>
    <n v="450"/>
    <s v="STS-100"/>
  </r>
  <r>
    <s v="NASA"/>
    <s v="LC-39A, Kennedy Space Center, Florida, USA"/>
    <x v="2"/>
    <x v="20"/>
    <s v="1899-12-30 21:10:00"/>
    <x v="247"/>
    <n v="1"/>
    <s v="Retired"/>
    <n v="450"/>
    <s v="STS-105"/>
  </r>
  <r>
    <s v="NASA"/>
    <s v="LC-39A, Kennedy Space Center, Florida, USA"/>
    <x v="2"/>
    <x v="20"/>
    <s v="1899-12-30 23:13:00"/>
    <x v="248"/>
    <n v="1"/>
    <s v="Retired"/>
    <n v="450"/>
    <s v="STS-98"/>
  </r>
  <r>
    <s v="NASA"/>
    <s v="LC-39A, Kennedy Space Center, Florida, USA"/>
    <x v="2"/>
    <x v="21"/>
    <s v="1899-12-30 00:49:00"/>
    <x v="249"/>
    <n v="1"/>
    <s v="Retired"/>
    <n v="450"/>
    <s v="STS-113"/>
  </r>
  <r>
    <s v="NASA"/>
    <s v="LC-39A, Kennedy Space Center, Florida, USA"/>
    <x v="2"/>
    <x v="21"/>
    <s v="1899-12-30 11:22:00"/>
    <x v="245"/>
    <n v="1"/>
    <s v="Retired"/>
    <n v="450"/>
    <s v="STS-109"/>
  </r>
  <r>
    <s v="NASA"/>
    <s v="LC-39A, Kennedy Space Center, Florida, USA"/>
    <x v="2"/>
    <x v="21"/>
    <s v="1899-12-30 21:22:00"/>
    <x v="249"/>
    <n v="1"/>
    <s v="Retired"/>
    <n v="450"/>
    <s v="STS-111"/>
  </r>
  <r>
    <s v="NASA"/>
    <s v="LC-39A, Kennedy Space Center, Florida, USA"/>
    <x v="2"/>
    <x v="2"/>
    <s v="1899-12-30 15:39:00"/>
    <x v="245"/>
    <n v="0"/>
    <s v="Retired"/>
    <n v="450"/>
    <s v="STS-107"/>
  </r>
  <r>
    <s v="NASA"/>
    <s v="LC-39A, Kennedy Space Center, Florida, USA"/>
    <x v="2"/>
    <x v="25"/>
    <s v="1899-12-30 03:38:00"/>
    <x v="247"/>
    <n v="1"/>
    <s v="Retired"/>
    <n v="450"/>
    <s v="STS-120"/>
  </r>
  <r>
    <s v="NASA"/>
    <s v="LC-39A, Kennedy Space Center, Florida, USA"/>
    <x v="2"/>
    <x v="25"/>
    <s v="1899-12-30 22:36:00"/>
    <x v="249"/>
    <n v="1"/>
    <s v="Retired"/>
    <n v="450"/>
    <s v="STS-118"/>
  </r>
  <r>
    <s v="NASA"/>
    <s v="LC-39A, Kennedy Space Center, Florida, USA"/>
    <x v="2"/>
    <x v="25"/>
    <s v="1899-12-30 23:38:00"/>
    <x v="248"/>
    <n v="1"/>
    <s v="Retired"/>
    <n v="450"/>
    <s v="STS-117"/>
  </r>
  <r>
    <s v="NASA"/>
    <s v="LC-39A, Kennedy Space Center, Florida, USA"/>
    <x v="2"/>
    <x v="26"/>
    <s v="1899-12-30 00:55:00"/>
    <x v="249"/>
    <n v="1"/>
    <s v="Retired"/>
    <n v="450"/>
    <s v="STS-126"/>
  </r>
  <r>
    <s v="NASA"/>
    <s v="LC-39A, Kennedy Space Center, Florida, USA"/>
    <x v="2"/>
    <x v="26"/>
    <s v="1899-12-30 06:28:00"/>
    <x v="249"/>
    <n v="1"/>
    <s v="Retired"/>
    <n v="450"/>
    <s v="STS-123"/>
  </r>
  <r>
    <s v="NASA"/>
    <s v="LC-39A, Kennedy Space Center, Florida, USA"/>
    <x v="2"/>
    <x v="26"/>
    <s v="1899-12-30 19:45:00"/>
    <x v="248"/>
    <n v="1"/>
    <s v="Retired"/>
    <n v="450"/>
    <s v="STS-122"/>
  </r>
  <r>
    <s v="NASA"/>
    <s v="LC-39A, Kennedy Space Center, Florida, USA"/>
    <x v="2"/>
    <x v="26"/>
    <s v="1899-12-30 21:02:00"/>
    <x v="247"/>
    <n v="1"/>
    <s v="Retired"/>
    <n v="450"/>
    <s v="STS-124"/>
  </r>
  <r>
    <s v="NASA"/>
    <s v="LC-39A, Kennedy Space Center, Florida, USA"/>
    <x v="2"/>
    <x v="27"/>
    <s v="1899-12-30 03:59:00"/>
    <x v="247"/>
    <n v="1"/>
    <s v="Retired"/>
    <n v="450"/>
    <s v="STS-128"/>
  </r>
  <r>
    <s v="NASA"/>
    <s v="LC-39A, Kennedy Space Center, Florida, USA"/>
    <x v="2"/>
    <x v="27"/>
    <s v="1899-12-30 18:01:00"/>
    <x v="248"/>
    <n v="1"/>
    <s v="Retired"/>
    <n v="450"/>
    <s v="STS-125"/>
  </r>
  <r>
    <s v="NASA"/>
    <s v="LC-39A, Kennedy Space Center, Florida, USA"/>
    <x v="2"/>
    <x v="27"/>
    <s v="1899-12-30 19:28:00"/>
    <x v="248"/>
    <n v="1"/>
    <s v="Retired"/>
    <n v="450"/>
    <s v="STS-129"/>
  </r>
  <r>
    <s v="NASA"/>
    <s v="LC-39A, Kennedy Space Center, Florida, USA"/>
    <x v="2"/>
    <x v="27"/>
    <s v="1899-12-30 22:03:00"/>
    <x v="249"/>
    <n v="1"/>
    <s v="Retired"/>
    <n v="450"/>
    <s v="STS-127"/>
  </r>
  <r>
    <s v="NASA"/>
    <s v="LC-39A, Kennedy Space Center, Florida, USA"/>
    <x v="2"/>
    <x v="27"/>
    <s v="1899-12-30 23:43:00"/>
    <x v="247"/>
    <n v="1"/>
    <s v="Retired"/>
    <n v="450"/>
    <s v="STS-119"/>
  </r>
  <r>
    <s v="NASA"/>
    <s v="LC-39A, Kennedy Space Center, Florida, USA"/>
    <x v="2"/>
    <x v="28"/>
    <s v="1899-12-30 09:14:00"/>
    <x v="249"/>
    <n v="1"/>
    <s v="Retired"/>
    <n v="450"/>
    <s v="STS-130"/>
  </r>
  <r>
    <s v="NASA"/>
    <s v="LC-39A, Kennedy Space Center, Florida, USA"/>
    <x v="2"/>
    <x v="28"/>
    <s v="1899-12-30 10:21:00"/>
    <x v="247"/>
    <n v="1"/>
    <s v="Retired"/>
    <n v="450"/>
    <s v="STS-131"/>
  </r>
  <r>
    <s v="NASA"/>
    <s v="LC-39A, Kennedy Space Center, Florida, USA"/>
    <x v="2"/>
    <x v="28"/>
    <s v="1899-12-30 18:20:00"/>
    <x v="248"/>
    <n v="1"/>
    <s v="Retired"/>
    <n v="450"/>
    <s v="STS-132"/>
  </r>
  <r>
    <s v="NASA"/>
    <s v="LC-39A, Kennedy Space Center, Florida, USA"/>
    <x v="2"/>
    <x v="29"/>
    <s v="1899-12-30 12:56:00"/>
    <x v="249"/>
    <n v="1"/>
    <s v="Retired"/>
    <n v="450"/>
    <s v="STS-134"/>
  </r>
  <r>
    <s v="NASA"/>
    <s v="LC-39A, Kennedy Space Center, Florida, USA"/>
    <x v="2"/>
    <x v="29"/>
    <s v="1899-12-30 15:29:00"/>
    <x v="248"/>
    <n v="1"/>
    <s v="Retired"/>
    <n v="450"/>
    <s v="STS-135"/>
  </r>
  <r>
    <s v="NASA"/>
    <s v="LC-39A, Kennedy Space Center, Florida, USA"/>
    <x v="2"/>
    <x v="29"/>
    <s v="1899-12-30 21:53:00"/>
    <x v="247"/>
    <n v="1"/>
    <s v="Retired"/>
    <n v="450"/>
    <s v="STS-133"/>
  </r>
  <r>
    <s v="NASA"/>
    <s v="LC-39B, Kennedy Space Center, Florida, USA"/>
    <x v="2"/>
    <x v="56"/>
    <s v="1899-12-30 16:49:00"/>
    <x v="244"/>
    <n v="1"/>
    <s v="Retired"/>
    <n v="1160"/>
    <s v="Apollo 10"/>
  </r>
  <r>
    <s v="NASA"/>
    <s v="LC-39B, Kennedy Space Center, Florida, USA"/>
    <x v="2"/>
    <x v="48"/>
    <s v="1899-12-30 11:10:00"/>
    <x v="243"/>
    <n v="1"/>
    <s v="Retired"/>
    <m/>
    <s v="Skylab 3"/>
  </r>
  <r>
    <s v="NASA"/>
    <s v="LC-39B, Kennedy Space Center, Florida, USA"/>
    <x v="2"/>
    <x v="48"/>
    <s v="1899-12-30 13:00:00"/>
    <x v="243"/>
    <n v="1"/>
    <s v="Retired"/>
    <m/>
    <s v="Skylab 2"/>
  </r>
  <r>
    <s v="NASA"/>
    <s v="LC-39B, Kennedy Space Center, Florida, USA"/>
    <x v="2"/>
    <x v="48"/>
    <s v="1899-12-30 14:01:00"/>
    <x v="243"/>
    <n v="1"/>
    <s v="Retired"/>
    <m/>
    <s v="Skylab 4"/>
  </r>
  <r>
    <s v="NASA"/>
    <s v="LC-39B, Kennedy Space Center, Florida, USA"/>
    <x v="2"/>
    <x v="47"/>
    <s v="1899-12-30 19:50:00"/>
    <x v="243"/>
    <n v="1"/>
    <s v="Retired"/>
    <m/>
    <s v="ASTP (Apollo???Soyuz Test Project)"/>
  </r>
  <r>
    <s v="NASA"/>
    <s v="LC-39B, Kennedy Space Center, Florida, USA"/>
    <x v="2"/>
    <x v="9"/>
    <s v="1899-12-30 14:30:00"/>
    <x v="248"/>
    <n v="1"/>
    <s v="Retired"/>
    <n v="450"/>
    <s v="STS-27R"/>
  </r>
  <r>
    <s v="NASA"/>
    <s v="LC-39B, Kennedy Space Center, Florida, USA"/>
    <x v="2"/>
    <x v="10"/>
    <s v="1899-12-30 00:23:00"/>
    <x v="247"/>
    <n v="1"/>
    <s v="Retired"/>
    <n v="450"/>
    <s v="STS-33R"/>
  </r>
  <r>
    <s v="NASA"/>
    <s v="LC-39B, Kennedy Space Center, Florida, USA"/>
    <x v="2"/>
    <x v="10"/>
    <s v="1899-12-30 12:37:00"/>
    <x v="245"/>
    <n v="1"/>
    <s v="Retired"/>
    <n v="450"/>
    <s v="STS-28R"/>
  </r>
  <r>
    <s v="NASA"/>
    <s v="LC-39B, Kennedy Space Center, Florida, USA"/>
    <x v="2"/>
    <x v="10"/>
    <s v="1899-12-30 14:57:00"/>
    <x v="247"/>
    <n v="1"/>
    <s v="Retired"/>
    <n v="450"/>
    <s v="STS-29R"/>
  </r>
  <r>
    <s v="NASA"/>
    <s v="LC-39B, Kennedy Space Center, Florida, USA"/>
    <x v="2"/>
    <x v="10"/>
    <s v="1899-12-30 16:53:00"/>
    <x v="248"/>
    <n v="1"/>
    <s v="Retired"/>
    <n v="450"/>
    <s v="STS-34R"/>
  </r>
  <r>
    <s v="NASA"/>
    <s v="LC-39B, Kennedy Space Center, Florida, USA"/>
    <x v="2"/>
    <x v="10"/>
    <s v="1899-12-30 18:46:00"/>
    <x v="248"/>
    <n v="1"/>
    <s v="Retired"/>
    <n v="450"/>
    <s v="STS-30R"/>
  </r>
  <r>
    <s v="NASA"/>
    <s v="LC-39B, Kennedy Space Center, Florida, USA"/>
    <x v="2"/>
    <x v="11"/>
    <s v="1899-12-30 06:49:00"/>
    <x v="245"/>
    <n v="1"/>
    <s v="Retired"/>
    <n v="450"/>
    <s v="STS-35"/>
  </r>
  <r>
    <s v="NASA"/>
    <s v="LC-39B, Kennedy Space Center, Florida, USA"/>
    <x v="2"/>
    <x v="11"/>
    <s v="1899-12-30 11:47:00"/>
    <x v="247"/>
    <n v="1"/>
    <s v="Retired"/>
    <n v="450"/>
    <s v="STS-41"/>
  </r>
  <r>
    <s v="NASA"/>
    <s v="LC-39B, Kennedy Space Center, Florida, USA"/>
    <x v="2"/>
    <x v="11"/>
    <s v="1899-12-30 12:33:00"/>
    <x v="247"/>
    <n v="1"/>
    <s v="Retired"/>
    <n v="450"/>
    <s v="STS-31"/>
  </r>
  <r>
    <s v="NASA"/>
    <s v="LC-39B, Kennedy Space Center, Florida, USA"/>
    <x v="2"/>
    <x v="12"/>
    <s v="1899-12-30 13:24:00"/>
    <x v="245"/>
    <n v="1"/>
    <s v="Retired"/>
    <n v="450"/>
    <s v="STS-40"/>
  </r>
  <r>
    <s v="NASA"/>
    <s v="LC-39B, Kennedy Space Center, Florida, USA"/>
    <x v="2"/>
    <x v="12"/>
    <s v="1899-12-30 14:22:00"/>
    <x v="248"/>
    <n v="1"/>
    <s v="Retired"/>
    <n v="450"/>
    <s v="STS-37"/>
  </r>
  <r>
    <s v="NASA"/>
    <s v="LC-39B, Kennedy Space Center, Florida, USA"/>
    <x v="2"/>
    <x v="13"/>
    <s v="1899-12-30 13:56:00"/>
    <x v="248"/>
    <n v="1"/>
    <s v="Retired"/>
    <n v="450"/>
    <s v="STS-46"/>
  </r>
  <r>
    <s v="NASA"/>
    <s v="LC-39B, Kennedy Space Center, Florida, USA"/>
    <x v="2"/>
    <x v="13"/>
    <s v="1899-12-30 14:23:00"/>
    <x v="249"/>
    <n v="1"/>
    <s v="Retired"/>
    <n v="450"/>
    <s v="STS-47"/>
  </r>
  <r>
    <s v="NASA"/>
    <s v="LC-39B, Kennedy Space Center, Florida, USA"/>
    <x v="2"/>
    <x v="13"/>
    <s v="1899-12-30 17:09:00"/>
    <x v="245"/>
    <n v="1"/>
    <s v="Retired"/>
    <n v="450"/>
    <s v="STS-52"/>
  </r>
  <r>
    <s v="NASA"/>
    <s v="LC-39B, Kennedy Space Center, Florida, USA"/>
    <x v="2"/>
    <x v="13"/>
    <s v="1899-12-30 23:40:00"/>
    <x v="249"/>
    <n v="1"/>
    <s v="Retired"/>
    <n v="450"/>
    <s v="STS-49"/>
  </r>
  <r>
    <s v="NASA"/>
    <s v="LC-39B, Kennedy Space Center, Florida, USA"/>
    <x v="2"/>
    <x v="14"/>
    <s v="1899-12-30 05:29:00"/>
    <x v="247"/>
    <n v="1"/>
    <s v="Retired"/>
    <n v="450"/>
    <s v="STS-56"/>
  </r>
  <r>
    <s v="NASA"/>
    <s v="LC-39B, Kennedy Space Center, Florida, USA"/>
    <x v="2"/>
    <x v="14"/>
    <s v="1899-12-30 09:27:00"/>
    <x v="249"/>
    <n v="1"/>
    <s v="Retired"/>
    <n v="450"/>
    <s v="STS-61"/>
  </r>
  <r>
    <s v="NASA"/>
    <s v="LC-39B, Kennedy Space Center, Florida, USA"/>
    <x v="2"/>
    <x v="14"/>
    <s v="1899-12-30 11:45:00"/>
    <x v="247"/>
    <n v="1"/>
    <s v="Retired"/>
    <n v="450"/>
    <s v="STS-51"/>
  </r>
  <r>
    <s v="NASA"/>
    <s v="LC-39B, Kennedy Space Center, Florida, USA"/>
    <x v="2"/>
    <x v="14"/>
    <s v="1899-12-30 13:07:00"/>
    <x v="249"/>
    <n v="1"/>
    <s v="Retired"/>
    <n v="450"/>
    <s v="STS-57"/>
  </r>
  <r>
    <s v="NASA"/>
    <s v="LC-39B, Kennedy Space Center, Florida, USA"/>
    <x v="2"/>
    <x v="14"/>
    <s v="1899-12-30 13:59:00"/>
    <x v="249"/>
    <n v="1"/>
    <s v="Retired"/>
    <n v="450"/>
    <s v="STS-54"/>
  </r>
  <r>
    <s v="NASA"/>
    <s v="LC-39B, Kennedy Space Center, Florida, USA"/>
    <x v="2"/>
    <x v="14"/>
    <s v="1899-12-30 14:53:00"/>
    <x v="245"/>
    <n v="1"/>
    <s v="Retired"/>
    <n v="450"/>
    <s v="STS-58"/>
  </r>
  <r>
    <s v="NASA"/>
    <s v="LC-39B, Kennedy Space Center, Florida, USA"/>
    <x v="2"/>
    <x v="15"/>
    <s v="1899-12-30 13:53:00"/>
    <x v="245"/>
    <n v="1"/>
    <s v="Retired"/>
    <n v="450"/>
    <s v="STS-62"/>
  </r>
  <r>
    <s v="NASA"/>
    <s v="LC-39B, Kennedy Space Center, Florida, USA"/>
    <x v="2"/>
    <x v="15"/>
    <s v="1899-12-30 16:59:00"/>
    <x v="248"/>
    <n v="1"/>
    <s v="Retired"/>
    <n v="450"/>
    <s v="STS-66"/>
  </r>
  <r>
    <s v="NASA"/>
    <s v="LC-39B, Kennedy Space Center, Florida, USA"/>
    <x v="2"/>
    <x v="15"/>
    <s v="1899-12-30 22:22:00"/>
    <x v="247"/>
    <n v="1"/>
    <s v="Retired"/>
    <n v="450"/>
    <s v="STS-64"/>
  </r>
  <r>
    <s v="NASA"/>
    <s v="LC-39B, Kennedy Space Center, Florida, USA"/>
    <x v="2"/>
    <x v="16"/>
    <s v="1899-12-30 05:22:00"/>
    <x v="247"/>
    <n v="1"/>
    <s v="Retired"/>
    <n v="450"/>
    <s v="STS-63"/>
  </r>
  <r>
    <s v="NASA"/>
    <s v="LC-39B, Kennedy Space Center, Florida, USA"/>
    <x v="2"/>
    <x v="16"/>
    <s v="1899-12-30 13:41:00"/>
    <x v="247"/>
    <n v="1"/>
    <s v="Retired"/>
    <n v="450"/>
    <s v="STS-70"/>
  </r>
  <r>
    <s v="NASA"/>
    <s v="LC-39B, Kennedy Space Center, Florida, USA"/>
    <x v="2"/>
    <x v="16"/>
    <s v="1899-12-30 13:53:00"/>
    <x v="245"/>
    <n v="1"/>
    <s v="Retired"/>
    <n v="450"/>
    <s v="STS-73"/>
  </r>
  <r>
    <s v="NASA"/>
    <s v="LC-39B, Kennedy Space Center, Florida, USA"/>
    <x v="2"/>
    <x v="17"/>
    <s v="1899-12-30 08:13:00"/>
    <x v="248"/>
    <n v="1"/>
    <s v="Retired"/>
    <n v="450"/>
    <s v="STS-76"/>
  </r>
  <r>
    <s v="NASA"/>
    <s v="LC-39B, Kennedy Space Center, Florida, USA"/>
    <x v="2"/>
    <x v="17"/>
    <s v="1899-12-30 09:41:00"/>
    <x v="249"/>
    <n v="1"/>
    <s v="Retired"/>
    <n v="450"/>
    <s v="STS-72"/>
  </r>
  <r>
    <s v="NASA"/>
    <s v="LC-39B, Kennedy Space Center, Florida, USA"/>
    <x v="2"/>
    <x v="17"/>
    <s v="1899-12-30 10:30:00"/>
    <x v="249"/>
    <n v="1"/>
    <s v="Retired"/>
    <n v="450"/>
    <s v="STS-77"/>
  </r>
  <r>
    <s v="NASA"/>
    <s v="LC-39B, Kennedy Space Center, Florida, USA"/>
    <x v="2"/>
    <x v="17"/>
    <s v="1899-12-30 11:49:00"/>
    <x v="245"/>
    <n v="1"/>
    <s v="Retired"/>
    <n v="450"/>
    <s v="STS-80"/>
  </r>
  <r>
    <s v="NASA"/>
    <s v="LC-39B, Kennedy Space Center, Florida, USA"/>
    <x v="2"/>
    <x v="17"/>
    <s v="1899-12-30 14:49:00"/>
    <x v="245"/>
    <n v="1"/>
    <s v="Retired"/>
    <n v="450"/>
    <s v="STS-78"/>
  </r>
  <r>
    <s v="NASA"/>
    <s v="LC-39B, Kennedy Space Center, Florida, USA"/>
    <x v="2"/>
    <x v="17"/>
    <s v="1899-12-30 20:18:00"/>
    <x v="245"/>
    <n v="1"/>
    <s v="Retired"/>
    <n v="450"/>
    <s v="STS-75"/>
  </r>
  <r>
    <s v="NASA"/>
    <s v="LC-39B, Kennedy Space Center, Florida, USA"/>
    <x v="2"/>
    <x v="0"/>
    <s v="1899-12-30 09:27:00"/>
    <x v="248"/>
    <n v="1"/>
    <s v="Retired"/>
    <n v="450"/>
    <s v="STS-81"/>
  </r>
  <r>
    <s v="NASA"/>
    <s v="LC-39B, Kennedy Space Center, Florida, USA"/>
    <x v="2"/>
    <x v="0"/>
    <s v="1899-12-30 19:46:00"/>
    <x v="245"/>
    <n v="1"/>
    <s v="Retired"/>
    <n v="450"/>
    <s v="STS-87"/>
  </r>
  <r>
    <s v="NASA"/>
    <s v="LC-39B, Kennedy Space Center, Florida, USA"/>
    <x v="2"/>
    <x v="18"/>
    <s v="1899-12-30 18:19:00"/>
    <x v="245"/>
    <n v="1"/>
    <s v="Retired"/>
    <n v="450"/>
    <s v="STS-90"/>
  </r>
  <r>
    <s v="NASA"/>
    <s v="LC-39B, Kennedy Space Center, Florida, USA"/>
    <x v="2"/>
    <x v="18"/>
    <s v="1899-12-30 19:19:00"/>
    <x v="247"/>
    <n v="1"/>
    <s v="Retired"/>
    <n v="450"/>
    <s v="STS-95"/>
  </r>
  <r>
    <s v="NASA"/>
    <s v="LC-39B, Kennedy Space Center, Florida, USA"/>
    <x v="2"/>
    <x v="1"/>
    <s v="1899-12-30 04:31:00"/>
    <x v="245"/>
    <n v="1"/>
    <s v="Retired"/>
    <n v="450"/>
    <s v="STS-93"/>
  </r>
  <r>
    <s v="NASA"/>
    <s v="LC-39B, Kennedy Space Center, Florida, USA"/>
    <x v="2"/>
    <x v="1"/>
    <s v="1899-12-30 10:49:00"/>
    <x v="247"/>
    <n v="1"/>
    <s v="Retired"/>
    <n v="450"/>
    <s v="STS-96"/>
  </r>
  <r>
    <s v="NASA"/>
    <s v="LC-39B, Kennedy Space Center, Florida, USA"/>
    <x v="2"/>
    <x v="19"/>
    <s v="1899-12-30 03:06:00"/>
    <x v="249"/>
    <n v="1"/>
    <s v="Retired"/>
    <n v="450"/>
    <s v="STS-97"/>
  </r>
  <r>
    <s v="NASA"/>
    <s v="LC-39B, Kennedy Space Center, Florida, USA"/>
    <x v="2"/>
    <x v="19"/>
    <s v="1899-12-30 12:45:00"/>
    <x v="248"/>
    <n v="1"/>
    <s v="Retired"/>
    <n v="450"/>
    <s v="STS-106"/>
  </r>
  <r>
    <s v="NASA"/>
    <s v="LC-39B, Kennedy Space Center, Florida, USA"/>
    <x v="2"/>
    <x v="20"/>
    <s v="1899-12-30 09:03:00"/>
    <x v="248"/>
    <n v="1"/>
    <s v="Retired"/>
    <n v="450"/>
    <s v="STS-104"/>
  </r>
  <r>
    <s v="NASA"/>
    <s v="LC-39B, Kennedy Space Center, Florida, USA"/>
    <x v="2"/>
    <x v="20"/>
    <s v="1899-12-30 11:42:00"/>
    <x v="247"/>
    <n v="1"/>
    <s v="Retired"/>
    <n v="450"/>
    <s v="STS-102"/>
  </r>
  <r>
    <s v="NASA"/>
    <s v="LC-39B, Kennedy Space Center, Florida, USA"/>
    <x v="2"/>
    <x v="20"/>
    <s v="1899-12-30 22:19:00"/>
    <x v="249"/>
    <n v="1"/>
    <s v="Retired"/>
    <n v="450"/>
    <s v="STS-108"/>
  </r>
  <r>
    <s v="NASA"/>
    <s v="LC-39B, Kennedy Space Center, Florida, USA"/>
    <x v="2"/>
    <x v="21"/>
    <s v="1899-12-30 19:45:00"/>
    <x v="248"/>
    <n v="1"/>
    <s v="Retired"/>
    <n v="450"/>
    <s v="STS-112"/>
  </r>
  <r>
    <s v="NASA"/>
    <s v="LC-39B, Kennedy Space Center, Florida, USA"/>
    <x v="2"/>
    <x v="21"/>
    <s v="1899-12-30 20:44:00"/>
    <x v="248"/>
    <n v="1"/>
    <s v="Retired"/>
    <n v="450"/>
    <s v="STS-110"/>
  </r>
  <r>
    <s v="NASA"/>
    <s v="LC-39B, Kennedy Space Center, Florida, USA"/>
    <x v="2"/>
    <x v="23"/>
    <s v="1899-12-30 14:39:00"/>
    <x v="247"/>
    <n v="1"/>
    <s v="Retired"/>
    <n v="450"/>
    <s v="STS-114"/>
  </r>
  <r>
    <s v="NASA"/>
    <s v="LC-39B, Kennedy Space Center, Florida, USA"/>
    <x v="2"/>
    <x v="24"/>
    <s v="1899-12-30 00:47:00"/>
    <x v="247"/>
    <n v="1"/>
    <s v="Retired"/>
    <n v="450"/>
    <s v="STS-116"/>
  </r>
  <r>
    <s v="NASA"/>
    <s v="LC-39B, Kennedy Space Center, Florida, USA"/>
    <x v="2"/>
    <x v="24"/>
    <s v="1899-12-30 15:14:00"/>
    <x v="248"/>
    <n v="1"/>
    <s v="Retired"/>
    <n v="450"/>
    <s v="STS-115"/>
  </r>
  <r>
    <s v="NASA"/>
    <s v="LC-39B, Kennedy Space Center, Florida, USA"/>
    <x v="2"/>
    <x v="24"/>
    <s v="1899-12-30 18:37:00"/>
    <x v="247"/>
    <n v="1"/>
    <s v="Retired"/>
    <n v="450"/>
    <s v="STS-121"/>
  </r>
  <r>
    <s v="NASA"/>
    <s v="LC-39B, Kennedy Space Center, Florida, USA"/>
    <x v="2"/>
    <x v="27"/>
    <s v="1899-12-30 15:30:00"/>
    <x v="250"/>
    <n v="1"/>
    <s v="Retired"/>
    <n v="450"/>
    <s v="Ares 1-X Test Flight"/>
  </r>
  <r>
    <s v="NASA"/>
    <s v="LC-5, Cape Canaveral AFS, Florida, USA"/>
    <x v="2"/>
    <x v="59"/>
    <s v="1899-12-30 14:00:00"/>
    <x v="251"/>
    <n v="0"/>
    <s v="Retired"/>
    <m/>
    <s v="Mercury-Redstone 1 (MR-1)"/>
  </r>
  <r>
    <s v="NASA"/>
    <s v="LC-5, Cape Canaveral AFS, Florida, USA"/>
    <x v="2"/>
    <x v="59"/>
    <s v="1899-12-30 16:15:00"/>
    <x v="251"/>
    <n v="1"/>
    <s v="Retired"/>
    <m/>
    <s v="Mercury-Redstone 1A (MR-1A)"/>
  </r>
  <r>
    <s v="NASA"/>
    <s v="LC-5, Cape Canaveral AFS, Florida, USA"/>
    <x v="2"/>
    <x v="60"/>
    <s v="1899-12-30 12:36:00"/>
    <x v="251"/>
    <n v="1"/>
    <s v="Retired"/>
    <m/>
    <s v="Liberty Bell 7 (MR-4)"/>
  </r>
  <r>
    <s v="NASA"/>
    <s v="LC-5, Cape Canaveral AFS, Florida, USA"/>
    <x v="2"/>
    <x v="60"/>
    <s v="1899-12-30 14:34:00"/>
    <x v="251"/>
    <n v="1"/>
    <s v="Retired"/>
    <m/>
    <s v="Freedom 7 (MR-3)"/>
  </r>
  <r>
    <s v="NASA"/>
    <s v="LC-5, Cape Canaveral AFS, Florida, USA"/>
    <x v="2"/>
    <x v="60"/>
    <s v="1899-12-30 16:55:00"/>
    <x v="251"/>
    <n v="1"/>
    <s v="Retired"/>
    <m/>
    <s v="Mercury-Redstone 2 (MR-2)"/>
  </r>
  <r>
    <s v="NASA"/>
    <s v="LC-5, Cape Canaveral AFS, Florida, USA"/>
    <x v="2"/>
    <x v="60"/>
    <s v="1899-12-30 17:30:00"/>
    <x v="251"/>
    <n v="1"/>
    <s v="Retired"/>
    <m/>
    <s v="Mercury-Redstone BD (MR-BD)"/>
  </r>
  <r>
    <s v="NASA"/>
    <s v="SLC-17A, Cape Canaveral AFS, Florida, USA"/>
    <x v="2"/>
    <x v="4"/>
    <s v="1899-12-30 07:30:00"/>
    <x v="252"/>
    <n v="0"/>
    <s v="Retired"/>
    <m/>
    <s v="Pioneer 2"/>
  </r>
  <r>
    <s v="NASA"/>
    <s v="SLC-17A, Cape Canaveral AFS, Florida, USA"/>
    <x v="2"/>
    <x v="4"/>
    <s v="1899-12-30 08:42:00"/>
    <x v="252"/>
    <n v="0"/>
    <s v="Retired"/>
    <m/>
    <s v="Pioneer 1"/>
  </r>
  <r>
    <s v="NASA"/>
    <s v="SLC-37B, Cape Canaveral AFS, Florida, USA"/>
    <x v="2"/>
    <x v="62"/>
    <s v="1899-12-30 16:22:00"/>
    <x v="242"/>
    <n v="1"/>
    <s v="Retired"/>
    <m/>
    <s v="A-102"/>
  </r>
  <r>
    <s v="NASA"/>
    <s v="SLC-37B, Cape Canaveral AFS, Florida, USA"/>
    <x v="2"/>
    <x v="62"/>
    <s v="1899-12-30 17:07:00"/>
    <x v="242"/>
    <n v="1"/>
    <s v="Retired"/>
    <m/>
    <s v="A-101"/>
  </r>
  <r>
    <s v="NASA"/>
    <s v="SLC-37B, Cape Canaveral AFS, Florida, USA"/>
    <x v="2"/>
    <x v="41"/>
    <s v="1899-12-30 07:35:00"/>
    <x v="242"/>
    <n v="1"/>
    <s v="Retired"/>
    <m/>
    <s v="A-104"/>
  </r>
  <r>
    <s v="NASA"/>
    <s v="SLC-37B, Cape Canaveral AFS, Florida, USA"/>
    <x v="2"/>
    <x v="41"/>
    <s v="1899-12-30 13:00:00"/>
    <x v="242"/>
    <n v="1"/>
    <s v="Retired"/>
    <m/>
    <s v="A-105"/>
  </r>
  <r>
    <s v="NASA"/>
    <s v="SLC-37B, Cape Canaveral AFS, Florida, USA"/>
    <x v="2"/>
    <x v="41"/>
    <s v="1899-12-30 14:37:00"/>
    <x v="242"/>
    <n v="1"/>
    <s v="Retired"/>
    <m/>
    <s v="A-103"/>
  </r>
  <r>
    <s v="NASA"/>
    <s v="SLC-37B, Cape Canaveral AFS, Florida, USA"/>
    <x v="2"/>
    <x v="42"/>
    <s v="1899-12-30 14:53:00"/>
    <x v="243"/>
    <n v="1"/>
    <s v="Retired"/>
    <m/>
    <s v="AS-203"/>
  </r>
  <r>
    <s v="NASA"/>
    <s v="SLC-37B, Cape Canaveral AFS, Florida, USA"/>
    <x v="2"/>
    <x v="57"/>
    <s v="1899-12-30 22:48:00"/>
    <x v="243"/>
    <n v="1"/>
    <s v="Retired"/>
    <m/>
    <s v="Apollo 5"/>
  </r>
  <r>
    <s v="NASA"/>
    <s v="SLC-5, Vandenberg AFB, California, USA"/>
    <x v="2"/>
    <x v="63"/>
    <s v="1899-12-30 18:49:00"/>
    <x v="253"/>
    <n v="1"/>
    <s v="Retired"/>
    <m/>
    <s v="Explorer 19 (AD-A)"/>
  </r>
  <r>
    <s v="Northrop"/>
    <s v="LP-0A, Wallops Flight Facility, Virginia, USA"/>
    <x v="2"/>
    <x v="31"/>
    <s v="1899-12-30 14:58:00"/>
    <x v="254"/>
    <n v="1"/>
    <s v="Retired"/>
    <n v="80"/>
    <s v="CRS Orb-D1"/>
  </r>
  <r>
    <s v="Northrop"/>
    <s v="LP-0A, Wallops Flight Facility, Virginia, USA"/>
    <x v="2"/>
    <x v="31"/>
    <s v="1899-12-30 21:00:00"/>
    <x v="254"/>
    <n v="1"/>
    <s v="Retired"/>
    <n v="80"/>
    <s v="Antares A-ONE"/>
  </r>
  <r>
    <s v="Northrop"/>
    <s v="LP-0A, Wallops Flight Facility, Virginia, USA"/>
    <x v="2"/>
    <x v="32"/>
    <s v="1899-12-30 16:52:00"/>
    <x v="255"/>
    <n v="1"/>
    <s v="Retired"/>
    <n v="80"/>
    <s v="CRS Orb-2"/>
  </r>
  <r>
    <s v="Northrop"/>
    <s v="LP-0A, Wallops Flight Facility, Virginia, USA"/>
    <x v="2"/>
    <x v="32"/>
    <s v="1899-12-30 18:07:00"/>
    <x v="255"/>
    <n v="1"/>
    <s v="Retired"/>
    <n v="80"/>
    <s v="CRS Orb-1"/>
  </r>
  <r>
    <s v="Northrop"/>
    <s v="LP-0A, Wallops Flight Facility, Virginia, USA"/>
    <x v="2"/>
    <x v="32"/>
    <s v="1899-12-30 22:22:00"/>
    <x v="256"/>
    <n v="0"/>
    <s v="Retired"/>
    <n v="80"/>
    <s v="CRS Orb-3"/>
  </r>
  <r>
    <s v="Northrop"/>
    <s v="LP-0A, Wallops Flight Facility, Virginia, USA"/>
    <x v="2"/>
    <x v="34"/>
    <s v="1899-12-30 23:45:00"/>
    <x v="257"/>
    <n v="1"/>
    <s v="Retired"/>
    <n v="85"/>
    <s v="CRS OA-5"/>
  </r>
  <r>
    <s v="Northrop"/>
    <s v="LP-0A, Wallops Flight Facility, Virginia, USA"/>
    <x v="2"/>
    <x v="35"/>
    <s v="1899-12-30 12:19:00"/>
    <x v="257"/>
    <n v="1"/>
    <s v="Retired"/>
    <n v="85"/>
    <s v="CRS OA-8E"/>
  </r>
  <r>
    <s v="Northrop"/>
    <s v="LP-0A, Wallops Flight Facility, Virginia, USA"/>
    <x v="2"/>
    <x v="36"/>
    <s v="1899-12-30 04:44:00"/>
    <x v="257"/>
    <n v="1"/>
    <s v="Retired"/>
    <n v="85"/>
    <s v="CRS OA-9E"/>
  </r>
  <r>
    <s v="Northrop"/>
    <s v="LP-0A, Wallops Flight Facility, Virginia, USA"/>
    <x v="2"/>
    <x v="36"/>
    <s v="1899-12-30 09:01:00"/>
    <x v="257"/>
    <n v="1"/>
    <s v="Retired"/>
    <n v="85"/>
    <s v="CRS NG-10"/>
  </r>
  <r>
    <s v="Northrop"/>
    <s v="LP-0A, Wallops Flight Facility, Virginia, USA"/>
    <x v="2"/>
    <x v="37"/>
    <s v="1899-12-30 13:59:00"/>
    <x v="258"/>
    <n v="1"/>
    <s v="Active"/>
    <n v="85"/>
    <s v="CRS NG-12"/>
  </r>
  <r>
    <s v="Northrop"/>
    <s v="LP-0A, Wallops Flight Facility, Virginia, USA"/>
    <x v="2"/>
    <x v="37"/>
    <s v="1899-12-30 20:46:00"/>
    <x v="257"/>
    <n v="1"/>
    <s v="Retired"/>
    <n v="85"/>
    <s v="CRS NG-11"/>
  </r>
  <r>
    <s v="Northrop"/>
    <s v="LP-0A, Wallops Flight Facility, Virginia, USA"/>
    <x v="2"/>
    <x v="38"/>
    <s v="1899-12-30 01:16:00"/>
    <x v="258"/>
    <n v="1"/>
    <s v="Active"/>
    <n v="85"/>
    <s v="CRS NG-14"/>
  </r>
  <r>
    <s v="Northrop"/>
    <s v="LP-0A, Wallops Flight Facility, Virginia, USA"/>
    <x v="2"/>
    <x v="38"/>
    <s v="1899-12-30 20:21:00"/>
    <x v="258"/>
    <n v="1"/>
    <s v="Active"/>
    <n v="85"/>
    <s v="CRS NG-13"/>
  </r>
  <r>
    <s v="Northrop"/>
    <s v="LP-0A, Wallops Flight Facility, Virginia, USA"/>
    <x v="2"/>
    <x v="39"/>
    <s v="1899-12-30 17:36:00"/>
    <x v="258"/>
    <n v="1"/>
    <s v="Active"/>
    <n v="85"/>
    <s v="CRS NG-15"/>
  </r>
  <r>
    <s v="Northrop"/>
    <s v="LP-0A, Wallops Flight Facility, Virginia, USA"/>
    <x v="2"/>
    <x v="39"/>
    <s v="1899-12-30 22:01:00"/>
    <x v="258"/>
    <n v="1"/>
    <s v="Active"/>
    <n v="85"/>
    <s v="CRS NG-16"/>
  </r>
  <r>
    <s v="Northrop"/>
    <s v="LP-0A, Wallops Flight Facility, Virginia, USA"/>
    <x v="2"/>
    <x v="40"/>
    <s v="1899-12-30 17:40:00"/>
    <x v="258"/>
    <n v="1"/>
    <s v="Active"/>
    <n v="85"/>
    <s v="CRS NG-17"/>
  </r>
  <r>
    <s v="Northrop"/>
    <s v="LP-0B, Wallops Flight Facility, Virginia, USA"/>
    <x v="2"/>
    <x v="24"/>
    <s v="1899-12-30 12:00:00"/>
    <x v="259"/>
    <n v="1"/>
    <s v="Active"/>
    <n v="40"/>
    <s v="TacSat-2 &amp; GeneSat-1"/>
  </r>
  <r>
    <s v="Northrop"/>
    <s v="LP-0B, Wallops Flight Facility, Virginia, USA"/>
    <x v="2"/>
    <x v="25"/>
    <s v="1899-12-30 06:48:00"/>
    <x v="259"/>
    <n v="1"/>
    <s v="Active"/>
    <n v="40"/>
    <s v="NFIRE"/>
  </r>
  <r>
    <s v="Northrop"/>
    <s v="LP-0B, Wallops Flight Facility, Virginia, USA"/>
    <x v="2"/>
    <x v="27"/>
    <s v="1899-12-30 23:55:00"/>
    <x v="259"/>
    <n v="1"/>
    <s v="Active"/>
    <n v="40"/>
    <s v="TacSat-3 / PharmaSat / AeroCube 3 / HawkSat I / CP6"/>
  </r>
  <r>
    <s v="Northrop"/>
    <s v="LP-0B, Wallops Flight Facility, Virginia, USA"/>
    <x v="2"/>
    <x v="29"/>
    <s v="1899-12-30 03:09:00"/>
    <x v="259"/>
    <n v="1"/>
    <s v="Active"/>
    <n v="40"/>
    <s v="ORS-1"/>
  </r>
  <r>
    <s v="Northrop"/>
    <s v="LP-0B, Wallops Flight Facility, Virginia, USA"/>
    <x v="2"/>
    <x v="31"/>
    <s v="1899-12-30 01:15:00"/>
    <x v="259"/>
    <n v="1"/>
    <s v="Active"/>
    <n v="40"/>
    <s v="ORS-3"/>
  </r>
  <r>
    <s v="Northrop"/>
    <s v="LP-0B, Wallops Flight Facility, Virginia, USA"/>
    <x v="2"/>
    <x v="31"/>
    <s v="1899-12-30 03:27:00"/>
    <x v="260"/>
    <n v="1"/>
    <s v="Active"/>
    <n v="55"/>
    <s v="LADEE"/>
  </r>
  <r>
    <s v="Northrop"/>
    <s v="LP-0B, Wallops Flight Facility, Virginia, USA"/>
    <x v="2"/>
    <x v="38"/>
    <s v="1899-12-30 13:46:00"/>
    <x v="261"/>
    <n v="1"/>
    <s v="Active"/>
    <n v="46"/>
    <s v="NROL-129"/>
  </r>
  <r>
    <s v="Northrop"/>
    <s v="LP-0B, Wallops Flight Facility, Virginia, USA"/>
    <x v="2"/>
    <x v="39"/>
    <s v="1899-12-30 13:35:00"/>
    <x v="259"/>
    <n v="1"/>
    <s v="Active"/>
    <n v="40"/>
    <s v="NROL-111"/>
  </r>
  <r>
    <s v="Northrop"/>
    <s v="LP-1, Pacific Spaceport Complex, Alaska, USA"/>
    <x v="2"/>
    <x v="28"/>
    <s v="1899-12-30 01:25:00"/>
    <x v="261"/>
    <n v="1"/>
    <s v="Active"/>
    <n v="46"/>
    <s v="STP-S26"/>
  </r>
  <r>
    <s v="Northrop"/>
    <s v="LP-1, Pacific Spaceport Complex, Alaska, USA"/>
    <x v="2"/>
    <x v="29"/>
    <s v="1899-12-30 15:49:00"/>
    <x v="261"/>
    <n v="1"/>
    <s v="Active"/>
    <n v="46"/>
    <s v="TacSat-4"/>
  </r>
  <r>
    <s v="Northrop"/>
    <s v="NB-52B Carrier, Cape Canaveral AFS, Florida, USA"/>
    <x v="2"/>
    <x v="14"/>
    <s v="1899-12-30 14:30:00"/>
    <x v="262"/>
    <n v="1"/>
    <s v="Retired"/>
    <n v="40"/>
    <s v="SCD-1"/>
  </r>
  <r>
    <s v="Northrop"/>
    <s v="NB-52B Carrier, Edwards AFB, California, USA"/>
    <x v="2"/>
    <x v="11"/>
    <s v="1899-12-30 19:10:00"/>
    <x v="262"/>
    <n v="1"/>
    <s v="Retired"/>
    <n v="40"/>
    <s v="Pegsat &amp; NavySat"/>
  </r>
  <r>
    <s v="Northrop"/>
    <s v="NB-52B Carrier, Edwards AFB, California, USA"/>
    <x v="2"/>
    <x v="12"/>
    <s v="1899-12-30 17:33:00"/>
    <x v="263"/>
    <n v="0"/>
    <s v="Retired"/>
    <n v="40"/>
    <s v="7 Microsats"/>
  </r>
  <r>
    <s v="Northrop"/>
    <s v="NB-52B Carrier, Edwards AFB, California, USA"/>
    <x v="2"/>
    <x v="14"/>
    <s v="1899-12-30 13:56:00"/>
    <x v="262"/>
    <n v="1"/>
    <s v="Retired"/>
    <n v="40"/>
    <s v="ALEXIS"/>
  </r>
  <r>
    <s v="Northrop"/>
    <s v="NB-52B Carrier, Edwards AFB, California, USA"/>
    <x v="2"/>
    <x v="15"/>
    <s v="1899-12-30 14:38:00"/>
    <x v="262"/>
    <n v="1"/>
    <s v="Retired"/>
    <n v="40"/>
    <s v="APEX"/>
  </r>
  <r>
    <s v="Northrop"/>
    <s v="NB-52B Carrier, Edwards AFB, California, USA"/>
    <x v="2"/>
    <x v="15"/>
    <s v="1899-12-30 17:03:00"/>
    <x v="263"/>
    <n v="0"/>
    <s v="Retired"/>
    <n v="40"/>
    <s v="STEP-2"/>
  </r>
  <r>
    <s v="Northrop"/>
    <s v="SLC-46, Cape Canaveral AFS, Florida, USA"/>
    <x v="2"/>
    <x v="35"/>
    <s v="1899-12-30 06:04:00"/>
    <x v="261"/>
    <n v="1"/>
    <s v="Active"/>
    <n v="46"/>
    <s v="ORS-5"/>
  </r>
  <r>
    <s v="Northrop"/>
    <s v="SLC-576E, Vandenberg AFB, California, USA"/>
    <x v="2"/>
    <x v="15"/>
    <s v="1899-12-30 22:32:00"/>
    <x v="264"/>
    <n v="1"/>
    <s v="Active"/>
    <n v="45"/>
    <s v="STEP Mission 0 &amp; DARPASAT"/>
  </r>
  <r>
    <s v="Northrop"/>
    <s v="SLC-576E, Vandenberg AFB, California, USA"/>
    <x v="2"/>
    <x v="18"/>
    <s v="1899-12-30 10:04:00"/>
    <x v="264"/>
    <n v="1"/>
    <s v="Active"/>
    <n v="45"/>
    <s v="STEX (NROL-8)"/>
  </r>
  <r>
    <s v="Northrop"/>
    <s v="SLC-576E, Vandenberg AFB, California, USA"/>
    <x v="2"/>
    <x v="18"/>
    <s v="1899-12-30 13:20:00"/>
    <x v="264"/>
    <n v="1"/>
    <s v="Active"/>
    <n v="45"/>
    <s v="GFO &amp; Orbcomm 11 and 12"/>
  </r>
  <r>
    <s v="Northrop"/>
    <s v="SLC-576E, Vandenberg AFB, California, USA"/>
    <x v="2"/>
    <x v="1"/>
    <s v="1899-12-30 07:13:00"/>
    <x v="264"/>
    <n v="1"/>
    <s v="Active"/>
    <n v="45"/>
    <s v="KOMPSAT &amp; ACRIMSAT"/>
  </r>
  <r>
    <s v="Northrop"/>
    <s v="SLC-576E, Vandenberg AFB, California, USA"/>
    <x v="2"/>
    <x v="19"/>
    <s v="1899-12-30 09:29:00"/>
    <x v="264"/>
    <n v="1"/>
    <s v="Active"/>
    <n v="45"/>
    <s v="Multispectral Thermal Imager (MTI)"/>
  </r>
  <r>
    <s v="Northrop"/>
    <s v="SLC-576E, Vandenberg AFB, California, USA"/>
    <x v="2"/>
    <x v="20"/>
    <s v="1899-12-30 18:49:00"/>
    <x v="264"/>
    <n v="0"/>
    <s v="Active"/>
    <n v="45"/>
    <s v="Orbview-4/QuikTOMS"/>
  </r>
  <r>
    <s v="Northrop"/>
    <s v="SLC-576E, Vandenberg AFB, California, USA"/>
    <x v="2"/>
    <x v="22"/>
    <s v="1899-12-30 17:47:00"/>
    <x v="264"/>
    <n v="1"/>
    <s v="Active"/>
    <n v="45"/>
    <s v="ROCSAT-2"/>
  </r>
  <r>
    <s v="Northrop"/>
    <s v="SLC-576E, Vandenberg AFB, California, USA"/>
    <x v="2"/>
    <x v="27"/>
    <s v="1899-12-30 09:55:00"/>
    <x v="264"/>
    <n v="0"/>
    <s v="Active"/>
    <n v="45"/>
    <s v="Orbiting Carbon Observatory"/>
  </r>
  <r>
    <s v="Northrop"/>
    <s v="SLC-576E, Vandenberg AFB, California, USA"/>
    <x v="2"/>
    <x v="29"/>
    <s v="1899-12-30 10:09:00"/>
    <x v="264"/>
    <n v="0"/>
    <s v="Active"/>
    <n v="45"/>
    <s v="Glory, KySat-1, Hermes, and Explorer-1 [PRIME]"/>
  </r>
  <r>
    <s v="Northrop"/>
    <s v="SLC-576E, Vandenberg AFB, California, USA"/>
    <x v="2"/>
    <x v="35"/>
    <s v="1899-12-30 21:37:00"/>
    <x v="264"/>
    <n v="1"/>
    <s v="Active"/>
    <n v="45"/>
    <s v="SkySat &amp; Flock-3m"/>
  </r>
  <r>
    <s v="Northrop"/>
    <s v="SLC-8, Vandenberg AFB, California, USA"/>
    <x v="2"/>
    <x v="19"/>
    <s v="1899-12-30 03:03:00"/>
    <x v="259"/>
    <n v="1"/>
    <s v="Active"/>
    <n v="40"/>
    <s v="JAWSat"/>
  </r>
  <r>
    <s v="Northrop"/>
    <s v="SLC-8, Vandenberg AFB, California, USA"/>
    <x v="2"/>
    <x v="19"/>
    <s v="1899-12-30 20:09:00"/>
    <x v="259"/>
    <n v="1"/>
    <s v="Active"/>
    <n v="40"/>
    <s v="MightySat 2.1"/>
  </r>
  <r>
    <s v="Northrop"/>
    <s v="SLC-8, Vandenberg AFB, California, USA"/>
    <x v="2"/>
    <x v="23"/>
    <s v="1899-12-30 13:35:00"/>
    <x v="259"/>
    <n v="1"/>
    <s v="Active"/>
    <n v="40"/>
    <s v="XSS-11"/>
  </r>
  <r>
    <s v="Northrop"/>
    <s v="SLC-8, Vandenberg AFB, California, USA"/>
    <x v="2"/>
    <x v="23"/>
    <s v="1899-12-30 19:24:00"/>
    <x v="259"/>
    <n v="1"/>
    <s v="Active"/>
    <n v="40"/>
    <s v="Streak (STP-R1)"/>
  </r>
  <r>
    <s v="Northrop"/>
    <s v="SLC-8, Vandenberg AFB, California, USA"/>
    <x v="2"/>
    <x v="24"/>
    <s v="1899-12-30 01:40:00"/>
    <x v="259"/>
    <n v="1"/>
    <s v="Active"/>
    <n v="40"/>
    <s v="COSMIC (FORMOSAT-3)"/>
  </r>
  <r>
    <s v="Northrop"/>
    <s v="SLC-8, Vandenberg AFB, California, USA"/>
    <x v="2"/>
    <x v="28"/>
    <s v="1899-12-30 04:41:00"/>
    <x v="261"/>
    <n v="1"/>
    <s v="Active"/>
    <n v="46"/>
    <s v="SBSS"/>
  </r>
  <r>
    <s v="Northrop"/>
    <s v="SLC-8, Vandenberg AFB, California, USA"/>
    <x v="2"/>
    <x v="29"/>
    <s v="1899-12-30 12:26:00"/>
    <x v="259"/>
    <n v="1"/>
    <s v="Active"/>
    <n v="40"/>
    <s v="NROL-66"/>
  </r>
  <r>
    <s v="Northrop"/>
    <s v="Stargazer, Base Aerea de Gando, Gran Canaria"/>
    <x v="2"/>
    <x v="0"/>
    <s v="1899-12-30 11:59:00"/>
    <x v="265"/>
    <n v="1"/>
    <s v="Active"/>
    <n v="40"/>
    <s v="MiniSat &amp; Celestis space burial"/>
  </r>
  <r>
    <s v="Northrop"/>
    <s v="Stargazer, Base Aerea de Gando, Gran Canaria"/>
    <x v="2"/>
    <x v="0"/>
    <s v="1899-12-30 20:20:00"/>
    <x v="265"/>
    <n v="1"/>
    <s v="Active"/>
    <n v="40"/>
    <s v="OrbView-2"/>
  </r>
  <r>
    <s v="Northrop"/>
    <s v="Stargazer, Cape Canaveral AFS, Florida, USA"/>
    <x v="2"/>
    <x v="18"/>
    <s v="1899-12-30 00:02:00"/>
    <x v="262"/>
    <n v="1"/>
    <s v="Retired"/>
    <n v="40"/>
    <s v="SCD-2"/>
  </r>
  <r>
    <s v="Northrop"/>
    <s v="Stargazer, Cape Canaveral AFS, Florida, USA"/>
    <x v="2"/>
    <x v="21"/>
    <s v="1899-12-30 20:58:00"/>
    <x v="265"/>
    <n v="1"/>
    <s v="Active"/>
    <n v="40"/>
    <s v="RHESSI"/>
  </r>
  <r>
    <s v="Northrop"/>
    <s v="Stargazer, Cape Canaveral AFS, Florida, USA"/>
    <x v="2"/>
    <x v="2"/>
    <s v="1899-12-30 12:00:00"/>
    <x v="265"/>
    <n v="1"/>
    <s v="Active"/>
    <n v="40"/>
    <s v="GALEX"/>
  </r>
  <r>
    <s v="Northrop"/>
    <s v="Stargazer, Cape Canaveral AFS, Florida, USA"/>
    <x v="2"/>
    <x v="2"/>
    <s v="1899-12-30 20:13:00"/>
    <x v="265"/>
    <n v="1"/>
    <s v="Active"/>
    <n v="40"/>
    <s v="SORCE"/>
  </r>
  <r>
    <s v="Northrop"/>
    <s v="Stargazer, Cape Canaveral AFS, Florida, USA"/>
    <x v="2"/>
    <x v="34"/>
    <s v="1899-12-30 13:37:00"/>
    <x v="265"/>
    <n v="1"/>
    <s v="Active"/>
    <n v="40"/>
    <s v="CYGNSS"/>
  </r>
  <r>
    <s v="Northrop"/>
    <s v="Stargazer, Cape Canaveral AFS, Florida, USA"/>
    <x v="2"/>
    <x v="37"/>
    <s v="1899-12-30 01:59:00"/>
    <x v="265"/>
    <n v="1"/>
    <s v="Active"/>
    <n v="40"/>
    <s v="ICON"/>
  </r>
  <r>
    <s v="Northrop"/>
    <s v="Stargazer, Ronald Reagan Ballistic Missile Defense Test Site, Marshall Islands, USA"/>
    <x v="2"/>
    <x v="19"/>
    <s v="1899-12-30 05:38:00"/>
    <x v="262"/>
    <n v="1"/>
    <s v="Retired"/>
    <n v="40"/>
    <s v="HETE 2"/>
  </r>
  <r>
    <s v="Northrop"/>
    <s v="Stargazer, Ronald Reagan Ballistic Missile Defense Test Site, Marshall Islands, USA"/>
    <x v="2"/>
    <x v="26"/>
    <s v="1899-12-30 17:01:00"/>
    <x v="265"/>
    <n v="1"/>
    <s v="Active"/>
    <n v="40"/>
    <s v="C/NOFS"/>
  </r>
  <r>
    <s v="Northrop"/>
    <s v="Stargazer, Ronald Reagan Ballistic Missile Defense Test Site, Marshall Islands, USA"/>
    <x v="2"/>
    <x v="26"/>
    <s v="1899-12-30 17:47:00"/>
    <x v="265"/>
    <n v="1"/>
    <s v="Active"/>
    <n v="40"/>
    <s v="IBEX"/>
  </r>
  <r>
    <s v="Northrop"/>
    <s v="Stargazer, Ronald Reagan Ballistic Missile Defense Test Site, Marshall Islands, USA"/>
    <x v="2"/>
    <x v="30"/>
    <s v="1899-12-30 16:00:00"/>
    <x v="265"/>
    <n v="1"/>
    <s v="Active"/>
    <n v="40"/>
    <s v="NuSTAR"/>
  </r>
  <r>
    <s v="Northrop"/>
    <s v="Stargazer, Vandenberg AFB, California, USA"/>
    <x v="2"/>
    <x v="15"/>
    <s v="1899-12-30 21:15:00"/>
    <x v="265"/>
    <n v="0"/>
    <s v="Active"/>
    <n v="40"/>
    <s v="STEP-1"/>
  </r>
  <r>
    <s v="Northrop"/>
    <s v="Stargazer, Vandenberg AFB, California, USA"/>
    <x v="2"/>
    <x v="16"/>
    <s v="1899-12-30 13:48:00"/>
    <x v="262"/>
    <n v="1"/>
    <s v="Retired"/>
    <n v="40"/>
    <s v="Orbcomm F1 and F2 &amp; OrbView-1"/>
  </r>
  <r>
    <s v="Northrop"/>
    <s v="Stargazer, Vandenberg AFB, California, USA"/>
    <x v="2"/>
    <x v="16"/>
    <s v="1899-12-30 19:58:00"/>
    <x v="265"/>
    <n v="0"/>
    <s v="Active"/>
    <n v="40"/>
    <s v="STEP-3"/>
  </r>
  <r>
    <s v="Northrop"/>
    <s v="Stargazer, Vandenberg AFB, California, USA"/>
    <x v="2"/>
    <x v="17"/>
    <s v="1899-12-30 01:53:00"/>
    <x v="265"/>
    <n v="1"/>
    <s v="Active"/>
    <n v="40"/>
    <s v="REX II"/>
  </r>
  <r>
    <s v="Northrop"/>
    <s v="Stargazer, Vandenberg AFB, California, USA"/>
    <x v="2"/>
    <x v="17"/>
    <s v="1899-12-30 02:44:00"/>
    <x v="262"/>
    <n v="1"/>
    <s v="Retired"/>
    <n v="40"/>
    <s v="MSTI-3"/>
  </r>
  <r>
    <s v="Northrop"/>
    <s v="Stargazer, Vandenberg AFB, California, USA"/>
    <x v="2"/>
    <x v="17"/>
    <s v="1899-12-30 07:48:00"/>
    <x v="265"/>
    <n v="1"/>
    <s v="Active"/>
    <n v="40"/>
    <s v="TOMS"/>
  </r>
  <r>
    <s v="Northrop"/>
    <s v="Stargazer, Vandenberg AFB, California, USA"/>
    <x v="2"/>
    <x v="17"/>
    <s v="1899-12-30 09:47:00"/>
    <x v="265"/>
    <n v="1"/>
    <s v="Active"/>
    <n v="40"/>
    <s v="FAST"/>
  </r>
  <r>
    <s v="Northrop"/>
    <s v="Stargazer, Vandenberg AFB, California, USA"/>
    <x v="2"/>
    <x v="17"/>
    <s v="1899-12-30 17:08:00"/>
    <x v="265"/>
    <n v="0"/>
    <s v="Active"/>
    <n v="40"/>
    <s v="HETE &amp; SAC-B"/>
  </r>
  <r>
    <s v="Northrop"/>
    <s v="Stargazer, Vandenberg AFB, California, USA"/>
    <x v="2"/>
    <x v="0"/>
    <s v="1899-12-30 15:02:00"/>
    <x v="265"/>
    <n v="1"/>
    <s v="Active"/>
    <n v="40"/>
    <s v="FORTE"/>
  </r>
  <r>
    <s v="Northrop"/>
    <s v="Stargazer, Vandenberg AFB, California, USA"/>
    <x v="2"/>
    <x v="18"/>
    <s v="1899-12-30 00:57:00"/>
    <x v="265"/>
    <n v="1"/>
    <s v="Active"/>
    <n v="40"/>
    <s v="SWAS"/>
  </r>
  <r>
    <s v="Northrop"/>
    <s v="Stargazer, Vandenberg AFB, California, USA"/>
    <x v="2"/>
    <x v="18"/>
    <s v="1899-12-30 16:24:00"/>
    <x v="265"/>
    <n v="1"/>
    <s v="Active"/>
    <n v="40"/>
    <s v="TRACE"/>
  </r>
  <r>
    <s v="Northrop"/>
    <s v="Stargazer, Vandenberg AFB, California, USA"/>
    <x v="2"/>
    <x v="1"/>
    <s v="1899-12-30 02:56:00"/>
    <x v="265"/>
    <n v="1"/>
    <s v="Active"/>
    <n v="40"/>
    <s v="WIRE"/>
  </r>
  <r>
    <s v="Northrop"/>
    <s v="Stargazer, Vandenberg AFB, California, USA"/>
    <x v="2"/>
    <x v="1"/>
    <s v="1899-12-30 05:09:00"/>
    <x v="266"/>
    <n v="1"/>
    <s v="Active"/>
    <n v="40"/>
    <s v="TERRIERS &amp; MUBLCOM"/>
  </r>
  <r>
    <s v="Northrop"/>
    <s v="Stargazer, Vandenberg AFB, California, USA"/>
    <x v="2"/>
    <x v="1"/>
    <s v="1899-12-30 18:53:00"/>
    <x v="266"/>
    <n v="1"/>
    <s v="Active"/>
    <n v="40"/>
    <s v="Orbcomm D1-D8"/>
  </r>
  <r>
    <s v="Northrop"/>
    <s v="Stargazer, Vandenberg AFB, California, USA"/>
    <x v="2"/>
    <x v="19"/>
    <s v="1899-12-30 13:19:00"/>
    <x v="265"/>
    <n v="1"/>
    <s v="Active"/>
    <n v="40"/>
    <s v="TSX-5"/>
  </r>
  <r>
    <s v="Northrop"/>
    <s v="Stargazer, Vandenberg AFB, California, USA"/>
    <x v="2"/>
    <x v="2"/>
    <s v="1899-12-30 02:09:00"/>
    <x v="265"/>
    <n v="1"/>
    <s v="Active"/>
    <n v="40"/>
    <s v="SCISAT-1"/>
  </r>
  <r>
    <s v="Northrop"/>
    <s v="Stargazer, Vandenberg AFB, California, USA"/>
    <x v="2"/>
    <x v="2"/>
    <s v="1899-12-30 18:55:00"/>
    <x v="265"/>
    <n v="1"/>
    <s v="Active"/>
    <n v="40"/>
    <s v="OrbView-3"/>
  </r>
  <r>
    <s v="Northrop"/>
    <s v="Stargazer, Vandenberg AFB, California, USA"/>
    <x v="2"/>
    <x v="23"/>
    <s v="1899-12-30 17:27:00"/>
    <x v="265"/>
    <n v="1"/>
    <s v="Active"/>
    <n v="40"/>
    <s v="DART"/>
  </r>
  <r>
    <s v="Northrop"/>
    <s v="Stargazer, Vandenberg AFB, California, USA"/>
    <x v="2"/>
    <x v="24"/>
    <s v="1899-12-30 20:10:00"/>
    <x v="265"/>
    <n v="1"/>
    <s v="Active"/>
    <n v="40"/>
    <s v="ST-5"/>
  </r>
  <r>
    <s v="Northrop"/>
    <s v="Stargazer, Vandenberg AFB, California, USA"/>
    <x v="2"/>
    <x v="25"/>
    <s v="1899-12-30 20:26:00"/>
    <x v="265"/>
    <n v="1"/>
    <s v="Active"/>
    <n v="40"/>
    <s v="AIM"/>
  </r>
  <r>
    <s v="Northrop"/>
    <s v="Stargazer, Vandenberg AFB, California, USA"/>
    <x v="2"/>
    <x v="31"/>
    <s v="1899-12-30 02:27:00"/>
    <x v="265"/>
    <n v="1"/>
    <s v="Active"/>
    <n v="40"/>
    <s v="IRIS"/>
  </r>
  <r>
    <s v="Northrop"/>
    <s v="Stargazer, Vandenberg SFB, California, USA"/>
    <x v="2"/>
    <x v="39"/>
    <s v="1899-12-30 08:11:00"/>
    <x v="265"/>
    <n v="1"/>
    <s v="Active"/>
    <n v="40"/>
    <s v="Odyssey (TacRL-2)"/>
  </r>
  <r>
    <s v="Northrop"/>
    <s v="Stargazer, Wallops Flight Facility, Virginia, USA"/>
    <x v="2"/>
    <x v="0"/>
    <s v="1899-12-30 13:13:00"/>
    <x v="265"/>
    <n v="1"/>
    <s v="Active"/>
    <n v="40"/>
    <s v="STEP-4"/>
  </r>
  <r>
    <s v="Northrop"/>
    <s v="Stargazer, Wallops Flight Facility, Virginia, USA"/>
    <x v="2"/>
    <x v="0"/>
    <s v="1899-12-30 19:11:00"/>
    <x v="266"/>
    <n v="1"/>
    <s v="Active"/>
    <n v="40"/>
    <s v="Orbcomm A1-A8"/>
  </r>
  <r>
    <s v="Northrop"/>
    <s v="Stargazer, Wallops Flight Facility, Virginia, USA"/>
    <x v="2"/>
    <x v="18"/>
    <s v="1899-12-30 05:06:00"/>
    <x v="266"/>
    <n v="1"/>
    <s v="Active"/>
    <n v="40"/>
    <s v="Orbcomm C1 - C8"/>
  </r>
  <r>
    <s v="Northrop"/>
    <s v="Stargazer, Wallops Flight Facility, Virginia, USA"/>
    <x v="2"/>
    <x v="18"/>
    <s v="1899-12-30 07:07:00"/>
    <x v="265"/>
    <n v="1"/>
    <s v="Active"/>
    <n v="40"/>
    <s v="SNOE &amp; BATSAT"/>
  </r>
  <r>
    <s v="Northrop"/>
    <s v="Stargazer, Wallops Flight Facility, Virginia, USA"/>
    <x v="2"/>
    <x v="18"/>
    <s v="1899-12-30 16:24:00"/>
    <x v="266"/>
    <n v="1"/>
    <s v="Active"/>
    <n v="40"/>
    <s v="Orbcomm B1 - B8"/>
  </r>
  <r>
    <s v="OKB-586"/>
    <s v="Site 41/15, Baikonur Cosmodrome, Kazakhstan"/>
    <x v="4"/>
    <x v="3"/>
    <s v="1899-12-30 14:15:00"/>
    <x v="267"/>
    <n v="1"/>
    <s v="Retired"/>
    <m/>
    <s v="VKZ"/>
  </r>
  <r>
    <s v="OKB-586"/>
    <s v="Site 41/15, Baikonur Cosmodrome, Kazakhstan"/>
    <x v="4"/>
    <x v="57"/>
    <m/>
    <x v="267"/>
    <n v="1"/>
    <s v="Retired"/>
    <m/>
    <s v="VKZ"/>
  </r>
  <r>
    <s v="OneSpace"/>
    <s v="Site 95, Jiuquan Satellite Launch Center, China"/>
    <x v="6"/>
    <x v="37"/>
    <s v="1899-12-30 09:39:00"/>
    <x v="268"/>
    <n v="0"/>
    <s v="Active"/>
    <m/>
    <s v="Lingque-1B"/>
  </r>
  <r>
    <s v="RAE"/>
    <s v="LA-5B, RAAF Woomera Range Complex, Australia"/>
    <x v="1"/>
    <x v="44"/>
    <s v="1899-12-30 00:34:00"/>
    <x v="269"/>
    <n v="0"/>
    <s v="Retired"/>
    <m/>
    <s v="Orba"/>
  </r>
  <r>
    <s v="RAE"/>
    <s v="LA-5B, RAAF Woomera Range Complex, Australia"/>
    <x v="1"/>
    <x v="43"/>
    <s v="1899-12-30 04:09:00"/>
    <x v="269"/>
    <n v="1"/>
    <s v="Retired"/>
    <m/>
    <s v="Prospero"/>
  </r>
  <r>
    <s v="Rocket Lab"/>
    <s v="Rocket Lab LC-1A, M?hia Peninsula, New Zealand"/>
    <x v="13"/>
    <x v="35"/>
    <s v="1899-12-30 04:20:00"/>
    <x v="270"/>
    <n v="0"/>
    <s v="Active"/>
    <n v="8"/>
    <s v="It's a Test"/>
  </r>
  <r>
    <s v="Rocket Lab"/>
    <s v="Rocket Lab LC-1A, M?hia Peninsula, New Zealand"/>
    <x v="13"/>
    <x v="36"/>
    <s v="1899-12-30 01:43:00"/>
    <x v="271"/>
    <n v="1"/>
    <s v="Active"/>
    <n v="8"/>
    <s v="Still Testing"/>
  </r>
  <r>
    <s v="Rocket Lab"/>
    <s v="Rocket Lab LC-1A, M?hia Peninsula, New Zealand"/>
    <x v="13"/>
    <x v="36"/>
    <s v="1899-12-30 03:50:00"/>
    <x v="271"/>
    <n v="1"/>
    <s v="Active"/>
    <n v="8"/>
    <s v="It's Business Time"/>
  </r>
  <r>
    <s v="Rocket Lab"/>
    <s v="Rocket Lab LC-1A, M?hia Peninsula, New Zealand"/>
    <x v="13"/>
    <x v="36"/>
    <s v="1899-12-30 06:33:00"/>
    <x v="271"/>
    <n v="1"/>
    <s v="Active"/>
    <n v="8"/>
    <s v="This one's for Pickering"/>
  </r>
  <r>
    <s v="Rocket Lab"/>
    <s v="Rocket Lab LC-1A, M?hia Peninsula, New Zealand"/>
    <x v="13"/>
    <x v="37"/>
    <s v="1899-12-30 01:22:00"/>
    <x v="271"/>
    <n v="1"/>
    <s v="Active"/>
    <n v="8"/>
    <s v="As The Crow Flies"/>
  </r>
  <r>
    <s v="Rocket Lab"/>
    <s v="Rocket Lab LC-1A, M?hia Peninsula, New Zealand"/>
    <x v="13"/>
    <x v="37"/>
    <s v="1899-12-30 04:30:00"/>
    <x v="271"/>
    <n v="1"/>
    <s v="Active"/>
    <n v="8"/>
    <s v="Make it Rain"/>
  </r>
  <r>
    <s v="Rocket Lab"/>
    <s v="Rocket Lab LC-1A, M?hia Peninsula, New Zealand"/>
    <x v="13"/>
    <x v="37"/>
    <s v="1899-12-30 06:00:00"/>
    <x v="271"/>
    <n v="1"/>
    <s v="Active"/>
    <n v="8"/>
    <s v="That's a Funny Looking Cactus"/>
  </r>
  <r>
    <s v="Rocket Lab"/>
    <s v="Rocket Lab LC-1A, M?hia Peninsula, New Zealand"/>
    <x v="13"/>
    <x v="37"/>
    <s v="1899-12-30 08:18:00"/>
    <x v="271"/>
    <n v="1"/>
    <s v="Active"/>
    <n v="8"/>
    <s v="Running Out Of Fingers"/>
  </r>
  <r>
    <s v="Rocket Lab"/>
    <s v="Rocket Lab LC-1A, M?hia Peninsula, New Zealand"/>
    <x v="13"/>
    <x v="37"/>
    <s v="1899-12-30 12:12:00"/>
    <x v="271"/>
    <n v="1"/>
    <s v="Active"/>
    <n v="8"/>
    <s v="Look Ma, No Hands!"/>
  </r>
  <r>
    <s v="Rocket Lab"/>
    <s v="Rocket Lab LC-1A, M?hia Peninsula, New Zealand"/>
    <x v="13"/>
    <x v="37"/>
    <s v="1899-12-30 23:27:00"/>
    <x v="271"/>
    <n v="1"/>
    <s v="Active"/>
    <n v="8"/>
    <s v="Two Thumbs Up"/>
  </r>
  <r>
    <s v="Rocket Lab"/>
    <s v="Rocket Lab LC-1A, M?hia Peninsula, New Zealand"/>
    <x v="13"/>
    <x v="38"/>
    <s v="1899-12-30 02:56:00"/>
    <x v="271"/>
    <n v="1"/>
    <s v="Active"/>
    <n v="8"/>
    <s v="Birds of a Feather / NROL-151"/>
  </r>
  <r>
    <s v="Rocket Lab"/>
    <s v="Rocket Lab LC-1A, M?hia Peninsula, New Zealand"/>
    <x v="13"/>
    <x v="38"/>
    <s v="1899-12-30 05:12:00"/>
    <x v="271"/>
    <n v="1"/>
    <s v="Active"/>
    <n v="8"/>
    <s v="Don't stop me now!"/>
  </r>
  <r>
    <s v="Rocket Lab"/>
    <s v="Rocket Lab LC-1A, M?hia Peninsula, New Zealand"/>
    <x v="13"/>
    <x v="38"/>
    <s v="1899-12-30 21:19:00"/>
    <x v="271"/>
    <n v="0"/>
    <s v="Active"/>
    <n v="8"/>
    <s v="Pics Or It Didn't Happen"/>
  </r>
  <r>
    <s v="Rocket Lab"/>
    <s v="Rocket Lab LC-1A, MÄhia Peninsula, New Zealand"/>
    <x v="13"/>
    <x v="38"/>
    <s v="1899-12-30 02:20:00"/>
    <x v="271"/>
    <n v="1"/>
    <s v="Active"/>
    <n v="8"/>
    <s v="Return To Sender"/>
  </r>
  <r>
    <s v="Rocket Lab"/>
    <s v="Rocket Lab LC-1A, MÄhia Peninsula, New Zealand"/>
    <x v="13"/>
    <x v="38"/>
    <s v="1899-12-30 03:05:00"/>
    <x v="272"/>
    <n v="1"/>
    <s v="Active"/>
    <m/>
    <s v="I Canâ€™t Believe Itâ€™s Not Optical"/>
  </r>
  <r>
    <s v="Rocket Lab"/>
    <s v="Rocket Lab LC-1A, MÄhia Peninsula, New Zealand"/>
    <x v="13"/>
    <x v="38"/>
    <s v="1899-12-30 10:09:00"/>
    <x v="271"/>
    <n v="1"/>
    <s v="Active"/>
    <n v="8"/>
    <s v="The Owlâ€™s Night Begins"/>
  </r>
  <r>
    <s v="Rocket Lab"/>
    <s v="Rocket Lab LC-1A, MÄhia Peninsula, New Zealand"/>
    <x v="13"/>
    <x v="38"/>
    <s v="1899-12-30 21:21:00"/>
    <x v="271"/>
    <n v="1"/>
    <s v="Active"/>
    <n v="8"/>
    <s v="In Focus"/>
  </r>
  <r>
    <s v="Rocket Lab"/>
    <s v="Rocket Lab LC-1A, MÄhia Peninsula, New Zealand"/>
    <x v="13"/>
    <x v="39"/>
    <s v="1899-12-30 00:02:00"/>
    <x v="271"/>
    <n v="1"/>
    <s v="Active"/>
    <n v="8"/>
    <s v="A Data With Destiny"/>
  </r>
  <r>
    <s v="Rocket Lab"/>
    <s v="Rocket Lab LC-1A, MÄhia Peninsula, New Zealand"/>
    <x v="13"/>
    <x v="39"/>
    <s v="1899-12-30 01:38:00"/>
    <x v="271"/>
    <n v="1"/>
    <s v="Active"/>
    <n v="8"/>
    <s v="Love At First Insight"/>
  </r>
  <r>
    <s v="Rocket Lab"/>
    <s v="Rocket Lab LC-1A, MÄhia Peninsula, New Zealand"/>
    <x v="13"/>
    <x v="39"/>
    <s v="1899-12-30 06:00:00"/>
    <x v="271"/>
    <n v="1"/>
    <s v="Active"/>
    <n v="8"/>
    <s v="Itâ€™s a Little Chile Up Here"/>
  </r>
  <r>
    <s v="Rocket Lab"/>
    <s v="Rocket Lab LC-1A, MÄhia Peninsula, New Zealand"/>
    <x v="13"/>
    <x v="39"/>
    <s v="1899-12-30 07:26:00"/>
    <x v="271"/>
    <n v="1"/>
    <s v="Active"/>
    <n v="8"/>
    <s v="Another One Leaves The Crust"/>
  </r>
  <r>
    <s v="Rocket Lab"/>
    <s v="Rocket Lab LC-1A, MÄhia Peninsula, New Zealand"/>
    <x v="13"/>
    <x v="39"/>
    <s v="1899-12-30 11:11:00"/>
    <x v="271"/>
    <n v="0"/>
    <s v="Active"/>
    <n v="8"/>
    <s v="Running Out of Toes"/>
  </r>
  <r>
    <s v="Rocket Lab"/>
    <s v="Rocket Lab LC-1A, MÄhia Peninsula, New Zealand"/>
    <x v="13"/>
    <x v="39"/>
    <s v="1899-12-30 22:30:00"/>
    <x v="272"/>
    <n v="1"/>
    <s v="Active"/>
    <m/>
    <s v="They Go Up So Fast"/>
  </r>
  <r>
    <s v="Rocket Lab"/>
    <s v="Rocket Lab LC-1A, MÄhia Peninsula, New Zealand"/>
    <x v="13"/>
    <x v="40"/>
    <s v="1899-12-30 06:30:00"/>
    <x v="271"/>
    <n v="1"/>
    <s v="Active"/>
    <n v="8"/>
    <s v="Wise One Looks Ahead (NROL-162)"/>
  </r>
  <r>
    <s v="Rocket Lab"/>
    <s v="Rocket Lab LC-1A, MÄhia Peninsula, New Zealand"/>
    <x v="13"/>
    <x v="40"/>
    <s v="1899-12-30 12:41:00"/>
    <x v="271"/>
    <n v="1"/>
    <s v="Active"/>
    <n v="8"/>
    <s v="Without Mission a Beat"/>
  </r>
  <r>
    <s v="Rocket Lab"/>
    <s v="Rocket Lab LC-1A, MÄhia Peninsula, New Zealand"/>
    <x v="13"/>
    <x v="40"/>
    <s v="1899-12-30 22:49:00"/>
    <x v="271"/>
    <n v="1"/>
    <s v="Active"/>
    <n v="8"/>
    <s v="There and Back Again"/>
  </r>
  <r>
    <s v="Rocket Lab"/>
    <s v="Rocket Lab LC-1B, MÄhia Peninsula, New Zealand"/>
    <x v="13"/>
    <x v="40"/>
    <s v="1899-12-30 09:55:00"/>
    <x v="272"/>
    <n v="1"/>
    <s v="Active"/>
    <m/>
    <s v="CAPSTONE"/>
  </r>
  <r>
    <s v="Rocket Lab"/>
    <s v="Rocket Lab LC-1B, MÄhia Peninsula, New Zealand"/>
    <x v="13"/>
    <x v="40"/>
    <s v="1899-12-30 20:37:00"/>
    <x v="271"/>
    <n v="1"/>
    <s v="Active"/>
    <n v="8"/>
    <s v="The Owlâ€™s Night Continues"/>
  </r>
  <r>
    <s v="Roscosmos"/>
    <s v="Site 1/5, Baikonur Cosmodrome, Kazakhstan"/>
    <x v="4"/>
    <x v="28"/>
    <s v="1899-12-30 03:45:00"/>
    <x v="273"/>
    <n v="1"/>
    <s v="Retired"/>
    <m/>
    <s v="Soyuz-U"/>
  </r>
  <r>
    <s v="Roscosmos"/>
    <s v="Site 1/5, Baikonur Cosmodrome, Kazakhstan"/>
    <x v="4"/>
    <x v="28"/>
    <s v="1899-12-30 04:04:00"/>
    <x v="274"/>
    <n v="1"/>
    <s v="Retired"/>
    <m/>
    <s v="Soyuz TMA-18"/>
  </r>
  <r>
    <s v="Roscosmos"/>
    <s v="Site 1/5, Baikonur Cosmodrome, Kazakhstan"/>
    <x v="4"/>
    <x v="28"/>
    <s v="1899-12-30 17:15:00"/>
    <x v="273"/>
    <n v="1"/>
    <s v="Retired"/>
    <m/>
    <s v="Progress M-05M"/>
  </r>
  <r>
    <s v="Roscosmos"/>
    <s v="Site 1/5, Baikonur Cosmodrome, Kazakhstan"/>
    <x v="4"/>
    <x v="34"/>
    <s v="1899-12-30 01:36:00"/>
    <x v="274"/>
    <n v="1"/>
    <s v="Retired"/>
    <m/>
    <s v="Soyuz MS-01"/>
  </r>
  <r>
    <s v="Roscosmos"/>
    <s v="Site 1/5, Baikonur Cosmodrome, Kazakhstan"/>
    <x v="4"/>
    <x v="34"/>
    <s v="1899-12-30 14:52:00"/>
    <x v="273"/>
    <n v="0"/>
    <s v="Retired"/>
    <m/>
    <s v="Progress MS-04"/>
  </r>
  <r>
    <s v="Roscosmos"/>
    <s v="Site 1/5, Baikonur Cosmodrome, Kazakhstan"/>
    <x v="4"/>
    <x v="34"/>
    <s v="1899-12-30 20:20:00"/>
    <x v="274"/>
    <n v="1"/>
    <s v="Retired"/>
    <m/>
    <s v="Soyuz MS-03"/>
  </r>
  <r>
    <s v="Roscosmos"/>
    <s v="Site 1/5, Baikonur Cosmodrome, Kazakhstan"/>
    <x v="4"/>
    <x v="34"/>
    <s v="1899-12-30 21:26:00"/>
    <x v="274"/>
    <n v="1"/>
    <s v="Retired"/>
    <m/>
    <s v="Soyuz TMA-20M"/>
  </r>
  <r>
    <s v="Roscosmos"/>
    <s v="Site 1/5, Baikonur Cosmodrome, Kazakhstan"/>
    <x v="4"/>
    <x v="35"/>
    <s v="1899-12-30 05:58:00"/>
    <x v="273"/>
    <n v="1"/>
    <s v="Retired"/>
    <m/>
    <s v="Progress MS-05 (66P)"/>
  </r>
  <r>
    <s v="Roscosmos"/>
    <s v="Site 1/5, Baikonur Cosmodrome, Kazakhstan"/>
    <x v="4"/>
    <x v="35"/>
    <s v="1899-12-30 07:13:00"/>
    <x v="274"/>
    <n v="1"/>
    <s v="Retired"/>
    <m/>
    <s v="Soyuz MS-04 (50S)"/>
  </r>
  <r>
    <s v="Roscosmos"/>
    <s v="Site 1/5, Baikonur Cosmodrome, Kazakhstan"/>
    <x v="4"/>
    <x v="35"/>
    <s v="1899-12-30 07:21:00"/>
    <x v="274"/>
    <n v="1"/>
    <s v="Retired"/>
    <m/>
    <s v="Soyuz MS-07 (53S)"/>
  </r>
  <r>
    <s v="Roscosmos"/>
    <s v="Site 1/5, Baikonur Cosmodrome, Kazakhstan"/>
    <x v="4"/>
    <x v="35"/>
    <s v="1899-12-30 15:41:00"/>
    <x v="274"/>
    <n v="1"/>
    <s v="Retired"/>
    <m/>
    <s v="Soyuz MS-05 (51S)"/>
  </r>
  <r>
    <s v="Roscosmos"/>
    <s v="Site 1/5, Baikonur Cosmodrome, Kazakhstan"/>
    <x v="4"/>
    <x v="35"/>
    <s v="1899-12-30 21:17:00"/>
    <x v="274"/>
    <n v="1"/>
    <s v="Retired"/>
    <m/>
    <s v="Soyuz MS-06 (52S)"/>
  </r>
  <r>
    <s v="Roscosmos"/>
    <s v="Site 1/5, Baikonur Cosmodrome, Kazakhstan"/>
    <x v="4"/>
    <x v="36"/>
    <s v="1899-12-30 08:40:00"/>
    <x v="274"/>
    <n v="0"/>
    <s v="Retired"/>
    <m/>
    <s v="Soyuz MS-10 (56S)"/>
  </r>
  <r>
    <s v="Roscosmos"/>
    <s v="Site 1/5, Baikonur Cosmodrome, Kazakhstan"/>
    <x v="4"/>
    <x v="36"/>
    <s v="1899-12-30 11:12:00"/>
    <x v="274"/>
    <n v="1"/>
    <s v="Retired"/>
    <m/>
    <s v="Soyuz MS-09 (55S)"/>
  </r>
  <r>
    <s v="Roscosmos"/>
    <s v="Site 1/5, Baikonur Cosmodrome, Kazakhstan"/>
    <x v="4"/>
    <x v="36"/>
    <s v="1899-12-30 11:31:00"/>
    <x v="274"/>
    <n v="1"/>
    <s v="Retired"/>
    <m/>
    <s v="Soyuz MS-11 (57S)"/>
  </r>
  <r>
    <s v="Roscosmos"/>
    <s v="Site 1/5, Baikonur Cosmodrome, Kazakhstan"/>
    <x v="4"/>
    <x v="36"/>
    <s v="1899-12-30 17:44:00"/>
    <x v="274"/>
    <n v="1"/>
    <s v="Retired"/>
    <m/>
    <s v="Soyuz MS-08 (54S)"/>
  </r>
  <r>
    <s v="Roscosmos"/>
    <s v="Site 1/5, Baikonur Cosmodrome, Kazakhstan"/>
    <x v="4"/>
    <x v="37"/>
    <s v="1899-12-30 13:57:00"/>
    <x v="274"/>
    <n v="1"/>
    <s v="Retired"/>
    <m/>
    <s v="Soyuz MS-15 (61S)"/>
  </r>
  <r>
    <s v="Roscosmos"/>
    <s v="Site 1/5, Baikonur Cosmodrome, Kazakhstan"/>
    <x v="4"/>
    <x v="37"/>
    <s v="1899-12-30 16:28:00"/>
    <x v="274"/>
    <n v="1"/>
    <s v="Retired"/>
    <m/>
    <s v="Soyuz MS-13 (59S)"/>
  </r>
  <r>
    <s v="Roscosmos"/>
    <s v="Site 1/5, Baikonur Cosmodrome, Kazakhstan"/>
    <x v="4"/>
    <x v="37"/>
    <s v="1899-12-30 19:14:00"/>
    <x v="274"/>
    <n v="1"/>
    <s v="Retired"/>
    <m/>
    <s v="Soyuz MS-12 (58S)"/>
  </r>
  <r>
    <s v="Roscosmos"/>
    <s v="Site 1S, Vostochny Cosmodrome, Russia"/>
    <x v="4"/>
    <x v="34"/>
    <s v="1899-12-30 02:01:00"/>
    <x v="275"/>
    <n v="1"/>
    <s v="Active"/>
    <m/>
    <s v="Mikhailo Lomonosov, Aist-2D, &amp; SamSat 218"/>
  </r>
  <r>
    <s v="Roscosmos"/>
    <s v="Site 1S, Vostochny Cosmodrome, Russia"/>
    <x v="4"/>
    <x v="35"/>
    <s v="1899-12-30 05:41:00"/>
    <x v="276"/>
    <n v="0"/>
    <s v="Active"/>
    <n v="25"/>
    <s v="Meteor-M No.2-1 &amp; Rideshares"/>
  </r>
  <r>
    <s v="Roscosmos"/>
    <s v="Site 1S, Vostochny Cosmodrome, Russia"/>
    <x v="4"/>
    <x v="36"/>
    <s v="1899-12-30 02:07:00"/>
    <x v="277"/>
    <n v="1"/>
    <s v="Active"/>
    <n v="48"/>
    <s v="Kanopus-V No. 5-6 &amp; Rideshares"/>
  </r>
  <r>
    <s v="Roscosmos"/>
    <s v="Site 1S, Vostochny Cosmodrome, Russia"/>
    <x v="4"/>
    <x v="36"/>
    <s v="1899-12-30 02:07:00"/>
    <x v="145"/>
    <n v="1"/>
    <s v="Active"/>
    <n v="23"/>
    <s v="Kanopus-V No. 3-4 &amp; Rideshares"/>
  </r>
  <r>
    <s v="Roscosmos"/>
    <s v="Site 1S, Vostochny Cosmodrome, Russia"/>
    <x v="4"/>
    <x v="37"/>
    <s v="1899-12-30 05:41:00"/>
    <x v="276"/>
    <n v="1"/>
    <s v="Active"/>
    <n v="25"/>
    <s v="Meteor-M No.2-2, Landmapper-BC 5 &amp; 6, and Others"/>
  </r>
  <r>
    <s v="Roscosmos"/>
    <s v="Site 200/39, Baikonur Cosmodrome, Kazakhstan"/>
    <x v="4"/>
    <x v="34"/>
    <s v="1899-12-30 09:31:00"/>
    <x v="149"/>
    <n v="1"/>
    <s v="Active"/>
    <n v="65"/>
    <s v="ExoMars Trace Gas Orbiter &amp; Schiaparelli EDM"/>
  </r>
  <r>
    <s v="Roscosmos"/>
    <s v="Site 200/39, Baikonur Cosmodrome, Kazakhstan"/>
    <x v="4"/>
    <x v="37"/>
    <s v="1899-12-30 17:42:00"/>
    <x v="149"/>
    <n v="1"/>
    <s v="Active"/>
    <n v="65"/>
    <s v="Yamal-601"/>
  </r>
  <r>
    <s v="Roscosmos"/>
    <s v="Site 200/39, Baikonur Cosmodrome, Kazakhstan"/>
    <x v="4"/>
    <x v="38"/>
    <s v="1899-12-30 21:25:00"/>
    <x v="149"/>
    <n v="1"/>
    <s v="Active"/>
    <n v="65"/>
    <s v="Ekspress-80 &amp; Ekspress-103"/>
  </r>
  <r>
    <s v="Roscosmos"/>
    <s v="Site 200/39, Baikonur Cosmodrome, Kazakhstan"/>
    <x v="4"/>
    <x v="39"/>
    <s v="1899-12-30 12:07:00"/>
    <x v="149"/>
    <n v="0"/>
    <s v="Active"/>
    <n v="65"/>
    <s v="Ekspress-AMU3 &amp; AMU7"/>
  </r>
  <r>
    <s v="Roscosmos"/>
    <s v="Site 200/39, Baikonur Cosmodrome, Kazakhstan"/>
    <x v="4"/>
    <x v="39"/>
    <s v="1899-12-30 14:58:00"/>
    <x v="278"/>
    <n v="1"/>
    <s v="Active"/>
    <n v="65"/>
    <s v="MLM-U Nauka"/>
  </r>
  <r>
    <s v="Roscosmos"/>
    <s v="Site 31/6, Baikonur Cosmodrome, Kazakhstan"/>
    <x v="4"/>
    <x v="44"/>
    <s v="1899-12-30 19:00:00"/>
    <x v="279"/>
    <n v="1"/>
    <s v="Retired"/>
    <m/>
    <s v="Soyuz 9"/>
  </r>
  <r>
    <s v="Roscosmos"/>
    <s v="Site 31/6, Baikonur Cosmodrome, Kazakhstan"/>
    <x v="4"/>
    <x v="34"/>
    <s v="1899-12-30 08:05:00"/>
    <x v="274"/>
    <n v="1"/>
    <s v="Retired"/>
    <m/>
    <s v="Soyuz MS-02"/>
  </r>
  <r>
    <s v="Roscosmos"/>
    <s v="Site 31/6, Baikonur Cosmodrome, Kazakhstan"/>
    <x v="4"/>
    <x v="34"/>
    <s v="1899-12-30 16:23:00"/>
    <x v="280"/>
    <n v="1"/>
    <s v="Active"/>
    <n v="17"/>
    <s v="Progress MS-02"/>
  </r>
  <r>
    <s v="Roscosmos"/>
    <s v="Site 31/6, Baikonur Cosmodrome, Kazakhstan"/>
    <x v="4"/>
    <x v="34"/>
    <s v="1899-12-30 18:56:00"/>
    <x v="281"/>
    <n v="1"/>
    <s v="Active"/>
    <n v="20"/>
    <s v="Resurs-P No.3"/>
  </r>
  <r>
    <s v="Roscosmos"/>
    <s v="Site 31/6, Baikonur Cosmodrome, Kazakhstan"/>
    <x v="4"/>
    <x v="34"/>
    <s v="1899-12-30 21:41:00"/>
    <x v="273"/>
    <n v="1"/>
    <s v="Retired"/>
    <m/>
    <s v="Progress MS-03"/>
  </r>
  <r>
    <s v="Roscosmos"/>
    <s v="Site 31/6, Baikonur Cosmodrome, Kazakhstan"/>
    <x v="4"/>
    <x v="35"/>
    <s v="1899-12-30 06:36:00"/>
    <x v="277"/>
    <n v="0"/>
    <s v="Active"/>
    <n v="48"/>
    <s v="Kanopus-V IK &amp; Rideshares"/>
  </r>
  <r>
    <s v="Roscosmos"/>
    <s v="Site 31/6, Baikonur Cosmodrome, Kazakhstan"/>
    <x v="4"/>
    <x v="35"/>
    <s v="1899-12-30 08:46:00"/>
    <x v="280"/>
    <n v="1"/>
    <s v="Active"/>
    <n v="17"/>
    <s v="Progress MS-07 (68P)"/>
  </r>
  <r>
    <s v="Roscosmos"/>
    <s v="Site 31/6, Baikonur Cosmodrome, Kazakhstan"/>
    <x v="4"/>
    <x v="35"/>
    <s v="1899-12-30 09:20:00"/>
    <x v="280"/>
    <n v="1"/>
    <s v="Active"/>
    <n v="17"/>
    <s v="Progress MS-06 (67P)"/>
  </r>
  <r>
    <s v="Roscosmos"/>
    <s v="Site 31/6, Baikonur Cosmodrome, Kazakhstan"/>
    <x v="4"/>
    <x v="36"/>
    <s v="1899-12-30 08:13:00"/>
    <x v="280"/>
    <n v="1"/>
    <s v="Active"/>
    <n v="17"/>
    <s v="Progress MS-08 (69P)"/>
  </r>
  <r>
    <s v="Roscosmos"/>
    <s v="Site 31/6, Baikonur Cosmodrome, Kazakhstan"/>
    <x v="4"/>
    <x v="36"/>
    <s v="1899-12-30 18:14:00"/>
    <x v="274"/>
    <n v="1"/>
    <s v="Retired"/>
    <m/>
    <s v="Progress MS-10 (71P)"/>
  </r>
  <r>
    <s v="Roscosmos"/>
    <s v="Site 31/6, Baikonur Cosmodrome, Kazakhstan"/>
    <x v="4"/>
    <x v="36"/>
    <s v="1899-12-30 21:51:00"/>
    <x v="280"/>
    <n v="1"/>
    <s v="Active"/>
    <n v="17"/>
    <s v="Progress MS-09 (70P)"/>
  </r>
  <r>
    <s v="Roscosmos"/>
    <s v="Site 31/6, Baikonur Cosmodrome, Kazakhstan"/>
    <x v="4"/>
    <x v="37"/>
    <s v="1899-12-30 03:38:00"/>
    <x v="280"/>
    <n v="1"/>
    <s v="Active"/>
    <n v="17"/>
    <s v="Soyuz MS-14 (60S)"/>
  </r>
  <r>
    <s v="Roscosmos"/>
    <s v="Site 31/6, Baikonur Cosmodrome, Kazakhstan"/>
    <x v="4"/>
    <x v="37"/>
    <s v="1899-12-30 09:34:00"/>
    <x v="280"/>
    <n v="1"/>
    <s v="Active"/>
    <n v="17"/>
    <s v="Progress MS-13 (74P)"/>
  </r>
  <r>
    <s v="Roscosmos"/>
    <s v="Site 31/6, Baikonur Cosmodrome, Kazakhstan"/>
    <x v="4"/>
    <x v="37"/>
    <s v="1899-12-30 11:01:00"/>
    <x v="280"/>
    <n v="1"/>
    <s v="Active"/>
    <n v="17"/>
    <s v="Progress MS-11 (72P)"/>
  </r>
  <r>
    <s v="Roscosmos"/>
    <s v="Site 31/6, Baikonur Cosmodrome, Kazakhstan"/>
    <x v="4"/>
    <x v="37"/>
    <s v="1899-12-30 12:10:00"/>
    <x v="280"/>
    <n v="1"/>
    <s v="Active"/>
    <n v="17"/>
    <s v="Progress MS-12"/>
  </r>
  <r>
    <s v="Roscosmos"/>
    <s v="Site 31/6, Baikonur Cosmodrome, Kazakhstan"/>
    <x v="4"/>
    <x v="38"/>
    <s v="1899-12-30 01:51:00"/>
    <x v="280"/>
    <n v="1"/>
    <s v="Active"/>
    <n v="17"/>
    <s v="Progress MS-14"/>
  </r>
  <r>
    <s v="Roscosmos"/>
    <s v="Site 31/6, Baikonur Cosmodrome, Kazakhstan"/>
    <x v="4"/>
    <x v="38"/>
    <s v="1899-12-30 05:45:00"/>
    <x v="280"/>
    <n v="1"/>
    <s v="Active"/>
    <n v="17"/>
    <s v="Soyuz MS-17"/>
  </r>
  <r>
    <s v="Roscosmos"/>
    <s v="Site 31/6, Baikonur Cosmodrome, Kazakhstan"/>
    <x v="4"/>
    <x v="38"/>
    <s v="1899-12-30 08:05:00"/>
    <x v="280"/>
    <n v="1"/>
    <s v="Active"/>
    <n v="17"/>
    <s v="Soyuz MS-16"/>
  </r>
  <r>
    <s v="Roscosmos"/>
    <s v="Site 31/6, Baikonur Cosmodrome, Kazakhstan"/>
    <x v="4"/>
    <x v="38"/>
    <s v="1899-12-30 14:26:00"/>
    <x v="280"/>
    <n v="1"/>
    <s v="Active"/>
    <n v="17"/>
    <s v="Progress MS-15"/>
  </r>
  <r>
    <s v="Roscosmos"/>
    <s v="Site 31/6, Baikonur Cosmodrome, Kazakhstan"/>
    <x v="4"/>
    <x v="39"/>
    <s v="1899-12-30 00:00:00"/>
    <x v="280"/>
    <n v="1"/>
    <s v="Active"/>
    <n v="17"/>
    <s v="Progress MS-18"/>
  </r>
  <r>
    <s v="Roscosmos"/>
    <s v="Site 31/6, Baikonur Cosmodrome, Kazakhstan"/>
    <x v="4"/>
    <x v="39"/>
    <s v="1899-12-30 04:45:00"/>
    <x v="280"/>
    <n v="1"/>
    <s v="Active"/>
    <n v="17"/>
    <s v="Progress MS-16"/>
  </r>
  <r>
    <s v="Roscosmos"/>
    <s v="Site 31/6, Baikonur Cosmodrome, Kazakhstan"/>
    <x v="4"/>
    <x v="39"/>
    <s v="1899-12-30 06:55:00"/>
    <x v="276"/>
    <n v="1"/>
    <s v="Active"/>
    <n v="25"/>
    <s v="Arktika-M nÂ°1"/>
  </r>
  <r>
    <s v="Roscosmos"/>
    <s v="Site 31/6, Baikonur Cosmodrome, Kazakhstan"/>
    <x v="4"/>
    <x v="39"/>
    <s v="1899-12-30 07:38:00"/>
    <x v="280"/>
    <n v="1"/>
    <s v="Active"/>
    <n v="17"/>
    <s v="Soyuz MS-20 / Space Adventures"/>
  </r>
  <r>
    <s v="Roscosmos"/>
    <s v="Site 31/6, Baikonur Cosmodrome, Kazakhstan"/>
    <x v="4"/>
    <x v="39"/>
    <s v="1899-12-30 07:42:00"/>
    <x v="280"/>
    <n v="1"/>
    <s v="Active"/>
    <n v="17"/>
    <s v="Soyuz MS-18"/>
  </r>
  <r>
    <s v="Roscosmos"/>
    <s v="Site 31/6, Baikonur Cosmodrome, Kazakhstan"/>
    <x v="4"/>
    <x v="39"/>
    <s v="1899-12-30 08:55:00"/>
    <x v="280"/>
    <n v="1"/>
    <s v="Active"/>
    <n v="17"/>
    <s v="Soyuz MS-19"/>
  </r>
  <r>
    <s v="Roscosmos"/>
    <s v="Site 31/6, Baikonur Cosmodrome, Kazakhstan"/>
    <x v="4"/>
    <x v="39"/>
    <s v="1899-12-30 13:06:00"/>
    <x v="281"/>
    <n v="1"/>
    <s v="Active"/>
    <n v="20"/>
    <s v="Progress M-UM Prichal"/>
  </r>
  <r>
    <s v="Roscosmos"/>
    <s v="Site 31/6, Baikonur Cosmodrome, Kazakhstan"/>
    <x v="4"/>
    <x v="39"/>
    <s v="1899-12-30 23:27:00"/>
    <x v="280"/>
    <n v="1"/>
    <s v="Active"/>
    <n v="17"/>
    <s v="Progress MS-17"/>
  </r>
  <r>
    <s v="Roscosmos"/>
    <s v="Site 31/6, Baikonur Cosmodrome, Kazakhstan"/>
    <x v="4"/>
    <x v="40"/>
    <s v="1899-12-30 04:25:00"/>
    <x v="280"/>
    <n v="1"/>
    <s v="Active"/>
    <n v="17"/>
    <s v="Progress MS-19"/>
  </r>
  <r>
    <s v="Roscosmos"/>
    <s v="Site 31/6, Baikonur Cosmodrome, Kazakhstan"/>
    <x v="4"/>
    <x v="40"/>
    <s v="1899-12-30 09:32:00"/>
    <x v="280"/>
    <n v="1"/>
    <s v="Active"/>
    <n v="17"/>
    <s v="Progress MS-20"/>
  </r>
  <r>
    <s v="Roscosmos"/>
    <s v="Site 31/6, Baikonur Cosmodrome, Kazakhstan"/>
    <x v="4"/>
    <x v="40"/>
    <s v="1899-12-30 15:55:00"/>
    <x v="280"/>
    <n v="1"/>
    <s v="Active"/>
    <n v="17"/>
    <s v="Soyuz MS-21"/>
  </r>
  <r>
    <s v="Roscosmos"/>
    <s v="Site 43/4, Plesetsk Cosmodrome, Russia"/>
    <x v="4"/>
    <x v="36"/>
    <s v="1899-12-30 00:15:00"/>
    <x v="281"/>
    <n v="1"/>
    <s v="Active"/>
    <n v="20"/>
    <s v="Lotus-S No.4"/>
  </r>
  <r>
    <s v="Roscosmos"/>
    <s v="Site 43/4, Plesetsk Cosmodrome, Russia"/>
    <x v="4"/>
    <x v="36"/>
    <s v="1899-12-30 17:38:00"/>
    <x v="282"/>
    <n v="1"/>
    <s v="Active"/>
    <m/>
    <s v="Cosmos 2525"/>
  </r>
  <r>
    <s v="Roscosmos"/>
    <s v="Site 43/4, Plesetsk Cosmodrome, Russia"/>
    <x v="4"/>
    <x v="37"/>
    <s v="1899-12-30 06:23:00"/>
    <x v="276"/>
    <n v="1"/>
    <s v="Active"/>
    <n v="25"/>
    <s v="Cosmos 2534"/>
  </r>
  <r>
    <s v="Roscosmos"/>
    <s v="Site 45/1, Baikonur Cosmodrome, Kazakhstan"/>
    <x v="4"/>
    <x v="29"/>
    <s v="1899-12-30 02:31:00"/>
    <x v="196"/>
    <n v="1"/>
    <s v="Retired"/>
    <m/>
    <s v="Spektr-R"/>
  </r>
  <r>
    <s v="Roscosmos"/>
    <s v="Site 45/1, Baikonur Cosmodrome, Kazakhstan"/>
    <x v="4"/>
    <x v="29"/>
    <s v="1899-12-30 12:29:00"/>
    <x v="196"/>
    <n v="1"/>
    <s v="Retired"/>
    <m/>
    <s v="Elektro-L nâ€ Â­1"/>
  </r>
  <r>
    <s v="Roscosmos"/>
    <s v="Site 45/1, Baikonur Cosmodrome, Kazakhstan"/>
    <x v="4"/>
    <x v="29"/>
    <s v="1899-12-30 20:16:00"/>
    <x v="283"/>
    <n v="1"/>
    <s v="Retired"/>
    <m/>
    <s v="Fobos-Grunt &amp; Yinghuo 1"/>
  </r>
  <r>
    <s v="Roscosmos"/>
    <s v="Site 45/1, Baikonur Cosmodrome, Kazakhstan"/>
    <x v="4"/>
    <x v="33"/>
    <s v="1899-12-30 13:45:00"/>
    <x v="196"/>
    <n v="1"/>
    <s v="Retired"/>
    <m/>
    <s v="Elektro-L nâ€ Â­2"/>
  </r>
  <r>
    <s v="Roscosmos"/>
    <s v="Site 81/24, Baikonur Cosmodrome, Kazakhstan"/>
    <x v="4"/>
    <x v="37"/>
    <s v="1899-12-30 12:03:00"/>
    <x v="284"/>
    <n v="1"/>
    <s v="Active"/>
    <n v="65"/>
    <s v="Elektro-L nâ€ Â­3"/>
  </r>
  <r>
    <s v="Roscosmos"/>
    <s v="Site 81/24, Baikonur Cosmodrome, Kazakhstan"/>
    <x v="4"/>
    <x v="37"/>
    <s v="1899-12-30 12:31:00"/>
    <x v="284"/>
    <n v="1"/>
    <s v="Active"/>
    <n v="65"/>
    <s v="Spektr-RG"/>
  </r>
  <r>
    <s v="Roscosmos"/>
    <s v="Site 81/24, Baikonur Cosmodrome, Kazakhstan"/>
    <x v="4"/>
    <x v="37"/>
    <s v="1899-12-30 21:56:00"/>
    <x v="149"/>
    <n v="1"/>
    <s v="Active"/>
    <n v="65"/>
    <s v="Cosmos 2539"/>
  </r>
  <r>
    <s v="RVSN USSR"/>
    <s v="Mayak-2, Kapustin Yar, Russia"/>
    <x v="4"/>
    <x v="60"/>
    <s v="1899-12-30 12:30:00"/>
    <x v="285"/>
    <n v="0"/>
    <s v="Retired"/>
    <m/>
    <s v="DS-1 2"/>
  </r>
  <r>
    <s v="RVSN USSR"/>
    <s v="Mayak-2, Kapustin Yar, Russia"/>
    <x v="4"/>
    <x v="60"/>
    <s v="1899-12-30 16:30:00"/>
    <x v="285"/>
    <n v="0"/>
    <s v="Retired"/>
    <m/>
    <s v="DS-1 1"/>
  </r>
  <r>
    <s v="RVSN USSR"/>
    <s v="Mayak-2, Kapustin Yar, Russia"/>
    <x v="4"/>
    <x v="61"/>
    <s v="1899-12-30 03:00:00"/>
    <x v="285"/>
    <n v="1"/>
    <s v="Retired"/>
    <m/>
    <s v="Cosmos 5"/>
  </r>
  <r>
    <s v="RVSN USSR"/>
    <s v="Mayak-2, Kapustin Yar, Russia"/>
    <x v="4"/>
    <x v="61"/>
    <s v="1899-12-30 04:00:00"/>
    <x v="285"/>
    <n v="1"/>
    <s v="Retired"/>
    <m/>
    <s v="Cosmos 11"/>
  </r>
  <r>
    <s v="RVSN USSR"/>
    <s v="Mayak-2, Kapustin Yar, Russia"/>
    <x v="4"/>
    <x v="61"/>
    <s v="1899-12-30 04:00:00"/>
    <x v="285"/>
    <n v="1"/>
    <s v="Retired"/>
    <m/>
    <s v="Cosmos 3"/>
  </r>
  <r>
    <s v="RVSN USSR"/>
    <s v="Mayak-2, Kapustin Yar, Russia"/>
    <x v="4"/>
    <x v="61"/>
    <s v="1899-12-30 07:00:00"/>
    <x v="285"/>
    <n v="0"/>
    <s v="Retired"/>
    <m/>
    <s v="1MS #2"/>
  </r>
  <r>
    <s v="RVSN USSR"/>
    <s v="Mayak-2, Kapustin Yar, Russia"/>
    <x v="4"/>
    <x v="61"/>
    <s v="1899-12-30 11:59:00"/>
    <x v="285"/>
    <n v="1"/>
    <s v="Retired"/>
    <m/>
    <s v="Cosmos 1"/>
  </r>
  <r>
    <s v="RVSN USSR"/>
    <s v="Mayak-2, Kapustin Yar, Russia"/>
    <x v="4"/>
    <x v="61"/>
    <s v="1899-12-30 15:00:00"/>
    <x v="285"/>
    <n v="1"/>
    <s v="Retired"/>
    <m/>
    <s v="Cosmos 8"/>
  </r>
  <r>
    <s v="RVSN USSR"/>
    <s v="Mayak-2, Kapustin Yar, Russia"/>
    <x v="4"/>
    <x v="61"/>
    <s v="1899-12-30 16:00:00"/>
    <x v="285"/>
    <n v="1"/>
    <s v="Retired"/>
    <m/>
    <s v="Cosmos 6"/>
  </r>
  <r>
    <s v="RVSN USSR"/>
    <s v="Mayak-2, Kapustin Yar, Russia"/>
    <x v="4"/>
    <x v="61"/>
    <s v="1899-12-30 17:15:00"/>
    <x v="285"/>
    <n v="1"/>
    <s v="Retired"/>
    <m/>
    <s v="Cosmos 2"/>
  </r>
  <r>
    <s v="RVSN USSR"/>
    <s v="Mayak-2, Kapustin Yar, Russia"/>
    <x v="4"/>
    <x v="63"/>
    <m/>
    <x v="285"/>
    <n v="0"/>
    <s v="Retired"/>
    <m/>
    <s v="DS-MT #1"/>
  </r>
  <r>
    <s v="RVSN USSR"/>
    <s v="Mayak-2, Kapustin Yar, Russia"/>
    <x v="4"/>
    <x v="63"/>
    <s v="1899-12-30 03:00:00"/>
    <x v="285"/>
    <n v="1"/>
    <s v="Retired"/>
    <m/>
    <s v="Cosmos 17"/>
  </r>
  <r>
    <s v="RVSN USSR"/>
    <s v="Mayak-2, Kapustin Yar, Russia"/>
    <x v="4"/>
    <x v="63"/>
    <s v="1899-12-30 03:01:00"/>
    <x v="285"/>
    <n v="0"/>
    <s v="Retired"/>
    <m/>
    <s v="DS-P1 #2"/>
  </r>
  <r>
    <s v="RVSN USSR"/>
    <s v="Mayak-2, Kapustin Yar, Russia"/>
    <x v="4"/>
    <x v="63"/>
    <s v="1899-12-30 04:30:00"/>
    <x v="285"/>
    <n v="0"/>
    <s v="Retired"/>
    <m/>
    <s v="DS-A1 #4"/>
  </r>
  <r>
    <s v="RVSN USSR"/>
    <s v="Mayak-2, Kapustin Yar, Russia"/>
    <x v="4"/>
    <x v="63"/>
    <s v="1899-12-30 06:00:00"/>
    <x v="285"/>
    <n v="0"/>
    <s v="Retired"/>
    <m/>
    <s v="DS-A1 #3"/>
  </r>
  <r>
    <s v="RVSN USSR"/>
    <s v="Mayak-2, Kapustin Yar, Russia"/>
    <x v="4"/>
    <x v="63"/>
    <s v="1899-12-30 06:00:00"/>
    <x v="285"/>
    <n v="1"/>
    <s v="Retired"/>
    <m/>
    <s v="Cosmos 19"/>
  </r>
  <r>
    <s v="RVSN USSR"/>
    <s v="Mayak-2, Kapustin Yar, Russia"/>
    <x v="4"/>
    <x v="63"/>
    <s v="1899-12-30 11:00:00"/>
    <x v="285"/>
    <n v="1"/>
    <s v="Retired"/>
    <m/>
    <s v="Cosmos 14"/>
  </r>
  <r>
    <s v="RVSN USSR"/>
    <s v="Mayak-2, Kapustin Yar, Russia"/>
    <x v="4"/>
    <x v="63"/>
    <s v="1899-12-30 14:15:00"/>
    <x v="285"/>
    <n v="1"/>
    <s v="Retired"/>
    <m/>
    <s v="Cosmos 23"/>
  </r>
  <r>
    <s v="RVSN USSR"/>
    <s v="Mayak-2, Kapustin Yar, Russia"/>
    <x v="4"/>
    <x v="62"/>
    <m/>
    <x v="285"/>
    <n v="0"/>
    <s v="Retired"/>
    <m/>
    <s v="DS-2 #2"/>
  </r>
  <r>
    <s v="RVSN USSR"/>
    <s v="Mayak-2, Kapustin Yar, Russia"/>
    <x v="4"/>
    <x v="62"/>
    <s v="1899-12-30 03:36:00"/>
    <x v="285"/>
    <n v="1"/>
    <s v="Retired"/>
    <m/>
    <s v="Cosmos 36"/>
  </r>
  <r>
    <s v="RVSN USSR"/>
    <s v="Mayak-2, Kapustin Yar, Russia"/>
    <x v="4"/>
    <x v="62"/>
    <s v="1899-12-30 05:16:00"/>
    <x v="285"/>
    <n v="1"/>
    <s v="Retired"/>
    <m/>
    <s v="Cosmos 49"/>
  </r>
  <r>
    <s v="RVSN USSR"/>
    <s v="Mayak-2, Kapustin Yar, Russia"/>
    <x v="4"/>
    <x v="62"/>
    <s v="1899-12-30 06:00:00"/>
    <x v="285"/>
    <n v="1"/>
    <s v="Retired"/>
    <m/>
    <s v="Cosmos 31"/>
  </r>
  <r>
    <s v="RVSN USSR"/>
    <s v="Mayak-2, Kapustin Yar, Russia"/>
    <x v="4"/>
    <x v="62"/>
    <s v="1899-12-30 11:02:00"/>
    <x v="285"/>
    <n v="1"/>
    <s v="Retired"/>
    <m/>
    <s v="Cosmos 42 &amp; 43"/>
  </r>
  <r>
    <s v="RVSN USSR"/>
    <s v="Mayak-2, Kapustin Yar, Russia"/>
    <x v="4"/>
    <x v="62"/>
    <s v="1899-12-30 13:26:00"/>
    <x v="285"/>
    <n v="1"/>
    <s v="Retired"/>
    <m/>
    <s v="Cosmos 25"/>
  </r>
  <r>
    <s v="RVSN USSR"/>
    <s v="Mayak-2, Kapustin Yar, Russia"/>
    <x v="4"/>
    <x v="62"/>
    <s v="1899-12-30 15:07:00"/>
    <x v="285"/>
    <n v="1"/>
    <s v="Retired"/>
    <m/>
    <s v="Cosmos 26"/>
  </r>
  <r>
    <s v="RVSN USSR"/>
    <s v="Site 1/5, Baikonur Cosmodrome, Kazakhstan"/>
    <x v="4"/>
    <x v="65"/>
    <s v="1899-12-30 02:30:00"/>
    <x v="286"/>
    <n v="1"/>
    <s v="Retired"/>
    <m/>
    <s v="Sputnik-2"/>
  </r>
  <r>
    <s v="RVSN USSR"/>
    <s v="Site 1/5, Baikonur Cosmodrome, Kazakhstan"/>
    <x v="4"/>
    <x v="65"/>
    <s v="1899-12-30 19:28:00"/>
    <x v="286"/>
    <n v="1"/>
    <s v="Retired"/>
    <m/>
    <s v="Sputnik-1"/>
  </r>
  <r>
    <s v="RVSN USSR"/>
    <s v="Site 1/5, Baikonur Cosmodrome, Kazakhstan"/>
    <x v="4"/>
    <x v="4"/>
    <s v="1899-12-30 07:12:00"/>
    <x v="287"/>
    <n v="1"/>
    <s v="Retired"/>
    <m/>
    <s v="Sputnik-3 #2"/>
  </r>
  <r>
    <s v="RVSN USSR"/>
    <s v="Site 1/5, Baikonur Cosmodrome, Kazakhstan"/>
    <x v="4"/>
    <x v="4"/>
    <s v="1899-12-30 07:40:00"/>
    <x v="288"/>
    <n v="0"/>
    <s v="Retired"/>
    <m/>
    <s v="E-1 nâ€ Â­1 (Luna-1)"/>
  </r>
  <r>
    <s v="RVSN USSR"/>
    <s v="Site 1/5, Baikonur Cosmodrome, Kazakhstan"/>
    <x v="4"/>
    <x v="4"/>
    <s v="1899-12-30 09:01:00"/>
    <x v="287"/>
    <n v="0"/>
    <s v="Retired"/>
    <m/>
    <s v="Sputnik-3 #1"/>
  </r>
  <r>
    <s v="RVSN USSR"/>
    <s v="Site 1/5, Baikonur Cosmodrome, Kazakhstan"/>
    <x v="4"/>
    <x v="4"/>
    <s v="1899-12-30 18:18:00"/>
    <x v="288"/>
    <n v="0"/>
    <s v="Retired"/>
    <m/>
    <s v="E-1 nâ€ Â­3 (Luna-1)"/>
  </r>
  <r>
    <s v="RVSN USSR"/>
    <s v="Site 1/5, Baikonur Cosmodrome, Kazakhstan"/>
    <x v="4"/>
    <x v="4"/>
    <s v="1899-12-30 21:41:00"/>
    <x v="288"/>
    <n v="0"/>
    <s v="Retired"/>
    <m/>
    <s v="E-1 nâ€ Â­2 (Luna-1)"/>
  </r>
  <r>
    <s v="RVSN USSR"/>
    <s v="Site 1/5, Baikonur Cosmodrome, Kazakhstan"/>
    <x v="4"/>
    <x v="64"/>
    <s v="1899-12-30 00:43:00"/>
    <x v="288"/>
    <n v="1"/>
    <s v="Retired"/>
    <m/>
    <s v="Luna-3"/>
  </r>
  <r>
    <s v="RVSN USSR"/>
    <s v="Site 1/5, Baikonur Cosmodrome, Kazakhstan"/>
    <x v="4"/>
    <x v="64"/>
    <s v="1899-12-30 06:39:00"/>
    <x v="288"/>
    <n v="1"/>
    <s v="Retired"/>
    <m/>
    <s v="Luna-2"/>
  </r>
  <r>
    <s v="RVSN USSR"/>
    <s v="Site 1/5, Baikonur Cosmodrome, Kazakhstan"/>
    <x v="4"/>
    <x v="64"/>
    <s v="1899-12-30 08:08:00"/>
    <x v="288"/>
    <n v="0"/>
    <s v="Retired"/>
    <m/>
    <s v="E-1A nâ€ Â­1 (Luna-2)"/>
  </r>
  <r>
    <s v="RVSN USSR"/>
    <s v="Site 1/5, Baikonur Cosmodrome, Kazakhstan"/>
    <x v="4"/>
    <x v="64"/>
    <s v="1899-12-30 16:41:00"/>
    <x v="288"/>
    <n v="0"/>
    <s v="Retired"/>
    <m/>
    <s v="Luna-1"/>
  </r>
  <r>
    <s v="RVSN USSR"/>
    <s v="Site 1/5, Baikonur Cosmodrome, Kazakhstan"/>
    <x v="4"/>
    <x v="59"/>
    <m/>
    <x v="288"/>
    <n v="0"/>
    <s v="Retired"/>
    <m/>
    <s v="E-3 nâ€ Â­3 (Luna-3)"/>
  </r>
  <r>
    <s v="RVSN USSR"/>
    <s v="Site 1/5, Baikonur Cosmodrome, Kazakhstan"/>
    <x v="4"/>
    <x v="59"/>
    <s v="1899-12-30 00:00:00"/>
    <x v="288"/>
    <n v="1"/>
    <s v="Retired"/>
    <m/>
    <s v="Korabl-Sputnik 1"/>
  </r>
  <r>
    <s v="RVSN USSR"/>
    <s v="Site 1/5, Baikonur Cosmodrome, Kazakhstan"/>
    <x v="4"/>
    <x v="59"/>
    <s v="1899-12-30 07:30:00"/>
    <x v="288"/>
    <n v="1"/>
    <s v="Retired"/>
    <m/>
    <s v="Korabl-Sputnik 3"/>
  </r>
  <r>
    <s v="RVSN USSR"/>
    <s v="Site 1/5, Baikonur Cosmodrome, Kazakhstan"/>
    <x v="4"/>
    <x v="59"/>
    <s v="1899-12-30 07:45:00"/>
    <x v="288"/>
    <n v="0"/>
    <s v="Retired"/>
    <m/>
    <s v="1K nâ€ Â­5 (Korabl-Sputnik 3)"/>
  </r>
  <r>
    <s v="RVSN USSR"/>
    <s v="Site 1/5, Baikonur Cosmodrome, Kazakhstan"/>
    <x v="4"/>
    <x v="59"/>
    <s v="1899-12-30 08:44:00"/>
    <x v="288"/>
    <n v="1"/>
    <s v="Retired"/>
    <m/>
    <s v="Korabl-Sputnik 2"/>
  </r>
  <r>
    <s v="RVSN USSR"/>
    <s v="Site 1/5, Baikonur Cosmodrome, Kazakhstan"/>
    <x v="4"/>
    <x v="59"/>
    <s v="1899-12-30 09:31:00"/>
    <x v="288"/>
    <n v="0"/>
    <s v="Retired"/>
    <m/>
    <s v="1K nâ€ Â­2 (Korabl-Sputnik 2)"/>
  </r>
  <r>
    <s v="RVSN USSR"/>
    <s v="Site 1/5, Baikonur Cosmodrome, Kazakhstan"/>
    <x v="4"/>
    <x v="59"/>
    <s v="1899-12-30 13:51:00"/>
    <x v="289"/>
    <n v="0"/>
    <s v="Retired"/>
    <m/>
    <s v="1M nâ€ Â­2 (Marsnik 2)"/>
  </r>
  <r>
    <s v="RVSN USSR"/>
    <s v="Site 1/5, Baikonur Cosmodrome, Kazakhstan"/>
    <x v="4"/>
    <x v="59"/>
    <s v="1899-12-30 14:27:00"/>
    <x v="289"/>
    <n v="0"/>
    <s v="Retired"/>
    <m/>
    <s v="1M nâ€ Â­1 (Marsnik 1)"/>
  </r>
  <r>
    <s v="RVSN USSR"/>
    <s v="Site 1/5, Baikonur Cosmodrome, Kazakhstan"/>
    <x v="4"/>
    <x v="59"/>
    <s v="1899-12-30 15:06:00"/>
    <x v="288"/>
    <n v="0"/>
    <s v="Retired"/>
    <m/>
    <s v="E-3 nâ€ Â­2 (Luna-3)"/>
  </r>
  <r>
    <s v="RVSN USSR"/>
    <s v="Site 1/5, Baikonur Cosmodrome, Kazakhstan"/>
    <x v="4"/>
    <x v="60"/>
    <s v="1899-12-30 00:34:00"/>
    <x v="289"/>
    <n v="1"/>
    <s v="Retired"/>
    <m/>
    <s v="Venera 1"/>
  </r>
  <r>
    <s v="RVSN USSR"/>
    <s v="Site 1/5, Baikonur Cosmodrome, Kazakhstan"/>
    <x v="4"/>
    <x v="60"/>
    <s v="1899-12-30 01:18:00"/>
    <x v="289"/>
    <n v="0"/>
    <s v="Retired"/>
    <m/>
    <s v="1VA nâ€ Â­1 (Venera 1)"/>
  </r>
  <r>
    <s v="RVSN USSR"/>
    <s v="Site 1/5, Baikonur Cosmodrome, Kazakhstan"/>
    <x v="4"/>
    <x v="60"/>
    <s v="1899-12-30 05:54:00"/>
    <x v="288"/>
    <n v="1"/>
    <s v="Retired"/>
    <m/>
    <s v="Korabl-Sputnik 5"/>
  </r>
  <r>
    <s v="RVSN USSR"/>
    <s v="Site 1/5, Baikonur Cosmodrome, Kazakhstan"/>
    <x v="4"/>
    <x v="60"/>
    <s v="1899-12-30 06:00:00"/>
    <x v="288"/>
    <n v="1"/>
    <s v="Retired"/>
    <m/>
    <s v="Vostok 2"/>
  </r>
  <r>
    <s v="RVSN USSR"/>
    <s v="Site 1/5, Baikonur Cosmodrome, Kazakhstan"/>
    <x v="4"/>
    <x v="60"/>
    <s v="1899-12-30 06:07:00"/>
    <x v="288"/>
    <n v="1"/>
    <s v="Retired"/>
    <m/>
    <s v="Vostok 1"/>
  </r>
  <r>
    <s v="RVSN USSR"/>
    <s v="Site 1/5, Baikonur Cosmodrome, Kazakhstan"/>
    <x v="4"/>
    <x v="60"/>
    <s v="1899-12-30 06:29:00"/>
    <x v="288"/>
    <n v="1"/>
    <s v="Retired"/>
    <m/>
    <s v="Korabl-Sputnik 4"/>
  </r>
  <r>
    <s v="RVSN USSR"/>
    <s v="Site 1/5, Baikonur Cosmodrome, Kazakhstan"/>
    <x v="4"/>
    <x v="60"/>
    <s v="1899-12-30 09:39:00"/>
    <x v="288"/>
    <n v="0"/>
    <s v="Retired"/>
    <m/>
    <s v="Zenit-2 nâ€ Â­1"/>
  </r>
  <r>
    <s v="RVSN USSR"/>
    <s v="Site 1/5, Baikonur Cosmodrome, Kazakhstan"/>
    <x v="4"/>
    <x v="61"/>
    <s v="1899-12-30 00:59:00"/>
    <x v="289"/>
    <n v="0"/>
    <s v="Retired"/>
    <m/>
    <s v="2MV-2 nâ€ Â­1 (Venera 2)"/>
  </r>
  <r>
    <s v="RVSN USSR"/>
    <s v="Site 1/5, Baikonur Cosmodrome, Kazakhstan"/>
    <x v="4"/>
    <x v="61"/>
    <s v="1899-12-30 02:12:00"/>
    <x v="289"/>
    <n v="0"/>
    <s v="Retired"/>
    <m/>
    <s v="2MV-1 nâ€ Â­2 (Venera 2)"/>
  </r>
  <r>
    <s v="RVSN USSR"/>
    <s v="Site 1/5, Baikonur Cosmodrome, Kazakhstan"/>
    <x v="4"/>
    <x v="61"/>
    <s v="1899-12-30 02:56:00"/>
    <x v="289"/>
    <n v="0"/>
    <s v="Retired"/>
    <m/>
    <s v="2MV-1 nâ€ Â­1 (Venera 2)"/>
  </r>
  <r>
    <s v="RVSN USSR"/>
    <s v="Site 1/5, Baikonur Cosmodrome, Kazakhstan"/>
    <x v="4"/>
    <x v="61"/>
    <s v="1899-12-30 08:02:00"/>
    <x v="288"/>
    <n v="1"/>
    <s v="Retired"/>
    <m/>
    <s v="Vostok 4"/>
  </r>
  <r>
    <s v="RVSN USSR"/>
    <s v="Site 1/5, Baikonur Cosmodrome, Kazakhstan"/>
    <x v="4"/>
    <x v="61"/>
    <s v="1899-12-30 08:30:00"/>
    <x v="288"/>
    <n v="1"/>
    <s v="Retired"/>
    <m/>
    <s v="Vostok 3"/>
  </r>
  <r>
    <s v="RVSN USSR"/>
    <s v="Site 1/5, Baikonur Cosmodrome, Kazakhstan"/>
    <x v="4"/>
    <x v="61"/>
    <s v="1899-12-30 09:00:00"/>
    <x v="290"/>
    <n v="1"/>
    <s v="Retired"/>
    <m/>
    <s v="Cosmos 10"/>
  </r>
  <r>
    <s v="RVSN USSR"/>
    <s v="Site 1/5, Baikonur Cosmodrome, Kazakhstan"/>
    <x v="4"/>
    <x v="61"/>
    <s v="1899-12-30 09:18:00"/>
    <x v="290"/>
    <n v="1"/>
    <s v="Retired"/>
    <m/>
    <s v="Cosmos 7"/>
  </r>
  <r>
    <s v="RVSN USSR"/>
    <s v="Site 1/5, Baikonur Cosmodrome, Kazakhstan"/>
    <x v="4"/>
    <x v="61"/>
    <s v="1899-12-30 09:24:00"/>
    <x v="290"/>
    <n v="1"/>
    <s v="Retired"/>
    <m/>
    <s v="Cosmos 12"/>
  </r>
  <r>
    <s v="RVSN USSR"/>
    <s v="Site 1/5, Baikonur Cosmodrome, Kazakhstan"/>
    <x v="4"/>
    <x v="61"/>
    <s v="1899-12-30 09:37:00"/>
    <x v="290"/>
    <n v="0"/>
    <s v="Retired"/>
    <m/>
    <s v="Zenit-2 nâ€ Â­3"/>
  </r>
  <r>
    <s v="RVSN USSR"/>
    <s v="Site 1/5, Baikonur Cosmodrome, Kazakhstan"/>
    <x v="4"/>
    <x v="61"/>
    <s v="1899-12-30 09:40:00"/>
    <x v="290"/>
    <n v="1"/>
    <s v="Retired"/>
    <m/>
    <s v="Cosmos 9"/>
  </r>
  <r>
    <s v="RVSN USSR"/>
    <s v="Site 1/5, Baikonur Cosmodrome, Kazakhstan"/>
    <x v="4"/>
    <x v="61"/>
    <s v="1899-12-30 10:02:00"/>
    <x v="288"/>
    <n v="1"/>
    <s v="Retired"/>
    <m/>
    <s v="Cosmos 4"/>
  </r>
  <r>
    <s v="RVSN USSR"/>
    <s v="Site 1/5, Baikonur Cosmodrome, Kazakhstan"/>
    <x v="4"/>
    <x v="61"/>
    <s v="1899-12-30 15:35:00"/>
    <x v="289"/>
    <n v="0"/>
    <s v="Retired"/>
    <m/>
    <s v="2MV-3 nâ€ Â­1 (Mars 2)"/>
  </r>
  <r>
    <s v="RVSN USSR"/>
    <s v="Site 1/5, Baikonur Cosmodrome, Kazakhstan"/>
    <x v="4"/>
    <x v="61"/>
    <s v="1899-12-30 16:14:00"/>
    <x v="289"/>
    <n v="1"/>
    <s v="Retired"/>
    <m/>
    <s v="Mars 1"/>
  </r>
  <r>
    <s v="RVSN USSR"/>
    <s v="Site 1/5, Baikonur Cosmodrome, Kazakhstan"/>
    <x v="4"/>
    <x v="61"/>
    <s v="1899-12-30 17:55:00"/>
    <x v="289"/>
    <n v="0"/>
    <s v="Retired"/>
    <m/>
    <s v="2MV-4 nâ€ Â­1 (Mars 1)"/>
  </r>
  <r>
    <s v="RVSN USSR"/>
    <s v="Site 1/5, Baikonur Cosmodrome, Kazakhstan"/>
    <x v="4"/>
    <x v="63"/>
    <s v="1899-12-30 06:23:00"/>
    <x v="289"/>
    <n v="1"/>
    <s v="Retired"/>
    <m/>
    <s v="Cosmos 21"/>
  </r>
  <r>
    <s v="RVSN USSR"/>
    <s v="Site 1/5, Baikonur Cosmodrome, Kazakhstan"/>
    <x v="4"/>
    <x v="63"/>
    <s v="1899-12-30 08:04:00"/>
    <x v="289"/>
    <n v="1"/>
    <s v="Retired"/>
    <m/>
    <s v="Luna 4"/>
  </r>
  <r>
    <s v="RVSN USSR"/>
    <s v="Site 1/5, Baikonur Cosmodrome, Kazakhstan"/>
    <x v="4"/>
    <x v="63"/>
    <s v="1899-12-30 08:30:00"/>
    <x v="290"/>
    <n v="1"/>
    <s v="Retired"/>
    <m/>
    <s v="Cosmos 13"/>
  </r>
  <r>
    <s v="RVSN USSR"/>
    <s v="Site 1/5, Baikonur Cosmodrome, Kazakhstan"/>
    <x v="4"/>
    <x v="63"/>
    <s v="1899-12-30 08:30:00"/>
    <x v="290"/>
    <n v="1"/>
    <s v="Retired"/>
    <m/>
    <s v="Cosmos 15"/>
  </r>
  <r>
    <s v="RVSN USSR"/>
    <s v="Site 1/5, Baikonur Cosmodrome, Kazakhstan"/>
    <x v="4"/>
    <x v="63"/>
    <s v="1899-12-30 08:49:00"/>
    <x v="289"/>
    <n v="0"/>
    <s v="Retired"/>
    <m/>
    <s v="E-6 nâ€ Â­1 (Luna 4)"/>
  </r>
  <r>
    <s v="RVSN USSR"/>
    <s v="Site 1/5, Baikonur Cosmodrome, Kazakhstan"/>
    <x v="4"/>
    <x v="63"/>
    <s v="1899-12-30 08:49:00"/>
    <x v="290"/>
    <n v="1"/>
    <s v="Retired"/>
    <m/>
    <s v="Cosmos 16"/>
  </r>
  <r>
    <s v="RVSN USSR"/>
    <s v="Site 1/5, Baikonur Cosmodrome, Kazakhstan"/>
    <x v="4"/>
    <x v="63"/>
    <s v="1899-12-30 08:56:00"/>
    <x v="291"/>
    <n v="1"/>
    <s v="Retired"/>
    <m/>
    <s v="Poliot-1"/>
  </r>
  <r>
    <s v="RVSN USSR"/>
    <s v="Site 1/5, Baikonur Cosmodrome, Kazakhstan"/>
    <x v="4"/>
    <x v="63"/>
    <s v="1899-12-30 09:19:00"/>
    <x v="290"/>
    <n v="0"/>
    <s v="Retired"/>
    <m/>
    <s v="Zenit-2 nâ€ Â­14"/>
  </r>
  <r>
    <s v="RVSN USSR"/>
    <s v="Site 1/5, Baikonur Cosmodrome, Kazakhstan"/>
    <x v="4"/>
    <x v="63"/>
    <s v="1899-12-30 09:28:00"/>
    <x v="290"/>
    <n v="1"/>
    <s v="Retired"/>
    <m/>
    <s v="Cosmos 24"/>
  </r>
  <r>
    <s v="RVSN USSR"/>
    <s v="Site 1/5, Baikonur Cosmodrome, Kazakhstan"/>
    <x v="4"/>
    <x v="63"/>
    <s v="1899-12-30 09:29:00"/>
    <x v="289"/>
    <n v="0"/>
    <s v="Retired"/>
    <m/>
    <s v="E-6 nâ€ Â­2 (Luna 4)"/>
  </r>
  <r>
    <s v="RVSN USSR"/>
    <s v="Site 1/5, Baikonur Cosmodrome, Kazakhstan"/>
    <x v="4"/>
    <x v="63"/>
    <s v="1899-12-30 09:29:00"/>
    <x v="288"/>
    <n v="1"/>
    <s v="Retired"/>
    <m/>
    <s v="Vostok 6"/>
  </r>
  <r>
    <s v="RVSN USSR"/>
    <s v="Site 1/5, Baikonur Cosmodrome, Kazakhstan"/>
    <x v="4"/>
    <x v="63"/>
    <s v="1899-12-30 09:29:00"/>
    <x v="290"/>
    <n v="1"/>
    <s v="Retired"/>
    <m/>
    <s v="Cosmos 20"/>
  </r>
  <r>
    <s v="RVSN USSR"/>
    <s v="Site 1/5, Baikonur Cosmodrome, Kazakhstan"/>
    <x v="4"/>
    <x v="63"/>
    <s v="1899-12-30 10:03:00"/>
    <x v="290"/>
    <n v="0"/>
    <s v="Retired"/>
    <m/>
    <s v="Zenit-2 nâ€ Â­12"/>
  </r>
  <r>
    <s v="RVSN USSR"/>
    <s v="Site 1/5, Baikonur Cosmodrome, Kazakhstan"/>
    <x v="4"/>
    <x v="63"/>
    <s v="1899-12-30 10:34:00"/>
    <x v="292"/>
    <n v="1"/>
    <s v="Retired"/>
    <m/>
    <s v="Cosmos 22"/>
  </r>
  <r>
    <s v="RVSN USSR"/>
    <s v="Site 1/5, Baikonur Cosmodrome, Kazakhstan"/>
    <x v="4"/>
    <x v="63"/>
    <s v="1899-12-30 10:34:00"/>
    <x v="290"/>
    <n v="1"/>
    <s v="Retired"/>
    <m/>
    <s v="Cosmos 18"/>
  </r>
  <r>
    <s v="RVSN USSR"/>
    <s v="Site 1/5, Baikonur Cosmodrome, Kazakhstan"/>
    <x v="4"/>
    <x v="63"/>
    <s v="1899-12-30 11:58:00"/>
    <x v="288"/>
    <n v="1"/>
    <s v="Retired"/>
    <m/>
    <s v="Vostok 5"/>
  </r>
  <r>
    <s v="RVSN USSR"/>
    <s v="Site 1/5, Baikonur Cosmodrome, Kazakhstan"/>
    <x v="4"/>
    <x v="62"/>
    <m/>
    <x v="288"/>
    <n v="1"/>
    <s v="Retired"/>
    <m/>
    <s v="Elektron 3 &amp; 4"/>
  </r>
  <r>
    <s v="RVSN USSR"/>
    <s v="Site 1/5, Baikonur Cosmodrome, Kazakhstan"/>
    <x v="4"/>
    <x v="62"/>
    <s v="1899-12-30 02:42:00"/>
    <x v="289"/>
    <n v="1"/>
    <s v="Retired"/>
    <m/>
    <s v="Zond 1"/>
  </r>
  <r>
    <s v="RVSN USSR"/>
    <s v="Site 1/5, Baikonur Cosmodrome, Kazakhstan"/>
    <x v="4"/>
    <x v="62"/>
    <s v="1899-12-30 03:24:00"/>
    <x v="289"/>
    <n v="0"/>
    <s v="Retired"/>
    <m/>
    <s v="Cosmos 27"/>
  </r>
  <r>
    <s v="RVSN USSR"/>
    <s v="Site 1/5, Baikonur Cosmodrome, Kazakhstan"/>
    <x v="4"/>
    <x v="62"/>
    <s v="1899-12-30 04:00:00"/>
    <x v="289"/>
    <n v="0"/>
    <s v="Retired"/>
    <m/>
    <s v="Molniya-1 nâ€ Â­1"/>
  </r>
  <r>
    <s v="RVSN USSR"/>
    <s v="Site 1/5, Baikonur Cosmodrome, Kazakhstan"/>
    <x v="4"/>
    <x v="62"/>
    <s v="1899-12-30 05:47:00"/>
    <x v="289"/>
    <n v="0"/>
    <s v="Retired"/>
    <m/>
    <s v="3MV-1 nâ€ Â­2 (Zond 1)"/>
  </r>
  <r>
    <s v="RVSN USSR"/>
    <s v="Site 1/5, Baikonur Cosmodrome, Kazakhstan"/>
    <x v="4"/>
    <x v="62"/>
    <s v="1899-12-30 07:00:00"/>
    <x v="292"/>
    <n v="1"/>
    <s v="Retired"/>
    <m/>
    <s v="Cosmos 47"/>
  </r>
  <r>
    <s v="RVSN USSR"/>
    <s v="Site 1/5, Baikonur Cosmodrome, Kazakhstan"/>
    <x v="4"/>
    <x v="62"/>
    <s v="1899-12-30 07:21:00"/>
    <x v="289"/>
    <n v="1"/>
    <s v="Retired"/>
    <m/>
    <s v="Cosmos 41"/>
  </r>
  <r>
    <s v="RVSN USSR"/>
    <s v="Site 1/5, Baikonur Cosmodrome, Kazakhstan"/>
    <x v="4"/>
    <x v="62"/>
    <s v="1899-12-30 07:30:00"/>
    <x v="292"/>
    <n v="1"/>
    <s v="Retired"/>
    <m/>
    <s v="Voskhod 1"/>
  </r>
  <r>
    <s v="RVSN USSR"/>
    <s v="Site 1/5, Baikonur Cosmodrome, Kazakhstan"/>
    <x v="4"/>
    <x v="62"/>
    <s v="1899-12-30 08:08:00"/>
    <x v="289"/>
    <n v="0"/>
    <s v="Retired"/>
    <m/>
    <s v="E-6 nâ€ Â­5 (Luna 5)"/>
  </r>
  <r>
    <s v="RVSN USSR"/>
    <s v="Site 1/5, Baikonur Cosmodrome, Kazakhstan"/>
    <x v="4"/>
    <x v="62"/>
    <s v="1899-12-30 08:15:00"/>
    <x v="289"/>
    <n v="0"/>
    <s v="Retired"/>
    <m/>
    <s v="E-6 nâ€ Â­6"/>
  </r>
  <r>
    <s v="RVSN USSR"/>
    <s v="Site 1/5, Baikonur Cosmodrome, Kazakhstan"/>
    <x v="4"/>
    <x v="62"/>
    <s v="1899-12-30 09:31:00"/>
    <x v="291"/>
    <n v="1"/>
    <s v="Retired"/>
    <m/>
    <s v="Poliot-2"/>
  </r>
  <r>
    <s v="RVSN USSR"/>
    <s v="Site 1/5, Baikonur Cosmodrome, Kazakhstan"/>
    <x v="4"/>
    <x v="62"/>
    <s v="1899-12-30 09:42:00"/>
    <x v="292"/>
    <n v="1"/>
    <s v="Retired"/>
    <m/>
    <s v="Cosmos 30"/>
  </r>
  <r>
    <s v="RVSN USSR"/>
    <s v="Site 1/5, Baikonur Cosmodrome, Kazakhstan"/>
    <x v="4"/>
    <x v="62"/>
    <s v="1899-12-30 09:45:00"/>
    <x v="292"/>
    <n v="1"/>
    <s v="Retired"/>
    <m/>
    <s v="Cosmos 45"/>
  </r>
  <r>
    <s v="RVSN USSR"/>
    <s v="Site 1/5, Baikonur Cosmodrome, Kazakhstan"/>
    <x v="4"/>
    <x v="62"/>
    <s v="1899-12-30 09:45:00"/>
    <x v="288"/>
    <n v="1"/>
    <s v="Retired"/>
    <m/>
    <s v="Elektron 1 &amp; 2"/>
  </r>
  <r>
    <s v="RVSN USSR"/>
    <s v="Site 1/5, Baikonur Cosmodrome, Kazakhstan"/>
    <x v="4"/>
    <x v="62"/>
    <s v="1899-12-30 11:00:00"/>
    <x v="292"/>
    <n v="1"/>
    <s v="Retired"/>
    <m/>
    <s v="Cosmos 34"/>
  </r>
  <r>
    <s v="RVSN USSR"/>
    <s v="Site 1/5, Baikonur Cosmodrome, Kazakhstan"/>
    <x v="4"/>
    <x v="62"/>
    <s v="1899-12-30 13:12:00"/>
    <x v="289"/>
    <n v="1"/>
    <s v="Retired"/>
    <m/>
    <s v="Zond 2"/>
  </r>
  <r>
    <s v="RVSN USSR"/>
    <s v="Site 1/5, Baikonur Cosmodrome, Kazakhstan"/>
    <x v="4"/>
    <x v="41"/>
    <s v="1899-12-30 01:55:00"/>
    <x v="289"/>
    <n v="1"/>
    <s v="Retired"/>
    <m/>
    <s v="Molniya-1 nâ€ Â­3"/>
  </r>
  <r>
    <s v="RVSN USSR"/>
    <s v="Site 1/5, Baikonur Cosmodrome, Kazakhstan"/>
    <x v="4"/>
    <x v="41"/>
    <s v="1899-12-30 06:00:00"/>
    <x v="289"/>
    <n v="1"/>
    <s v="Retired"/>
    <m/>
    <s v="Molniya-1 nâ€ Â­4"/>
  </r>
  <r>
    <s v="RVSN USSR"/>
    <s v="Site 1/5, Baikonur Cosmodrome, Kazakhstan"/>
    <x v="4"/>
    <x v="41"/>
    <s v="1899-12-30 07:00:00"/>
    <x v="292"/>
    <n v="1"/>
    <s v="Retired"/>
    <m/>
    <s v="Voskhod 2"/>
  </r>
  <r>
    <s v="RVSN USSR"/>
    <s v="Site 1/5, Baikonur Cosmodrome, Kazakhstan"/>
    <x v="4"/>
    <x v="41"/>
    <s v="1899-12-30 07:30:00"/>
    <x v="292"/>
    <n v="1"/>
    <s v="Retired"/>
    <m/>
    <s v="Cosmos 57"/>
  </r>
  <r>
    <s v="RVSN USSR"/>
    <s v="Site 1/5, Baikonur Cosmodrome, Kazakhstan"/>
    <x v="4"/>
    <x v="41"/>
    <s v="1899-12-30 07:41:00"/>
    <x v="289"/>
    <n v="1"/>
    <s v="Retired"/>
    <m/>
    <s v="Luna 6"/>
  </r>
  <r>
    <s v="RVSN USSR"/>
    <s v="Site 1/5, Baikonur Cosmodrome, Kazakhstan"/>
    <x v="4"/>
    <x v="41"/>
    <s v="1899-12-30 07:45:00"/>
    <x v="289"/>
    <n v="1"/>
    <s v="Retired"/>
    <m/>
    <s v="Luna 5"/>
  </r>
  <r>
    <s v="RVSN USSR"/>
    <s v="Site 1/5, Baikonur Cosmodrome, Kazakhstan"/>
    <x v="4"/>
    <x v="41"/>
    <s v="1899-12-30 07:55:00"/>
    <x v="293"/>
    <n v="1"/>
    <s v="Retired"/>
    <m/>
    <s v="Luna 7"/>
  </r>
  <r>
    <s v="RVSN USSR"/>
    <s v="Site 1/5, Baikonur Cosmodrome, Kazakhstan"/>
    <x v="4"/>
    <x v="41"/>
    <s v="1899-12-30 08:15:00"/>
    <x v="289"/>
    <n v="0"/>
    <s v="Retired"/>
    <m/>
    <s v="E-6 nâ€ Â­8 (Luna)"/>
  </r>
  <r>
    <s v="RVSN USSR"/>
    <s v="Site 1/5, Baikonur Cosmodrome, Kazakhstan"/>
    <x v="4"/>
    <x v="41"/>
    <s v="1899-12-30 09:36:00"/>
    <x v="289"/>
    <n v="1"/>
    <s v="Retired"/>
    <m/>
    <s v="Cosmos 60"/>
  </r>
  <r>
    <s v="RVSN USSR"/>
    <s v="Site 1/5, Baikonur Cosmodrome, Kazakhstan"/>
    <x v="4"/>
    <x v="41"/>
    <s v="1899-12-30 09:45:00"/>
    <x v="292"/>
    <n v="1"/>
    <s v="Retired"/>
    <m/>
    <s v="Cosmos 69"/>
  </r>
  <r>
    <s v="RVSN USSR"/>
    <s v="Site 1/5, Baikonur Cosmodrome, Kazakhstan"/>
    <x v="4"/>
    <x v="41"/>
    <s v="1899-12-30 10:10:00"/>
    <x v="292"/>
    <n v="1"/>
    <s v="Retired"/>
    <m/>
    <s v="Cosmos 79"/>
  </r>
  <r>
    <s v="RVSN USSR"/>
    <s v="Site 1/5, Baikonur Cosmodrome, Kazakhstan"/>
    <x v="4"/>
    <x v="41"/>
    <s v="1899-12-30 14:38:00"/>
    <x v="289"/>
    <n v="1"/>
    <s v="Retired"/>
    <m/>
    <s v="Zond 3"/>
  </r>
  <r>
    <s v="RVSN USSR"/>
    <s v="Site 1/5, Baikonur Cosmodrome, Kazakhstan"/>
    <x v="4"/>
    <x v="42"/>
    <s v="1899-12-30 07:50:00"/>
    <x v="289"/>
    <n v="1"/>
    <s v="Retired"/>
    <m/>
    <s v="Molniya-1 nâ€ Â­7"/>
  </r>
  <r>
    <s v="RVSN USSR"/>
    <s v="Site 1/5, Baikonur Cosmodrome, Kazakhstan"/>
    <x v="4"/>
    <x v="42"/>
    <s v="1899-12-30 10:17:00"/>
    <x v="293"/>
    <n v="1"/>
    <s v="Retired"/>
    <m/>
    <s v="Luna 13"/>
  </r>
  <r>
    <s v="RVSN USSR"/>
    <s v="Site 1/5, Baikonur Cosmodrome, Kazakhstan"/>
    <x v="4"/>
    <x v="3"/>
    <s v="1899-12-30 00:35:00"/>
    <x v="279"/>
    <n v="1"/>
    <s v="Retired"/>
    <m/>
    <s v="Soyuz 1"/>
  </r>
  <r>
    <s v="RVSN USSR"/>
    <s v="Site 1/5, Baikonur Cosmodrome, Kazakhstan"/>
    <x v="4"/>
    <x v="3"/>
    <s v="1899-12-30 02:36:00"/>
    <x v="294"/>
    <n v="0"/>
    <s v="Retired"/>
    <m/>
    <s v="Cosmos 167"/>
  </r>
  <r>
    <s v="RVSN USSR"/>
    <s v="Site 1/5, Baikonur Cosmodrome, Kazakhstan"/>
    <x v="4"/>
    <x v="3"/>
    <s v="1899-12-30 02:39:00"/>
    <x v="294"/>
    <n v="1"/>
    <s v="Retired"/>
    <m/>
    <s v="Venera 4"/>
  </r>
  <r>
    <s v="RVSN USSR"/>
    <s v="Site 1/5, Baikonur Cosmodrome, Kazakhstan"/>
    <x v="4"/>
    <x v="3"/>
    <s v="1899-12-30 05:00:00"/>
    <x v="289"/>
    <n v="1"/>
    <s v="Retired"/>
    <m/>
    <s v="Molniya-1 nâ€ Â­9"/>
  </r>
  <r>
    <s v="RVSN USSR"/>
    <s v="Site 1/5, Baikonur Cosmodrome, Kazakhstan"/>
    <x v="4"/>
    <x v="3"/>
    <s v="1899-12-30 05:45:00"/>
    <x v="292"/>
    <n v="1"/>
    <s v="Retired"/>
    <m/>
    <s v="Cosmos 172"/>
  </r>
  <r>
    <s v="RVSN USSR"/>
    <s v="Site 1/5, Baikonur Cosmodrome, Kazakhstan"/>
    <x v="4"/>
    <x v="3"/>
    <s v="1899-12-30 06:06:00"/>
    <x v="292"/>
    <n v="1"/>
    <s v="Retired"/>
    <m/>
    <s v="Cosmos 177"/>
  </r>
  <r>
    <s v="RVSN USSR"/>
    <s v="Site 1/5, Baikonur Cosmodrome, Kazakhstan"/>
    <x v="4"/>
    <x v="3"/>
    <s v="1899-12-30 08:00:00"/>
    <x v="289"/>
    <n v="1"/>
    <s v="Retired"/>
    <m/>
    <s v="Cosmos 174"/>
  </r>
  <r>
    <s v="RVSN USSR"/>
    <s v="Site 1/5, Baikonur Cosmodrome, Kazakhstan"/>
    <x v="4"/>
    <x v="3"/>
    <s v="1899-12-30 08:12:00"/>
    <x v="279"/>
    <n v="1"/>
    <s v="Retired"/>
    <m/>
    <s v="Cosmos 188"/>
  </r>
  <r>
    <s v="RVSN USSR"/>
    <s v="Site 1/5, Baikonur Cosmodrome, Kazakhstan"/>
    <x v="4"/>
    <x v="3"/>
    <s v="1899-12-30 08:40:00"/>
    <x v="289"/>
    <n v="1"/>
    <s v="Retired"/>
    <m/>
    <s v="Molniya-1 nâ€ Â­12"/>
  </r>
  <r>
    <s v="RVSN USSR"/>
    <s v="Site 1/5, Baikonur Cosmodrome, Kazakhstan"/>
    <x v="4"/>
    <x v="3"/>
    <s v="1899-12-30 08:45:00"/>
    <x v="290"/>
    <n v="0"/>
    <s v="Retired"/>
    <m/>
    <s v="Cosmos 143"/>
  </r>
  <r>
    <s v="RVSN USSR"/>
    <s v="Site 1/5, Baikonur Cosmodrome, Kazakhstan"/>
    <x v="4"/>
    <x v="3"/>
    <s v="1899-12-30 10:30:00"/>
    <x v="290"/>
    <n v="1"/>
    <s v="Retired"/>
    <m/>
    <s v="Cosmos 157"/>
  </r>
  <r>
    <s v="RVSN USSR"/>
    <s v="Site 1/5, Baikonur Cosmodrome, Kazakhstan"/>
    <x v="4"/>
    <x v="3"/>
    <s v="1899-12-30 10:40:00"/>
    <x v="292"/>
    <n v="1"/>
    <s v="Retired"/>
    <m/>
    <s v="Cosmos 162"/>
  </r>
  <r>
    <s v="RVSN USSR"/>
    <s v="Site 1/5, Baikonur Cosmodrome, Kazakhstan"/>
    <x v="4"/>
    <x v="3"/>
    <s v="1899-12-30 10:51:00"/>
    <x v="292"/>
    <n v="1"/>
    <s v="Retired"/>
    <m/>
    <s v="Cosmos 155"/>
  </r>
  <r>
    <s v="RVSN USSR"/>
    <s v="Site 1/5, Baikonur Cosmodrome, Kazakhstan"/>
    <x v="4"/>
    <x v="3"/>
    <s v="1899-12-30 13:20:00"/>
    <x v="279"/>
    <n v="1"/>
    <s v="Retired"/>
    <m/>
    <s v="Cosmos 140"/>
  </r>
  <r>
    <s v="RVSN USSR"/>
    <s v="Site 1/5, Baikonur Cosmodrome, Kazakhstan"/>
    <x v="4"/>
    <x v="3"/>
    <s v="1899-12-30 21:44:00"/>
    <x v="293"/>
    <n v="0"/>
    <s v="Retired"/>
    <m/>
    <s v="Cosmos 159"/>
  </r>
  <r>
    <s v="RVSN USSR"/>
    <s v="Site 1/5, Baikonur Cosmodrome, Kazakhstan"/>
    <x v="4"/>
    <x v="3"/>
    <s v="1899-12-30 22:50:00"/>
    <x v="289"/>
    <n v="1"/>
    <s v="Retired"/>
    <m/>
    <s v="Molniya-1 nâ€ Â­8"/>
  </r>
  <r>
    <s v="RVSN USSR"/>
    <s v="Site 1/5, Baikonur Cosmodrome, Kazakhstan"/>
    <x v="4"/>
    <x v="57"/>
    <s v="1899-12-30 00:32:00"/>
    <x v="293"/>
    <n v="1"/>
    <s v="Retired"/>
    <m/>
    <s v="Molniya-1 nâ€ Â­14"/>
  </r>
  <r>
    <s v="RVSN USSR"/>
    <s v="Site 1/5, Baikonur Cosmodrome, Kazakhstan"/>
    <x v="4"/>
    <x v="57"/>
    <s v="1899-12-30 04:20:00"/>
    <x v="293"/>
    <n v="1"/>
    <s v="Retired"/>
    <m/>
    <s v="Molniya-1 nâ€ Â­10"/>
  </r>
  <r>
    <s v="RVSN USSR"/>
    <s v="Site 1/5, Baikonur Cosmodrome, Kazakhstan"/>
    <x v="4"/>
    <x v="57"/>
    <s v="1899-12-30 07:39:00"/>
    <x v="292"/>
    <n v="1"/>
    <s v="Retired"/>
    <m/>
    <s v="Cosmos 243"/>
  </r>
  <r>
    <s v="RVSN USSR"/>
    <s v="Site 1/5, Baikonur Cosmodrome, Kazakhstan"/>
    <x v="4"/>
    <x v="57"/>
    <s v="1899-12-30 09:00:00"/>
    <x v="279"/>
    <n v="1"/>
    <s v="Retired"/>
    <m/>
    <s v="Soyuz 2"/>
  </r>
  <r>
    <s v="RVSN USSR"/>
    <s v="Site 1/5, Baikonur Cosmodrome, Kazakhstan"/>
    <x v="4"/>
    <x v="57"/>
    <s v="1899-12-30 09:14:00"/>
    <x v="292"/>
    <n v="1"/>
    <s v="Retired"/>
    <m/>
    <s v="Cosmos 251"/>
  </r>
  <r>
    <s v="RVSN USSR"/>
    <s v="Site 1/5, Baikonur Cosmodrome, Kazakhstan"/>
    <x v="4"/>
    <x v="57"/>
    <s v="1899-12-30 09:15:00"/>
    <x v="293"/>
    <n v="1"/>
    <s v="Retired"/>
    <m/>
    <s v="Cosmos 260"/>
  </r>
  <r>
    <s v="RVSN USSR"/>
    <s v="Site 1/5, Baikonur Cosmodrome, Kazakhstan"/>
    <x v="4"/>
    <x v="57"/>
    <s v="1899-12-30 09:34:00"/>
    <x v="279"/>
    <n v="1"/>
    <s v="Retired"/>
    <m/>
    <s v="Cosmos 213"/>
  </r>
  <r>
    <s v="RVSN USSR"/>
    <s v="Site 1/5, Baikonur Cosmodrome, Kazakhstan"/>
    <x v="4"/>
    <x v="57"/>
    <s v="1899-12-30 09:50:00"/>
    <x v="292"/>
    <n v="1"/>
    <s v="Retired"/>
    <m/>
    <s v="Cosmos 208"/>
  </r>
  <r>
    <s v="RVSN USSR"/>
    <s v="Site 1/5, Baikonur Cosmodrome, Kazakhstan"/>
    <x v="4"/>
    <x v="57"/>
    <s v="1899-12-30 10:09:00"/>
    <x v="293"/>
    <n v="1"/>
    <s v="Retired"/>
    <m/>
    <s v="Luna 14"/>
  </r>
  <r>
    <s v="RVSN USSR"/>
    <s v="Site 1/5, Baikonur Cosmodrome, Kazakhstan"/>
    <x v="4"/>
    <x v="57"/>
    <s v="1899-12-30 10:43:00"/>
    <x v="293"/>
    <n v="0"/>
    <s v="Retired"/>
    <m/>
    <s v="E-6LS nâ€ Â­112"/>
  </r>
  <r>
    <s v="RVSN USSR"/>
    <s v="Site 1/5, Baikonur Cosmodrome, Kazakhstan"/>
    <x v="4"/>
    <x v="57"/>
    <s v="1899-12-30 12:00:00"/>
    <x v="292"/>
    <n v="1"/>
    <s v="Retired"/>
    <m/>
    <s v="Cosmos 228"/>
  </r>
  <r>
    <s v="RVSN USSR"/>
    <s v="Site 1/5, Baikonur Cosmodrome, Kazakhstan"/>
    <x v="4"/>
    <x v="57"/>
    <s v="1899-12-30 15:25:00"/>
    <x v="293"/>
    <n v="1"/>
    <s v="Retired"/>
    <m/>
    <s v="Molniya-1 nâ€ Â­13"/>
  </r>
  <r>
    <s v="RVSN USSR"/>
    <s v="Site 1/5, Baikonur Cosmodrome, Kazakhstan"/>
    <x v="4"/>
    <x v="56"/>
    <s v="1899-12-30 02:30:00"/>
    <x v="293"/>
    <n v="1"/>
    <s v="Retired"/>
    <m/>
    <s v="Molniya-1 nâ€ Â­16"/>
  </r>
  <r>
    <s v="RVSN USSR"/>
    <s v="Site 1/5, Baikonur Cosmodrome, Kazakhstan"/>
    <x v="4"/>
    <x v="56"/>
    <s v="1899-12-30 05:51:00"/>
    <x v="294"/>
    <n v="1"/>
    <s v="Retired"/>
    <m/>
    <s v="Venera 6"/>
  </r>
  <r>
    <s v="RVSN USSR"/>
    <s v="Site 1/5, Baikonur Cosmodrome, Kazakhstan"/>
    <x v="4"/>
    <x v="56"/>
    <s v="1899-12-30 06:28:00"/>
    <x v="294"/>
    <n v="1"/>
    <s v="Retired"/>
    <m/>
    <s v="Venera 5"/>
  </r>
  <r>
    <s v="RVSN USSR"/>
    <s v="Site 1/5, Baikonur Cosmodrome, Kazakhstan"/>
    <x v="4"/>
    <x v="56"/>
    <s v="1899-12-30 06:59:00"/>
    <x v="292"/>
    <n v="1"/>
    <s v="Retired"/>
    <m/>
    <s v="Cosmos 288"/>
  </r>
  <r>
    <s v="RVSN USSR"/>
    <s v="Site 1/5, Baikonur Cosmodrome, Kazakhstan"/>
    <x v="4"/>
    <x v="56"/>
    <s v="1899-12-30 07:04:00"/>
    <x v="279"/>
    <n v="1"/>
    <s v="Retired"/>
    <m/>
    <s v="Soyuz 5"/>
  </r>
  <r>
    <s v="RVSN USSR"/>
    <s v="Site 1/5, Baikonur Cosmodrome, Kazakhstan"/>
    <x v="4"/>
    <x v="56"/>
    <s v="1899-12-30 09:15:00"/>
    <x v="292"/>
    <n v="1"/>
    <s v="Retired"/>
    <m/>
    <s v="Cosmos 264"/>
  </r>
  <r>
    <s v="RVSN USSR"/>
    <s v="Site 1/5, Baikonur Cosmodrome, Kazakhstan"/>
    <x v="4"/>
    <x v="56"/>
    <s v="1899-12-30 09:40:00"/>
    <x v="292"/>
    <n v="1"/>
    <s v="Retired"/>
    <m/>
    <s v="Cosmos 306"/>
  </r>
  <r>
    <s v="RVSN USSR"/>
    <s v="Site 1/5, Baikonur Cosmodrome, Kazakhstan"/>
    <x v="4"/>
    <x v="56"/>
    <s v="1899-12-30 09:55:00"/>
    <x v="292"/>
    <n v="1"/>
    <s v="Retired"/>
    <m/>
    <s v="Cosmos 280"/>
  </r>
  <r>
    <s v="RVSN USSR"/>
    <s v="Site 1/5, Baikonur Cosmodrome, Kazakhstan"/>
    <x v="4"/>
    <x v="56"/>
    <s v="1899-12-30 10:44:00"/>
    <x v="279"/>
    <n v="1"/>
    <s v="Retired"/>
    <m/>
    <s v="Soyuz 7"/>
  </r>
  <r>
    <s v="RVSN USSR"/>
    <s v="Site 1/5, Baikonur Cosmodrome, Kazakhstan"/>
    <x v="4"/>
    <x v="56"/>
    <s v="1899-12-30 12:55:00"/>
    <x v="293"/>
    <n v="1"/>
    <s v="Retired"/>
    <m/>
    <s v="Molniya-1 nâ€ Â­18"/>
  </r>
  <r>
    <s v="RVSN USSR"/>
    <s v="Site 1/5, Baikonur Cosmodrome, Kazakhstan"/>
    <x v="4"/>
    <x v="44"/>
    <s v="1899-12-30 03:50:00"/>
    <x v="293"/>
    <n v="1"/>
    <s v="Retired"/>
    <m/>
    <s v="Molniya-1 nâ€ Â­22"/>
  </r>
  <r>
    <s v="RVSN USSR"/>
    <s v="Site 1/5, Baikonur Cosmodrome, Kazakhstan"/>
    <x v="4"/>
    <x v="44"/>
    <s v="1899-12-30 08:20:00"/>
    <x v="292"/>
    <n v="1"/>
    <s v="Retired"/>
    <m/>
    <s v="Cosmos 366"/>
  </r>
  <r>
    <s v="RVSN USSR"/>
    <s v="Site 1/5, Baikonur Cosmodrome, Kazakhstan"/>
    <x v="4"/>
    <x v="44"/>
    <s v="1899-12-30 11:04:00"/>
    <x v="292"/>
    <n v="1"/>
    <s v="Retired"/>
    <m/>
    <s v="Cosmos 370"/>
  </r>
  <r>
    <s v="RVSN USSR"/>
    <s v="Site 1/5, Baikonur Cosmodrome, Kazakhstan"/>
    <x v="4"/>
    <x v="43"/>
    <s v="1899-12-30 04:55:00"/>
    <x v="279"/>
    <n v="1"/>
    <s v="Retired"/>
    <m/>
    <s v="Soyuz 11"/>
  </r>
  <r>
    <s v="RVSN USSR"/>
    <s v="Site 1/5, Baikonur Cosmodrome, Kazakhstan"/>
    <x v="4"/>
    <x v="43"/>
    <s v="1899-12-30 23:54:00"/>
    <x v="279"/>
    <n v="1"/>
    <s v="Retired"/>
    <m/>
    <s v="Soyuz 10"/>
  </r>
  <r>
    <s v="RVSN USSR"/>
    <s v="Site 1/5, Baikonur Cosmodrome, Kazakhstan"/>
    <x v="4"/>
    <x v="45"/>
    <s v="1899-12-30 04:39:00"/>
    <x v="293"/>
    <n v="1"/>
    <s v="Retired"/>
    <m/>
    <s v="Molniya-1 nâ€ Â­30"/>
  </r>
  <r>
    <s v="RVSN USSR"/>
    <s v="Site 1/5, Baikonur Cosmodrome, Kazakhstan"/>
    <x v="4"/>
    <x v="45"/>
    <s v="1899-12-30 07:20:00"/>
    <x v="279"/>
    <n v="1"/>
    <s v="Retired"/>
    <m/>
    <s v="Cosmos 496"/>
  </r>
  <r>
    <s v="RVSN USSR"/>
    <s v="Site 1/5, Baikonur Cosmodrome, Kazakhstan"/>
    <x v="4"/>
    <x v="48"/>
    <s v="1899-12-30 05:48:00"/>
    <x v="293"/>
    <n v="1"/>
    <s v="Retired"/>
    <m/>
    <s v="Molniya-1 nâ€ Â­32"/>
  </r>
  <r>
    <s v="RVSN USSR"/>
    <s v="Site 1/5, Baikonur Cosmodrome, Kazakhstan"/>
    <x v="4"/>
    <x v="48"/>
    <s v="1899-12-30 06:00:00"/>
    <x v="279"/>
    <n v="1"/>
    <s v="Retired"/>
    <m/>
    <s v="Cosmos 573"/>
  </r>
  <r>
    <s v="RVSN USSR"/>
    <s v="Site 1/5, Baikonur Cosmodrome, Kazakhstan"/>
    <x v="4"/>
    <x v="48"/>
    <s v="1899-12-30 08:45:00"/>
    <x v="292"/>
    <n v="1"/>
    <s v="Retired"/>
    <m/>
    <s v="Cosmos 599"/>
  </r>
  <r>
    <s v="RVSN USSR"/>
    <s v="Site 1/5, Baikonur Cosmodrome, Kazakhstan"/>
    <x v="4"/>
    <x v="48"/>
    <s v="1899-12-30 10:00:00"/>
    <x v="292"/>
    <n v="1"/>
    <s v="Retired"/>
    <m/>
    <s v="Cosmos 609"/>
  </r>
  <r>
    <s v="RVSN USSR"/>
    <s v="Site 1/5, Baikonur Cosmodrome, Kazakhstan"/>
    <x v="4"/>
    <x v="48"/>
    <s v="1899-12-30 10:10:00"/>
    <x v="292"/>
    <n v="1"/>
    <s v="Retired"/>
    <m/>
    <s v="Cosmos 572"/>
  </r>
  <r>
    <s v="RVSN USSR"/>
    <s v="Site 1/5, Baikonur Cosmodrome, Kazakhstan"/>
    <x v="4"/>
    <x v="48"/>
    <s v="1899-12-30 10:30:00"/>
    <x v="292"/>
    <n v="1"/>
    <s v="Retired"/>
    <m/>
    <s v="Cosmos 583"/>
  </r>
  <r>
    <s v="RVSN USSR"/>
    <s v="Site 1/5, Baikonur Cosmodrome, Kazakhstan"/>
    <x v="4"/>
    <x v="48"/>
    <s v="1899-12-30 10:59:00"/>
    <x v="292"/>
    <n v="1"/>
    <s v="Retired"/>
    <m/>
    <s v="Cosmos 581"/>
  </r>
  <r>
    <s v="RVSN USSR"/>
    <s v="Site 1/5, Baikonur Cosmodrome, Kazakhstan"/>
    <x v="4"/>
    <x v="48"/>
    <s v="1899-12-30 11:55:00"/>
    <x v="279"/>
    <n v="1"/>
    <s v="Retired"/>
    <m/>
    <s v="Soyuz 13"/>
  </r>
  <r>
    <s v="RVSN USSR"/>
    <s v="Site 1/5, Baikonur Cosmodrome, Kazakhstan"/>
    <x v="4"/>
    <x v="48"/>
    <s v="1899-12-30 12:18:00"/>
    <x v="279"/>
    <n v="1"/>
    <s v="Retired"/>
    <m/>
    <s v="Soyuz 12"/>
  </r>
  <r>
    <s v="RVSN USSR"/>
    <s v="Site 1/5, Baikonur Cosmodrome, Kazakhstan"/>
    <x v="4"/>
    <x v="48"/>
    <s v="1899-12-30 20:40:00"/>
    <x v="293"/>
    <n v="1"/>
    <s v="Retired"/>
    <m/>
    <s v="Molniya-1 nâ€ Â­37"/>
  </r>
  <r>
    <s v="RVSN USSR"/>
    <s v="Site 1/5, Baikonur Cosmodrome, Kazakhstan"/>
    <x v="4"/>
    <x v="46"/>
    <m/>
    <x v="273"/>
    <n v="1"/>
    <s v="Retired"/>
    <m/>
    <s v="Cosmos 672"/>
  </r>
  <r>
    <s v="RVSN USSR"/>
    <s v="Site 1/5, Baikonur Cosmodrome, Kazakhstan"/>
    <x v="4"/>
    <x v="46"/>
    <s v="1899-12-30 00:02:00"/>
    <x v="273"/>
    <n v="1"/>
    <s v="Retired"/>
    <m/>
    <s v="Cosmos 670"/>
  </r>
  <r>
    <s v="RVSN USSR"/>
    <s v="Site 1/5, Baikonur Cosmodrome, Kazakhstan"/>
    <x v="4"/>
    <x v="46"/>
    <s v="1899-12-30 05:29:00"/>
    <x v="279"/>
    <n v="1"/>
    <s v="Retired"/>
    <m/>
    <s v="Cosmos 613"/>
  </r>
  <r>
    <s v="RVSN USSR"/>
    <s v="Site 1/5, Baikonur Cosmodrome, Kazakhstan"/>
    <x v="4"/>
    <x v="46"/>
    <s v="1899-12-30 07:20:00"/>
    <x v="279"/>
    <n v="1"/>
    <s v="Retired"/>
    <m/>
    <s v="Cosmos 656"/>
  </r>
  <r>
    <s v="RVSN USSR"/>
    <s v="Site 1/5, Baikonur Cosmodrome, Kazakhstan"/>
    <x v="4"/>
    <x v="46"/>
    <s v="1899-12-30 09:40:00"/>
    <x v="273"/>
    <n v="1"/>
    <s v="Retired"/>
    <m/>
    <s v="Soyuz 16"/>
  </r>
  <r>
    <s v="RVSN USSR"/>
    <s v="Site 1/5, Baikonur Cosmodrome, Kazakhstan"/>
    <x v="4"/>
    <x v="46"/>
    <s v="1899-12-30 18:51:00"/>
    <x v="279"/>
    <n v="1"/>
    <s v="Retired"/>
    <m/>
    <s v="Soyuz 14"/>
  </r>
  <r>
    <s v="RVSN USSR"/>
    <s v="Site 1/5, Baikonur Cosmodrome, Kazakhstan"/>
    <x v="4"/>
    <x v="46"/>
    <s v="1899-12-30 20:10:00"/>
    <x v="279"/>
    <n v="1"/>
    <s v="Retired"/>
    <m/>
    <s v="Soyuz 15"/>
  </r>
  <r>
    <s v="RVSN USSR"/>
    <s v="Site 1/5, Baikonur Cosmodrome, Kazakhstan"/>
    <x v="4"/>
    <x v="47"/>
    <s v="1899-12-30 04:19:00"/>
    <x v="273"/>
    <n v="1"/>
    <s v="Retired"/>
    <m/>
    <s v="Cosmos 772"/>
  </r>
  <r>
    <s v="RVSN USSR"/>
    <s v="Site 1/5, Baikonur Cosmodrome, Kazakhstan"/>
    <x v="4"/>
    <x v="47"/>
    <s v="1899-12-30 11:04:00"/>
    <x v="279"/>
    <n v="0"/>
    <s v="Retired"/>
    <m/>
    <s v="Soyuz 18a (7K-T nâ€ Â­39)"/>
  </r>
  <r>
    <s v="RVSN USSR"/>
    <s v="Site 1/5, Baikonur Cosmodrome, Kazakhstan"/>
    <x v="4"/>
    <x v="47"/>
    <s v="1899-12-30 12:20:00"/>
    <x v="273"/>
    <n v="1"/>
    <s v="Retired"/>
    <m/>
    <s v="Soyuz 19 (Apollo-Soyuz)"/>
  </r>
  <r>
    <s v="RVSN USSR"/>
    <s v="Site 1/5, Baikonur Cosmodrome, Kazakhstan"/>
    <x v="4"/>
    <x v="47"/>
    <s v="1899-12-30 14:36:00"/>
    <x v="273"/>
    <n v="1"/>
    <s v="Retired"/>
    <m/>
    <s v="Soyuz 20"/>
  </r>
  <r>
    <s v="RVSN USSR"/>
    <s v="Site 1/5, Baikonur Cosmodrome, Kazakhstan"/>
    <x v="4"/>
    <x v="47"/>
    <s v="1899-12-30 14:58:00"/>
    <x v="279"/>
    <n v="1"/>
    <s v="Retired"/>
    <m/>
    <s v="Soyuz 18"/>
  </r>
  <r>
    <s v="RVSN USSR"/>
    <s v="Site 1/5, Baikonur Cosmodrome, Kazakhstan"/>
    <x v="4"/>
    <x v="47"/>
    <s v="1899-12-30 21:43:00"/>
    <x v="279"/>
    <n v="1"/>
    <s v="Retired"/>
    <m/>
    <s v="Soyuz 17"/>
  </r>
  <r>
    <s v="RVSN USSR"/>
    <s v="Site 1/5, Baikonur Cosmodrome, Kazakhstan"/>
    <x v="4"/>
    <x v="49"/>
    <s v="1899-12-30 09:48:00"/>
    <x v="273"/>
    <n v="1"/>
    <s v="Retired"/>
    <m/>
    <s v="Soyuz 22"/>
  </r>
  <r>
    <s v="RVSN USSR"/>
    <s v="Site 1/5, Baikonur Cosmodrome, Kazakhstan"/>
    <x v="4"/>
    <x v="49"/>
    <s v="1899-12-30 11:38:00"/>
    <x v="295"/>
    <n v="1"/>
    <s v="Retired"/>
    <m/>
    <s v="Molniya-1 nâ€ Â­57"/>
  </r>
  <r>
    <s v="RVSN USSR"/>
    <s v="Site 1/5, Baikonur Cosmodrome, Kazakhstan"/>
    <x v="4"/>
    <x v="49"/>
    <s v="1899-12-30 12:08:00"/>
    <x v="279"/>
    <n v="1"/>
    <s v="Retired"/>
    <m/>
    <s v="Soyuz 21"/>
  </r>
  <r>
    <s v="RVSN USSR"/>
    <s v="Site 1/5, Baikonur Cosmodrome, Kazakhstan"/>
    <x v="4"/>
    <x v="49"/>
    <s v="1899-12-30 15:49:00"/>
    <x v="295"/>
    <n v="1"/>
    <s v="Retired"/>
    <m/>
    <s v="Molniya-1 nâ€ Â­62"/>
  </r>
  <r>
    <s v="RVSN USSR"/>
    <s v="Site 1/5, Baikonur Cosmodrome, Kazakhstan"/>
    <x v="4"/>
    <x v="49"/>
    <s v="1899-12-30 16:04:00"/>
    <x v="273"/>
    <n v="1"/>
    <s v="Retired"/>
    <m/>
    <s v="Cosmos 869"/>
  </r>
  <r>
    <s v="RVSN USSR"/>
    <s v="Site 1/5, Baikonur Cosmodrome, Kazakhstan"/>
    <x v="4"/>
    <x v="49"/>
    <s v="1899-12-30 17:39:00"/>
    <x v="279"/>
    <n v="1"/>
    <s v="Retired"/>
    <m/>
    <s v="Soyuz 23"/>
  </r>
  <r>
    <s v="RVSN USSR"/>
    <s v="Site 1/5, Baikonur Cosmodrome, Kazakhstan"/>
    <x v="4"/>
    <x v="49"/>
    <s v="1899-12-30 19:31:00"/>
    <x v="295"/>
    <n v="1"/>
    <s v="Retired"/>
    <m/>
    <s v="Molniya-1 nâ€ Â­59"/>
  </r>
  <r>
    <s v="RVSN USSR"/>
    <s v="Site 1/5, Baikonur Cosmodrome, Kazakhstan"/>
    <x v="4"/>
    <x v="50"/>
    <s v="1899-12-30 01:18:00"/>
    <x v="273"/>
    <n v="1"/>
    <s v="Retired"/>
    <m/>
    <s v="Soyuz 26"/>
  </r>
  <r>
    <s v="RVSN USSR"/>
    <s v="Site 1/5, Baikonur Cosmodrome, Kazakhstan"/>
    <x v="4"/>
    <x v="50"/>
    <s v="1899-12-30 02:40:00"/>
    <x v="273"/>
    <n v="1"/>
    <s v="Retired"/>
    <m/>
    <s v="Soyuz 25"/>
  </r>
  <r>
    <s v="RVSN USSR"/>
    <s v="Site 1/5, Baikonur Cosmodrome, Kazakhstan"/>
    <x v="4"/>
    <x v="50"/>
    <s v="1899-12-30 05:41:00"/>
    <x v="295"/>
    <n v="1"/>
    <s v="Retired"/>
    <m/>
    <s v="Molniya-1 nâ€ Â­69"/>
  </r>
  <r>
    <s v="RVSN USSR"/>
    <s v="Site 1/5, Baikonur Cosmodrome, Kazakhstan"/>
    <x v="4"/>
    <x v="50"/>
    <s v="1899-12-30 16:11:00"/>
    <x v="273"/>
    <n v="1"/>
    <s v="Retired"/>
    <m/>
    <s v="Soyuz 24"/>
  </r>
  <r>
    <s v="RVSN USSR"/>
    <s v="Site 1/5, Baikonur Cosmodrome, Kazakhstan"/>
    <x v="4"/>
    <x v="53"/>
    <s v="1899-12-30 13:15:00"/>
    <x v="295"/>
    <n v="1"/>
    <s v="Retired"/>
    <m/>
    <s v="Molniya-1 nâ€ Â­96"/>
  </r>
  <r>
    <s v="RVSN USSR"/>
    <s v="Site 1/5, Baikonur Cosmodrome, Kazakhstan"/>
    <x v="4"/>
    <x v="54"/>
    <s v="1899-12-30 09:40:00"/>
    <x v="295"/>
    <n v="1"/>
    <s v="Retired"/>
    <m/>
    <s v="Molniya-1 nâ€ Â­100"/>
  </r>
  <r>
    <s v="RVSN USSR"/>
    <s v="Site 1/5, Baikonur Cosmodrome, Kazakhstan"/>
    <x v="4"/>
    <x v="54"/>
    <s v="1899-12-30 13:46:00"/>
    <x v="295"/>
    <n v="0"/>
    <s v="Retired"/>
    <m/>
    <s v="Cosmos 1423"/>
  </r>
  <r>
    <s v="RVSN USSR"/>
    <s v="Site 1/5, Baikonur Cosmodrome, Kazakhstan"/>
    <x v="4"/>
    <x v="55"/>
    <s v="1899-12-30 02:02:00"/>
    <x v="295"/>
    <n v="1"/>
    <s v="Retired"/>
    <m/>
    <s v="Molniya-1 nâ€ Â­105"/>
  </r>
  <r>
    <s v="RVSN USSR"/>
    <s v="Site 1/5, Baikonur Cosmodrome, Kazakhstan"/>
    <x v="4"/>
    <x v="55"/>
    <s v="1899-12-30 15:14:00"/>
    <x v="295"/>
    <n v="1"/>
    <s v="Retired"/>
    <m/>
    <s v="Molniya-1 nâ€ Â­106"/>
  </r>
  <r>
    <s v="RVSN USSR"/>
    <s v="Site 1/5, Baikonur Cosmodrome, Kazakhstan"/>
    <x v="4"/>
    <x v="6"/>
    <s v="1899-12-30 00:42:00"/>
    <x v="295"/>
    <n v="1"/>
    <s v="Retired"/>
    <m/>
    <s v="Molniya-1 nâ€ Â­119"/>
  </r>
  <r>
    <s v="RVSN USSR"/>
    <s v="Site 1/5, Baikonur Cosmodrome, Kazakhstan"/>
    <x v="4"/>
    <x v="9"/>
    <s v="1899-12-30 06:38:00"/>
    <x v="295"/>
    <n v="1"/>
    <s v="Retired"/>
    <m/>
    <s v="Molniya-1 nâ€ Â­130"/>
  </r>
  <r>
    <s v="RVSN USSR"/>
    <s v="Site 1/5, Baikonur Cosmodrome, Kazakhstan"/>
    <x v="4"/>
    <x v="10"/>
    <s v="1899-12-30 11:00:00"/>
    <x v="295"/>
    <n v="1"/>
    <s v="Retired"/>
    <m/>
    <s v="Molniya-1 nâ€ Â­137"/>
  </r>
  <r>
    <s v="RVSN USSR"/>
    <s v="Site 107/1, Kapustin Yar, Russia"/>
    <x v="4"/>
    <x v="48"/>
    <s v="1899-12-30 11:44:00"/>
    <x v="296"/>
    <n v="1"/>
    <s v="Retired"/>
    <m/>
    <s v="Cosmos 546"/>
  </r>
  <r>
    <s v="RVSN USSR"/>
    <s v="Site 107/1, Kapustin Yar, Russia"/>
    <x v="4"/>
    <x v="47"/>
    <s v="1899-12-30 09:00:00"/>
    <x v="296"/>
    <n v="0"/>
    <s v="Retired"/>
    <m/>
    <s v="DS-U3 satellite"/>
  </r>
  <r>
    <s v="RVSN USSR"/>
    <s v="Site 107/1, Kapustin Yar, Russia"/>
    <x v="4"/>
    <x v="50"/>
    <m/>
    <x v="296"/>
    <n v="1"/>
    <s v="Retired"/>
    <m/>
    <s v="Cosmos 906"/>
  </r>
  <r>
    <s v="RVSN USSR"/>
    <s v="Site 107/1, Kapustin Yar, Russia"/>
    <x v="4"/>
    <x v="50"/>
    <s v="1899-12-30 03:30:00"/>
    <x v="296"/>
    <n v="1"/>
    <s v="Retired"/>
    <m/>
    <s v="Signe 3"/>
  </r>
  <r>
    <s v="RVSN USSR"/>
    <s v="Site 107/1, Kapustin Yar, Russia"/>
    <x v="4"/>
    <x v="51"/>
    <s v="1899-12-30 22:00:00"/>
    <x v="296"/>
    <n v="1"/>
    <s v="Retired"/>
    <m/>
    <s v="Cosmos 1065"/>
  </r>
  <r>
    <s v="RVSN USSR"/>
    <s v="Site 107/1, Kapustin Yar, Russia"/>
    <x v="4"/>
    <x v="52"/>
    <m/>
    <x v="296"/>
    <n v="1"/>
    <s v="Retired"/>
    <m/>
    <s v="Bhaskara-1"/>
  </r>
  <r>
    <s v="RVSN USSR"/>
    <s v="Site 107/1, Kapustin Yar, Russia"/>
    <x v="4"/>
    <x v="52"/>
    <s v="1899-12-30 08:20:00"/>
    <x v="296"/>
    <n v="1"/>
    <s v="Retired"/>
    <m/>
    <s v="Cosmos 1112"/>
  </r>
  <r>
    <s v="RVSN USSR"/>
    <s v="Site 107/1, Kapustin Yar, Russia"/>
    <x v="4"/>
    <x v="58"/>
    <s v="1899-12-30 10:20:00"/>
    <x v="296"/>
    <n v="1"/>
    <s v="Retired"/>
    <m/>
    <s v="Cosmos 1204"/>
  </r>
  <r>
    <s v="RVSN USSR"/>
    <s v="Site 107/1, Kapustin Yar, Russia"/>
    <x v="4"/>
    <x v="53"/>
    <m/>
    <x v="296"/>
    <n v="1"/>
    <s v="Retired"/>
    <m/>
    <s v="Bhaskara-2"/>
  </r>
  <r>
    <s v="RVSN USSR"/>
    <s v="Site 107/1, Kapustin Yar, Russia"/>
    <x v="4"/>
    <x v="54"/>
    <s v="1899-12-30 01:40:00"/>
    <x v="296"/>
    <n v="1"/>
    <s v="Retired"/>
    <m/>
    <s v="Cosmos 1351"/>
  </r>
  <r>
    <s v="RVSN USSR"/>
    <s v="Site 107/1, Kapustin Yar, Russia"/>
    <x v="4"/>
    <x v="54"/>
    <s v="1899-12-30 14:00:00"/>
    <x v="296"/>
    <n v="1"/>
    <s v="Retired"/>
    <m/>
    <s v="Cosmos 1418"/>
  </r>
  <r>
    <s v="RVSN USSR"/>
    <s v="Site 107/1, Kapustin Yar, Russia"/>
    <x v="4"/>
    <x v="54"/>
    <s v="1899-12-30 16:41:00"/>
    <x v="296"/>
    <n v="0"/>
    <s v="Retired"/>
    <m/>
    <s v="Ta??foun nâ€ Â­27"/>
  </r>
  <r>
    <s v="RVSN USSR"/>
    <s v="Site 107/1, Kapustin Yar, Russia"/>
    <x v="4"/>
    <x v="54"/>
    <s v="1899-12-30 19:40:00"/>
    <x v="296"/>
    <n v="1"/>
    <s v="Retired"/>
    <m/>
    <s v="Cosmos 1397"/>
  </r>
  <r>
    <s v="RVSN USSR"/>
    <s v="Site 107/1, Kapustin Yar, Russia"/>
    <x v="4"/>
    <x v="55"/>
    <s v="1899-12-30 05:00:00"/>
    <x v="296"/>
    <n v="1"/>
    <s v="Retired"/>
    <m/>
    <s v="Cosmos 1465"/>
  </r>
  <r>
    <s v="RVSN USSR"/>
    <s v="Site 107/1, Kapustin Yar, Russia"/>
    <x v="4"/>
    <x v="55"/>
    <s v="1899-12-30 06:30:00"/>
    <x v="296"/>
    <n v="1"/>
    <s v="Retired"/>
    <m/>
    <s v="Cosmos 1494"/>
  </r>
  <r>
    <s v="RVSN USSR"/>
    <s v="Site 107/1, Kapustin Yar, Russia"/>
    <x v="4"/>
    <x v="5"/>
    <s v="1899-12-30 13:10:00"/>
    <x v="296"/>
    <n v="1"/>
    <s v="Retired"/>
    <m/>
    <s v="Cosmos 1578"/>
  </r>
  <r>
    <s v="RVSN USSR"/>
    <s v="Site 107/1, Kapustin Yar, Russia"/>
    <x v="4"/>
    <x v="6"/>
    <s v="1899-12-30 09:00:00"/>
    <x v="296"/>
    <n v="1"/>
    <s v="Retired"/>
    <m/>
    <s v="Cosmos 1688"/>
  </r>
  <r>
    <s v="RVSN USSR"/>
    <s v="Site 107/1, Kapustin Yar, Russia"/>
    <x v="4"/>
    <x v="8"/>
    <s v="1899-12-30 07:00:00"/>
    <x v="296"/>
    <n v="1"/>
    <s v="Retired"/>
    <m/>
    <s v="Cosmos 1815"/>
  </r>
  <r>
    <s v="RVSN USSR"/>
    <s v="Site 110/37, Baikonur Cosmodrome, Kazakhstan"/>
    <x v="4"/>
    <x v="43"/>
    <s v="1899-12-30 23:15:00"/>
    <x v="297"/>
    <n v="0"/>
    <s v="Retired"/>
    <m/>
    <s v="6L (Test flight)"/>
  </r>
  <r>
    <s v="RVSN USSR"/>
    <s v="Site 110/37, Baikonur Cosmodrome, Kazakhstan"/>
    <x v="4"/>
    <x v="45"/>
    <s v="1899-12-30 06:11:00"/>
    <x v="297"/>
    <n v="0"/>
    <s v="Retired"/>
    <m/>
    <s v="7L (Soyuz 7K-LOK No.1)"/>
  </r>
  <r>
    <s v="RVSN USSR"/>
    <s v="Site 110/37, Baikonur Cosmodrome, Kazakhstan"/>
    <x v="4"/>
    <x v="9"/>
    <s v="1899-12-30 03:00:00"/>
    <x v="298"/>
    <n v="1"/>
    <s v="Retired"/>
    <n v="5000"/>
    <s v="Buran"/>
  </r>
  <r>
    <s v="RVSN USSR"/>
    <s v="Site 110/38, Baikonur Cosmodrome, Kazakhstan"/>
    <x v="4"/>
    <x v="56"/>
    <s v="1899-12-30 09:18:00"/>
    <x v="297"/>
    <n v="0"/>
    <s v="Retired"/>
    <m/>
    <s v="3L (Zond L1S-1)"/>
  </r>
  <r>
    <s v="RVSN USSR"/>
    <s v="Site 110/38, Baikonur Cosmodrome, Kazakhstan"/>
    <x v="4"/>
    <x v="56"/>
    <s v="1899-12-30 20:18:00"/>
    <x v="297"/>
    <n v="0"/>
    <s v="Retired"/>
    <m/>
    <s v="5L (Zond L1S-2)"/>
  </r>
  <r>
    <s v="RVSN USSR"/>
    <s v="Site 131/29, Baikonur Cosmodrome, Kazakhstan"/>
    <x v="4"/>
    <x v="11"/>
    <m/>
    <x v="299"/>
    <n v="1"/>
    <s v="Retired"/>
    <m/>
    <s v="GVM Demo Flight"/>
  </r>
  <r>
    <s v="RVSN USSR"/>
    <s v="Site 132/1, Plesetsk Cosmodrome, Russia"/>
    <x v="4"/>
    <x v="56"/>
    <s v="1899-12-30 03:26:00"/>
    <x v="296"/>
    <n v="1"/>
    <s v="Retired"/>
    <m/>
    <s v="Cosmos 315"/>
  </r>
  <r>
    <s v="RVSN USSR"/>
    <s v="Site 132/1, Plesetsk Cosmodrome, Russia"/>
    <x v="4"/>
    <x v="56"/>
    <s v="1899-12-30 12:49:00"/>
    <x v="296"/>
    <n v="1"/>
    <s v="Retired"/>
    <m/>
    <s v="Cosmos 304"/>
  </r>
  <r>
    <s v="RVSN USSR"/>
    <s v="Site 132/1, Plesetsk Cosmodrome, Russia"/>
    <x v="4"/>
    <x v="56"/>
    <s v="1899-12-30 14:20:00"/>
    <x v="296"/>
    <n v="0"/>
    <s v="Retired"/>
    <m/>
    <s v="Ionosfernaya #1"/>
  </r>
  <r>
    <s v="RVSN USSR"/>
    <s v="Site 132/1, Plesetsk Cosmodrome, Russia"/>
    <x v="4"/>
    <x v="56"/>
    <s v="1899-12-30 16:49:00"/>
    <x v="296"/>
    <n v="1"/>
    <s v="Retired"/>
    <m/>
    <s v="Cosmos 312"/>
  </r>
  <r>
    <s v="RVSN USSR"/>
    <s v="Site 132/1, Plesetsk Cosmodrome, Russia"/>
    <x v="4"/>
    <x v="44"/>
    <s v="1899-12-30 13:57:00"/>
    <x v="296"/>
    <n v="1"/>
    <s v="Retired"/>
    <m/>
    <s v="Cosmos 371"/>
  </r>
  <r>
    <s v="RVSN USSR"/>
    <s v="Site 132/1, Plesetsk Cosmodrome, Russia"/>
    <x v="4"/>
    <x v="44"/>
    <s v="1899-12-30 14:30:00"/>
    <x v="296"/>
    <n v="0"/>
    <s v="Retired"/>
    <m/>
    <s v="Cosmos 358"/>
  </r>
  <r>
    <s v="RVSN USSR"/>
    <s v="Site 132/1, Plesetsk Cosmodrome, Russia"/>
    <x v="4"/>
    <x v="44"/>
    <s v="1899-12-30 15:00:00"/>
    <x v="296"/>
    <n v="1"/>
    <s v="Retired"/>
    <m/>
    <s v="Cosmos 372"/>
  </r>
  <r>
    <s v="RVSN USSR"/>
    <s v="Site 132/1, Plesetsk Cosmodrome, Russia"/>
    <x v="4"/>
    <x v="43"/>
    <m/>
    <x v="296"/>
    <n v="1"/>
    <s v="Retired"/>
    <m/>
    <s v="Cosmos 461"/>
  </r>
  <r>
    <s v="RVSN USSR"/>
    <s v="Site 132/1, Plesetsk Cosmodrome, Russia"/>
    <x v="4"/>
    <x v="43"/>
    <m/>
    <x v="296"/>
    <n v="1"/>
    <s v="Retired"/>
    <m/>
    <s v="Oreol"/>
  </r>
  <r>
    <s v="RVSN USSR"/>
    <s v="Site 132/1, Plesetsk Cosmodrome, Russia"/>
    <x v="4"/>
    <x v="43"/>
    <s v="1899-12-30 00:51:00"/>
    <x v="296"/>
    <n v="1"/>
    <s v="Retired"/>
    <m/>
    <s v="Cosmos 422"/>
  </r>
  <r>
    <s v="RVSN USSR"/>
    <s v="Site 132/1, Plesetsk Cosmodrome, Russia"/>
    <x v="4"/>
    <x v="43"/>
    <s v="1899-12-30 03:48:00"/>
    <x v="296"/>
    <n v="1"/>
    <s v="Retired"/>
    <m/>
    <s v="Cosmos 425"/>
  </r>
  <r>
    <s v="RVSN USSR"/>
    <s v="Site 132/1, Plesetsk Cosmodrome, Russia"/>
    <x v="4"/>
    <x v="43"/>
    <s v="1899-12-30 11:30:00"/>
    <x v="296"/>
    <n v="1"/>
    <s v="Retired"/>
    <m/>
    <s v="Cosmos 407"/>
  </r>
  <r>
    <s v="RVSN USSR"/>
    <s v="Site 132/1, Plesetsk Cosmodrome, Russia"/>
    <x v="4"/>
    <x v="43"/>
    <s v="1899-12-30 14:20:00"/>
    <x v="296"/>
    <n v="1"/>
    <s v="Retired"/>
    <m/>
    <s v="Cosmos 411 to 418"/>
  </r>
  <r>
    <s v="RVSN USSR"/>
    <s v="Site 132/1, Plesetsk Cosmodrome, Russia"/>
    <x v="4"/>
    <x v="43"/>
    <s v="1899-12-30 14:35:00"/>
    <x v="296"/>
    <n v="1"/>
    <s v="Retired"/>
    <m/>
    <s v="Cosmos 409"/>
  </r>
  <r>
    <s v="RVSN USSR"/>
    <s v="Site 132/1, Plesetsk Cosmodrome, Russia"/>
    <x v="4"/>
    <x v="43"/>
    <s v="1899-12-30 17:30:00"/>
    <x v="296"/>
    <n v="1"/>
    <s v="Retired"/>
    <m/>
    <s v="Cosmos 459"/>
  </r>
  <r>
    <s v="RVSN USSR"/>
    <s v="Site 132/1, Plesetsk Cosmodrome, Russia"/>
    <x v="4"/>
    <x v="43"/>
    <s v="1899-12-30 18:48:00"/>
    <x v="296"/>
    <n v="1"/>
    <s v="Retired"/>
    <m/>
    <s v="Cosmos 394"/>
  </r>
  <r>
    <s v="RVSN USSR"/>
    <s v="Site 132/1, Plesetsk Cosmodrome, Russia"/>
    <x v="4"/>
    <x v="43"/>
    <s v="1899-12-30 21:10:00"/>
    <x v="296"/>
    <n v="1"/>
    <s v="Retired"/>
    <m/>
    <s v="Cosmos 395"/>
  </r>
  <r>
    <s v="RVSN USSR"/>
    <s v="Site 132/1, Plesetsk Cosmodrome, Russia"/>
    <x v="4"/>
    <x v="43"/>
    <s v="1899-12-30 21:45:00"/>
    <x v="296"/>
    <n v="1"/>
    <s v="Retired"/>
    <m/>
    <s v="Cosmos 400"/>
  </r>
  <r>
    <s v="RVSN USSR"/>
    <s v="Site 132/1, Plesetsk Cosmodrome, Russia"/>
    <x v="4"/>
    <x v="45"/>
    <s v="1899-12-30 01:34:00"/>
    <x v="296"/>
    <n v="1"/>
    <s v="Retired"/>
    <m/>
    <s v="Cosmos 536"/>
  </r>
  <r>
    <s v="RVSN USSR"/>
    <s v="Site 132/1, Plesetsk Cosmodrome, Russia"/>
    <x v="4"/>
    <x v="45"/>
    <s v="1899-12-30 11:24:00"/>
    <x v="296"/>
    <n v="1"/>
    <s v="Retired"/>
    <m/>
    <s v="Cosmos 489"/>
  </r>
  <r>
    <s v="RVSN USSR"/>
    <s v="Site 132/1, Plesetsk Cosmodrome, Russia"/>
    <x v="4"/>
    <x v="45"/>
    <s v="1899-12-30 19:59:00"/>
    <x v="296"/>
    <n v="0"/>
    <s v="Retired"/>
    <m/>
    <s v="Strela-2M satellite"/>
  </r>
  <r>
    <s v="RVSN USSR"/>
    <s v="Site 132/1, Plesetsk Cosmodrome, Russia"/>
    <x v="4"/>
    <x v="48"/>
    <m/>
    <x v="296"/>
    <n v="1"/>
    <s v="Retired"/>
    <m/>
    <s v="Oreol-2"/>
  </r>
  <r>
    <s v="RVSN USSR"/>
    <s v="Site 132/1, Plesetsk Cosmodrome, Russia"/>
    <x v="4"/>
    <x v="48"/>
    <s v="1899-12-30 03:36:00"/>
    <x v="296"/>
    <n v="1"/>
    <s v="Retired"/>
    <m/>
    <s v="Cosmos 544"/>
  </r>
  <r>
    <s v="RVSN USSR"/>
    <s v="Site 132/1, Plesetsk Cosmodrome, Russia"/>
    <x v="4"/>
    <x v="48"/>
    <s v="1899-12-30 04:37:00"/>
    <x v="296"/>
    <n v="1"/>
    <s v="Retired"/>
    <m/>
    <s v="Cosmos 549"/>
  </r>
  <r>
    <s v="RVSN USSR"/>
    <s v="Site 132/1, Plesetsk Cosmodrome, Russia"/>
    <x v="4"/>
    <x v="48"/>
    <s v="1899-12-30 06:16:00"/>
    <x v="296"/>
    <n v="1"/>
    <s v="Retired"/>
    <m/>
    <s v="Cosmos 574"/>
  </r>
  <r>
    <s v="RVSN USSR"/>
    <s v="Site 132/1, Plesetsk Cosmodrome, Russia"/>
    <x v="4"/>
    <x v="48"/>
    <s v="1899-12-30 09:15:00"/>
    <x v="296"/>
    <n v="0"/>
    <s v="Retired"/>
    <m/>
    <s v="Zaliv #17"/>
  </r>
  <r>
    <s v="RVSN USSR"/>
    <s v="Site 132/1, Plesetsk Cosmodrome, Russia"/>
    <x v="4"/>
    <x v="48"/>
    <s v="1899-12-30 15:50:00"/>
    <x v="296"/>
    <n v="1"/>
    <s v="Retired"/>
    <m/>
    <s v="Cosmos 564 to 571"/>
  </r>
  <r>
    <s v="RVSN USSR"/>
    <s v="Site 132/1, Plesetsk Cosmodrome, Russia"/>
    <x v="4"/>
    <x v="46"/>
    <s v="1899-12-30 11:00:00"/>
    <x v="296"/>
    <n v="1"/>
    <s v="Retired"/>
    <m/>
    <s v="Intercosmos-11"/>
  </r>
  <r>
    <s v="RVSN USSR"/>
    <s v="Site 132/1, Plesetsk Cosmodrome, Russia"/>
    <x v="4"/>
    <x v="46"/>
    <s v="1899-12-30 11:59:00"/>
    <x v="296"/>
    <n v="1"/>
    <s v="Retired"/>
    <m/>
    <s v="Cosmos 700"/>
  </r>
  <r>
    <s v="RVSN USSR"/>
    <s v="Site 132/1, Plesetsk Cosmodrome, Russia"/>
    <x v="4"/>
    <x v="46"/>
    <s v="1899-12-30 14:12:00"/>
    <x v="296"/>
    <n v="1"/>
    <s v="Retired"/>
    <m/>
    <s v="Cosmos 698"/>
  </r>
  <r>
    <s v="RVSN USSR"/>
    <s v="Site 132/1, Plesetsk Cosmodrome, Russia"/>
    <x v="4"/>
    <x v="46"/>
    <s v="1899-12-30 15:39:00"/>
    <x v="296"/>
    <n v="1"/>
    <s v="Retired"/>
    <m/>
    <s v="Cosmos 663"/>
  </r>
  <r>
    <s v="RVSN USSR"/>
    <s v="Site 132/1, Plesetsk Cosmodrome, Russia"/>
    <x v="4"/>
    <x v="47"/>
    <s v="1899-12-30 00:10:00"/>
    <x v="296"/>
    <n v="1"/>
    <s v="Retired"/>
    <m/>
    <s v="Cosmos 783"/>
  </r>
  <r>
    <s v="RVSN USSR"/>
    <s v="Site 132/1, Plesetsk Cosmodrome, Russia"/>
    <x v="4"/>
    <x v="47"/>
    <s v="1899-12-30 00:25:00"/>
    <x v="296"/>
    <n v="1"/>
    <s v="Retired"/>
    <m/>
    <s v="Cosmos 732 to 739"/>
  </r>
  <r>
    <s v="RVSN USSR"/>
    <s v="Site 132/1, Plesetsk Cosmodrome, Russia"/>
    <x v="4"/>
    <x v="47"/>
    <s v="1899-12-30 00:56:00"/>
    <x v="296"/>
    <n v="1"/>
    <s v="Retired"/>
    <m/>
    <s v="Cosmos 749"/>
  </r>
  <r>
    <s v="RVSN USSR"/>
    <s v="Site 132/1, Plesetsk Cosmodrome, Russia"/>
    <x v="4"/>
    <x v="47"/>
    <s v="1899-12-30 03:30:00"/>
    <x v="296"/>
    <n v="1"/>
    <s v="Retired"/>
    <m/>
    <s v="Cosmos 708"/>
  </r>
  <r>
    <s v="RVSN USSR"/>
    <s v="Site 132/1, Plesetsk Cosmodrome, Russia"/>
    <x v="4"/>
    <x v="47"/>
    <s v="1899-12-30 07:10:00"/>
    <x v="296"/>
    <n v="1"/>
    <s v="Retired"/>
    <m/>
    <s v="Cosmos 761 to 768"/>
  </r>
  <r>
    <s v="RVSN USSR"/>
    <s v="Site 132/1, Plesetsk Cosmodrome, Russia"/>
    <x v="4"/>
    <x v="47"/>
    <s v="1899-12-30 07:57:00"/>
    <x v="296"/>
    <n v="1"/>
    <s v="Retired"/>
    <m/>
    <s v="Cosmos 726"/>
  </r>
  <r>
    <s v="RVSN USSR"/>
    <s v="Site 132/1, Plesetsk Cosmodrome, Russia"/>
    <x v="4"/>
    <x v="47"/>
    <s v="1899-12-30 10:12:00"/>
    <x v="296"/>
    <n v="1"/>
    <s v="Retired"/>
    <m/>
    <s v="Cosmos 778"/>
  </r>
  <r>
    <s v="RVSN USSR"/>
    <s v="Site 132/1, Plesetsk Cosmodrome, Russia"/>
    <x v="4"/>
    <x v="47"/>
    <s v="1899-12-30 12:00:00"/>
    <x v="296"/>
    <n v="1"/>
    <s v="Retired"/>
    <m/>
    <s v="Cosmos 770"/>
  </r>
  <r>
    <s v="RVSN USSR"/>
    <s v="Site 132/1, Plesetsk Cosmodrome, Russia"/>
    <x v="4"/>
    <x v="47"/>
    <s v="1899-12-30 13:15:00"/>
    <x v="296"/>
    <n v="1"/>
    <s v="Retired"/>
    <m/>
    <s v="Cosmos 707"/>
  </r>
  <r>
    <s v="RVSN USSR"/>
    <s v="Site 132/1, Plesetsk Cosmodrome, Russia"/>
    <x v="4"/>
    <x v="47"/>
    <s v="1899-12-30 13:29:00"/>
    <x v="296"/>
    <n v="1"/>
    <s v="Retired"/>
    <m/>
    <s v="Cosmos 755"/>
  </r>
  <r>
    <s v="RVSN USSR"/>
    <s v="Site 132/1, Plesetsk Cosmodrome, Russia"/>
    <x v="4"/>
    <x v="47"/>
    <s v="1899-12-30 14:00:00"/>
    <x v="296"/>
    <n v="0"/>
    <s v="Retired"/>
    <m/>
    <s v="DS-P1 satellite"/>
  </r>
  <r>
    <s v="RVSN USSR"/>
    <s v="Site 132/1, Plesetsk Cosmodrome, Russia"/>
    <x v="4"/>
    <x v="47"/>
    <s v="1899-12-30 14:30:00"/>
    <x v="296"/>
    <n v="1"/>
    <s v="Retired"/>
    <m/>
    <s v="Intercosmos-13"/>
  </r>
  <r>
    <s v="RVSN USSR"/>
    <s v="Site 132/1, Plesetsk Cosmodrome, Russia"/>
    <x v="4"/>
    <x v="47"/>
    <s v="1899-12-30 17:00:00"/>
    <x v="296"/>
    <n v="1"/>
    <s v="Retired"/>
    <m/>
    <s v="Intercosmos-14"/>
  </r>
  <r>
    <s v="RVSN USSR"/>
    <s v="Site 132/1, Plesetsk Cosmodrome, Russia"/>
    <x v="4"/>
    <x v="47"/>
    <s v="1899-12-30 17:11:00"/>
    <x v="296"/>
    <n v="1"/>
    <s v="Retired"/>
    <m/>
    <s v="Cosmos 781"/>
  </r>
  <r>
    <s v="RVSN USSR"/>
    <s v="Site 132/1, Plesetsk Cosmodrome, Russia"/>
    <x v="4"/>
    <x v="47"/>
    <s v="1899-12-30 18:38:00"/>
    <x v="296"/>
    <n v="1"/>
    <s v="Retired"/>
    <m/>
    <s v="Cosmos 773"/>
  </r>
  <r>
    <s v="RVSN USSR"/>
    <s v="Site 132/1, Plesetsk Cosmodrome, Russia"/>
    <x v="4"/>
    <x v="47"/>
    <s v="1899-12-30 19:00:00"/>
    <x v="296"/>
    <n v="1"/>
    <s v="Retired"/>
    <m/>
    <s v="Cosmos 752"/>
  </r>
  <r>
    <s v="RVSN USSR"/>
    <s v="Site 132/1, Plesetsk Cosmodrome, Russia"/>
    <x v="4"/>
    <x v="47"/>
    <s v="1899-12-30 21:10:00"/>
    <x v="296"/>
    <n v="1"/>
    <s v="Retired"/>
    <m/>
    <s v="Cosmos 729"/>
  </r>
  <r>
    <s v="RVSN USSR"/>
    <s v="Site 132/1, Plesetsk Cosmodrome, Russia"/>
    <x v="4"/>
    <x v="49"/>
    <m/>
    <x v="296"/>
    <n v="1"/>
    <s v="Retired"/>
    <m/>
    <s v="Intercosmos-15"/>
  </r>
  <r>
    <s v="RVSN USSR"/>
    <s v="Site 132/1, Plesetsk Cosmodrome, Russia"/>
    <x v="4"/>
    <x v="49"/>
    <s v="1899-12-30 04:14:00"/>
    <x v="296"/>
    <n v="1"/>
    <s v="Retired"/>
    <m/>
    <s v="Cosmos 812"/>
  </r>
  <r>
    <s v="RVSN USSR"/>
    <s v="Site 132/1, Plesetsk Cosmodrome, Russia"/>
    <x v="4"/>
    <x v="49"/>
    <s v="1899-12-30 04:52:00"/>
    <x v="296"/>
    <n v="1"/>
    <s v="Retired"/>
    <m/>
    <s v="Cosmos 787"/>
  </r>
  <r>
    <s v="RVSN USSR"/>
    <s v="Site 132/1, Plesetsk Cosmodrome, Russia"/>
    <x v="4"/>
    <x v="49"/>
    <s v="1899-12-30 05:21:00"/>
    <x v="296"/>
    <n v="1"/>
    <s v="Retired"/>
    <m/>
    <s v="Cosmos 845"/>
  </r>
  <r>
    <s v="RVSN USSR"/>
    <s v="Site 132/1, Plesetsk Cosmodrome, Russia"/>
    <x v="4"/>
    <x v="49"/>
    <s v="1899-12-30 07:49:00"/>
    <x v="296"/>
    <n v="1"/>
    <s v="Retired"/>
    <m/>
    <s v="Cosmos 887"/>
  </r>
  <r>
    <s v="RVSN USSR"/>
    <s v="Site 132/1, Plesetsk Cosmodrome, Russia"/>
    <x v="4"/>
    <x v="49"/>
    <s v="1899-12-30 08:16:00"/>
    <x v="296"/>
    <n v="1"/>
    <s v="Retired"/>
    <m/>
    <s v="Cosmos 800"/>
  </r>
  <r>
    <s v="RVSN USSR"/>
    <s v="Site 132/1, Plesetsk Cosmodrome, Russia"/>
    <x v="4"/>
    <x v="49"/>
    <s v="1899-12-30 10:20:00"/>
    <x v="296"/>
    <n v="1"/>
    <s v="Retired"/>
    <m/>
    <s v="Cosmos 842"/>
  </r>
  <r>
    <s v="RVSN USSR"/>
    <s v="Site 132/1, Plesetsk Cosmodrome, Russia"/>
    <x v="4"/>
    <x v="49"/>
    <s v="1899-12-30 10:23:00"/>
    <x v="296"/>
    <n v="1"/>
    <s v="Retired"/>
    <m/>
    <s v="Cosmos 871 to 878"/>
  </r>
  <r>
    <s v="RVSN USSR"/>
    <s v="Site 132/1, Plesetsk Cosmodrome, Russia"/>
    <x v="4"/>
    <x v="49"/>
    <s v="1899-12-30 10:39:00"/>
    <x v="296"/>
    <n v="1"/>
    <s v="Retired"/>
    <m/>
    <s v="Cosmos 791 to 798"/>
  </r>
  <r>
    <s v="RVSN USSR"/>
    <s v="Site 132/1, Plesetsk Cosmodrome, Russia"/>
    <x v="4"/>
    <x v="49"/>
    <s v="1899-12-30 13:11:00"/>
    <x v="296"/>
    <n v="1"/>
    <s v="Retired"/>
    <m/>
    <s v="Cosmos 841"/>
  </r>
  <r>
    <s v="RVSN USSR"/>
    <s v="Site 132/1, Plesetsk Cosmodrome, Russia"/>
    <x v="4"/>
    <x v="49"/>
    <s v="1899-12-30 13:30:00"/>
    <x v="296"/>
    <n v="1"/>
    <s v="Retired"/>
    <m/>
    <s v="Cosmos 807"/>
  </r>
  <r>
    <s v="RVSN USSR"/>
    <s v="Site 132/1, Plesetsk Cosmodrome, Russia"/>
    <x v="4"/>
    <x v="49"/>
    <s v="1899-12-30 13:30:00"/>
    <x v="296"/>
    <n v="1"/>
    <s v="Retired"/>
    <m/>
    <s v="Cosmos 816"/>
  </r>
  <r>
    <s v="RVSN USSR"/>
    <s v="Site 132/1, Plesetsk Cosmodrome, Russia"/>
    <x v="4"/>
    <x v="49"/>
    <s v="1899-12-30 13:59:00"/>
    <x v="296"/>
    <n v="1"/>
    <s v="Retired"/>
    <m/>
    <s v="Cosmos 883"/>
  </r>
  <r>
    <s v="RVSN USSR"/>
    <s v="Site 132/1, Plesetsk Cosmodrome, Russia"/>
    <x v="4"/>
    <x v="49"/>
    <s v="1899-12-30 15:00:00"/>
    <x v="296"/>
    <n v="1"/>
    <s v="Retired"/>
    <m/>
    <s v="Cosmos 822"/>
  </r>
  <r>
    <s v="RVSN USSR"/>
    <s v="Site 132/1, Plesetsk Cosmodrome, Russia"/>
    <x v="4"/>
    <x v="49"/>
    <s v="1899-12-30 17:07:00"/>
    <x v="296"/>
    <n v="1"/>
    <s v="Retired"/>
    <m/>
    <s v="Cosmos 789"/>
  </r>
  <r>
    <s v="RVSN USSR"/>
    <s v="Site 132/1, Plesetsk Cosmodrome, Russia"/>
    <x v="4"/>
    <x v="49"/>
    <s v="1899-12-30 20:02:00"/>
    <x v="296"/>
    <n v="1"/>
    <s v="Retired"/>
    <m/>
    <s v="Cosmos 846"/>
  </r>
  <r>
    <s v="RVSN USSR"/>
    <s v="Site 132/1, Plesetsk Cosmodrome, Russia"/>
    <x v="4"/>
    <x v="49"/>
    <s v="1899-12-30 21:08:00"/>
    <x v="296"/>
    <n v="1"/>
    <s v="Retired"/>
    <m/>
    <s v="Cosmos 839"/>
  </r>
  <r>
    <s v="RVSN USSR"/>
    <s v="Site 132/1, Plesetsk Cosmodrome, Russia"/>
    <x v="4"/>
    <x v="49"/>
    <s v="1899-12-30 22:26:00"/>
    <x v="296"/>
    <n v="1"/>
    <s v="Retired"/>
    <m/>
    <s v="Cosmos 790"/>
  </r>
  <r>
    <s v="RVSN USSR"/>
    <s v="Site 132/1, Plesetsk Cosmodrome, Russia"/>
    <x v="4"/>
    <x v="50"/>
    <m/>
    <x v="296"/>
    <n v="1"/>
    <s v="Retired"/>
    <m/>
    <s v="Intercosmos-17"/>
  </r>
  <r>
    <s v="RVSN USSR"/>
    <s v="Site 132/1, Plesetsk Cosmodrome, Russia"/>
    <x v="4"/>
    <x v="50"/>
    <s v="1899-12-30 04:25:00"/>
    <x v="296"/>
    <n v="1"/>
    <s v="Retired"/>
    <m/>
    <s v="Cosmos 968"/>
  </r>
  <r>
    <s v="RVSN USSR"/>
    <s v="Site 132/1, Plesetsk Cosmodrome, Russia"/>
    <x v="4"/>
    <x v="50"/>
    <s v="1899-12-30 05:02:00"/>
    <x v="296"/>
    <n v="1"/>
    <s v="Retired"/>
    <m/>
    <s v="Cosmos 928"/>
  </r>
  <r>
    <s v="RVSN USSR"/>
    <s v="Site 132/1, Plesetsk Cosmodrome, Russia"/>
    <x v="4"/>
    <x v="50"/>
    <s v="1899-12-30 05:25:00"/>
    <x v="296"/>
    <n v="1"/>
    <s v="Retired"/>
    <m/>
    <s v="Cosmos 960"/>
  </r>
  <r>
    <s v="RVSN USSR"/>
    <s v="Site 132/1, Plesetsk Cosmodrome, Russia"/>
    <x v="4"/>
    <x v="50"/>
    <s v="1899-12-30 07:05:00"/>
    <x v="296"/>
    <n v="0"/>
    <s v="Retired"/>
    <m/>
    <s v="Tsikada nâ€ Â­3"/>
  </r>
  <r>
    <s v="RVSN USSR"/>
    <s v="Site 132/1, Plesetsk Cosmodrome, Russia"/>
    <x v="4"/>
    <x v="50"/>
    <s v="1899-12-30 10:00:00"/>
    <x v="296"/>
    <n v="1"/>
    <s v="Retired"/>
    <m/>
    <s v="Cosmos 933"/>
  </r>
  <r>
    <s v="RVSN USSR"/>
    <s v="Site 132/1, Plesetsk Cosmodrome, Russia"/>
    <x v="4"/>
    <x v="50"/>
    <s v="1899-12-30 10:05:00"/>
    <x v="296"/>
    <n v="1"/>
    <s v="Retired"/>
    <m/>
    <s v="Cosmos 959"/>
  </r>
  <r>
    <s v="RVSN USSR"/>
    <s v="Site 132/1, Plesetsk Cosmodrome, Russia"/>
    <x v="4"/>
    <x v="50"/>
    <s v="1899-12-30 11:52:00"/>
    <x v="296"/>
    <n v="1"/>
    <s v="Retired"/>
    <m/>
    <s v="Cosmos 923"/>
  </r>
  <r>
    <s v="RVSN USSR"/>
    <s v="Site 132/1, Plesetsk Cosmodrome, Russia"/>
    <x v="4"/>
    <x v="50"/>
    <s v="1899-12-30 14:30:00"/>
    <x v="296"/>
    <n v="1"/>
    <s v="Retired"/>
    <m/>
    <s v="Cosmos 963"/>
  </r>
  <r>
    <s v="RVSN USSR"/>
    <s v="Site 132/1, Plesetsk Cosmodrome, Russia"/>
    <x v="4"/>
    <x v="50"/>
    <s v="1899-12-30 16:00:00"/>
    <x v="296"/>
    <n v="1"/>
    <s v="Retired"/>
    <m/>
    <s v="Cosmos 962"/>
  </r>
  <r>
    <s v="RVSN USSR"/>
    <s v="Site 132/1, Plesetsk Cosmodrome, Russia"/>
    <x v="4"/>
    <x v="50"/>
    <s v="1899-12-30 16:24:00"/>
    <x v="296"/>
    <n v="1"/>
    <s v="Retired"/>
    <m/>
    <s v="Cosmos 971"/>
  </r>
  <r>
    <s v="RVSN USSR"/>
    <s v="Site 132/1, Plesetsk Cosmodrome, Russia"/>
    <x v="4"/>
    <x v="50"/>
    <s v="1899-12-30 17:20:00"/>
    <x v="296"/>
    <n v="1"/>
    <s v="Retired"/>
    <m/>
    <s v="Cosmos 894"/>
  </r>
  <r>
    <s v="RVSN USSR"/>
    <s v="Site 132/1, Plesetsk Cosmodrome, Russia"/>
    <x v="4"/>
    <x v="50"/>
    <s v="1899-12-30 18:20:00"/>
    <x v="296"/>
    <n v="1"/>
    <s v="Retired"/>
    <m/>
    <s v="Cosmos 939 to 946"/>
  </r>
  <r>
    <s v="RVSN USSR"/>
    <s v="Site 132/1, Plesetsk Cosmodrome, Russia"/>
    <x v="4"/>
    <x v="50"/>
    <s v="1899-12-30 19:59:00"/>
    <x v="296"/>
    <n v="1"/>
    <s v="Retired"/>
    <m/>
    <s v="Cosmos 951"/>
  </r>
  <r>
    <s v="RVSN USSR"/>
    <s v="Site 132/1, Plesetsk Cosmodrome, Russia"/>
    <x v="4"/>
    <x v="50"/>
    <s v="1899-12-30 20:05:00"/>
    <x v="296"/>
    <n v="1"/>
    <s v="Retired"/>
    <m/>
    <s v="Cosmos 890"/>
  </r>
  <r>
    <s v="RVSN USSR"/>
    <s v="Site 132/1, Plesetsk Cosmodrome, Russia"/>
    <x v="4"/>
    <x v="50"/>
    <s v="1899-12-30 22:30:00"/>
    <x v="296"/>
    <n v="1"/>
    <s v="Retired"/>
    <m/>
    <s v="Cosmos 913"/>
  </r>
  <r>
    <s v="RVSN USSR"/>
    <s v="Site 132/1, Plesetsk Cosmodrome, Russia"/>
    <x v="4"/>
    <x v="51"/>
    <m/>
    <x v="296"/>
    <n v="1"/>
    <s v="Retired"/>
    <m/>
    <s v="Intercosmos-18 &amp; Magion 1"/>
  </r>
  <r>
    <s v="RVSN USSR"/>
    <s v="Site 132/1, Plesetsk Cosmodrome, Russia"/>
    <x v="4"/>
    <x v="51"/>
    <s v="1899-12-30 01:30:00"/>
    <x v="296"/>
    <n v="1"/>
    <s v="Retired"/>
    <m/>
    <s v="Cosmos 996"/>
  </r>
  <r>
    <s v="RVSN USSR"/>
    <s v="Site 132/1, Plesetsk Cosmodrome, Russia"/>
    <x v="4"/>
    <x v="51"/>
    <s v="1899-12-30 03:26:00"/>
    <x v="296"/>
    <n v="1"/>
    <s v="Retired"/>
    <m/>
    <s v="Cosmos 985"/>
  </r>
  <r>
    <s v="RVSN USSR"/>
    <s v="Site 132/1, Plesetsk Cosmodrome, Russia"/>
    <x v="4"/>
    <x v="51"/>
    <s v="1899-12-30 03:49:00"/>
    <x v="296"/>
    <n v="1"/>
    <s v="Retired"/>
    <m/>
    <s v="Cosmos 1034 to 1041"/>
  </r>
  <r>
    <s v="RVSN USSR"/>
    <s v="Site 132/1, Plesetsk Cosmodrome, Russia"/>
    <x v="4"/>
    <x v="51"/>
    <s v="1899-12-30 09:27:00"/>
    <x v="296"/>
    <n v="1"/>
    <s v="Retired"/>
    <m/>
    <s v="Cosmos 1023"/>
  </r>
  <r>
    <s v="RVSN USSR"/>
    <s v="Site 132/1, Plesetsk Cosmodrome, Russia"/>
    <x v="4"/>
    <x v="51"/>
    <s v="1899-12-30 11:00:00"/>
    <x v="296"/>
    <n v="1"/>
    <s v="Retired"/>
    <m/>
    <s v="Cosmos 1006"/>
  </r>
  <r>
    <s v="RVSN USSR"/>
    <s v="Site 132/1, Plesetsk Cosmodrome, Russia"/>
    <x v="4"/>
    <x v="51"/>
    <s v="1899-12-30 14:01:00"/>
    <x v="296"/>
    <n v="1"/>
    <s v="Retired"/>
    <m/>
    <s v="Cosmos 1000"/>
  </r>
  <r>
    <s v="RVSN USSR"/>
    <s v="Site 132/1, Plesetsk Cosmodrome, Russia"/>
    <x v="4"/>
    <x v="51"/>
    <s v="1899-12-30 14:39:00"/>
    <x v="296"/>
    <n v="1"/>
    <s v="Retired"/>
    <m/>
    <s v="Cosmos 1008"/>
  </r>
  <r>
    <s v="RVSN USSR"/>
    <s v="Site 132/1, Plesetsk Cosmodrome, Russia"/>
    <x v="4"/>
    <x v="51"/>
    <s v="1899-12-30 16:57:00"/>
    <x v="296"/>
    <n v="1"/>
    <s v="Retired"/>
    <m/>
    <s v="Cosmos 1011"/>
  </r>
  <r>
    <s v="RVSN USSR"/>
    <s v="Site 132/1, Plesetsk Cosmodrome, Russia"/>
    <x v="4"/>
    <x v="51"/>
    <s v="1899-12-30 20:43:00"/>
    <x v="296"/>
    <n v="0"/>
    <s v="Retired"/>
    <m/>
    <s v="Cosmos 1064"/>
  </r>
  <r>
    <s v="RVSN USSR"/>
    <s v="Site 132/1, Plesetsk Cosmodrome, Russia"/>
    <x v="4"/>
    <x v="51"/>
    <s v="1899-12-30 22:00:00"/>
    <x v="296"/>
    <n v="1"/>
    <s v="Retired"/>
    <m/>
    <s v="Cosmos 1013 to 1020"/>
  </r>
  <r>
    <s v="RVSN USSR"/>
    <s v="Site 132/1, Plesetsk Cosmodrome, Russia"/>
    <x v="4"/>
    <x v="52"/>
    <s v="1899-12-30 00:55:00"/>
    <x v="296"/>
    <n v="1"/>
    <s v="Retired"/>
    <m/>
    <s v="Cosmos 1125"/>
  </r>
  <r>
    <s v="RVSN USSR"/>
    <s v="Site 132/1, Plesetsk Cosmodrome, Russia"/>
    <x v="4"/>
    <x v="52"/>
    <s v="1899-12-30 06:20:00"/>
    <x v="296"/>
    <n v="1"/>
    <s v="Retired"/>
    <m/>
    <s v="Cosmos 1091"/>
  </r>
  <r>
    <s v="RVSN USSR"/>
    <s v="Site 132/1, Plesetsk Cosmodrome, Russia"/>
    <x v="4"/>
    <x v="52"/>
    <s v="1899-12-30 15:41:00"/>
    <x v="296"/>
    <n v="1"/>
    <s v="Retired"/>
    <m/>
    <s v="Cosmos 1114"/>
  </r>
  <r>
    <s v="RVSN USSR"/>
    <s v="Site 132/1, Plesetsk Cosmodrome, Russia"/>
    <x v="4"/>
    <x v="52"/>
    <s v="1899-12-30 17:37:00"/>
    <x v="296"/>
    <n v="1"/>
    <s v="Retired"/>
    <m/>
    <s v="Cosmos 1072"/>
  </r>
  <r>
    <s v="RVSN USSR"/>
    <s v="Site 132/1, Plesetsk Cosmodrome, Russia"/>
    <x v="4"/>
    <x v="52"/>
    <s v="1899-12-30 17:58:00"/>
    <x v="296"/>
    <n v="1"/>
    <s v="Retired"/>
    <m/>
    <s v="Cosmos 1104"/>
  </r>
  <r>
    <s v="RVSN USSR"/>
    <s v="Site 132/1, Plesetsk Cosmodrome, Russia"/>
    <x v="4"/>
    <x v="52"/>
    <s v="1899-12-30 20:09:00"/>
    <x v="296"/>
    <n v="1"/>
    <s v="Retired"/>
    <m/>
    <s v="Cosmos 1110"/>
  </r>
  <r>
    <s v="RVSN USSR"/>
    <s v="Site 132/1, Plesetsk Cosmodrome, Russia"/>
    <x v="4"/>
    <x v="52"/>
    <s v="1899-12-30 21:51:00"/>
    <x v="296"/>
    <n v="1"/>
    <s v="Retired"/>
    <m/>
    <s v="Cosmos 1092"/>
  </r>
  <r>
    <s v="RVSN USSR"/>
    <s v="Site 132/1, Plesetsk Cosmodrome, Russia"/>
    <x v="4"/>
    <x v="58"/>
    <s v="1899-12-30 04:23:00"/>
    <x v="296"/>
    <n v="1"/>
    <s v="Retired"/>
    <m/>
    <s v="Cosmos 1225"/>
  </r>
  <r>
    <s v="RVSN USSR"/>
    <s v="Site 132/1, Plesetsk Cosmodrome, Russia"/>
    <x v="4"/>
    <x v="58"/>
    <s v="1899-12-30 07:30:00"/>
    <x v="296"/>
    <n v="1"/>
    <s v="Retired"/>
    <m/>
    <s v="Cosmos 1169"/>
  </r>
  <r>
    <s v="RVSN USSR"/>
    <s v="Site 132/1, Plesetsk Cosmodrome, Russia"/>
    <x v="4"/>
    <x v="58"/>
    <s v="1899-12-30 11:00:00"/>
    <x v="296"/>
    <n v="1"/>
    <s v="Retired"/>
    <m/>
    <s v="Cosmos 1186"/>
  </r>
  <r>
    <s v="RVSN USSR"/>
    <s v="Site 132/1, Plesetsk Cosmodrome, Russia"/>
    <x v="4"/>
    <x v="58"/>
    <s v="1899-12-30 13:00:00"/>
    <x v="296"/>
    <n v="1"/>
    <s v="Retired"/>
    <m/>
    <s v="Cosmos 1179"/>
  </r>
  <r>
    <s v="RVSN USSR"/>
    <s v="Site 132/1, Plesetsk Cosmodrome, Russia"/>
    <x v="4"/>
    <x v="58"/>
    <s v="1899-12-30 20:41:00"/>
    <x v="296"/>
    <n v="1"/>
    <s v="Retired"/>
    <m/>
    <s v="Cosmos 1215"/>
  </r>
  <r>
    <s v="RVSN USSR"/>
    <s v="Site 132/1, Plesetsk Cosmodrome, Russia"/>
    <x v="4"/>
    <x v="58"/>
    <s v="1899-12-30 20:53:00"/>
    <x v="296"/>
    <n v="1"/>
    <s v="Retired"/>
    <m/>
    <s v="Cosmos 1226"/>
  </r>
  <r>
    <s v="RVSN USSR"/>
    <s v="Site 132/1, Plesetsk Cosmodrome, Russia"/>
    <x v="4"/>
    <x v="58"/>
    <s v="1899-12-30 21:37:00"/>
    <x v="296"/>
    <n v="1"/>
    <s v="Retired"/>
    <m/>
    <s v="Cosmos 1168"/>
  </r>
  <r>
    <s v="RVSN USSR"/>
    <s v="Site 132/1, Plesetsk Cosmodrome, Russia"/>
    <x v="4"/>
    <x v="58"/>
    <s v="1899-12-30 22:48:00"/>
    <x v="296"/>
    <n v="0"/>
    <s v="Retired"/>
    <m/>
    <s v="Cosmos 1228 to 1235"/>
  </r>
  <r>
    <s v="RVSN USSR"/>
    <s v="Site 132/1, Plesetsk Cosmodrome, Russia"/>
    <x v="4"/>
    <x v="53"/>
    <m/>
    <x v="296"/>
    <n v="1"/>
    <s v="Retired"/>
    <m/>
    <s v="Intercosmos 21"/>
  </r>
  <r>
    <s v="RVSN USSR"/>
    <s v="Site 132/1, Plesetsk Cosmodrome, Russia"/>
    <x v="4"/>
    <x v="53"/>
    <s v="1899-12-30 03:34:00"/>
    <x v="296"/>
    <n v="1"/>
    <s v="Retired"/>
    <m/>
    <s v="Cosmos 1308"/>
  </r>
  <r>
    <s v="RVSN USSR"/>
    <s v="Site 132/1, Plesetsk Cosmodrome, Russia"/>
    <x v="4"/>
    <x v="53"/>
    <s v="1899-12-30 08:29:00"/>
    <x v="296"/>
    <n v="1"/>
    <s v="Retired"/>
    <m/>
    <s v="Cosmos 1241"/>
  </r>
  <r>
    <s v="RVSN USSR"/>
    <s v="Site 132/1, Plesetsk Cosmodrome, Russia"/>
    <x v="4"/>
    <x v="53"/>
    <s v="1899-12-30 09:00:00"/>
    <x v="296"/>
    <n v="1"/>
    <s v="Retired"/>
    <m/>
    <s v="Cosmos 1238"/>
  </r>
  <r>
    <s v="RVSN USSR"/>
    <s v="Site 132/1, Plesetsk Cosmodrome, Russia"/>
    <x v="4"/>
    <x v="53"/>
    <s v="1899-12-30 11:06:00"/>
    <x v="296"/>
    <n v="0"/>
    <s v="Retired"/>
    <m/>
    <s v="Cosmos 1304"/>
  </r>
  <r>
    <s v="RVSN USSR"/>
    <s v="Site 132/1, Plesetsk Cosmodrome, Russia"/>
    <x v="4"/>
    <x v="53"/>
    <s v="1899-12-30 12:00:00"/>
    <x v="296"/>
    <n v="1"/>
    <s v="Retired"/>
    <m/>
    <s v="Cosmos 1263"/>
  </r>
  <r>
    <s v="RVSN USSR"/>
    <s v="Site 132/1, Plesetsk Cosmodrome, Russia"/>
    <x v="4"/>
    <x v="53"/>
    <s v="1899-12-30 13:21:00"/>
    <x v="296"/>
    <n v="1"/>
    <s v="Retired"/>
    <m/>
    <s v="Cosmos 1269"/>
  </r>
  <r>
    <s v="RVSN USSR"/>
    <s v="Site 132/1, Plesetsk Cosmodrome, Russia"/>
    <x v="4"/>
    <x v="53"/>
    <s v="1899-12-30 16:18:00"/>
    <x v="296"/>
    <n v="1"/>
    <s v="Retired"/>
    <m/>
    <s v="Cosmos 1302"/>
  </r>
  <r>
    <s v="RVSN USSR"/>
    <s v="Site 132/1, Plesetsk Cosmodrome, Russia"/>
    <x v="4"/>
    <x v="53"/>
    <s v="1899-12-30 18:21:00"/>
    <x v="296"/>
    <n v="1"/>
    <s v="Retired"/>
    <m/>
    <s v="Cosmos 1244"/>
  </r>
  <r>
    <s v="RVSN USSR"/>
    <s v="Site 132/1, Plesetsk Cosmodrome, Russia"/>
    <x v="4"/>
    <x v="54"/>
    <s v="1899-12-30 02:52:00"/>
    <x v="296"/>
    <n v="1"/>
    <s v="Retired"/>
    <m/>
    <s v="Cosmos 1354"/>
  </r>
  <r>
    <s v="RVSN USSR"/>
    <s v="Site 132/1, Plesetsk Cosmodrome, Russia"/>
    <x v="4"/>
    <x v="54"/>
    <s v="1899-12-30 04:37:00"/>
    <x v="296"/>
    <n v="1"/>
    <s v="Retired"/>
    <m/>
    <s v="Cosmos 1371"/>
  </r>
  <r>
    <s v="RVSN USSR"/>
    <s v="Site 132/1, Plesetsk Cosmodrome, Russia"/>
    <x v="4"/>
    <x v="54"/>
    <s v="1899-12-30 05:58:00"/>
    <x v="296"/>
    <n v="1"/>
    <s v="Retired"/>
    <m/>
    <s v="Cosmos 1417"/>
  </r>
  <r>
    <s v="RVSN USSR"/>
    <s v="Site 132/1, Plesetsk Cosmodrome, Russia"/>
    <x v="4"/>
    <x v="54"/>
    <s v="1899-12-30 06:14:00"/>
    <x v="296"/>
    <n v="1"/>
    <s v="Retired"/>
    <m/>
    <s v="Cosmos 1420"/>
  </r>
  <r>
    <s v="RVSN USSR"/>
    <s v="Site 132/1, Plesetsk Cosmodrome, Russia"/>
    <x v="4"/>
    <x v="54"/>
    <s v="1899-12-30 09:47:00"/>
    <x v="296"/>
    <n v="1"/>
    <s v="Retired"/>
    <m/>
    <s v="Cosmos 1344"/>
  </r>
  <r>
    <s v="RVSN USSR"/>
    <s v="Site 132/1, Plesetsk Cosmodrome, Russia"/>
    <x v="4"/>
    <x v="54"/>
    <s v="1899-12-30 09:47:00"/>
    <x v="296"/>
    <n v="1"/>
    <s v="Retired"/>
    <m/>
    <s v="Cosmos 1386"/>
  </r>
  <r>
    <s v="RVSN USSR"/>
    <s v="Site 132/1, Plesetsk Cosmodrome, Russia"/>
    <x v="4"/>
    <x v="54"/>
    <s v="1899-12-30 11:00:00"/>
    <x v="296"/>
    <n v="0"/>
    <s v="Retired"/>
    <m/>
    <s v="Strela-1M satellites"/>
  </r>
  <r>
    <s v="RVSN USSR"/>
    <s v="Site 132/1, Plesetsk Cosmodrome, Russia"/>
    <x v="4"/>
    <x v="54"/>
    <s v="1899-12-30 11:00:00"/>
    <x v="296"/>
    <n v="1"/>
    <s v="Retired"/>
    <m/>
    <s v="Cosmos 1335"/>
  </r>
  <r>
    <s v="RVSN USSR"/>
    <s v="Site 132/1, Plesetsk Cosmodrome, Russia"/>
    <x v="4"/>
    <x v="54"/>
    <s v="1899-12-30 12:00:00"/>
    <x v="296"/>
    <n v="1"/>
    <s v="Retired"/>
    <m/>
    <s v="Cosmos 1427"/>
  </r>
  <r>
    <s v="RVSN USSR"/>
    <s v="Site 132/1, Plesetsk Cosmodrome, Russia"/>
    <x v="4"/>
    <x v="54"/>
    <s v="1899-12-30 21:45:00"/>
    <x v="296"/>
    <n v="1"/>
    <s v="Retired"/>
    <m/>
    <s v="Cosmos 1383"/>
  </r>
  <r>
    <s v="RVSN USSR"/>
    <s v="Site 132/1, Plesetsk Cosmodrome, Russia"/>
    <x v="4"/>
    <x v="55"/>
    <s v="1899-12-30 00:20:00"/>
    <x v="296"/>
    <n v="1"/>
    <s v="Retired"/>
    <m/>
    <s v="Cosmos 1503"/>
  </r>
  <r>
    <s v="RVSN USSR"/>
    <s v="Site 132/1, Plesetsk Cosmodrome, Russia"/>
    <x v="4"/>
    <x v="55"/>
    <s v="1899-12-30 01:10:00"/>
    <x v="296"/>
    <n v="1"/>
    <s v="Retired"/>
    <m/>
    <s v="Cosmos 1448"/>
  </r>
  <r>
    <s v="RVSN USSR"/>
    <s v="Site 132/1, Plesetsk Cosmodrome, Russia"/>
    <x v="4"/>
    <x v="55"/>
    <s v="1899-12-30 02:59:00"/>
    <x v="296"/>
    <n v="1"/>
    <s v="Retired"/>
    <m/>
    <s v="Cosmos 1464"/>
  </r>
  <r>
    <s v="RVSN USSR"/>
    <s v="Site 132/1, Plesetsk Cosmodrome, Russia"/>
    <x v="4"/>
    <x v="55"/>
    <s v="1899-12-30 03:00:00"/>
    <x v="296"/>
    <n v="1"/>
    <s v="Retired"/>
    <m/>
    <s v="Cosmos 1459"/>
  </r>
  <r>
    <s v="RVSN USSR"/>
    <s v="Site 132/1, Plesetsk Cosmodrome, Russia"/>
    <x v="4"/>
    <x v="55"/>
    <s v="1899-12-30 11:00:00"/>
    <x v="296"/>
    <n v="1"/>
    <s v="Retired"/>
    <m/>
    <s v="Cosmos 1501"/>
  </r>
  <r>
    <s v="RVSN USSR"/>
    <s v="Site 132/1, Plesetsk Cosmodrome, Russia"/>
    <x v="4"/>
    <x v="55"/>
    <s v="1899-12-30 12:00:00"/>
    <x v="296"/>
    <n v="1"/>
    <s v="Retired"/>
    <m/>
    <s v="Cosmos 1450"/>
  </r>
  <r>
    <s v="RVSN USSR"/>
    <s v="Site 132/1, Plesetsk Cosmodrome, Russia"/>
    <x v="4"/>
    <x v="55"/>
    <s v="1899-12-30 12:00:00"/>
    <x v="296"/>
    <n v="1"/>
    <s v="Retired"/>
    <m/>
    <s v="Cosmos 1463"/>
  </r>
  <r>
    <s v="RVSN USSR"/>
    <s v="Site 132/1, Plesetsk Cosmodrome, Russia"/>
    <x v="4"/>
    <x v="55"/>
    <s v="1899-12-30 12:00:00"/>
    <x v="296"/>
    <n v="1"/>
    <s v="Retired"/>
    <m/>
    <s v="Cosmos 1502"/>
  </r>
  <r>
    <s v="RVSN USSR"/>
    <s v="Site 132/1, Plesetsk Cosmodrome, Russia"/>
    <x v="4"/>
    <x v="55"/>
    <s v="1899-12-30 17:20:00"/>
    <x v="296"/>
    <n v="1"/>
    <s v="Retired"/>
    <m/>
    <s v="Cosmos 1506"/>
  </r>
  <r>
    <s v="RVSN USSR"/>
    <s v="Site 132/1, Plesetsk Cosmodrome, Russia"/>
    <x v="4"/>
    <x v="5"/>
    <s v="1899-12-30 06:40:00"/>
    <x v="296"/>
    <n v="1"/>
    <s v="Retired"/>
    <m/>
    <s v="Cosmos 1610"/>
  </r>
  <r>
    <s v="RVSN USSR"/>
    <s v="Site 132/1, Plesetsk Cosmodrome, Russia"/>
    <x v="4"/>
    <x v="5"/>
    <s v="1899-12-30 11:28:00"/>
    <x v="296"/>
    <n v="1"/>
    <s v="Retired"/>
    <m/>
    <s v="Cosmos 1570"/>
  </r>
  <r>
    <s v="RVSN USSR"/>
    <s v="Site 132/1, Plesetsk Cosmodrome, Russia"/>
    <x v="4"/>
    <x v="5"/>
    <s v="1899-12-30 14:43:00"/>
    <x v="296"/>
    <n v="1"/>
    <s v="Retired"/>
    <m/>
    <s v="Cosmos 1553"/>
  </r>
  <r>
    <s v="RVSN USSR"/>
    <s v="Site 132/1, Plesetsk Cosmodrome, Russia"/>
    <x v="4"/>
    <x v="5"/>
    <s v="1899-12-30 14:54:00"/>
    <x v="296"/>
    <n v="1"/>
    <s v="Retired"/>
    <m/>
    <s v="Cosmos 1598"/>
  </r>
  <r>
    <s v="RVSN USSR"/>
    <s v="Site 132/1, Plesetsk Cosmodrome, Russia"/>
    <x v="4"/>
    <x v="5"/>
    <s v="1899-12-30 15:36:00"/>
    <x v="296"/>
    <n v="1"/>
    <s v="Retired"/>
    <m/>
    <s v="Cosmos 1538"/>
  </r>
  <r>
    <s v="RVSN USSR"/>
    <s v="Site 132/1, Plesetsk Cosmodrome, Russia"/>
    <x v="4"/>
    <x v="5"/>
    <s v="1899-12-30 17:38:00"/>
    <x v="296"/>
    <n v="1"/>
    <s v="Retired"/>
    <m/>
    <s v="Cosmos 1535"/>
  </r>
  <r>
    <s v="RVSN USSR"/>
    <s v="Site 132/1, Plesetsk Cosmodrome, Russia"/>
    <x v="4"/>
    <x v="6"/>
    <s v="1899-12-30 01:14:00"/>
    <x v="296"/>
    <n v="1"/>
    <s v="Retired"/>
    <m/>
    <s v="Cosmos 1655"/>
  </r>
  <r>
    <s v="RVSN USSR"/>
    <s v="Site 132/1, Plesetsk Cosmodrome, Russia"/>
    <x v="4"/>
    <x v="6"/>
    <s v="1899-12-30 08:46:00"/>
    <x v="296"/>
    <n v="1"/>
    <s v="Retired"/>
    <m/>
    <s v="Cosmos 1709"/>
  </r>
  <r>
    <s v="RVSN USSR"/>
    <s v="Site 132/1, Plesetsk Cosmodrome, Russia"/>
    <x v="4"/>
    <x v="6"/>
    <s v="1899-12-30 12:56:00"/>
    <x v="296"/>
    <n v="1"/>
    <s v="Retired"/>
    <m/>
    <s v="Cosmos 1631"/>
  </r>
  <r>
    <s v="RVSN USSR"/>
    <s v="Site 132/1, Plesetsk Cosmodrome, Russia"/>
    <x v="4"/>
    <x v="6"/>
    <s v="1899-12-30 17:05:00"/>
    <x v="296"/>
    <n v="1"/>
    <s v="Retired"/>
    <m/>
    <s v="Cosmos 1680"/>
  </r>
  <r>
    <s v="RVSN USSR"/>
    <s v="Site 132/1, Plesetsk Cosmodrome, Russia"/>
    <x v="4"/>
    <x v="6"/>
    <s v="1899-12-30 17:46:00"/>
    <x v="296"/>
    <n v="1"/>
    <s v="Retired"/>
    <m/>
    <s v="Cosmos 1624"/>
  </r>
  <r>
    <s v="RVSN USSR"/>
    <s v="Site 132/1, Plesetsk Cosmodrome, Russia"/>
    <x v="4"/>
    <x v="7"/>
    <s v="1899-12-30 03:57:00"/>
    <x v="296"/>
    <n v="1"/>
    <s v="Retired"/>
    <m/>
    <s v="Cosmos 1748 to 1755"/>
  </r>
  <r>
    <s v="RVSN USSR"/>
    <s v="Site 132/1, Plesetsk Cosmodrome, Russia"/>
    <x v="4"/>
    <x v="7"/>
    <s v="1899-12-30 09:00:00"/>
    <x v="296"/>
    <n v="1"/>
    <s v="Retired"/>
    <m/>
    <s v="Cosmos 1776"/>
  </r>
  <r>
    <s v="RVSN USSR"/>
    <s v="Site 132/1, Plesetsk Cosmodrome, Russia"/>
    <x v="4"/>
    <x v="7"/>
    <s v="1899-12-30 11:38:00"/>
    <x v="296"/>
    <n v="1"/>
    <s v="Retired"/>
    <m/>
    <s v="Cosmos 1725"/>
  </r>
  <r>
    <s v="RVSN USSR"/>
    <s v="Site 132/1, Plesetsk Cosmodrome, Russia"/>
    <x v="4"/>
    <x v="7"/>
    <s v="1899-12-30 12:54:00"/>
    <x v="296"/>
    <n v="1"/>
    <s v="Retired"/>
    <m/>
    <s v="Cosmos 1745"/>
  </r>
  <r>
    <s v="RVSN USSR"/>
    <s v="Site 132/1, Plesetsk Cosmodrome, Russia"/>
    <x v="4"/>
    <x v="7"/>
    <s v="1899-12-30 17:02:00"/>
    <x v="296"/>
    <n v="1"/>
    <s v="Retired"/>
    <m/>
    <s v="Cosmos 1808"/>
  </r>
  <r>
    <s v="RVSN USSR"/>
    <s v="Site 132/1, Plesetsk Cosmodrome, Russia"/>
    <x v="4"/>
    <x v="7"/>
    <s v="1899-12-30 18:52:00"/>
    <x v="296"/>
    <n v="1"/>
    <s v="Retired"/>
    <m/>
    <s v="Cosmos 1727"/>
  </r>
  <r>
    <s v="RVSN USSR"/>
    <s v="Site 132/1, Plesetsk Cosmodrome, Russia"/>
    <x v="4"/>
    <x v="7"/>
    <s v="1899-12-30 20:03:00"/>
    <x v="296"/>
    <n v="1"/>
    <s v="Retired"/>
    <m/>
    <s v="Cosmos 1759"/>
  </r>
  <r>
    <s v="RVSN USSR"/>
    <s v="Site 132/1, Plesetsk Cosmodrome, Russia"/>
    <x v="4"/>
    <x v="7"/>
    <s v="1899-12-30 21:02:00"/>
    <x v="296"/>
    <n v="1"/>
    <s v="Retired"/>
    <m/>
    <s v="Cosmos 1741"/>
  </r>
  <r>
    <s v="RVSN USSR"/>
    <s v="Site 132/1, Plesetsk Cosmodrome, Russia"/>
    <x v="4"/>
    <x v="8"/>
    <s v="1899-12-30 07:37:00"/>
    <x v="296"/>
    <n v="1"/>
    <s v="Retired"/>
    <m/>
    <s v="Cosmos 1861"/>
  </r>
  <r>
    <s v="RVSN USSR"/>
    <s v="Site 132/1, Plesetsk Cosmodrome, Russia"/>
    <x v="4"/>
    <x v="8"/>
    <s v="1899-12-30 14:15:00"/>
    <x v="296"/>
    <n v="1"/>
    <s v="Retired"/>
    <m/>
    <s v="Cosmos 1898"/>
  </r>
  <r>
    <s v="RVSN USSR"/>
    <s v="Site 132/1, Plesetsk Cosmodrome, Russia"/>
    <x v="4"/>
    <x v="8"/>
    <s v="1899-12-30 14:45:00"/>
    <x v="296"/>
    <n v="1"/>
    <s v="Retired"/>
    <m/>
    <s v="Cosmos 1850"/>
  </r>
  <r>
    <s v="RVSN USSR"/>
    <s v="Site 132/1, Plesetsk Cosmodrome, Russia"/>
    <x v="4"/>
    <x v="8"/>
    <s v="1899-12-30 17:51:00"/>
    <x v="296"/>
    <n v="1"/>
    <s v="Retired"/>
    <m/>
    <s v="Cosmos 1852 to 1859"/>
  </r>
  <r>
    <s v="RVSN USSR"/>
    <s v="Site 132/1, Plesetsk Cosmodrome, Russia"/>
    <x v="4"/>
    <x v="9"/>
    <s v="1899-12-30 00:18:00"/>
    <x v="296"/>
    <n v="1"/>
    <s v="Retired"/>
    <m/>
    <s v="Cosmos 1924 to 1931"/>
  </r>
  <r>
    <s v="RVSN USSR"/>
    <s v="Site 132/1, Plesetsk Cosmodrome, Russia"/>
    <x v="4"/>
    <x v="9"/>
    <s v="1899-12-30 11:20:00"/>
    <x v="296"/>
    <n v="1"/>
    <s v="Retired"/>
    <m/>
    <s v="Cosmos 1960"/>
  </r>
  <r>
    <s v="RVSN USSR"/>
    <s v="Site 132/1, Plesetsk Cosmodrome, Russia"/>
    <x v="4"/>
    <x v="9"/>
    <s v="1899-12-30 11:40:00"/>
    <x v="296"/>
    <n v="1"/>
    <s v="Retired"/>
    <m/>
    <s v="Cosmos 1958"/>
  </r>
  <r>
    <s v="RVSN USSR"/>
    <s v="Site 132/1, Plesetsk Cosmodrome, Russia"/>
    <x v="4"/>
    <x v="9"/>
    <s v="1899-12-30 14:07:00"/>
    <x v="296"/>
    <n v="1"/>
    <s v="Retired"/>
    <m/>
    <s v="Cosmos 1934"/>
  </r>
  <r>
    <s v="RVSN USSR"/>
    <s v="Site 132/1, Plesetsk Cosmodrome, Russia"/>
    <x v="4"/>
    <x v="12"/>
    <s v="1899-12-30 07:21:00"/>
    <x v="296"/>
    <n v="1"/>
    <s v="Retired"/>
    <m/>
    <s v="Cosmos 2142"/>
  </r>
  <r>
    <s v="RVSN USSR"/>
    <s v="Site 132/1, Plesetsk Cosmodrome, Russia"/>
    <x v="4"/>
    <x v="12"/>
    <s v="1899-12-30 12:35:00"/>
    <x v="296"/>
    <n v="1"/>
    <s v="Retired"/>
    <m/>
    <s v="Cosmos 2154"/>
  </r>
  <r>
    <s v="RVSN USSR"/>
    <s v="Site 132/1, Plesetsk Cosmodrome, Russia"/>
    <x v="4"/>
    <x v="12"/>
    <s v="1899-12-30 13:20:00"/>
    <x v="296"/>
    <n v="0"/>
    <s v="Retired"/>
    <m/>
    <s v="Ta??foun nâ€ Â­59"/>
  </r>
  <r>
    <s v="RVSN USSR"/>
    <s v="Site 132/1, Plesetsk Cosmodrome, Russia"/>
    <x v="4"/>
    <x v="12"/>
    <s v="1899-12-30 14:00:00"/>
    <x v="296"/>
    <n v="1"/>
    <s v="Retired"/>
    <m/>
    <s v="Cosmos 2164"/>
  </r>
  <r>
    <s v="RVSN USSR"/>
    <s v="Site 132/1, Plesetsk Cosmodrome, Russia"/>
    <x v="4"/>
    <x v="12"/>
    <s v="1899-12-30 14:30:00"/>
    <x v="296"/>
    <n v="1"/>
    <s v="Retired"/>
    <m/>
    <s v="Cosmos 2137"/>
  </r>
  <r>
    <s v="RVSN USSR"/>
    <s v="Site 132/1, Plesetsk Cosmodrome, Russia"/>
    <x v="4"/>
    <x v="13"/>
    <s v="1899-12-30 07:17:00"/>
    <x v="296"/>
    <n v="1"/>
    <s v="Retired"/>
    <m/>
    <s v="Cosmos 2184"/>
  </r>
  <r>
    <s v="RVSN USSR"/>
    <s v="Site 132/1, Plesetsk Cosmodrome, Russia"/>
    <x v="4"/>
    <x v="13"/>
    <s v="1899-12-30 22:35:00"/>
    <x v="296"/>
    <n v="1"/>
    <s v="Retired"/>
    <m/>
    <s v="Cosmos 2181"/>
  </r>
  <r>
    <s v="RVSN USSR"/>
    <s v="Site 132/2, Plesetsk Cosmodrome, Russia"/>
    <x v="4"/>
    <x v="3"/>
    <m/>
    <x v="296"/>
    <n v="0"/>
    <s v="Retired"/>
    <m/>
    <s v="Tselina-OM #1"/>
  </r>
  <r>
    <s v="RVSN USSR"/>
    <s v="Site 132/2, Plesetsk Cosmodrome, Russia"/>
    <x v="4"/>
    <x v="3"/>
    <s v="1899-12-30 11:00:00"/>
    <x v="296"/>
    <n v="0"/>
    <s v="Retired"/>
    <m/>
    <s v="Zaliv #2"/>
  </r>
  <r>
    <s v="RVSN USSR"/>
    <s v="Site 132/2, Plesetsk Cosmodrome, Russia"/>
    <x v="4"/>
    <x v="3"/>
    <s v="1899-12-30 11:00:00"/>
    <x v="296"/>
    <n v="1"/>
    <s v="Retired"/>
    <m/>
    <s v="Cosmos 158"/>
  </r>
  <r>
    <s v="RVSN USSR"/>
    <s v="Site 132/2, Plesetsk Cosmodrome, Russia"/>
    <x v="4"/>
    <x v="3"/>
    <s v="1899-12-30 15:00:00"/>
    <x v="296"/>
    <n v="1"/>
    <s v="Retired"/>
    <m/>
    <s v="Cosmos 192"/>
  </r>
  <r>
    <s v="RVSN USSR"/>
    <s v="Site 132/2, Plesetsk Cosmodrome, Russia"/>
    <x v="4"/>
    <x v="3"/>
    <s v="1899-12-30 18:00:00"/>
    <x v="296"/>
    <n v="1"/>
    <s v="Retired"/>
    <m/>
    <s v="Cosmos 189"/>
  </r>
  <r>
    <s v="RVSN USSR"/>
    <s v="Site 132/2, Plesetsk Cosmodrome, Russia"/>
    <x v="4"/>
    <x v="57"/>
    <s v="1899-12-30 12:00:00"/>
    <x v="296"/>
    <n v="1"/>
    <s v="Retired"/>
    <m/>
    <s v="Cosmos 256"/>
  </r>
  <r>
    <s v="RVSN USSR"/>
    <s v="Site 132/2, Plesetsk Cosmodrome, Russia"/>
    <x v="4"/>
    <x v="57"/>
    <s v="1899-12-30 13:57:00"/>
    <x v="296"/>
    <n v="1"/>
    <s v="Retired"/>
    <m/>
    <s v="Cosmos 220"/>
  </r>
  <r>
    <s v="RVSN USSR"/>
    <s v="Site 132/2, Plesetsk Cosmodrome, Russia"/>
    <x v="4"/>
    <x v="57"/>
    <s v="1899-12-30 16:00:00"/>
    <x v="296"/>
    <n v="1"/>
    <s v="Retired"/>
    <m/>
    <s v="Cosmos 203"/>
  </r>
  <r>
    <s v="RVSN USSR"/>
    <s v="Site 132/2, Plesetsk Cosmodrome, Russia"/>
    <x v="4"/>
    <x v="57"/>
    <s v="1899-12-30 18:45:00"/>
    <x v="296"/>
    <n v="0"/>
    <s v="Retired"/>
    <m/>
    <s v="Sfera #2"/>
  </r>
  <r>
    <s v="RVSN USSR"/>
    <s v="Site 132/2, Plesetsk Cosmodrome, Russia"/>
    <x v="4"/>
    <x v="57"/>
    <s v="1899-12-30 22:00:00"/>
    <x v="296"/>
    <n v="1"/>
    <s v="Retired"/>
    <m/>
    <s v="Cosmos 200"/>
  </r>
  <r>
    <s v="RVSN USSR"/>
    <s v="Site 132/2, Plesetsk Cosmodrome, Russia"/>
    <x v="4"/>
    <x v="57"/>
    <s v="1899-12-30 22:00:00"/>
    <x v="296"/>
    <n v="1"/>
    <s v="Retired"/>
    <m/>
    <s v="Cosmos 250"/>
  </r>
  <r>
    <s v="RVSN USSR"/>
    <s v="Site 132/2, Plesetsk Cosmodrome, Russia"/>
    <x v="4"/>
    <x v="56"/>
    <s v="1899-12-30 16:40:00"/>
    <x v="296"/>
    <n v="1"/>
    <s v="Retired"/>
    <m/>
    <s v="Cosmos 272"/>
  </r>
  <r>
    <s v="RVSN USSR"/>
    <s v="Site 132/2, Plesetsk Cosmodrome, Russia"/>
    <x v="4"/>
    <x v="56"/>
    <s v="1899-12-30 17:25:00"/>
    <x v="296"/>
    <n v="1"/>
    <s v="Retired"/>
    <m/>
    <s v="Cosmos 269"/>
  </r>
  <r>
    <s v="RVSN USSR"/>
    <s v="Site 132/2, Plesetsk Cosmodrome, Russia"/>
    <x v="4"/>
    <x v="56"/>
    <s v="1899-12-30 22:00:00"/>
    <x v="296"/>
    <n v="1"/>
    <s v="Retired"/>
    <m/>
    <s v="Cosmos 292"/>
  </r>
  <r>
    <s v="RVSN USSR"/>
    <s v="Site 132/2, Plesetsk Cosmodrome, Russia"/>
    <x v="4"/>
    <x v="44"/>
    <m/>
    <x v="296"/>
    <n v="1"/>
    <s v="Retired"/>
    <m/>
    <s v="Cosmos 378"/>
  </r>
  <r>
    <s v="RVSN USSR"/>
    <s v="Site 132/2, Plesetsk Cosmodrome, Russia"/>
    <x v="4"/>
    <x v="44"/>
    <s v="1899-12-30 04:00:00"/>
    <x v="296"/>
    <n v="1"/>
    <s v="Retired"/>
    <m/>
    <s v="Cosmos 381"/>
  </r>
  <r>
    <s v="RVSN USSR"/>
    <s v="Site 132/2, Plesetsk Cosmodrome, Russia"/>
    <x v="4"/>
    <x v="44"/>
    <s v="1899-12-30 04:30:00"/>
    <x v="296"/>
    <n v="1"/>
    <s v="Retired"/>
    <m/>
    <s v="Cosmos 387"/>
  </r>
  <r>
    <s v="RVSN USSR"/>
    <s v="Site 132/2, Plesetsk Cosmodrome, Russia"/>
    <x v="4"/>
    <x v="44"/>
    <s v="1899-12-30 11:10:00"/>
    <x v="296"/>
    <n v="1"/>
    <s v="Retired"/>
    <m/>
    <s v="Cosmos 330"/>
  </r>
  <r>
    <s v="RVSN USSR"/>
    <s v="Site 132/2, Plesetsk Cosmodrome, Russia"/>
    <x v="4"/>
    <x v="44"/>
    <s v="1899-12-30 13:00:00"/>
    <x v="296"/>
    <n v="1"/>
    <s v="Retired"/>
    <m/>
    <s v="Cosmos 385"/>
  </r>
  <r>
    <s v="RVSN USSR"/>
    <s v="Site 132/2, Plesetsk Cosmodrome, Russia"/>
    <x v="4"/>
    <x v="44"/>
    <s v="1899-12-30 16:40:00"/>
    <x v="296"/>
    <n v="0"/>
    <s v="Retired"/>
    <m/>
    <s v="Strela-2M satellite"/>
  </r>
  <r>
    <s v="RVSN USSR"/>
    <s v="Site 132/2, Plesetsk Cosmodrome, Russia"/>
    <x v="4"/>
    <x v="44"/>
    <s v="1899-12-30 17:00:00"/>
    <x v="296"/>
    <n v="1"/>
    <s v="Retired"/>
    <m/>
    <s v="Cosmos 332"/>
  </r>
  <r>
    <s v="RVSN USSR"/>
    <s v="Site 132/2, Plesetsk Cosmodrome, Russia"/>
    <x v="4"/>
    <x v="44"/>
    <s v="1899-12-30 17:09:00"/>
    <x v="296"/>
    <n v="1"/>
    <s v="Retired"/>
    <m/>
    <s v="Cosmos 336 to 343"/>
  </r>
  <r>
    <s v="RVSN USSR"/>
    <s v="Site 132/2, Plesetsk Cosmodrome, Russia"/>
    <x v="4"/>
    <x v="44"/>
    <s v="1899-12-30 21:30:00"/>
    <x v="296"/>
    <n v="0"/>
    <s v="Retired"/>
    <m/>
    <s v="DS-P1-M #1"/>
  </r>
  <r>
    <s v="RVSN USSR"/>
    <s v="Site 132/2, Plesetsk Cosmodrome, Russia"/>
    <x v="4"/>
    <x v="43"/>
    <m/>
    <x v="296"/>
    <n v="1"/>
    <s v="Retired"/>
    <m/>
    <s v="Cosmos 426"/>
  </r>
  <r>
    <s v="RVSN USSR"/>
    <s v="Site 132/2, Plesetsk Cosmodrome, Russia"/>
    <x v="4"/>
    <x v="43"/>
    <s v="1899-12-30 01:15:00"/>
    <x v="296"/>
    <n v="1"/>
    <s v="Retired"/>
    <m/>
    <s v="Cosmos 436"/>
  </r>
  <r>
    <s v="RVSN USSR"/>
    <s v="Site 132/2, Plesetsk Cosmodrome, Russia"/>
    <x v="4"/>
    <x v="43"/>
    <s v="1899-12-30 03:38:00"/>
    <x v="296"/>
    <n v="1"/>
    <s v="Retired"/>
    <m/>
    <s v="Cosmos 437"/>
  </r>
  <r>
    <s v="RVSN USSR"/>
    <s v="Site 132/2, Plesetsk Cosmodrome, Russia"/>
    <x v="4"/>
    <x v="43"/>
    <s v="1899-12-30 04:31:00"/>
    <x v="296"/>
    <n v="1"/>
    <s v="Retired"/>
    <m/>
    <s v="Cosmos 465"/>
  </r>
  <r>
    <s v="RVSN USSR"/>
    <s v="Site 132/2, Plesetsk Cosmodrome, Russia"/>
    <x v="4"/>
    <x v="43"/>
    <s v="1899-12-30 13:00:00"/>
    <x v="296"/>
    <n v="1"/>
    <s v="Retired"/>
    <m/>
    <s v="Cosmos 468"/>
  </r>
  <r>
    <s v="RVSN USSR"/>
    <s v="Site 132/2, Plesetsk Cosmodrome, Russia"/>
    <x v="4"/>
    <x v="43"/>
    <s v="1899-12-30 13:41:00"/>
    <x v="296"/>
    <n v="1"/>
    <s v="Retired"/>
    <m/>
    <s v="Cosmos 444 to 451"/>
  </r>
  <r>
    <s v="RVSN USSR"/>
    <s v="Site 132/2, Plesetsk Cosmodrome, Russia"/>
    <x v="4"/>
    <x v="43"/>
    <s v="1899-12-30 13:45:00"/>
    <x v="296"/>
    <n v="0"/>
    <s v="Retired"/>
    <m/>
    <s v="Tselina-OM #10"/>
  </r>
  <r>
    <s v="RVSN USSR"/>
    <s v="Site 132/2, Plesetsk Cosmodrome, Russia"/>
    <x v="4"/>
    <x v="43"/>
    <s v="1899-12-30 16:39:00"/>
    <x v="296"/>
    <n v="1"/>
    <s v="Retired"/>
    <m/>
    <s v="Cosmos 460"/>
  </r>
  <r>
    <s v="RVSN USSR"/>
    <s v="Site 132/2, Plesetsk Cosmodrome, Russia"/>
    <x v="4"/>
    <x v="43"/>
    <s v="1899-12-30 18:00:00"/>
    <x v="296"/>
    <n v="1"/>
    <s v="Retired"/>
    <m/>
    <s v="Cosmos 457"/>
  </r>
  <r>
    <s v="RVSN USSR"/>
    <s v="Site 132/2, Plesetsk Cosmodrome, Russia"/>
    <x v="4"/>
    <x v="45"/>
    <s v="1899-12-30 02:05:00"/>
    <x v="296"/>
    <n v="1"/>
    <s v="Retired"/>
    <m/>
    <s v="Cosmos 539"/>
  </r>
  <r>
    <s v="RVSN USSR"/>
    <s v="Site 132/2, Plesetsk Cosmodrome, Russia"/>
    <x v="4"/>
    <x v="45"/>
    <s v="1899-12-30 02:20:00"/>
    <x v="296"/>
    <n v="1"/>
    <s v="Retired"/>
    <m/>
    <s v="Cosmos 480"/>
  </r>
  <r>
    <s v="RVSN USSR"/>
    <s v="Site 132/2, Plesetsk Cosmodrome, Russia"/>
    <x v="4"/>
    <x v="45"/>
    <s v="1899-12-30 06:15:00"/>
    <x v="296"/>
    <n v="1"/>
    <s v="Retired"/>
    <m/>
    <s v="Cosmos 500"/>
  </r>
  <r>
    <s v="RVSN USSR"/>
    <s v="Site 132/2, Plesetsk Cosmodrome, Russia"/>
    <x v="4"/>
    <x v="45"/>
    <s v="1899-12-30 07:52:00"/>
    <x v="296"/>
    <n v="1"/>
    <s v="Retired"/>
    <m/>
    <s v="Cosmos 475"/>
  </r>
  <r>
    <s v="RVSN USSR"/>
    <s v="Site 132/2, Plesetsk Cosmodrome, Russia"/>
    <x v="4"/>
    <x v="45"/>
    <s v="1899-12-30 09:24:00"/>
    <x v="296"/>
    <n v="1"/>
    <s v="Retired"/>
    <m/>
    <s v="Cosmos 494"/>
  </r>
  <r>
    <s v="RVSN USSR"/>
    <s v="Site 132/2, Plesetsk Cosmodrome, Russia"/>
    <x v="4"/>
    <x v="45"/>
    <s v="1899-12-30 12:08:00"/>
    <x v="296"/>
    <n v="1"/>
    <s v="Retired"/>
    <m/>
    <s v="Cosmos 528 to 535"/>
  </r>
  <r>
    <s v="RVSN USSR"/>
    <s v="Site 132/2, Plesetsk Cosmodrome, Russia"/>
    <x v="4"/>
    <x v="45"/>
    <s v="1899-12-30 13:40:00"/>
    <x v="296"/>
    <n v="1"/>
    <s v="Retired"/>
    <m/>
    <s v="Cosmos 514"/>
  </r>
  <r>
    <s v="RVSN USSR"/>
    <s v="Site 132/2, Plesetsk Cosmodrome, Russia"/>
    <x v="4"/>
    <x v="45"/>
    <s v="1899-12-30 18:10:00"/>
    <x v="296"/>
    <n v="1"/>
    <s v="Retired"/>
    <m/>
    <s v="Cosmos 504 to 511"/>
  </r>
  <r>
    <s v="RVSN USSR"/>
    <s v="Site 132/2, Plesetsk Cosmodrome, Russia"/>
    <x v="4"/>
    <x v="45"/>
    <s v="1899-12-30 20:19:00"/>
    <x v="296"/>
    <n v="1"/>
    <s v="Retired"/>
    <m/>
    <s v="Cosmos 521"/>
  </r>
  <r>
    <s v="RVSN USSR"/>
    <s v="Site 132/2, Plesetsk Cosmodrome, Russia"/>
    <x v="4"/>
    <x v="45"/>
    <s v="1899-12-30 20:31:00"/>
    <x v="296"/>
    <n v="1"/>
    <s v="Retired"/>
    <m/>
    <s v="Cosmos 479"/>
  </r>
  <r>
    <s v="RVSN USSR"/>
    <s v="Site 132/2, Plesetsk Cosmodrome, Russia"/>
    <x v="4"/>
    <x v="45"/>
    <s v="1899-12-30 23:05:00"/>
    <x v="296"/>
    <n v="1"/>
    <s v="Retired"/>
    <m/>
    <s v="Cosmos 540"/>
  </r>
  <r>
    <s v="RVSN USSR"/>
    <s v="Site 132/2, Plesetsk Cosmodrome, Russia"/>
    <x v="4"/>
    <x v="48"/>
    <m/>
    <x v="296"/>
    <n v="0"/>
    <s v="Retired"/>
    <m/>
    <s v="Tselina-OM #20"/>
  </r>
  <r>
    <s v="RVSN USSR"/>
    <s v="Site 132/2, Plesetsk Cosmodrome, Russia"/>
    <x v="4"/>
    <x v="48"/>
    <s v="1899-12-30 00:08:00"/>
    <x v="296"/>
    <n v="1"/>
    <s v="Retired"/>
    <m/>
    <s v="Cosmos 610"/>
  </r>
  <r>
    <s v="RVSN USSR"/>
    <s v="Site 132/2, Plesetsk Cosmodrome, Russia"/>
    <x v="4"/>
    <x v="48"/>
    <s v="1899-12-30 00:31:00"/>
    <x v="296"/>
    <n v="1"/>
    <s v="Retired"/>
    <m/>
    <s v="Cosmos 586"/>
  </r>
  <r>
    <s v="RVSN USSR"/>
    <s v="Site 132/2, Plesetsk Cosmodrome, Russia"/>
    <x v="4"/>
    <x v="48"/>
    <s v="1899-12-30 01:50:00"/>
    <x v="296"/>
    <n v="1"/>
    <s v="Retired"/>
    <m/>
    <s v="Cosmos 585"/>
  </r>
  <r>
    <s v="RVSN USSR"/>
    <s v="Site 132/2, Plesetsk Cosmodrome, Russia"/>
    <x v="4"/>
    <x v="48"/>
    <s v="1899-12-30 04:12:00"/>
    <x v="296"/>
    <n v="1"/>
    <s v="Retired"/>
    <m/>
    <s v="Cosmos 627"/>
  </r>
  <r>
    <s v="RVSN USSR"/>
    <s v="Site 132/2, Plesetsk Cosmodrome, Russia"/>
    <x v="4"/>
    <x v="48"/>
    <s v="1899-12-30 09:43:00"/>
    <x v="296"/>
    <n v="1"/>
    <s v="Retired"/>
    <m/>
    <s v="Cosmos 617 to 624"/>
  </r>
  <r>
    <s v="RVSN USSR"/>
    <s v="Site 132/2, Plesetsk Cosmodrome, Russia"/>
    <x v="4"/>
    <x v="48"/>
    <s v="1899-12-30 10:08:00"/>
    <x v="296"/>
    <n v="1"/>
    <s v="Retired"/>
    <m/>
    <s v="Cosmos 582"/>
  </r>
  <r>
    <s v="RVSN USSR"/>
    <s v="Site 132/2, Plesetsk Cosmodrome, Russia"/>
    <x v="4"/>
    <x v="48"/>
    <s v="1899-12-30 15:00:00"/>
    <x v="296"/>
    <n v="1"/>
    <s v="Retired"/>
    <m/>
    <s v="Cosmos 614"/>
  </r>
  <r>
    <s v="RVSN USSR"/>
    <s v="Site 132/2, Plesetsk Cosmodrome, Russia"/>
    <x v="4"/>
    <x v="48"/>
    <s v="1899-12-30 19:00:00"/>
    <x v="296"/>
    <n v="1"/>
    <s v="Retired"/>
    <m/>
    <s v="Intercosmos-10"/>
  </r>
  <r>
    <s v="RVSN USSR"/>
    <s v="Site 132/2, Plesetsk Cosmodrome, Russia"/>
    <x v="4"/>
    <x v="48"/>
    <s v="1899-12-30 21:46:00"/>
    <x v="296"/>
    <n v="1"/>
    <s v="Retired"/>
    <m/>
    <s v="Cosmos 588 to 595"/>
  </r>
  <r>
    <s v="RVSN USSR"/>
    <s v="Site 132/2, Plesetsk Cosmodrome, Russia"/>
    <x v="4"/>
    <x v="46"/>
    <s v="1899-12-30 00:33:00"/>
    <x v="296"/>
    <n v="1"/>
    <s v="Retired"/>
    <m/>
    <s v="Cosmos 631"/>
  </r>
  <r>
    <s v="RVSN USSR"/>
    <s v="Site 132/2, Plesetsk Cosmodrome, Russia"/>
    <x v="4"/>
    <x v="46"/>
    <s v="1899-12-30 06:15:00"/>
    <x v="296"/>
    <n v="1"/>
    <s v="Retired"/>
    <m/>
    <s v="Cosmos 655"/>
  </r>
  <r>
    <s v="RVSN USSR"/>
    <s v="Site 132/2, Plesetsk Cosmodrome, Russia"/>
    <x v="4"/>
    <x v="46"/>
    <s v="1899-12-30 09:03:00"/>
    <x v="296"/>
    <n v="1"/>
    <s v="Retired"/>
    <m/>
    <s v="Cosmos 661"/>
  </r>
  <r>
    <s v="RVSN USSR"/>
    <s v="Site 132/2, Plesetsk Cosmodrome, Russia"/>
    <x v="4"/>
    <x v="46"/>
    <s v="1899-12-30 10:00:00"/>
    <x v="296"/>
    <n v="1"/>
    <s v="Retired"/>
    <m/>
    <s v="Intercosmos-12"/>
  </r>
  <r>
    <s v="RVSN USSR"/>
    <s v="Site 132/2, Plesetsk Cosmodrome, Russia"/>
    <x v="4"/>
    <x v="46"/>
    <s v="1899-12-30 10:07:00"/>
    <x v="296"/>
    <n v="1"/>
    <s v="Retired"/>
    <m/>
    <s v="Cosmos 628"/>
  </r>
  <r>
    <s v="RVSN USSR"/>
    <s v="Site 132/2, Plesetsk Cosmodrome, Russia"/>
    <x v="4"/>
    <x v="46"/>
    <s v="1899-12-30 11:29:00"/>
    <x v="296"/>
    <n v="1"/>
    <s v="Retired"/>
    <m/>
    <s v="Cosmos 687"/>
  </r>
  <r>
    <s v="RVSN USSR"/>
    <s v="Site 132/2, Plesetsk Cosmodrome, Russia"/>
    <x v="4"/>
    <x v="46"/>
    <s v="1899-12-30 13:00:00"/>
    <x v="296"/>
    <n v="1"/>
    <s v="Retired"/>
    <m/>
    <s v="Cosmos 660"/>
  </r>
  <r>
    <s v="RVSN USSR"/>
    <s v="Site 132/2, Plesetsk Cosmodrome, Russia"/>
    <x v="4"/>
    <x v="46"/>
    <s v="1899-12-30 14:14:00"/>
    <x v="296"/>
    <n v="1"/>
    <s v="Retired"/>
    <m/>
    <s v="Cosmos 641 to 648"/>
  </r>
  <r>
    <s v="RVSN USSR"/>
    <s v="Site 132/2, Plesetsk Cosmodrome, Russia"/>
    <x v="4"/>
    <x v="46"/>
    <s v="1899-12-30 14:57:00"/>
    <x v="296"/>
    <n v="1"/>
    <s v="Retired"/>
    <m/>
    <s v="Cosmos 677 to 684"/>
  </r>
  <r>
    <s v="RVSN USSR"/>
    <s v="Site 132/2, Plesetsk Cosmodrome, Russia"/>
    <x v="4"/>
    <x v="46"/>
    <s v="1899-12-30 15:00:00"/>
    <x v="296"/>
    <n v="1"/>
    <s v="Retired"/>
    <m/>
    <s v="Cosmos 675"/>
  </r>
  <r>
    <s v="RVSN USSR"/>
    <s v="Site 132/2, Plesetsk Cosmodrome, Russia"/>
    <x v="4"/>
    <x v="46"/>
    <s v="1899-12-30 17:10:00"/>
    <x v="296"/>
    <n v="1"/>
    <s v="Retired"/>
    <m/>
    <s v="Cosmos 650"/>
  </r>
  <r>
    <s v="RVSN USSR"/>
    <s v="Site 132/2, Plesetsk Cosmodrome, Russia"/>
    <x v="4"/>
    <x v="46"/>
    <s v="1899-12-30 17:40:00"/>
    <x v="296"/>
    <n v="1"/>
    <s v="Retired"/>
    <m/>
    <s v="Cosmos 676"/>
  </r>
  <r>
    <s v="RVSN USSR"/>
    <s v="Site 132/2, Plesetsk Cosmodrome, Russia"/>
    <x v="4"/>
    <x v="46"/>
    <s v="1899-12-30 22:36:00"/>
    <x v="296"/>
    <n v="1"/>
    <s v="Retired"/>
    <m/>
    <s v="Cosmos 689"/>
  </r>
  <r>
    <s v="RVSN USSR"/>
    <s v="Site 132/2, Plesetsk Cosmodrome, Russia"/>
    <x v="4"/>
    <x v="47"/>
    <s v="1899-12-30 07:58:00"/>
    <x v="296"/>
    <n v="1"/>
    <s v="Retired"/>
    <m/>
    <s v="Aryabhata"/>
  </r>
  <r>
    <s v="RVSN USSR"/>
    <s v="Site 132/2, Plesetsk Cosmodrome, Russia"/>
    <x v="4"/>
    <x v="47"/>
    <s v="1899-12-30 14:01:00"/>
    <x v="296"/>
    <n v="1"/>
    <s v="Retired"/>
    <m/>
    <s v="Cosmos 711 to 718"/>
  </r>
  <r>
    <s v="RVSN USSR"/>
    <s v="Site 132/2, Plesetsk Cosmodrome, Russia"/>
    <x v="4"/>
    <x v="49"/>
    <s v="1899-12-30 00:17:00"/>
    <x v="296"/>
    <n v="1"/>
    <s v="Retired"/>
    <m/>
    <s v="Cosmos 870"/>
  </r>
  <r>
    <s v="RVSN USSR"/>
    <s v="Site 132/2, Plesetsk Cosmodrome, Russia"/>
    <x v="4"/>
    <x v="49"/>
    <s v="1899-12-30 07:04:00"/>
    <x v="296"/>
    <n v="1"/>
    <s v="Retired"/>
    <m/>
    <s v="Cosmos 858"/>
  </r>
  <r>
    <s v="RVSN USSR"/>
    <s v="Site 132/2, Plesetsk Cosmodrome, Russia"/>
    <x v="4"/>
    <x v="49"/>
    <s v="1899-12-30 08:12:00"/>
    <x v="296"/>
    <n v="1"/>
    <s v="Retired"/>
    <m/>
    <s v="Cosmos 836"/>
  </r>
  <r>
    <s v="RVSN USSR"/>
    <s v="Site 132/2, Plesetsk Cosmodrome, Russia"/>
    <x v="4"/>
    <x v="49"/>
    <s v="1899-12-30 12:00:00"/>
    <x v="296"/>
    <n v="1"/>
    <s v="Retired"/>
    <m/>
    <s v="Cosmos 885"/>
  </r>
  <r>
    <s v="RVSN USSR"/>
    <s v="Site 132/2, Plesetsk Cosmodrome, Russia"/>
    <x v="4"/>
    <x v="49"/>
    <s v="1899-12-30 12:00:00"/>
    <x v="296"/>
    <n v="1"/>
    <s v="Retired"/>
    <m/>
    <s v="Intercosmos-16"/>
  </r>
  <r>
    <s v="RVSN USSR"/>
    <s v="Site 132/2, Plesetsk Cosmodrome, Russia"/>
    <x v="4"/>
    <x v="49"/>
    <s v="1899-12-30 12:39:00"/>
    <x v="296"/>
    <n v="1"/>
    <s v="Retired"/>
    <m/>
    <s v="Cosmos 864"/>
  </r>
  <r>
    <s v="RVSN USSR"/>
    <s v="Site 132/2, Plesetsk Cosmodrome, Russia"/>
    <x v="4"/>
    <x v="49"/>
    <s v="1899-12-30 13:00:00"/>
    <x v="296"/>
    <n v="1"/>
    <s v="Retired"/>
    <m/>
    <s v="Cosmos 803"/>
  </r>
  <r>
    <s v="RVSN USSR"/>
    <s v="Site 132/2, Plesetsk Cosmodrome, Russia"/>
    <x v="4"/>
    <x v="49"/>
    <s v="1899-12-30 13:19:00"/>
    <x v="296"/>
    <n v="1"/>
    <s v="Retired"/>
    <m/>
    <s v="Cosmos 825 to 832"/>
  </r>
  <r>
    <s v="RVSN USSR"/>
    <s v="Site 132/2, Plesetsk Cosmodrome, Russia"/>
    <x v="4"/>
    <x v="49"/>
    <s v="1899-12-30 20:00:00"/>
    <x v="296"/>
    <n v="1"/>
    <s v="Retired"/>
    <m/>
    <s v="Cosmos 880"/>
  </r>
  <r>
    <s v="RVSN USSR"/>
    <s v="Site 132/2, Plesetsk Cosmodrome, Russia"/>
    <x v="4"/>
    <x v="49"/>
    <s v="1899-12-30 22:30:00"/>
    <x v="296"/>
    <n v="1"/>
    <s v="Retired"/>
    <m/>
    <s v="Cosmos 823"/>
  </r>
  <r>
    <s v="RVSN USSR"/>
    <s v="Site 132/2, Plesetsk Cosmodrome, Russia"/>
    <x v="4"/>
    <x v="50"/>
    <m/>
    <x v="296"/>
    <n v="1"/>
    <s v="Retired"/>
    <m/>
    <s v="Cosmos 893"/>
  </r>
  <r>
    <s v="RVSN USSR"/>
    <s v="Site 132/2, Plesetsk Cosmodrome, Russia"/>
    <x v="4"/>
    <x v="50"/>
    <m/>
    <x v="296"/>
    <n v="1"/>
    <s v="Retired"/>
    <m/>
    <s v="Cosmos 900"/>
  </r>
  <r>
    <s v="RVSN USSR"/>
    <s v="Site 132/2, Plesetsk Cosmodrome, Russia"/>
    <x v="4"/>
    <x v="50"/>
    <s v="1899-12-30 08:40:00"/>
    <x v="296"/>
    <n v="1"/>
    <s v="Retired"/>
    <m/>
    <s v="Cosmos 930"/>
  </r>
  <r>
    <s v="RVSN USSR"/>
    <s v="Site 132/2, Plesetsk Cosmodrome, Russia"/>
    <x v="4"/>
    <x v="50"/>
    <s v="1899-12-30 11:00:00"/>
    <x v="296"/>
    <n v="1"/>
    <s v="Retired"/>
    <m/>
    <s v="Cosmos 911"/>
  </r>
  <r>
    <s v="RVSN USSR"/>
    <s v="Site 132/2, Plesetsk Cosmodrome, Russia"/>
    <x v="4"/>
    <x v="50"/>
    <s v="1899-12-30 11:00:00"/>
    <x v="296"/>
    <n v="1"/>
    <s v="Retired"/>
    <m/>
    <s v="Cosmos 965"/>
  </r>
  <r>
    <s v="RVSN USSR"/>
    <s v="Site 132/2, Plesetsk Cosmodrome, Russia"/>
    <x v="4"/>
    <x v="50"/>
    <s v="1899-12-30 12:30:00"/>
    <x v="296"/>
    <n v="1"/>
    <s v="Retired"/>
    <m/>
    <s v="Cosmos 891"/>
  </r>
  <r>
    <s v="RVSN USSR"/>
    <s v="Site 132/2, Plesetsk Cosmodrome, Russia"/>
    <x v="4"/>
    <x v="50"/>
    <s v="1899-12-30 15:53:00"/>
    <x v="296"/>
    <n v="1"/>
    <s v="Retired"/>
    <m/>
    <s v="Cosmos 967"/>
  </r>
  <r>
    <s v="RVSN USSR"/>
    <s v="Site 132/2, Plesetsk Cosmodrome, Russia"/>
    <x v="4"/>
    <x v="50"/>
    <s v="1899-12-30 16:30:00"/>
    <x v="296"/>
    <n v="1"/>
    <s v="Retired"/>
    <m/>
    <s v="Cosmos 909"/>
  </r>
  <r>
    <s v="RVSN USSR"/>
    <s v="Site 132/2, Plesetsk Cosmodrome, Russia"/>
    <x v="4"/>
    <x v="50"/>
    <s v="1899-12-30 17:30:00"/>
    <x v="296"/>
    <n v="1"/>
    <s v="Retired"/>
    <m/>
    <s v="Cosmos 926"/>
  </r>
  <r>
    <s v="RVSN USSR"/>
    <s v="Site 132/2, Plesetsk Cosmodrome, Russia"/>
    <x v="4"/>
    <x v="50"/>
    <s v="1899-12-30 22:11:00"/>
    <x v="296"/>
    <n v="1"/>
    <s v="Retired"/>
    <m/>
    <s v="Cosmos 899"/>
  </r>
  <r>
    <s v="RVSN USSR"/>
    <s v="Site 132/2, Plesetsk Cosmodrome, Russia"/>
    <x v="4"/>
    <x v="50"/>
    <s v="1899-12-30 22:20:00"/>
    <x v="296"/>
    <n v="1"/>
    <s v="Retired"/>
    <m/>
    <s v="Cosmos 924"/>
  </r>
  <r>
    <s v="RVSN USSR"/>
    <s v="Site 132/2, Plesetsk Cosmodrome, Russia"/>
    <x v="4"/>
    <x v="51"/>
    <s v="1899-12-30 04:49:00"/>
    <x v="296"/>
    <n v="1"/>
    <s v="Retired"/>
    <m/>
    <s v="Cosmos 1027"/>
  </r>
  <r>
    <s v="RVSN USSR"/>
    <s v="Site 132/2, Plesetsk Cosmodrome, Russia"/>
    <x v="4"/>
    <x v="51"/>
    <s v="1899-12-30 06:43:00"/>
    <x v="296"/>
    <n v="1"/>
    <s v="Retired"/>
    <m/>
    <s v="Cosmos 991"/>
  </r>
  <r>
    <s v="RVSN USSR"/>
    <s v="Site 132/2, Plesetsk Cosmodrome, Russia"/>
    <x v="4"/>
    <x v="51"/>
    <s v="1899-12-30 13:19:00"/>
    <x v="296"/>
    <n v="1"/>
    <s v="Retired"/>
    <m/>
    <s v="Cosmos 1062"/>
  </r>
  <r>
    <s v="RVSN USSR"/>
    <s v="Site 132/2, Plesetsk Cosmodrome, Russia"/>
    <x v="4"/>
    <x v="51"/>
    <s v="1899-12-30 13:30:00"/>
    <x v="296"/>
    <n v="1"/>
    <s v="Retired"/>
    <m/>
    <s v="Cosmos 1067"/>
  </r>
  <r>
    <s v="RVSN USSR"/>
    <s v="Site 132/2, Plesetsk Cosmodrome, Russia"/>
    <x v="4"/>
    <x v="51"/>
    <s v="1899-12-30 15:57:00"/>
    <x v="296"/>
    <n v="1"/>
    <s v="Retired"/>
    <m/>
    <s v="Cosmos 994"/>
  </r>
  <r>
    <s v="RVSN USSR"/>
    <s v="Site 132/2, Plesetsk Cosmodrome, Russia"/>
    <x v="4"/>
    <x v="51"/>
    <s v="1899-12-30 16:33:00"/>
    <x v="296"/>
    <n v="1"/>
    <s v="Retired"/>
    <m/>
    <s v="Cosmos 990"/>
  </r>
  <r>
    <s v="RVSN USSR"/>
    <s v="Site 132/2, Plesetsk Cosmodrome, Russia"/>
    <x v="4"/>
    <x v="51"/>
    <s v="1899-12-30 18:12:00"/>
    <x v="296"/>
    <n v="1"/>
    <s v="Retired"/>
    <m/>
    <s v="Cosmos 1051 to 1058"/>
  </r>
  <r>
    <s v="RVSN USSR"/>
    <s v="Site 132/2, Plesetsk Cosmodrome, Russia"/>
    <x v="4"/>
    <x v="51"/>
    <s v="1899-12-30 20:51:00"/>
    <x v="296"/>
    <n v="1"/>
    <s v="Retired"/>
    <m/>
    <s v="Cosmos 976 to 983"/>
  </r>
  <r>
    <s v="RVSN USSR"/>
    <s v="Site 132/2, Plesetsk Cosmodrome, Russia"/>
    <x v="4"/>
    <x v="51"/>
    <s v="1899-12-30 21:45:00"/>
    <x v="296"/>
    <n v="1"/>
    <s v="Retired"/>
    <m/>
    <s v="Cosmos 1048"/>
  </r>
  <r>
    <s v="RVSN USSR"/>
    <s v="Site 132/2, Plesetsk Cosmodrome, Russia"/>
    <x v="4"/>
    <x v="52"/>
    <m/>
    <x v="296"/>
    <n v="1"/>
    <s v="Retired"/>
    <m/>
    <s v="Intercosmos 20"/>
  </r>
  <r>
    <s v="RVSN USSR"/>
    <s v="Site 132/2, Plesetsk Cosmodrome, Russia"/>
    <x v="4"/>
    <x v="52"/>
    <m/>
    <x v="296"/>
    <n v="1"/>
    <s v="Retired"/>
    <m/>
    <s v="Intercosmos-19"/>
  </r>
  <r>
    <s v="RVSN USSR"/>
    <s v="Site 132/2, Plesetsk Cosmodrome, Russia"/>
    <x v="4"/>
    <x v="52"/>
    <s v="1899-12-30 02:58:00"/>
    <x v="296"/>
    <n v="1"/>
    <s v="Retired"/>
    <m/>
    <s v="Cosmos 1081 to 1088"/>
  </r>
  <r>
    <s v="RVSN USSR"/>
    <s v="Site 132/2, Plesetsk Cosmodrome, Russia"/>
    <x v="4"/>
    <x v="52"/>
    <s v="1899-12-30 04:13:00"/>
    <x v="296"/>
    <n v="1"/>
    <s v="Retired"/>
    <m/>
    <s v="Cosmos 1089"/>
  </r>
  <r>
    <s v="RVSN USSR"/>
    <s v="Site 132/2, Plesetsk Cosmodrome, Russia"/>
    <x v="4"/>
    <x v="52"/>
    <s v="1899-12-30 09:00:00"/>
    <x v="296"/>
    <n v="1"/>
    <s v="Retired"/>
    <m/>
    <s v="Cosmos 1146"/>
  </r>
  <r>
    <s v="RVSN USSR"/>
    <s v="Site 132/2, Plesetsk Cosmodrome, Russia"/>
    <x v="4"/>
    <x v="52"/>
    <s v="1899-12-30 10:00:00"/>
    <x v="296"/>
    <n v="1"/>
    <s v="Retired"/>
    <m/>
    <s v="Cosmos 1075"/>
  </r>
  <r>
    <s v="RVSN USSR"/>
    <s v="Site 132/2, Plesetsk Cosmodrome, Russia"/>
    <x v="4"/>
    <x v="52"/>
    <s v="1899-12-30 12:17:00"/>
    <x v="296"/>
    <n v="1"/>
    <s v="Retired"/>
    <m/>
    <s v="Cosmos 1141"/>
  </r>
  <r>
    <s v="RVSN USSR"/>
    <s v="Site 132/2, Plesetsk Cosmodrome, Russia"/>
    <x v="4"/>
    <x v="52"/>
    <s v="1899-12-30 16:36:00"/>
    <x v="296"/>
    <n v="1"/>
    <s v="Retired"/>
    <m/>
    <s v="Cosmos 1140"/>
  </r>
  <r>
    <s v="RVSN USSR"/>
    <s v="Site 132/2, Plesetsk Cosmodrome, Russia"/>
    <x v="4"/>
    <x v="52"/>
    <s v="1899-12-30 21:00:00"/>
    <x v="296"/>
    <n v="1"/>
    <s v="Retired"/>
    <m/>
    <s v="Cosmos 1130 to 1137"/>
  </r>
  <r>
    <s v="RVSN USSR"/>
    <s v="Site 132/2, Plesetsk Cosmodrome, Russia"/>
    <x v="4"/>
    <x v="58"/>
    <s v="1899-12-30 00:42:00"/>
    <x v="296"/>
    <n v="1"/>
    <s v="Retired"/>
    <m/>
    <s v="Cosmos 1192 to 1199"/>
  </r>
  <r>
    <s v="RVSN USSR"/>
    <s v="Site 132/2, Plesetsk Cosmodrome, Russia"/>
    <x v="4"/>
    <x v="58"/>
    <s v="1899-12-30 07:12:00"/>
    <x v="296"/>
    <n v="1"/>
    <s v="Retired"/>
    <m/>
    <s v="Cosmos 1190"/>
  </r>
  <r>
    <s v="RVSN USSR"/>
    <s v="Site 132/2, Plesetsk Cosmodrome, Russia"/>
    <x v="4"/>
    <x v="58"/>
    <s v="1899-12-30 07:40:00"/>
    <x v="296"/>
    <n v="1"/>
    <s v="Retired"/>
    <m/>
    <s v="Cosmos 1171"/>
  </r>
  <r>
    <s v="RVSN USSR"/>
    <s v="Site 132/2, Plesetsk Cosmodrome, Russia"/>
    <x v="4"/>
    <x v="58"/>
    <s v="1899-12-30 09:21:00"/>
    <x v="296"/>
    <n v="1"/>
    <s v="Retired"/>
    <m/>
    <s v="Cosmos 1181"/>
  </r>
  <r>
    <s v="RVSN USSR"/>
    <s v="Site 132/2, Plesetsk Cosmodrome, Russia"/>
    <x v="4"/>
    <x v="58"/>
    <s v="1899-12-30 19:49:00"/>
    <x v="296"/>
    <n v="1"/>
    <s v="Retired"/>
    <m/>
    <s v="Cosmos 1150"/>
  </r>
  <r>
    <s v="RVSN USSR"/>
    <s v="Site 132/2, Plesetsk Cosmodrome, Russia"/>
    <x v="4"/>
    <x v="58"/>
    <s v="1899-12-30 20:36:00"/>
    <x v="296"/>
    <n v="1"/>
    <s v="Retired"/>
    <m/>
    <s v="Cosmos 1153"/>
  </r>
  <r>
    <s v="RVSN USSR"/>
    <s v="Site 132/2, Plesetsk Cosmodrome, Russia"/>
    <x v="4"/>
    <x v="58"/>
    <s v="1899-12-30 23:32:00"/>
    <x v="296"/>
    <n v="1"/>
    <s v="Retired"/>
    <m/>
    <s v="Cosmos 1156 to 1163"/>
  </r>
  <r>
    <s v="RVSN USSR"/>
    <s v="Site 132/2, Plesetsk Cosmodrome, Russia"/>
    <x v="4"/>
    <x v="53"/>
    <m/>
    <x v="296"/>
    <n v="1"/>
    <s v="Retired"/>
    <m/>
    <s v="Radio-Sputnik 3 to 8"/>
  </r>
  <r>
    <s v="RVSN USSR"/>
    <s v="Site 132/2, Plesetsk Cosmodrome, Russia"/>
    <x v="4"/>
    <x v="53"/>
    <s v="1899-12-30 05:46:00"/>
    <x v="296"/>
    <n v="1"/>
    <s v="Retired"/>
    <m/>
    <s v="Cosmos 1295"/>
  </r>
  <r>
    <s v="RVSN USSR"/>
    <s v="Site 132/2, Plesetsk Cosmodrome, Russia"/>
    <x v="4"/>
    <x v="53"/>
    <s v="1899-12-30 08:00:00"/>
    <x v="296"/>
    <n v="1"/>
    <s v="Retired"/>
    <m/>
    <s v="Cosmos 1310"/>
  </r>
  <r>
    <s v="RVSN USSR"/>
    <s v="Site 132/2, Plesetsk Cosmodrome, Russia"/>
    <x v="4"/>
    <x v="53"/>
    <s v="1899-12-30 11:31:00"/>
    <x v="296"/>
    <n v="1"/>
    <s v="Retired"/>
    <m/>
    <s v="Cosmos 1250 to 1257"/>
  </r>
  <r>
    <s v="RVSN USSR"/>
    <s v="Site 132/2, Plesetsk Cosmodrome, Russia"/>
    <x v="4"/>
    <x v="53"/>
    <s v="1899-12-30 11:49:00"/>
    <x v="296"/>
    <n v="1"/>
    <s v="Retired"/>
    <m/>
    <s v="Cosmos 1287 to 1294"/>
  </r>
  <r>
    <s v="RVSN USSR"/>
    <s v="Site 132/2, Plesetsk Cosmodrome, Russia"/>
    <x v="4"/>
    <x v="53"/>
    <s v="1899-12-30 15:41:00"/>
    <x v="296"/>
    <n v="1"/>
    <s v="Retired"/>
    <m/>
    <s v="Cosmos 1275"/>
  </r>
  <r>
    <s v="RVSN USSR"/>
    <s v="Site 132/2, Plesetsk Cosmodrome, Russia"/>
    <x v="4"/>
    <x v="53"/>
    <s v="1899-12-30 18:08:00"/>
    <x v="296"/>
    <n v="1"/>
    <s v="Retired"/>
    <m/>
    <s v="Cosmos 1320 to 1327"/>
  </r>
  <r>
    <s v="RVSN USSR"/>
    <s v="Site 132/2, Plesetsk Cosmodrome, Russia"/>
    <x v="4"/>
    <x v="53"/>
    <s v="1899-12-30 21:00:00"/>
    <x v="296"/>
    <n v="1"/>
    <s v="Retired"/>
    <m/>
    <s v="Cosmos 1311"/>
  </r>
  <r>
    <s v="RVSN USSR"/>
    <s v="Site 132/2, Plesetsk Cosmodrome, Russia"/>
    <x v="4"/>
    <x v="54"/>
    <s v="1899-12-30 00:15:00"/>
    <x v="296"/>
    <n v="1"/>
    <s v="Retired"/>
    <m/>
    <s v="Cosmos 1349"/>
  </r>
  <r>
    <s v="RVSN USSR"/>
    <s v="Site 132/2, Plesetsk Cosmodrome, Russia"/>
    <x v="4"/>
    <x v="54"/>
    <s v="1899-12-30 06:31:00"/>
    <x v="296"/>
    <n v="1"/>
    <s v="Retired"/>
    <m/>
    <s v="Cosmos 1388 to 1395"/>
  </r>
  <r>
    <s v="RVSN USSR"/>
    <s v="Site 132/2, Plesetsk Cosmodrome, Russia"/>
    <x v="4"/>
    <x v="54"/>
    <s v="1899-12-30 07:51:00"/>
    <x v="296"/>
    <n v="1"/>
    <s v="Retired"/>
    <m/>
    <s v="Cosmos 1333"/>
  </r>
  <r>
    <s v="RVSN USSR"/>
    <s v="Site 132/2, Plesetsk Cosmodrome, Russia"/>
    <x v="4"/>
    <x v="54"/>
    <s v="1899-12-30 09:00:00"/>
    <x v="296"/>
    <n v="1"/>
    <s v="Retired"/>
    <m/>
    <s v="Cosmos 1345"/>
  </r>
  <r>
    <s v="RVSN USSR"/>
    <s v="Site 132/2, Plesetsk Cosmodrome, Russia"/>
    <x v="4"/>
    <x v="54"/>
    <s v="1899-12-30 11:58:00"/>
    <x v="296"/>
    <n v="0"/>
    <s v="Retired"/>
    <m/>
    <s v="Cosmos 1380"/>
  </r>
  <r>
    <s v="RVSN USSR"/>
    <s v="Site 132/2, Plesetsk Cosmodrome, Russia"/>
    <x v="4"/>
    <x v="54"/>
    <s v="1899-12-30 15:38:00"/>
    <x v="296"/>
    <n v="1"/>
    <s v="Retired"/>
    <m/>
    <s v="Cosmos 1331"/>
  </r>
  <r>
    <s v="RVSN USSR"/>
    <s v="Site 132/2, Plesetsk Cosmodrome, Russia"/>
    <x v="4"/>
    <x v="54"/>
    <s v="1899-12-30 17:10:00"/>
    <x v="296"/>
    <n v="1"/>
    <s v="Retired"/>
    <m/>
    <s v="Cosmos 1375"/>
  </r>
  <r>
    <s v="RVSN USSR"/>
    <s v="Site 132/2, Plesetsk Cosmodrome, Russia"/>
    <x v="4"/>
    <x v="54"/>
    <s v="1899-12-30 18:07:00"/>
    <x v="296"/>
    <n v="1"/>
    <s v="Retired"/>
    <m/>
    <s v="Cosmos 1357 to 1364"/>
  </r>
  <r>
    <s v="RVSN USSR"/>
    <s v="Site 132/2, Plesetsk Cosmodrome, Russia"/>
    <x v="4"/>
    <x v="54"/>
    <s v="1899-12-30 19:55:00"/>
    <x v="296"/>
    <n v="1"/>
    <s v="Retired"/>
    <m/>
    <s v="Strela-2M satellite"/>
  </r>
  <r>
    <s v="RVSN USSR"/>
    <s v="Site 132/2, Plesetsk Cosmodrome, Russia"/>
    <x v="4"/>
    <x v="54"/>
    <s v="1899-12-30 21:56:00"/>
    <x v="296"/>
    <n v="1"/>
    <s v="Retired"/>
    <m/>
    <s v="Cosmos 1339"/>
  </r>
  <r>
    <s v="RVSN USSR"/>
    <s v="Site 132/2, Plesetsk Cosmodrome, Russia"/>
    <x v="4"/>
    <x v="55"/>
    <s v="1899-12-30 00:31:00"/>
    <x v="296"/>
    <n v="1"/>
    <s v="Retired"/>
    <m/>
    <s v="Cosmos 1473 to 1480"/>
  </r>
  <r>
    <s v="RVSN USSR"/>
    <s v="Site 132/2, Plesetsk Cosmodrome, Russia"/>
    <x v="4"/>
    <x v="55"/>
    <s v="1899-12-30 02:25:00"/>
    <x v="296"/>
    <n v="1"/>
    <s v="Retired"/>
    <m/>
    <s v="Cosmos 1429 to 1436"/>
  </r>
  <r>
    <s v="RVSN USSR"/>
    <s v="Site 132/2, Plesetsk Cosmodrome, Russia"/>
    <x v="4"/>
    <x v="55"/>
    <s v="1899-12-30 06:13:00"/>
    <x v="296"/>
    <n v="1"/>
    <s v="Retired"/>
    <m/>
    <s v="Cosmos 1513"/>
  </r>
  <r>
    <s v="RVSN USSR"/>
    <s v="Site 132/2, Plesetsk Cosmodrome, Russia"/>
    <x v="4"/>
    <x v="55"/>
    <s v="1899-12-30 12:00:00"/>
    <x v="296"/>
    <n v="0"/>
    <s v="Retired"/>
    <m/>
    <s v="Ta??foun nâ€ Â­32"/>
  </r>
  <r>
    <s v="RVSN USSR"/>
    <s v="Site 132/2, Plesetsk Cosmodrome, Russia"/>
    <x v="4"/>
    <x v="55"/>
    <s v="1899-12-30 12:00:00"/>
    <x v="296"/>
    <n v="1"/>
    <s v="Retired"/>
    <m/>
    <s v="Cosmos 1453"/>
  </r>
  <r>
    <s v="RVSN USSR"/>
    <s v="Site 132/2, Plesetsk Cosmodrome, Russia"/>
    <x v="4"/>
    <x v="55"/>
    <s v="1899-12-30 12:30:00"/>
    <x v="296"/>
    <n v="1"/>
    <s v="Retired"/>
    <m/>
    <s v="Cosmos 1508"/>
  </r>
  <r>
    <s v="RVSN USSR"/>
    <s v="Site 132/2, Plesetsk Cosmodrome, Russia"/>
    <x v="4"/>
    <x v="55"/>
    <s v="1899-12-30 12:40:00"/>
    <x v="296"/>
    <n v="1"/>
    <s v="Retired"/>
    <m/>
    <s v="Cosmos 1486"/>
  </r>
  <r>
    <s v="RVSN USSR"/>
    <s v="Site 132/2, Plesetsk Cosmodrome, Russia"/>
    <x v="4"/>
    <x v="55"/>
    <s v="1899-12-30 14:02:00"/>
    <x v="296"/>
    <n v="1"/>
    <s v="Retired"/>
    <m/>
    <s v="Cosmos 1428"/>
  </r>
  <r>
    <s v="RVSN USSR"/>
    <s v="Site 132/2, Plesetsk Cosmodrome, Russia"/>
    <x v="4"/>
    <x v="55"/>
    <s v="1899-12-30 18:20:00"/>
    <x v="296"/>
    <n v="1"/>
    <s v="Retired"/>
    <m/>
    <s v="Cosmos 1452"/>
  </r>
  <r>
    <s v="RVSN USSR"/>
    <s v="Site 132/2, Plesetsk Cosmodrome, Russia"/>
    <x v="4"/>
    <x v="55"/>
    <s v="1899-12-30 20:55:00"/>
    <x v="296"/>
    <n v="1"/>
    <s v="Retired"/>
    <m/>
    <s v="Cosmos 1447"/>
  </r>
  <r>
    <s v="RVSN USSR"/>
    <s v="Site 132/2, Plesetsk Cosmodrome, Russia"/>
    <x v="4"/>
    <x v="5"/>
    <s v="1899-12-30 04:59:00"/>
    <x v="296"/>
    <n v="1"/>
    <s v="Retired"/>
    <m/>
    <s v="Cosmos 1577"/>
  </r>
  <r>
    <s v="RVSN USSR"/>
    <s v="Site 132/2, Plesetsk Cosmodrome, Russia"/>
    <x v="4"/>
    <x v="5"/>
    <s v="1899-12-30 06:19:00"/>
    <x v="296"/>
    <n v="1"/>
    <s v="Retired"/>
    <m/>
    <s v="Cosmos 1550"/>
  </r>
  <r>
    <s v="RVSN USSR"/>
    <s v="Site 132/2, Plesetsk Cosmodrome, Russia"/>
    <x v="4"/>
    <x v="5"/>
    <s v="1899-12-30 09:30:00"/>
    <x v="296"/>
    <n v="1"/>
    <s v="Retired"/>
    <m/>
    <s v="Cosmos 1601"/>
  </r>
  <r>
    <s v="RVSN USSR"/>
    <s v="Site 132/2, Plesetsk Cosmodrome, Russia"/>
    <x v="4"/>
    <x v="5"/>
    <s v="1899-12-30 12:00:00"/>
    <x v="296"/>
    <n v="1"/>
    <s v="Retired"/>
    <m/>
    <s v="Cosmos 1534"/>
  </r>
  <r>
    <s v="RVSN USSR"/>
    <s v="Site 132/2, Plesetsk Cosmodrome, Russia"/>
    <x v="4"/>
    <x v="5"/>
    <s v="1899-12-30 13:00:00"/>
    <x v="296"/>
    <n v="1"/>
    <s v="Retired"/>
    <m/>
    <s v="Cosmos 1615"/>
  </r>
  <r>
    <s v="RVSN USSR"/>
    <s v="Site 132/2, Plesetsk Cosmodrome, Russia"/>
    <x v="4"/>
    <x v="5"/>
    <s v="1899-12-30 14:43:00"/>
    <x v="296"/>
    <n v="1"/>
    <s v="Retired"/>
    <m/>
    <s v="Cosmos 1605"/>
  </r>
  <r>
    <s v="RVSN USSR"/>
    <s v="Site 132/2, Plesetsk Cosmodrome, Russia"/>
    <x v="4"/>
    <x v="5"/>
    <s v="1899-12-30 18:08:00"/>
    <x v="296"/>
    <n v="1"/>
    <s v="Retired"/>
    <m/>
    <s v="Cosmos 1531"/>
  </r>
  <r>
    <s v="RVSN USSR"/>
    <s v="Site 132/2, Plesetsk Cosmodrome, Russia"/>
    <x v="4"/>
    <x v="5"/>
    <s v="1899-12-30 19:40:00"/>
    <x v="296"/>
    <n v="1"/>
    <s v="Retired"/>
    <m/>
    <s v="Cosmos 1574"/>
  </r>
  <r>
    <s v="RVSN USSR"/>
    <s v="Site 132/2, Plesetsk Cosmodrome, Russia"/>
    <x v="4"/>
    <x v="5"/>
    <s v="1899-12-30 20:09:00"/>
    <x v="296"/>
    <n v="1"/>
    <s v="Retired"/>
    <m/>
    <s v="Cosmos 1522 to 1529"/>
  </r>
  <r>
    <s v="RVSN USSR"/>
    <s v="Site 132/2, Plesetsk Cosmodrome, Russia"/>
    <x v="4"/>
    <x v="5"/>
    <s v="1899-12-30 21:52:00"/>
    <x v="296"/>
    <n v="1"/>
    <s v="Retired"/>
    <m/>
    <s v="Cosmos 1559 to 1566"/>
  </r>
  <r>
    <s v="RVSN USSR"/>
    <s v="Site 132/2, Plesetsk Cosmodrome, Russia"/>
    <x v="4"/>
    <x v="6"/>
    <s v="1899-12-30 00:08:00"/>
    <x v="296"/>
    <n v="1"/>
    <s v="Retired"/>
    <m/>
    <s v="Cosmos 1635 to 1642"/>
  </r>
  <r>
    <s v="RVSN USSR"/>
    <s v="Site 132/2, Plesetsk Cosmodrome, Russia"/>
    <x v="4"/>
    <x v="6"/>
    <s v="1899-12-30 01:09:00"/>
    <x v="296"/>
    <n v="1"/>
    <s v="Retired"/>
    <m/>
    <s v="Cosmos 1634"/>
  </r>
  <r>
    <s v="RVSN USSR"/>
    <s v="Site 132/2, Plesetsk Cosmodrome, Russia"/>
    <x v="4"/>
    <x v="6"/>
    <s v="1899-12-30 11:30:00"/>
    <x v="296"/>
    <n v="1"/>
    <s v="Retired"/>
    <m/>
    <s v="Cosmos 1662"/>
  </r>
  <r>
    <s v="RVSN USSR"/>
    <s v="Site 132/2, Plesetsk Cosmodrome, Russia"/>
    <x v="4"/>
    <x v="6"/>
    <s v="1899-12-30 19:36:00"/>
    <x v="296"/>
    <n v="1"/>
    <s v="Retired"/>
    <m/>
    <s v="Cosmos 1627"/>
  </r>
  <r>
    <s v="RVSN USSR"/>
    <s v="Site 132/2, Plesetsk Cosmodrome, Russia"/>
    <x v="4"/>
    <x v="7"/>
    <s v="1899-12-30 02:00:00"/>
    <x v="296"/>
    <n v="1"/>
    <s v="Retired"/>
    <m/>
    <s v="Cosmos 1794 to 1801"/>
  </r>
  <r>
    <s v="RVSN USSR"/>
    <s v="Site 132/2, Plesetsk Cosmodrome, Russia"/>
    <x v="4"/>
    <x v="7"/>
    <s v="1899-12-30 02:48:00"/>
    <x v="296"/>
    <n v="1"/>
    <s v="Retired"/>
    <m/>
    <s v="Cosmos 1716 to 1723"/>
  </r>
  <r>
    <s v="RVSN USSR"/>
    <s v="Site 132/2, Plesetsk Cosmodrome, Russia"/>
    <x v="4"/>
    <x v="7"/>
    <s v="1899-12-30 06:10:00"/>
    <x v="296"/>
    <n v="1"/>
    <s v="Retired"/>
    <m/>
    <s v="Cosmos 1791"/>
  </r>
  <r>
    <s v="RVSN USSR"/>
    <s v="Site 132/2, Plesetsk Cosmodrome, Russia"/>
    <x v="4"/>
    <x v="7"/>
    <s v="1899-12-30 21:43:00"/>
    <x v="296"/>
    <n v="1"/>
    <s v="Retired"/>
    <m/>
    <s v="Cosmos 1802"/>
  </r>
  <r>
    <s v="RVSN USSR"/>
    <s v="Site 132/2, Plesetsk Cosmodrome, Russia"/>
    <x v="4"/>
    <x v="8"/>
    <s v="1899-12-30 06:14:00"/>
    <x v="296"/>
    <n v="0"/>
    <s v="Retired"/>
    <m/>
    <s v="Cosmos 1816"/>
  </r>
  <r>
    <s v="RVSN USSR"/>
    <s v="Site 132/2, Plesetsk Cosmodrome, Russia"/>
    <x v="4"/>
    <x v="8"/>
    <s v="1899-12-30 09:10:00"/>
    <x v="296"/>
    <n v="1"/>
    <s v="Retired"/>
    <m/>
    <s v="Cosmos 1814"/>
  </r>
  <r>
    <s v="RVSN USSR"/>
    <s v="Site 132/2, Plesetsk Cosmodrome, Russia"/>
    <x v="4"/>
    <x v="8"/>
    <s v="1899-12-30 13:53:00"/>
    <x v="296"/>
    <n v="1"/>
    <s v="Retired"/>
    <m/>
    <s v="Cosmos 1821"/>
  </r>
  <r>
    <s v="RVSN USSR"/>
    <s v="Site 132/2, Plesetsk Cosmodrome, Russia"/>
    <x v="4"/>
    <x v="8"/>
    <s v="1899-12-30 14:00:00"/>
    <x v="296"/>
    <n v="1"/>
    <s v="Retired"/>
    <m/>
    <s v="Cosmos 1868"/>
  </r>
  <r>
    <s v="RVSN USSR"/>
    <s v="Site 132/2, Plesetsk Cosmodrome, Russia"/>
    <x v="4"/>
    <x v="8"/>
    <s v="1899-12-30 21:59:00"/>
    <x v="296"/>
    <n v="1"/>
    <s v="Retired"/>
    <m/>
    <s v="Cosmos 1864"/>
  </r>
  <r>
    <s v="RVSN USSR"/>
    <s v="Site 132/2, Plesetsk Cosmodrome, Russia"/>
    <x v="4"/>
    <x v="10"/>
    <m/>
    <x v="296"/>
    <n v="1"/>
    <s v="Retired"/>
    <m/>
    <s v="Cosmos 2002"/>
  </r>
  <r>
    <s v="RVSN USSR"/>
    <s v="Site 132/2, Plesetsk Cosmodrome, Russia"/>
    <x v="4"/>
    <x v="10"/>
    <s v="1899-12-30 03:28:00"/>
    <x v="296"/>
    <n v="1"/>
    <s v="Retired"/>
    <m/>
    <s v="Cosmos 2004"/>
  </r>
  <r>
    <s v="RVSN USSR"/>
    <s v="Site 132/2, Plesetsk Cosmodrome, Russia"/>
    <x v="4"/>
    <x v="10"/>
    <s v="1899-12-30 05:12:00"/>
    <x v="296"/>
    <n v="1"/>
    <s v="Retired"/>
    <m/>
    <s v="Cosmos 2026"/>
  </r>
  <r>
    <s v="RVSN USSR"/>
    <s v="Site 132/2, Plesetsk Cosmodrome, Russia"/>
    <x v="4"/>
    <x v="10"/>
    <s v="1899-12-30 13:38:00"/>
    <x v="296"/>
    <n v="1"/>
    <s v="Retired"/>
    <m/>
    <s v="Cosmos 2008 to 2015"/>
  </r>
  <r>
    <s v="RVSN USSR"/>
    <s v="Site 132/2, Plesetsk Cosmodrome, Russia"/>
    <x v="4"/>
    <x v="10"/>
    <s v="1899-12-30 15:36:00"/>
    <x v="296"/>
    <n v="1"/>
    <s v="Retired"/>
    <m/>
    <s v="Cosmos 1992"/>
  </r>
  <r>
    <s v="RVSN USSR"/>
    <s v="Site 132/2, Plesetsk Cosmodrome, Russia"/>
    <x v="4"/>
    <x v="10"/>
    <s v="1899-12-30 18:36:00"/>
    <x v="296"/>
    <n v="1"/>
    <s v="Retired"/>
    <m/>
    <s v="Cosmos 2016"/>
  </r>
  <r>
    <s v="RVSN USSR"/>
    <s v="Site 132/2, Plesetsk Cosmodrome, Russia"/>
    <x v="4"/>
    <x v="11"/>
    <m/>
    <x v="296"/>
    <n v="1"/>
    <s v="Retired"/>
    <m/>
    <s v="Cosmos 2059"/>
  </r>
  <r>
    <s v="RVSN USSR"/>
    <s v="Site 132/2, Plesetsk Cosmodrome, Russia"/>
    <x v="4"/>
    <x v="11"/>
    <s v="1899-12-30 13:00:00"/>
    <x v="296"/>
    <n v="1"/>
    <s v="Retired"/>
    <m/>
    <s v="Cosmos 2075"/>
  </r>
  <r>
    <s v="RVSN USSR"/>
    <s v="Site 132/2, Plesetsk Cosmodrome, Russia"/>
    <x v="4"/>
    <x v="11"/>
    <s v="1899-12-30 20:59:00"/>
    <x v="296"/>
    <n v="1"/>
    <s v="Retired"/>
    <m/>
    <s v="Nadiezhda nâ€ Â­5"/>
  </r>
  <r>
    <s v="RVSN USSR"/>
    <s v="Site 133/3, Plesetsk Cosmodrome, Russia"/>
    <x v="4"/>
    <x v="3"/>
    <s v="1899-12-30 04:59:00"/>
    <x v="300"/>
    <n v="1"/>
    <s v="Retired"/>
    <m/>
    <s v="Cosmos 173"/>
  </r>
  <r>
    <s v="RVSN USSR"/>
    <s v="Site 133/3, Plesetsk Cosmodrome, Russia"/>
    <x v="4"/>
    <x v="3"/>
    <s v="1899-12-30 06:59:00"/>
    <x v="300"/>
    <n v="1"/>
    <s v="Retired"/>
    <m/>
    <s v="Cosmos 152"/>
  </r>
  <r>
    <s v="RVSN USSR"/>
    <s v="Site 133/3, Plesetsk Cosmodrome, Russia"/>
    <x v="4"/>
    <x v="3"/>
    <s v="1899-12-30 14:29:00"/>
    <x v="300"/>
    <n v="1"/>
    <s v="Retired"/>
    <m/>
    <s v="Cosmos 191"/>
  </r>
  <r>
    <s v="RVSN USSR"/>
    <s v="Site 133/3, Plesetsk Cosmodrome, Russia"/>
    <x v="4"/>
    <x v="3"/>
    <s v="1899-12-30 17:00:00"/>
    <x v="300"/>
    <n v="1"/>
    <s v="Retired"/>
    <m/>
    <s v="Cosmos 176"/>
  </r>
  <r>
    <s v="RVSN USSR"/>
    <s v="Site 133/3, Plesetsk Cosmodrome, Russia"/>
    <x v="4"/>
    <x v="3"/>
    <s v="1899-12-30 17:30:00"/>
    <x v="300"/>
    <n v="1"/>
    <s v="Retired"/>
    <m/>
    <s v="Cosmos 148"/>
  </r>
  <r>
    <s v="RVSN USSR"/>
    <s v="Site 133/3, Plesetsk Cosmodrome, Russia"/>
    <x v="4"/>
    <x v="3"/>
    <s v="1899-12-30 18:06:00"/>
    <x v="300"/>
    <n v="1"/>
    <s v="Retired"/>
    <m/>
    <s v="Cosmos 165"/>
  </r>
  <r>
    <s v="RVSN USSR"/>
    <s v="Site 133/3, Plesetsk Cosmodrome, Russia"/>
    <x v="4"/>
    <x v="57"/>
    <s v="1899-12-30 11:20:00"/>
    <x v="300"/>
    <n v="1"/>
    <s v="Retired"/>
    <m/>
    <s v="Cosmos 204"/>
  </r>
  <r>
    <s v="RVSN USSR"/>
    <s v="Site 133/3, Plesetsk Cosmodrome, Russia"/>
    <x v="4"/>
    <x v="57"/>
    <s v="1899-12-30 11:26:00"/>
    <x v="300"/>
    <n v="1"/>
    <s v="Retired"/>
    <m/>
    <s v="Cosmos 211"/>
  </r>
  <r>
    <s v="RVSN USSR"/>
    <s v="Site 133/3, Plesetsk Cosmodrome, Russia"/>
    <x v="4"/>
    <x v="57"/>
    <s v="1899-12-30 12:59:00"/>
    <x v="300"/>
    <n v="1"/>
    <s v="Retired"/>
    <m/>
    <s v="Cosmos 245"/>
  </r>
  <r>
    <s v="RVSN USSR"/>
    <s v="Site 133/3, Plesetsk Cosmodrome, Russia"/>
    <x v="4"/>
    <x v="57"/>
    <s v="1899-12-30 14:39:00"/>
    <x v="300"/>
    <n v="1"/>
    <s v="Retired"/>
    <m/>
    <s v="Cosmos 242"/>
  </r>
  <r>
    <s v="RVSN USSR"/>
    <s v="Site 133/3, Plesetsk Cosmodrome, Russia"/>
    <x v="4"/>
    <x v="57"/>
    <s v="1899-12-30 14:52:00"/>
    <x v="300"/>
    <n v="1"/>
    <s v="Retired"/>
    <m/>
    <s v="Cosmos 257"/>
  </r>
  <r>
    <s v="RVSN USSR"/>
    <s v="Site 133/3, Plesetsk Cosmodrome, Russia"/>
    <x v="4"/>
    <x v="57"/>
    <s v="1899-12-30 19:59:00"/>
    <x v="300"/>
    <n v="1"/>
    <s v="Retired"/>
    <m/>
    <s v="Cosmos 233"/>
  </r>
  <r>
    <s v="RVSN USSR"/>
    <s v="Site 133/3, Plesetsk Cosmodrome, Russia"/>
    <x v="4"/>
    <x v="57"/>
    <s v="1899-12-30 20:29:00"/>
    <x v="300"/>
    <n v="1"/>
    <s v="Retired"/>
    <m/>
    <s v="Cosmos 222"/>
  </r>
  <r>
    <s v="RVSN USSR"/>
    <s v="Site 133/3, Plesetsk Cosmodrome, Russia"/>
    <x v="4"/>
    <x v="57"/>
    <s v="1899-12-30 23:55:00"/>
    <x v="300"/>
    <n v="1"/>
    <s v="Retired"/>
    <m/>
    <s v="Cosmos 261"/>
  </r>
  <r>
    <s v="RVSN USSR"/>
    <s v="Site 133/3, Plesetsk Cosmodrome, Russia"/>
    <x v="4"/>
    <x v="56"/>
    <s v="1899-12-30 09:00:00"/>
    <x v="300"/>
    <n v="0"/>
    <s v="Retired"/>
    <m/>
    <s v="DS-P1-You #23"/>
  </r>
  <r>
    <s v="RVSN USSR"/>
    <s v="Site 133/3, Plesetsk Cosmodrome, Russia"/>
    <x v="4"/>
    <x v="56"/>
    <s v="1899-12-30 10:00:00"/>
    <x v="300"/>
    <n v="1"/>
    <s v="Retired"/>
    <m/>
    <s v="Cosmos 303"/>
  </r>
  <r>
    <s v="RVSN USSR"/>
    <s v="Site 133/3, Plesetsk Cosmodrome, Russia"/>
    <x v="4"/>
    <x v="56"/>
    <s v="1899-12-30 11:04:00"/>
    <x v="300"/>
    <n v="1"/>
    <s v="Retired"/>
    <m/>
    <s v="Cosmos 311"/>
  </r>
  <r>
    <s v="RVSN USSR"/>
    <s v="Site 133/3, Plesetsk Cosmodrome, Russia"/>
    <x v="4"/>
    <x v="56"/>
    <s v="1899-12-30 12:00:00"/>
    <x v="300"/>
    <n v="1"/>
    <s v="Retired"/>
    <m/>
    <s v="Cosmos 308"/>
  </r>
  <r>
    <s v="RVSN USSR"/>
    <s v="Site 133/3, Plesetsk Cosmodrome, Russia"/>
    <x v="4"/>
    <x v="56"/>
    <s v="1899-12-30 12:57:00"/>
    <x v="300"/>
    <n v="1"/>
    <s v="Retired"/>
    <m/>
    <s v="Cosmos 285"/>
  </r>
  <r>
    <s v="RVSN USSR"/>
    <s v="Site 133/3, Plesetsk Cosmodrome, Russia"/>
    <x v="4"/>
    <x v="56"/>
    <s v="1899-12-30 12:59:00"/>
    <x v="300"/>
    <n v="1"/>
    <s v="Retired"/>
    <m/>
    <s v="Cosmos 314"/>
  </r>
  <r>
    <s v="RVSN USSR"/>
    <s v="Site 133/3, Plesetsk Cosmodrome, Russia"/>
    <x v="4"/>
    <x v="56"/>
    <s v="1899-12-30 13:00:00"/>
    <x v="300"/>
    <n v="1"/>
    <s v="Retired"/>
    <m/>
    <s v="Cosmos 277"/>
  </r>
  <r>
    <s v="RVSN USSR"/>
    <s v="Site 133/3, Plesetsk Cosmodrome, Russia"/>
    <x v="4"/>
    <x v="56"/>
    <s v="1899-12-30 13:00:00"/>
    <x v="300"/>
    <n v="1"/>
    <s v="Retired"/>
    <m/>
    <s v="Cosmos 283"/>
  </r>
  <r>
    <s v="RVSN USSR"/>
    <s v="Site 133/3, Plesetsk Cosmodrome, Russia"/>
    <x v="4"/>
    <x v="56"/>
    <s v="1899-12-30 13:59:00"/>
    <x v="300"/>
    <n v="1"/>
    <s v="Retired"/>
    <m/>
    <s v="Cosmos 265"/>
  </r>
  <r>
    <s v="RVSN USSR"/>
    <s v="Site 133/3, Plesetsk Cosmodrome, Russia"/>
    <x v="4"/>
    <x v="56"/>
    <s v="1899-12-30 14:14:00"/>
    <x v="300"/>
    <n v="1"/>
    <s v="Retired"/>
    <m/>
    <s v="Cosmos 295"/>
  </r>
  <r>
    <s v="RVSN USSR"/>
    <s v="Site 133/3, Plesetsk Cosmodrome, Russia"/>
    <x v="4"/>
    <x v="56"/>
    <s v="1899-12-30 16:00:00"/>
    <x v="300"/>
    <n v="1"/>
    <s v="Retired"/>
    <m/>
    <s v="Cosmos 275"/>
  </r>
  <r>
    <s v="RVSN USSR"/>
    <s v="Site 133/3, Plesetsk Cosmodrome, Russia"/>
    <x v="4"/>
    <x v="44"/>
    <s v="1899-12-30 04:59:00"/>
    <x v="300"/>
    <n v="1"/>
    <s v="Retired"/>
    <m/>
    <s v="Cosmos 348"/>
  </r>
  <r>
    <s v="RVSN USSR"/>
    <s v="Site 133/3, Plesetsk Cosmodrome, Russia"/>
    <x v="4"/>
    <x v="44"/>
    <s v="1899-12-30 07:39:00"/>
    <x v="300"/>
    <n v="1"/>
    <s v="Retired"/>
    <m/>
    <s v="Cosmos 351"/>
  </r>
  <r>
    <s v="RVSN USSR"/>
    <s v="Site 133/3, Plesetsk Cosmodrome, Russia"/>
    <x v="4"/>
    <x v="44"/>
    <s v="1899-12-30 09:39:00"/>
    <x v="300"/>
    <n v="1"/>
    <s v="Retired"/>
    <m/>
    <s v="Cosmos 388"/>
  </r>
  <r>
    <s v="RVSN USSR"/>
    <s v="Site 133/3, Plesetsk Cosmodrome, Russia"/>
    <x v="4"/>
    <x v="44"/>
    <s v="1899-12-30 10:59:00"/>
    <x v="300"/>
    <n v="1"/>
    <s v="Retired"/>
    <m/>
    <s v="Cosmos 380"/>
  </r>
  <r>
    <s v="RVSN USSR"/>
    <s v="Site 133/3, Plesetsk Cosmodrome, Russia"/>
    <x v="4"/>
    <x v="44"/>
    <s v="1899-12-30 11:30:00"/>
    <x v="300"/>
    <n v="1"/>
    <s v="Retired"/>
    <m/>
    <s v="Intercosmos-4"/>
  </r>
  <r>
    <s v="RVSN USSR"/>
    <s v="Site 133/3, Plesetsk Cosmodrome, Russia"/>
    <x v="4"/>
    <x v="44"/>
    <s v="1899-12-30 12:00:00"/>
    <x v="300"/>
    <n v="1"/>
    <s v="Retired"/>
    <m/>
    <s v="Cosmos 362"/>
  </r>
  <r>
    <s v="RVSN USSR"/>
    <s v="Site 133/3, Plesetsk Cosmodrome, Russia"/>
    <x v="4"/>
    <x v="44"/>
    <s v="1899-12-30 12:39:00"/>
    <x v="300"/>
    <n v="0"/>
    <s v="Retired"/>
    <m/>
    <s v="DS-P1-You #36"/>
  </r>
  <r>
    <s v="RVSN USSR"/>
    <s v="Site 133/3, Plesetsk Cosmodrome, Russia"/>
    <x v="4"/>
    <x v="44"/>
    <s v="1899-12-30 13:20:00"/>
    <x v="300"/>
    <n v="1"/>
    <s v="Retired"/>
    <m/>
    <s v="Cosmos 334"/>
  </r>
  <r>
    <s v="RVSN USSR"/>
    <s v="Site 133/3, Plesetsk Cosmodrome, Russia"/>
    <x v="4"/>
    <x v="44"/>
    <s v="1899-12-30 13:40:00"/>
    <x v="300"/>
    <n v="1"/>
    <s v="Retired"/>
    <m/>
    <s v="Cosmos 319"/>
  </r>
  <r>
    <s v="RVSN USSR"/>
    <s v="Site 133/3, Plesetsk Cosmodrome, Russia"/>
    <x v="4"/>
    <x v="44"/>
    <s v="1899-12-30 14:39:00"/>
    <x v="300"/>
    <n v="1"/>
    <s v="Retired"/>
    <m/>
    <s v="Cosmos 327"/>
  </r>
  <r>
    <s v="RVSN USSR"/>
    <s v="Site 133/3, Plesetsk Cosmodrome, Russia"/>
    <x v="4"/>
    <x v="44"/>
    <s v="1899-12-30 14:59:00"/>
    <x v="300"/>
    <n v="1"/>
    <s v="Retired"/>
    <m/>
    <s v="Cosmos 357"/>
  </r>
  <r>
    <s v="RVSN USSR"/>
    <s v="Site 133/3, Plesetsk Cosmodrome, Russia"/>
    <x v="4"/>
    <x v="44"/>
    <s v="1899-12-30 15:10:00"/>
    <x v="300"/>
    <n v="1"/>
    <s v="Retired"/>
    <m/>
    <s v="Cosmos 369"/>
  </r>
  <r>
    <s v="RVSN USSR"/>
    <s v="Site 133/3, Plesetsk Cosmodrome, Russia"/>
    <x v="4"/>
    <x v="44"/>
    <s v="1899-12-30 15:40:00"/>
    <x v="300"/>
    <n v="0"/>
    <s v="Retired"/>
    <m/>
    <s v="DS-P1-I #6"/>
  </r>
  <r>
    <s v="RVSN USSR"/>
    <s v="Site 133/3, Plesetsk Cosmodrome, Russia"/>
    <x v="4"/>
    <x v="44"/>
    <s v="1899-12-30 17:24:00"/>
    <x v="300"/>
    <n v="1"/>
    <s v="Retired"/>
    <m/>
    <s v="Cosmos 324"/>
  </r>
  <r>
    <s v="RVSN USSR"/>
    <s v="Site 133/3, Plesetsk Cosmodrome, Russia"/>
    <x v="4"/>
    <x v="44"/>
    <s v="1899-12-30 19:59:00"/>
    <x v="300"/>
    <n v="1"/>
    <s v="Retired"/>
    <m/>
    <s v="Cosmos 356"/>
  </r>
  <r>
    <s v="RVSN USSR"/>
    <s v="Site 133/3, Plesetsk Cosmodrome, Russia"/>
    <x v="4"/>
    <x v="44"/>
    <s v="1899-12-30 20:20:00"/>
    <x v="300"/>
    <n v="1"/>
    <s v="Retired"/>
    <m/>
    <s v="Cosmos 321"/>
  </r>
  <r>
    <s v="RVSN USSR"/>
    <s v="Site 133/3, Plesetsk Cosmodrome, Russia"/>
    <x v="4"/>
    <x v="43"/>
    <s v="1899-12-30 10:09:00"/>
    <x v="300"/>
    <n v="1"/>
    <s v="Retired"/>
    <m/>
    <s v="Cosmos 458"/>
  </r>
  <r>
    <s v="RVSN USSR"/>
    <s v="Site 133/3, Plesetsk Cosmodrome, Russia"/>
    <x v="4"/>
    <x v="43"/>
    <s v="1899-12-30 10:20:00"/>
    <x v="300"/>
    <n v="1"/>
    <s v="Retired"/>
    <m/>
    <s v="Cosmos 421"/>
  </r>
  <r>
    <s v="RVSN USSR"/>
    <s v="Site 133/3, Plesetsk Cosmodrome, Russia"/>
    <x v="4"/>
    <x v="43"/>
    <s v="1899-12-30 10:30:00"/>
    <x v="300"/>
    <n v="1"/>
    <s v="Retired"/>
    <m/>
    <s v="Cosmos 440"/>
  </r>
  <r>
    <s v="RVSN USSR"/>
    <s v="Site 133/3, Plesetsk Cosmodrome, Russia"/>
    <x v="4"/>
    <x v="43"/>
    <s v="1899-12-30 10:39:00"/>
    <x v="300"/>
    <n v="1"/>
    <s v="Retired"/>
    <m/>
    <s v="Cosmos 467"/>
  </r>
  <r>
    <s v="RVSN USSR"/>
    <s v="Site 133/3, Plesetsk Cosmodrome, Russia"/>
    <x v="4"/>
    <x v="43"/>
    <s v="1899-12-30 10:54:00"/>
    <x v="300"/>
    <n v="1"/>
    <s v="Retired"/>
    <m/>
    <s v="Cosmos 435"/>
  </r>
  <r>
    <s v="RVSN USSR"/>
    <s v="Site 133/3, Plesetsk Cosmodrome, Russia"/>
    <x v="4"/>
    <x v="43"/>
    <s v="1899-12-30 11:00:00"/>
    <x v="300"/>
    <n v="0"/>
    <s v="Retired"/>
    <m/>
    <s v="DS-P1-You #33"/>
  </r>
  <r>
    <s v="RVSN USSR"/>
    <s v="Site 133/3, Plesetsk Cosmodrome, Russia"/>
    <x v="4"/>
    <x v="43"/>
    <s v="1899-12-30 11:09:00"/>
    <x v="300"/>
    <n v="1"/>
    <s v="Retired"/>
    <m/>
    <s v="Cosmos 455"/>
  </r>
  <r>
    <s v="RVSN USSR"/>
    <s v="Site 133/3, Plesetsk Cosmodrome, Russia"/>
    <x v="4"/>
    <x v="43"/>
    <s v="1899-12-30 11:15:00"/>
    <x v="300"/>
    <n v="1"/>
    <s v="Retired"/>
    <m/>
    <s v="Cosmos 408"/>
  </r>
  <r>
    <s v="RVSN USSR"/>
    <s v="Site 133/3, Plesetsk Cosmodrome, Russia"/>
    <x v="4"/>
    <x v="43"/>
    <s v="1899-12-30 11:59:00"/>
    <x v="300"/>
    <n v="1"/>
    <s v="Retired"/>
    <m/>
    <s v="Cosmos 423"/>
  </r>
  <r>
    <s v="RVSN USSR"/>
    <s v="Site 133/3, Plesetsk Cosmodrome, Russia"/>
    <x v="4"/>
    <x v="43"/>
    <s v="1899-12-30 12:00:00"/>
    <x v="300"/>
    <n v="1"/>
    <s v="Retired"/>
    <m/>
    <s v="Cosmos 391"/>
  </r>
  <r>
    <s v="RVSN USSR"/>
    <s v="Site 133/3, Plesetsk Cosmodrome, Russia"/>
    <x v="4"/>
    <x v="43"/>
    <s v="1899-12-30 12:40:00"/>
    <x v="300"/>
    <n v="1"/>
    <s v="Retired"/>
    <m/>
    <s v="Cosmos 453"/>
  </r>
  <r>
    <s v="RVSN USSR"/>
    <s v="Site 133/3, Plesetsk Cosmodrome, Russia"/>
    <x v="4"/>
    <x v="43"/>
    <s v="1899-12-30 12:44:00"/>
    <x v="300"/>
    <n v="1"/>
    <s v="Retired"/>
    <m/>
    <s v="Cosmos 393"/>
  </r>
  <r>
    <s v="RVSN USSR"/>
    <s v="Site 133/3, Plesetsk Cosmodrome, Russia"/>
    <x v="4"/>
    <x v="45"/>
    <s v="1899-12-30 06:19:00"/>
    <x v="300"/>
    <n v="1"/>
    <s v="Retired"/>
    <m/>
    <s v="Cosmos 497"/>
  </r>
  <r>
    <s v="RVSN USSR"/>
    <s v="Site 133/3, Plesetsk Cosmodrome, Russia"/>
    <x v="4"/>
    <x v="45"/>
    <s v="1899-12-30 09:29:00"/>
    <x v="300"/>
    <n v="1"/>
    <s v="Retired"/>
    <m/>
    <s v="Cosmos 498"/>
  </r>
  <r>
    <s v="RVSN USSR"/>
    <s v="Site 133/3, Plesetsk Cosmodrome, Russia"/>
    <x v="4"/>
    <x v="45"/>
    <s v="1899-12-30 10:39:00"/>
    <x v="300"/>
    <n v="1"/>
    <s v="Retired"/>
    <m/>
    <s v="Cosmos 526"/>
  </r>
  <r>
    <s v="RVSN USSR"/>
    <s v="Site 133/3, Plesetsk Cosmodrome, Russia"/>
    <x v="4"/>
    <x v="45"/>
    <s v="1899-12-30 10:40:00"/>
    <x v="300"/>
    <n v="1"/>
    <s v="Retired"/>
    <m/>
    <s v="Cosmos 481"/>
  </r>
  <r>
    <s v="RVSN USSR"/>
    <s v="Site 133/3, Plesetsk Cosmodrome, Russia"/>
    <x v="4"/>
    <x v="45"/>
    <s v="1899-12-30 11:04:00"/>
    <x v="300"/>
    <n v="1"/>
    <s v="Retired"/>
    <m/>
    <s v="Cosmos 485"/>
  </r>
  <r>
    <s v="RVSN USSR"/>
    <s v="Site 133/3, Plesetsk Cosmodrome, Russia"/>
    <x v="4"/>
    <x v="45"/>
    <s v="1899-12-30 11:15:00"/>
    <x v="300"/>
    <n v="1"/>
    <s v="Retired"/>
    <m/>
    <s v="Cosmos 472"/>
  </r>
  <r>
    <s v="RVSN USSR"/>
    <s v="Site 133/3, Plesetsk Cosmodrome, Russia"/>
    <x v="4"/>
    <x v="45"/>
    <s v="1899-12-30 11:30:00"/>
    <x v="300"/>
    <n v="0"/>
    <s v="Retired"/>
    <m/>
    <s v="DS-P1-You #51"/>
  </r>
  <r>
    <s v="RVSN USSR"/>
    <s v="Site 133/3, Plesetsk Cosmodrome, Russia"/>
    <x v="4"/>
    <x v="45"/>
    <s v="1899-12-30 11:30:00"/>
    <x v="300"/>
    <n v="1"/>
    <s v="Retired"/>
    <m/>
    <s v="Cosmos 523"/>
  </r>
  <r>
    <s v="RVSN USSR"/>
    <s v="Site 133/3, Plesetsk Cosmodrome, Russia"/>
    <x v="4"/>
    <x v="45"/>
    <s v="1899-12-30 12:00:00"/>
    <x v="300"/>
    <n v="1"/>
    <s v="Retired"/>
    <m/>
    <s v="Cosmos 487"/>
  </r>
  <r>
    <s v="RVSN USSR"/>
    <s v="Site 133/3, Plesetsk Cosmodrome, Russia"/>
    <x v="4"/>
    <x v="45"/>
    <s v="1899-12-30 13:19:00"/>
    <x v="300"/>
    <n v="1"/>
    <s v="Retired"/>
    <m/>
    <s v="Cosmos 524"/>
  </r>
  <r>
    <s v="RVSN USSR"/>
    <s v="Site 133/3, Plesetsk Cosmodrome, Russia"/>
    <x v="4"/>
    <x v="48"/>
    <s v="1899-12-30 09:29:00"/>
    <x v="300"/>
    <n v="1"/>
    <s v="Retired"/>
    <m/>
    <s v="Cosmos 611"/>
  </r>
  <r>
    <s v="RVSN USSR"/>
    <s v="Site 133/3, Plesetsk Cosmodrome, Russia"/>
    <x v="4"/>
    <x v="48"/>
    <s v="1899-12-30 11:10:00"/>
    <x v="300"/>
    <n v="1"/>
    <s v="Retired"/>
    <m/>
    <s v="Cosmos 615"/>
  </r>
  <r>
    <s v="RVSN USSR"/>
    <s v="Site 133/3, Plesetsk Cosmodrome, Russia"/>
    <x v="4"/>
    <x v="48"/>
    <s v="1899-12-30 11:24:00"/>
    <x v="300"/>
    <n v="1"/>
    <s v="Retired"/>
    <m/>
    <s v="Cosmos 580"/>
  </r>
  <r>
    <s v="RVSN USSR"/>
    <s v="Site 133/3, Plesetsk Cosmodrome, Russia"/>
    <x v="4"/>
    <x v="48"/>
    <s v="1899-12-30 11:29:00"/>
    <x v="300"/>
    <n v="1"/>
    <s v="Retired"/>
    <m/>
    <s v="Cosmos 562"/>
  </r>
  <r>
    <s v="RVSN USSR"/>
    <s v="Site 133/3, Plesetsk Cosmodrome, Russia"/>
    <x v="4"/>
    <x v="48"/>
    <s v="1899-12-30 11:44:00"/>
    <x v="300"/>
    <n v="1"/>
    <s v="Retired"/>
    <m/>
    <s v="Cosmos 545"/>
  </r>
  <r>
    <s v="RVSN USSR"/>
    <s v="Site 133/3, Plesetsk Cosmodrome, Russia"/>
    <x v="4"/>
    <x v="48"/>
    <s v="1899-12-30 11:49:00"/>
    <x v="300"/>
    <n v="1"/>
    <s v="Retired"/>
    <m/>
    <s v="Cosmos 553"/>
  </r>
  <r>
    <s v="RVSN USSR"/>
    <s v="Site 133/3, Plesetsk Cosmodrome, Russia"/>
    <x v="4"/>
    <x v="48"/>
    <s v="1899-12-30 12:29:00"/>
    <x v="300"/>
    <n v="1"/>
    <s v="Retired"/>
    <m/>
    <s v="Cosmos 608"/>
  </r>
  <r>
    <s v="RVSN USSR"/>
    <s v="Site 133/3, Plesetsk Cosmodrome, Russia"/>
    <x v="4"/>
    <x v="48"/>
    <s v="1899-12-30 13:19:00"/>
    <x v="300"/>
    <n v="1"/>
    <s v="Retired"/>
    <m/>
    <s v="Cosmos 558"/>
  </r>
  <r>
    <s v="RVSN USSR"/>
    <s v="Site 133/3, Plesetsk Cosmodrome, Russia"/>
    <x v="4"/>
    <x v="48"/>
    <s v="1899-12-30 14:00:00"/>
    <x v="300"/>
    <n v="1"/>
    <s v="Retired"/>
    <m/>
    <s v="Cosmos 601"/>
  </r>
  <r>
    <s v="RVSN USSR"/>
    <s v="Site 133/3, Plesetsk Cosmodrome, Russia"/>
    <x v="4"/>
    <x v="46"/>
    <s v="1899-12-30 11:00:00"/>
    <x v="300"/>
    <n v="0"/>
    <s v="Retired"/>
    <m/>
    <s v="DS-P1-You nâ€ Â­68"/>
  </r>
  <r>
    <s v="RVSN USSR"/>
    <s v="Site 133/3, Plesetsk Cosmodrome, Russia"/>
    <x v="4"/>
    <x v="46"/>
    <s v="1899-12-30 11:05:00"/>
    <x v="300"/>
    <n v="1"/>
    <s v="Retired"/>
    <m/>
    <s v="Cosmos 633"/>
  </r>
  <r>
    <s v="RVSN USSR"/>
    <s v="Site 133/3, Plesetsk Cosmodrome, Russia"/>
    <x v="4"/>
    <x v="46"/>
    <s v="1899-12-30 12:00:00"/>
    <x v="300"/>
    <n v="1"/>
    <s v="Retired"/>
    <m/>
    <s v="Cosmos 668"/>
  </r>
  <r>
    <s v="RVSN USSR"/>
    <s v="Site 133/3, Plesetsk Cosmodrome, Russia"/>
    <x v="4"/>
    <x v="46"/>
    <s v="1899-12-30 12:00:00"/>
    <x v="300"/>
    <n v="1"/>
    <s v="Retired"/>
    <m/>
    <s v="Cosmos 695"/>
  </r>
  <r>
    <s v="RVSN USSR"/>
    <s v="Site 133/3, Plesetsk Cosmodrome, Russia"/>
    <x v="4"/>
    <x v="46"/>
    <s v="1899-12-30 12:30:00"/>
    <x v="300"/>
    <n v="1"/>
    <s v="Retired"/>
    <m/>
    <s v="Cosmos 662"/>
  </r>
  <r>
    <s v="RVSN USSR"/>
    <s v="Site 133/3, Plesetsk Cosmodrome, Russia"/>
    <x v="4"/>
    <x v="46"/>
    <s v="1899-12-30 16:05:00"/>
    <x v="300"/>
    <n v="1"/>
    <s v="Retired"/>
    <m/>
    <s v="Cosmos 634"/>
  </r>
  <r>
    <s v="RVSN USSR"/>
    <s v="Site 133/3, Plesetsk Cosmodrome, Russia"/>
    <x v="4"/>
    <x v="46"/>
    <s v="1899-12-30 16:34:00"/>
    <x v="300"/>
    <n v="1"/>
    <s v="Retired"/>
    <m/>
    <s v="Cosmos 686"/>
  </r>
  <r>
    <s v="RVSN USSR"/>
    <s v="Site 133/3, Plesetsk Cosmodrome, Russia"/>
    <x v="4"/>
    <x v="47"/>
    <s v="1899-12-30 09:10:00"/>
    <x v="300"/>
    <n v="1"/>
    <s v="Retired"/>
    <m/>
    <s v="Cosmos 750"/>
  </r>
  <r>
    <s v="RVSN USSR"/>
    <s v="Site 133/3, Plesetsk Cosmodrome, Russia"/>
    <x v="4"/>
    <x v="47"/>
    <s v="1899-12-30 11:04:00"/>
    <x v="300"/>
    <n v="1"/>
    <s v="Retired"/>
    <m/>
    <s v="Cosmos 703"/>
  </r>
  <r>
    <s v="RVSN USSR"/>
    <s v="Site 133/3, Plesetsk Cosmodrome, Russia"/>
    <x v="4"/>
    <x v="47"/>
    <s v="1899-12-30 12:05:00"/>
    <x v="300"/>
    <n v="1"/>
    <s v="Retired"/>
    <m/>
    <s v="Cosmos 705"/>
  </r>
  <r>
    <s v="RVSN USSR"/>
    <s v="Site 133/3, Plesetsk Cosmodrome, Russia"/>
    <x v="4"/>
    <x v="47"/>
    <s v="1899-12-30 12:05:00"/>
    <x v="300"/>
    <n v="1"/>
    <s v="Retired"/>
    <m/>
    <s v="Cosmos 745"/>
  </r>
  <r>
    <s v="RVSN USSR"/>
    <s v="Site 133/3, Plesetsk Cosmodrome, Russia"/>
    <x v="4"/>
    <x v="47"/>
    <s v="1899-12-30 18:30:00"/>
    <x v="300"/>
    <n v="1"/>
    <s v="Retired"/>
    <m/>
    <s v="Cosmos 725"/>
  </r>
  <r>
    <s v="RVSN USSR"/>
    <s v="Site 133/3, Plesetsk Cosmodrome, Russia"/>
    <x v="4"/>
    <x v="49"/>
    <s v="1899-12-30 09:30:00"/>
    <x v="300"/>
    <n v="1"/>
    <s v="Retired"/>
    <m/>
    <s v="Cosmos 849"/>
  </r>
  <r>
    <s v="RVSN USSR"/>
    <s v="Site 133/3, Plesetsk Cosmodrome, Russia"/>
    <x v="4"/>
    <x v="49"/>
    <s v="1899-12-30 11:00:00"/>
    <x v="300"/>
    <n v="1"/>
    <s v="Retired"/>
    <m/>
    <s v="Cosmos 818"/>
  </r>
  <r>
    <s v="RVSN USSR"/>
    <s v="Site 133/3, Plesetsk Cosmodrome, Russia"/>
    <x v="4"/>
    <x v="49"/>
    <s v="1899-12-30 11:00:00"/>
    <x v="300"/>
    <n v="1"/>
    <s v="Retired"/>
    <m/>
    <s v="Cosmos 850"/>
  </r>
  <r>
    <s v="RVSN USSR"/>
    <s v="Site 133/3, Plesetsk Cosmodrome, Russia"/>
    <x v="4"/>
    <x v="49"/>
    <s v="1899-12-30 14:39:00"/>
    <x v="300"/>
    <n v="1"/>
    <s v="Retired"/>
    <m/>
    <s v="Cosmos 801"/>
  </r>
  <r>
    <s v="RVSN USSR"/>
    <s v="Site 133/3, Plesetsk Cosmodrome, Russia"/>
    <x v="4"/>
    <x v="50"/>
    <s v="1899-12-30 10:30:00"/>
    <x v="300"/>
    <n v="1"/>
    <s v="Retired"/>
    <m/>
    <s v="Cosmos 901"/>
  </r>
  <r>
    <s v="RVSN USSR"/>
    <s v="Site 133/3, Plesetsk Cosmodrome, Russia"/>
    <x v="4"/>
    <x v="50"/>
    <s v="1899-12-30 10:30:00"/>
    <x v="300"/>
    <n v="1"/>
    <s v="Retired"/>
    <m/>
    <s v="Cosmos 919"/>
  </r>
  <r>
    <s v="RVSN USSR"/>
    <s v="Site 133/3, Plesetsk Cosmodrome, Russia"/>
    <x v="4"/>
    <x v="6"/>
    <s v="1899-12-30 13:12:00"/>
    <x v="296"/>
    <n v="1"/>
    <s v="Retired"/>
    <m/>
    <s v="Cosmos 1704"/>
  </r>
  <r>
    <s v="RVSN USSR"/>
    <s v="Site 133/3, Plesetsk Cosmodrome, Russia"/>
    <x v="4"/>
    <x v="6"/>
    <s v="1899-12-30 17:24:00"/>
    <x v="296"/>
    <n v="0"/>
    <s v="Retired"/>
    <m/>
    <s v="Parouss nâ€ Â­50"/>
  </r>
  <r>
    <s v="RVSN USSR"/>
    <s v="Site 133/3, Plesetsk Cosmodrome, Russia"/>
    <x v="4"/>
    <x v="7"/>
    <s v="1899-12-30 01:45:00"/>
    <x v="296"/>
    <n v="1"/>
    <s v="Retired"/>
    <m/>
    <s v="Cosmos 1777"/>
  </r>
  <r>
    <s v="RVSN USSR"/>
    <s v="Site 133/3, Plesetsk Cosmodrome, Russia"/>
    <x v="4"/>
    <x v="7"/>
    <s v="1899-12-30 04:21:00"/>
    <x v="296"/>
    <n v="0"/>
    <s v="Retired"/>
    <m/>
    <s v="Cosmos 1763"/>
  </r>
  <r>
    <s v="RVSN USSR"/>
    <s v="Site 133/3, Plesetsk Cosmodrome, Russia"/>
    <x v="4"/>
    <x v="7"/>
    <s v="1899-12-30 12:40:00"/>
    <x v="296"/>
    <n v="1"/>
    <s v="Retired"/>
    <m/>
    <s v="Cosmos 1788"/>
  </r>
  <r>
    <s v="RVSN USSR"/>
    <s v="Site 133/3, Plesetsk Cosmodrome, Russia"/>
    <x v="4"/>
    <x v="8"/>
    <s v="1899-12-30 12:35:00"/>
    <x v="296"/>
    <n v="1"/>
    <s v="Retired"/>
    <m/>
    <s v="Cosmos 1891"/>
  </r>
  <r>
    <s v="RVSN USSR"/>
    <s v="Site 133/3, Plesetsk Cosmodrome, Russia"/>
    <x v="4"/>
    <x v="8"/>
    <s v="1899-12-30 13:30:00"/>
    <x v="296"/>
    <n v="1"/>
    <s v="Retired"/>
    <m/>
    <s v="Cosmos 1902"/>
  </r>
  <r>
    <s v="RVSN USSR"/>
    <s v="Site 133/3, Plesetsk Cosmodrome, Russia"/>
    <x v="4"/>
    <x v="8"/>
    <s v="1899-12-30 20:22:00"/>
    <x v="296"/>
    <n v="1"/>
    <s v="Retired"/>
    <m/>
    <s v="Cosmos 1904"/>
  </r>
  <r>
    <s v="RVSN USSR"/>
    <s v="Site 133/3, Plesetsk Cosmodrome, Russia"/>
    <x v="4"/>
    <x v="9"/>
    <s v="1899-12-30 14:31:00"/>
    <x v="296"/>
    <n v="1"/>
    <s v="Retired"/>
    <m/>
    <s v="Cosmos 1937"/>
  </r>
  <r>
    <s v="RVSN USSR"/>
    <s v="Site 133/3, Plesetsk Cosmodrome, Russia"/>
    <x v="4"/>
    <x v="9"/>
    <s v="1899-12-30 16:26:00"/>
    <x v="296"/>
    <n v="1"/>
    <s v="Retired"/>
    <m/>
    <s v="Cosmos 1954"/>
  </r>
  <r>
    <s v="RVSN USSR"/>
    <s v="Site 133/3, Plesetsk Cosmodrome, Russia"/>
    <x v="4"/>
    <x v="9"/>
    <s v="1899-12-30 22:28:00"/>
    <x v="296"/>
    <n v="1"/>
    <s v="Retired"/>
    <m/>
    <s v="Cosmos 1959"/>
  </r>
  <r>
    <s v="RVSN USSR"/>
    <s v="Site 133/3, Plesetsk Cosmodrome, Russia"/>
    <x v="4"/>
    <x v="10"/>
    <s v="1899-12-30 07:48:00"/>
    <x v="296"/>
    <n v="1"/>
    <s v="Retired"/>
    <m/>
    <s v="Cosmos 2034"/>
  </r>
  <r>
    <s v="RVSN USSR"/>
    <s v="Site 133/3, Plesetsk Cosmodrome, Russia"/>
    <x v="4"/>
    <x v="10"/>
    <s v="1899-12-30 12:30:00"/>
    <x v="296"/>
    <n v="1"/>
    <s v="Retired"/>
    <m/>
    <s v="Cosmos 2027"/>
  </r>
  <r>
    <s v="RVSN USSR"/>
    <s v="Site 133/3, Plesetsk Cosmodrome, Russia"/>
    <x v="4"/>
    <x v="10"/>
    <s v="1899-12-30 15:21:00"/>
    <x v="296"/>
    <n v="1"/>
    <s v="Retired"/>
    <m/>
    <s v="Nadiezhda nâ€ Â­4"/>
  </r>
  <r>
    <s v="RVSN USSR"/>
    <s v="Site 133/3, Plesetsk Cosmodrome, Russia"/>
    <x v="4"/>
    <x v="11"/>
    <s v="1899-12-30 00:25:00"/>
    <x v="296"/>
    <n v="1"/>
    <s v="Retired"/>
    <m/>
    <s v="Cosmos 2061"/>
  </r>
  <r>
    <s v="RVSN USSR"/>
    <s v="Site 133/3, Plesetsk Cosmodrome, Russia"/>
    <x v="4"/>
    <x v="11"/>
    <s v="1899-12-30 03:12:00"/>
    <x v="296"/>
    <n v="1"/>
    <s v="Retired"/>
    <m/>
    <s v="Cosmos 2064 to 2071"/>
  </r>
  <r>
    <s v="RVSN USSR"/>
    <s v="Site 133/3, Plesetsk Cosmodrome, Russia"/>
    <x v="4"/>
    <x v="11"/>
    <s v="1899-12-30 05:59:00"/>
    <x v="296"/>
    <n v="1"/>
    <s v="Retired"/>
    <m/>
    <s v="Cosmos 2100"/>
  </r>
  <r>
    <s v="RVSN USSR"/>
    <s v="Site 133/3, Plesetsk Cosmodrome, Russia"/>
    <x v="4"/>
    <x v="11"/>
    <s v="1899-12-30 07:54:00"/>
    <x v="296"/>
    <n v="1"/>
    <s v="Retired"/>
    <m/>
    <s v="Cosmos 2112"/>
  </r>
  <r>
    <s v="RVSN USSR"/>
    <s v="Site 133/3, Plesetsk Cosmodrome, Russia"/>
    <x v="4"/>
    <x v="11"/>
    <s v="1899-12-30 12:52:00"/>
    <x v="296"/>
    <n v="1"/>
    <s v="Retired"/>
    <m/>
    <s v="Cosmos 2056"/>
  </r>
  <r>
    <s v="RVSN USSR"/>
    <s v="Site 133/3, Plesetsk Cosmodrome, Russia"/>
    <x v="4"/>
    <x v="11"/>
    <s v="1899-12-30 15:45:00"/>
    <x v="296"/>
    <n v="1"/>
    <s v="Retired"/>
    <m/>
    <s v="Cosmos 2098"/>
  </r>
  <r>
    <s v="RVSN USSR"/>
    <s v="Site 133/3, Plesetsk Cosmodrome, Russia"/>
    <x v="4"/>
    <x v="11"/>
    <s v="1899-12-30 18:41:00"/>
    <x v="296"/>
    <n v="1"/>
    <s v="Retired"/>
    <m/>
    <s v="Cosmos 2074"/>
  </r>
  <r>
    <s v="RVSN USSR"/>
    <s v="Site 133/3, Plesetsk Cosmodrome, Russia"/>
    <x v="4"/>
    <x v="12"/>
    <m/>
    <x v="296"/>
    <n v="1"/>
    <s v="Retired"/>
    <m/>
    <s v="Oscar-21"/>
  </r>
  <r>
    <s v="RVSN USSR"/>
    <s v="Site 133/3, Plesetsk Cosmodrome, Russia"/>
    <x v="4"/>
    <x v="12"/>
    <s v="1899-12-30 02:36:00"/>
    <x v="296"/>
    <n v="1"/>
    <s v="Retired"/>
    <m/>
    <s v="Cosmos 2123"/>
  </r>
  <r>
    <s v="RVSN USSR"/>
    <s v="Site 133/3, Plesetsk Cosmodrome, Russia"/>
    <x v="4"/>
    <x v="12"/>
    <s v="1899-12-30 02:44:00"/>
    <x v="296"/>
    <n v="1"/>
    <s v="Retired"/>
    <m/>
    <s v="Cosmos 2125 to 2132"/>
  </r>
  <r>
    <s v="RVSN USSR"/>
    <s v="Site 133/3, Plesetsk Cosmodrome, Russia"/>
    <x v="4"/>
    <x v="12"/>
    <s v="1899-12-30 03:30:00"/>
    <x v="296"/>
    <n v="1"/>
    <s v="Retired"/>
    <m/>
    <s v="Cosmos 2173"/>
  </r>
  <r>
    <s v="RVSN USSR"/>
    <s v="Site 133/3, Plesetsk Cosmodrome, Russia"/>
    <x v="4"/>
    <x v="12"/>
    <s v="1899-12-30 04:53:00"/>
    <x v="296"/>
    <n v="1"/>
    <s v="Retired"/>
    <m/>
    <s v="Cosmos 2135"/>
  </r>
  <r>
    <s v="RVSN USSR"/>
    <s v="Site 133/3, Plesetsk Cosmodrome, Russia"/>
    <x v="4"/>
    <x v="12"/>
    <s v="1899-12-30 05:42:00"/>
    <x v="296"/>
    <n v="1"/>
    <s v="Retired"/>
    <m/>
    <s v="Cosmos 2150"/>
  </r>
  <r>
    <s v="RVSN USSR"/>
    <s v="Site 133/3, Plesetsk Cosmodrome, Russia"/>
    <x v="4"/>
    <x v="12"/>
    <s v="1899-12-30 19:29:00"/>
    <x v="296"/>
    <n v="1"/>
    <s v="Retired"/>
    <m/>
    <s v="Nadiezhda nâ€ Â­6"/>
  </r>
  <r>
    <s v="RVSN USSR"/>
    <s v="Site 133/3, Plesetsk Cosmodrome, Russia"/>
    <x v="4"/>
    <x v="13"/>
    <s v="1899-12-30 00:50:00"/>
    <x v="296"/>
    <n v="1"/>
    <s v="Retired"/>
    <m/>
    <s v="Cosmos 2187 to 2194"/>
  </r>
  <r>
    <s v="RVSN USSR"/>
    <s v="Site 133/3, Plesetsk Cosmodrome, Russia"/>
    <x v="4"/>
    <x v="13"/>
    <s v="1899-12-30 20:16:00"/>
    <x v="296"/>
    <n v="1"/>
    <s v="Retired"/>
    <m/>
    <s v="Cosmos 2195"/>
  </r>
  <r>
    <s v="RVSN USSR"/>
    <s v="Site 133/3, Plesetsk Cosmodrome, Russia"/>
    <x v="4"/>
    <x v="13"/>
    <s v="1899-12-30 22:05:00"/>
    <x v="296"/>
    <n v="1"/>
    <s v="Retired"/>
    <m/>
    <s v="Cosmos 2180"/>
  </r>
  <r>
    <s v="RVSN USSR"/>
    <s v="Site 16/2, Plesetsk Cosmodrome, Russia"/>
    <x v="4"/>
    <x v="53"/>
    <s v="1899-12-30 00:12:00"/>
    <x v="301"/>
    <n v="1"/>
    <s v="Retired"/>
    <m/>
    <s v="Cosmos 1285"/>
  </r>
  <r>
    <s v="RVSN USSR"/>
    <s v="Site 16/2, Plesetsk Cosmodrome, Russia"/>
    <x v="4"/>
    <x v="53"/>
    <s v="1899-12-30 10:00:00"/>
    <x v="301"/>
    <n v="1"/>
    <s v="Retired"/>
    <m/>
    <s v="Cosmos 1247"/>
  </r>
  <r>
    <s v="RVSN USSR"/>
    <s v="Site 16/2, Plesetsk Cosmodrome, Russia"/>
    <x v="4"/>
    <x v="53"/>
    <s v="1899-12-30 22:53:00"/>
    <x v="301"/>
    <n v="1"/>
    <s v="Retired"/>
    <m/>
    <s v="Cosmos 1317"/>
  </r>
  <r>
    <s v="RVSN USSR"/>
    <s v="Site 16/2, Plesetsk Cosmodrome, Russia"/>
    <x v="4"/>
    <x v="54"/>
    <s v="1899-12-30 01:42:00"/>
    <x v="302"/>
    <n v="1"/>
    <s v="Retired"/>
    <m/>
    <s v="Cosmos 1340"/>
  </r>
  <r>
    <s v="RVSN USSR"/>
    <s v="Site 16/2, Plesetsk Cosmodrome, Russia"/>
    <x v="4"/>
    <x v="54"/>
    <s v="1899-12-30 05:44:00"/>
    <x v="301"/>
    <n v="1"/>
    <s v="Retired"/>
    <m/>
    <s v="Cosmos 1341"/>
  </r>
  <r>
    <s v="RVSN USSR"/>
    <s v="Site 16/2, Plesetsk Cosmodrome, Russia"/>
    <x v="4"/>
    <x v="54"/>
    <s v="1899-12-30 06:23:00"/>
    <x v="301"/>
    <n v="1"/>
    <s v="Retired"/>
    <m/>
    <s v="Cosmos 1409"/>
  </r>
  <r>
    <s v="RVSN USSR"/>
    <s v="Site 16/2, Plesetsk Cosmodrome, Russia"/>
    <x v="4"/>
    <x v="54"/>
    <s v="1899-12-30 06:56:00"/>
    <x v="302"/>
    <n v="1"/>
    <s v="Retired"/>
    <m/>
    <s v="Cosmos 1400"/>
  </r>
  <r>
    <s v="RVSN USSR"/>
    <s v="Site 16/2, Plesetsk Cosmodrome, Russia"/>
    <x v="4"/>
    <x v="54"/>
    <s v="1899-12-30 08:01:00"/>
    <x v="302"/>
    <n v="1"/>
    <s v="Retired"/>
    <m/>
    <s v="Cosmos 1356"/>
  </r>
  <r>
    <s v="RVSN USSR"/>
    <s v="Site 16/2, Plesetsk Cosmodrome, Russia"/>
    <x v="4"/>
    <x v="54"/>
    <s v="1899-12-30 13:41:00"/>
    <x v="301"/>
    <n v="1"/>
    <s v="Retired"/>
    <m/>
    <s v="Cosmos 1348"/>
  </r>
  <r>
    <s v="RVSN USSR"/>
    <s v="Site 16/2, Plesetsk Cosmodrome, Russia"/>
    <x v="4"/>
    <x v="54"/>
    <s v="1899-12-30 16:27:00"/>
    <x v="302"/>
    <n v="1"/>
    <s v="Retired"/>
    <m/>
    <s v="Cosmos 1346"/>
  </r>
  <r>
    <s v="RVSN USSR"/>
    <s v="Site 16/2, Plesetsk Cosmodrome, Russia"/>
    <x v="4"/>
    <x v="55"/>
    <s v="1899-12-30 03:48:00"/>
    <x v="301"/>
    <n v="1"/>
    <s v="Retired"/>
    <m/>
    <s v="Cosmos 1518"/>
  </r>
  <r>
    <s v="RVSN USSR"/>
    <s v="Site 16/2, Plesetsk Cosmodrome, Russia"/>
    <x v="4"/>
    <x v="55"/>
    <s v="1899-12-30 09:00:00"/>
    <x v="302"/>
    <n v="1"/>
    <s v="Retired"/>
    <m/>
    <s v="Meteor-2 nâ€ Â­11"/>
  </r>
  <r>
    <s v="RVSN USSR"/>
    <s v="Site 16/2, Plesetsk Cosmodrome, Russia"/>
    <x v="4"/>
    <x v="55"/>
    <s v="1899-12-30 10:03:00"/>
    <x v="302"/>
    <n v="1"/>
    <s v="Retired"/>
    <m/>
    <s v="Cosmos 1441"/>
  </r>
  <r>
    <s v="RVSN USSR"/>
    <s v="Site 16/2, Plesetsk Cosmodrome, Russia"/>
    <x v="4"/>
    <x v="55"/>
    <s v="1899-12-30 17:26:00"/>
    <x v="302"/>
    <n v="1"/>
    <s v="Retired"/>
    <m/>
    <s v="Cosmos 1437"/>
  </r>
  <r>
    <s v="RVSN USSR"/>
    <s v="Site 16/2, Plesetsk Cosmodrome, Russia"/>
    <x v="4"/>
    <x v="55"/>
    <s v="1899-12-30 19:33:00"/>
    <x v="301"/>
    <n v="1"/>
    <s v="Retired"/>
    <m/>
    <s v="Cosmos 1456"/>
  </r>
  <r>
    <s v="RVSN USSR"/>
    <s v="Site 16/2, Plesetsk Cosmodrome, Russia"/>
    <x v="4"/>
    <x v="5"/>
    <s v="1899-12-30 01:40:00"/>
    <x v="301"/>
    <n v="1"/>
    <s v="Retired"/>
    <m/>
    <s v="Cosmos 1547"/>
  </r>
  <r>
    <s v="RVSN USSR"/>
    <s v="Site 16/2, Plesetsk Cosmodrome, Russia"/>
    <x v="4"/>
    <x v="5"/>
    <s v="1899-12-30 08:38:00"/>
    <x v="301"/>
    <n v="1"/>
    <s v="Retired"/>
    <m/>
    <s v="Cosmos 1586"/>
  </r>
  <r>
    <s v="RVSN USSR"/>
    <s v="Site 16/2, Plesetsk Cosmodrome, Russia"/>
    <x v="4"/>
    <x v="5"/>
    <s v="1899-12-30 15:33:00"/>
    <x v="301"/>
    <n v="1"/>
    <s v="Retired"/>
    <m/>
    <s v="Cosmos 1569"/>
  </r>
  <r>
    <s v="RVSN USSR"/>
    <s v="Site 16/2, Plesetsk Cosmodrome, Russia"/>
    <x v="4"/>
    <x v="5"/>
    <s v="1899-12-30 17:10:00"/>
    <x v="301"/>
    <n v="1"/>
    <s v="Retired"/>
    <m/>
    <s v="Cosmos 1541"/>
  </r>
  <r>
    <s v="RVSN USSR"/>
    <s v="Site 16/2, Plesetsk Cosmodrome, Russia"/>
    <x v="4"/>
    <x v="5"/>
    <s v="1899-12-30 19:12:00"/>
    <x v="301"/>
    <n v="1"/>
    <s v="Retired"/>
    <m/>
    <s v="Cosmos 1596"/>
  </r>
  <r>
    <s v="RVSN USSR"/>
    <s v="Site 16/2, Plesetsk Cosmodrome, Russia"/>
    <x v="4"/>
    <x v="5"/>
    <s v="1899-12-30 19:49:00"/>
    <x v="301"/>
    <n v="1"/>
    <s v="Retired"/>
    <m/>
    <s v="Cosmos 1604"/>
  </r>
  <r>
    <s v="RVSN USSR"/>
    <s v="Site 16/2, Plesetsk Cosmodrome, Russia"/>
    <x v="4"/>
    <x v="6"/>
    <s v="1899-12-30 00:40:00"/>
    <x v="301"/>
    <n v="1"/>
    <s v="Retired"/>
    <m/>
    <s v="Cosmos 1661"/>
  </r>
  <r>
    <s v="RVSN USSR"/>
    <s v="Site 16/2, Plesetsk Cosmodrome, Russia"/>
    <x v="4"/>
    <x v="6"/>
    <s v="1899-12-30 15:09:00"/>
    <x v="301"/>
    <n v="1"/>
    <s v="Retired"/>
    <m/>
    <s v="Cosmos 1675"/>
  </r>
  <r>
    <s v="RVSN USSR"/>
    <s v="Site 16/2, Plesetsk Cosmodrome, Russia"/>
    <x v="4"/>
    <x v="6"/>
    <s v="1899-12-30 19:23:00"/>
    <x v="301"/>
    <n v="1"/>
    <s v="Retired"/>
    <m/>
    <s v="Cosmos 1687"/>
  </r>
  <r>
    <s v="RVSN USSR"/>
    <s v="Site 16/2, Plesetsk Cosmodrome, Russia"/>
    <x v="4"/>
    <x v="7"/>
    <s v="1899-12-30 08:02:00"/>
    <x v="301"/>
    <n v="1"/>
    <s v="Retired"/>
    <m/>
    <s v="Cosmos 1774"/>
  </r>
  <r>
    <s v="RVSN USSR"/>
    <s v="Site 16/2, Plesetsk Cosmodrome, Russia"/>
    <x v="4"/>
    <x v="7"/>
    <s v="1899-12-30 12:09:00"/>
    <x v="301"/>
    <n v="1"/>
    <s v="Retired"/>
    <m/>
    <s v="Cosmos 1793"/>
  </r>
  <r>
    <s v="RVSN USSR"/>
    <s v="Site 16/2, Plesetsk Cosmodrome, Russia"/>
    <x v="4"/>
    <x v="7"/>
    <s v="1899-12-30 18:11:00"/>
    <x v="301"/>
    <n v="1"/>
    <s v="Retired"/>
    <m/>
    <s v="Cosmos 1729"/>
  </r>
  <r>
    <s v="RVSN USSR"/>
    <s v="Site 16/2, Plesetsk Cosmodrome, Russia"/>
    <x v="4"/>
    <x v="8"/>
    <s v="1899-12-30 18:50:00"/>
    <x v="301"/>
    <n v="1"/>
    <s v="Retired"/>
    <m/>
    <s v="Cosmos 1849"/>
  </r>
  <r>
    <s v="RVSN USSR"/>
    <s v="Site 16/2, Plesetsk Cosmodrome, Russia"/>
    <x v="4"/>
    <x v="9"/>
    <s v="1899-12-30 14:14:00"/>
    <x v="301"/>
    <n v="1"/>
    <s v="Retired"/>
    <m/>
    <s v="Cosmos 1966"/>
  </r>
  <r>
    <s v="RVSN USSR"/>
    <s v="Site 16/2, Plesetsk Cosmodrome, Russia"/>
    <x v="4"/>
    <x v="10"/>
    <s v="1899-12-30 20:35:00"/>
    <x v="301"/>
    <n v="1"/>
    <s v="Retired"/>
    <m/>
    <s v="Cosmos 2050"/>
  </r>
  <r>
    <s v="RVSN USSR"/>
    <s v="Site 16/2, Plesetsk Cosmodrome, Russia"/>
    <x v="4"/>
    <x v="11"/>
    <s v="1899-12-30 02:33:00"/>
    <x v="301"/>
    <n v="1"/>
    <s v="Retired"/>
    <m/>
    <s v="Cosmos 2105"/>
  </r>
  <r>
    <s v="RVSN USSR"/>
    <s v="Site 16/2, Plesetsk Cosmodrome, Russia"/>
    <x v="4"/>
    <x v="11"/>
    <s v="1899-12-30 11:37:00"/>
    <x v="301"/>
    <n v="1"/>
    <s v="Retired"/>
    <m/>
    <s v="Cosmos 2076"/>
  </r>
  <r>
    <s v="RVSN USSR"/>
    <s v="Site 16/2, Plesetsk Cosmodrome, Russia"/>
    <x v="4"/>
    <x v="11"/>
    <s v="1899-12-30 18:13:00"/>
    <x v="301"/>
    <n v="1"/>
    <s v="Retired"/>
    <m/>
    <s v="Cosmos 2087"/>
  </r>
  <r>
    <s v="RVSN USSR"/>
    <s v="Site 161/35, Baikonur Cosmodrome, Kazakhstan"/>
    <x v="4"/>
    <x v="3"/>
    <s v="1899-12-30 13:30:00"/>
    <x v="303"/>
    <n v="1"/>
    <s v="Retired"/>
    <m/>
    <s v="Cosmos 183"/>
  </r>
  <r>
    <s v="RVSN USSR"/>
    <s v="Site 161/35, Baikonur Cosmodrome, Kazakhstan"/>
    <x v="4"/>
    <x v="3"/>
    <s v="1899-12-30 14:05:00"/>
    <x v="303"/>
    <n v="0"/>
    <s v="Retired"/>
    <m/>
    <s v="OGTch 3"/>
  </r>
  <r>
    <s v="RVSN USSR"/>
    <s v="Site 161/35, Baikonur Cosmodrome, Kazakhstan"/>
    <x v="4"/>
    <x v="3"/>
    <s v="1899-12-30 14:45:00"/>
    <x v="303"/>
    <n v="1"/>
    <s v="Retired"/>
    <m/>
    <s v="Cosmos 178"/>
  </r>
  <r>
    <s v="RVSN USSR"/>
    <s v="Site 161/35, Baikonur Cosmodrome, Kazakhstan"/>
    <x v="4"/>
    <x v="3"/>
    <s v="1899-12-30 16:05:00"/>
    <x v="303"/>
    <n v="1"/>
    <s v="Retired"/>
    <m/>
    <s v="Cosmos 160"/>
  </r>
  <r>
    <s v="RVSN USSR"/>
    <s v="Site 161/35, Baikonur Cosmodrome, Kazakhstan"/>
    <x v="4"/>
    <x v="3"/>
    <s v="1899-12-30 16:45:00"/>
    <x v="303"/>
    <n v="1"/>
    <s v="Retired"/>
    <m/>
    <s v="Cosmos 170"/>
  </r>
  <r>
    <s v="RVSN USSR"/>
    <s v="Site 161/35, Baikonur Cosmodrome, Kazakhstan"/>
    <x v="4"/>
    <x v="57"/>
    <s v="1899-12-30 13:35:00"/>
    <x v="303"/>
    <n v="1"/>
    <s v="Retired"/>
    <m/>
    <s v="Cosmos 244"/>
  </r>
  <r>
    <s v="RVSN USSR"/>
    <s v="Site 161/35, Baikonur Cosmodrome, Kazakhstan"/>
    <x v="4"/>
    <x v="44"/>
    <s v="1899-12-30 14:05:00"/>
    <x v="303"/>
    <n v="1"/>
    <s v="Retired"/>
    <m/>
    <s v="Cosmos 365"/>
  </r>
  <r>
    <s v="RVSN USSR"/>
    <s v="Site 161/35, Baikonur Cosmodrome, Kazakhstan"/>
    <x v="4"/>
    <x v="43"/>
    <s v="1899-12-30 23:45:00"/>
    <x v="303"/>
    <n v="1"/>
    <s v="Retired"/>
    <m/>
    <s v="Cosmos 433"/>
  </r>
  <r>
    <s v="RVSN USSR"/>
    <s v="Site 162, Baikonur Cosmodrome, Kazakhstan"/>
    <x v="4"/>
    <x v="42"/>
    <s v="1899-12-30 00:45:00"/>
    <x v="303"/>
    <n v="0"/>
    <s v="Retired"/>
    <m/>
    <s v="OGTch 2"/>
  </r>
  <r>
    <s v="RVSN USSR"/>
    <s v="Site 162, Baikonur Cosmodrome, Kazakhstan"/>
    <x v="4"/>
    <x v="42"/>
    <s v="1899-12-30 22:35:00"/>
    <x v="303"/>
    <n v="0"/>
    <s v="Retired"/>
    <m/>
    <s v="OGTch 1"/>
  </r>
  <r>
    <s v="RVSN USSR"/>
    <s v="Site 162, Baikonur Cosmodrome, Kazakhstan"/>
    <x v="4"/>
    <x v="3"/>
    <s v="1899-12-30 13:15:00"/>
    <x v="303"/>
    <n v="1"/>
    <s v="Retired"/>
    <m/>
    <s v="Cosmos 187"/>
  </r>
  <r>
    <s v="RVSN USSR"/>
    <s v="Site 162, Baikonur Cosmodrome, Kazakhstan"/>
    <x v="4"/>
    <x v="3"/>
    <s v="1899-12-30 13:55:00"/>
    <x v="303"/>
    <n v="1"/>
    <s v="Retired"/>
    <m/>
    <s v="Cosmos 139"/>
  </r>
  <r>
    <s v="RVSN USSR"/>
    <s v="Site 162, Baikonur Cosmodrome, Kazakhstan"/>
    <x v="4"/>
    <x v="3"/>
    <s v="1899-12-30 14:05:00"/>
    <x v="303"/>
    <n v="1"/>
    <s v="Retired"/>
    <m/>
    <s v="Cosmos 179"/>
  </r>
  <r>
    <s v="RVSN USSR"/>
    <s v="Site 162, Baikonur Cosmodrome, Kazakhstan"/>
    <x v="4"/>
    <x v="3"/>
    <s v="1899-12-30 16:05:00"/>
    <x v="303"/>
    <n v="1"/>
    <s v="Retired"/>
    <m/>
    <s v="Cosmos 171"/>
  </r>
  <r>
    <s v="RVSN USSR"/>
    <s v="Site 162, Baikonur Cosmodrome, Kazakhstan"/>
    <x v="4"/>
    <x v="3"/>
    <s v="1899-12-30 16:45:00"/>
    <x v="303"/>
    <n v="1"/>
    <s v="Retired"/>
    <m/>
    <s v="Cosmos 169"/>
  </r>
  <r>
    <s v="RVSN USSR"/>
    <s v="Site 162, Baikonur Cosmodrome, Kazakhstan"/>
    <x v="4"/>
    <x v="57"/>
    <s v="1899-12-30 00:45:00"/>
    <x v="303"/>
    <n v="1"/>
    <s v="Retired"/>
    <m/>
    <s v="Cosmos 218"/>
  </r>
  <r>
    <s v="RVSN USSR"/>
    <s v="Site 175/58, Baikonur Cosmodrome, Kazakhstan"/>
    <x v="4"/>
    <x v="12"/>
    <m/>
    <x v="299"/>
    <n v="1"/>
    <s v="Retired"/>
    <m/>
    <s v="GVM Demo Flight"/>
  </r>
  <r>
    <s v="RVSN USSR"/>
    <s v="Site 191/66, Baikonur Cosmodrome, Kazakhstan"/>
    <x v="4"/>
    <x v="56"/>
    <s v="1899-12-30 16:00:00"/>
    <x v="303"/>
    <n v="1"/>
    <s v="Retired"/>
    <m/>
    <s v="Cosmos 298"/>
  </r>
  <r>
    <s v="RVSN USSR"/>
    <s v="Site 191/66, Baikonur Cosmodrome, Kazakhstan"/>
    <x v="4"/>
    <x v="44"/>
    <s v="1899-12-30 22:00:00"/>
    <x v="303"/>
    <n v="1"/>
    <s v="Retired"/>
    <m/>
    <s v="Cosmos 354"/>
  </r>
  <r>
    <s v="RVSN USSR"/>
    <s v="Site 250, Baikonur Cosmodrome, Kazakhstan"/>
    <x v="4"/>
    <x v="8"/>
    <s v="1899-12-30 17:30:00"/>
    <x v="304"/>
    <n v="1"/>
    <s v="Retired"/>
    <n v="5000"/>
    <s v="Polyus Space Station"/>
  </r>
  <r>
    <s v="RVSN USSR"/>
    <s v="Site 31/6, Baikonur Cosmodrome, Kazakhstan"/>
    <x v="4"/>
    <x v="62"/>
    <s v="1899-12-30 09:30:00"/>
    <x v="290"/>
    <n v="1"/>
    <s v="Retired"/>
    <m/>
    <s v="Cosmos 37"/>
  </r>
  <r>
    <s v="RVSN USSR"/>
    <s v="Site 31/6, Baikonur Cosmodrome, Kazakhstan"/>
    <x v="4"/>
    <x v="62"/>
    <s v="1899-12-30 09:45:00"/>
    <x v="290"/>
    <n v="1"/>
    <s v="Retired"/>
    <m/>
    <s v="Cosmos 28"/>
  </r>
  <r>
    <s v="RVSN USSR"/>
    <s v="Site 31/6, Baikonur Cosmodrome, Kazakhstan"/>
    <x v="4"/>
    <x v="62"/>
    <s v="1899-12-30 10:00:00"/>
    <x v="290"/>
    <n v="1"/>
    <s v="Retired"/>
    <m/>
    <s v="Cosmos 33"/>
  </r>
  <r>
    <s v="RVSN USSR"/>
    <s v="Site 31/6, Baikonur Cosmodrome, Kazakhstan"/>
    <x v="4"/>
    <x v="62"/>
    <s v="1899-12-30 10:00:00"/>
    <x v="290"/>
    <n v="1"/>
    <s v="Retired"/>
    <m/>
    <s v="Cosmos 48"/>
  </r>
  <r>
    <s v="RVSN USSR"/>
    <s v="Site 31/6, Baikonur Cosmodrome, Kazakhstan"/>
    <x v="4"/>
    <x v="62"/>
    <s v="1899-12-30 10:21:00"/>
    <x v="290"/>
    <n v="1"/>
    <s v="Retired"/>
    <m/>
    <s v="Cosmos 29"/>
  </r>
  <r>
    <s v="RVSN USSR"/>
    <s v="Site 31/6, Baikonur Cosmodrome, Kazakhstan"/>
    <x v="4"/>
    <x v="62"/>
    <s v="1899-12-30 10:40:00"/>
    <x v="290"/>
    <n v="1"/>
    <s v="Retired"/>
    <m/>
    <s v="Cosmos 50"/>
  </r>
  <r>
    <s v="RVSN USSR"/>
    <s v="Site 31/6, Baikonur Cosmodrome, Kazakhstan"/>
    <x v="4"/>
    <x v="62"/>
    <s v="1899-12-30 11:00:00"/>
    <x v="290"/>
    <n v="1"/>
    <s v="Retired"/>
    <m/>
    <s v="Cosmos 32"/>
  </r>
  <r>
    <s v="RVSN USSR"/>
    <s v="Site 31/6, Baikonur Cosmodrome, Kazakhstan"/>
    <x v="4"/>
    <x v="62"/>
    <s v="1899-12-30 11:27:00"/>
    <x v="290"/>
    <n v="1"/>
    <s v="Retired"/>
    <m/>
    <s v="Cosmos 35"/>
  </r>
  <r>
    <s v="RVSN USSR"/>
    <s v="Site 31/6, Baikonur Cosmodrome, Kazakhstan"/>
    <x v="4"/>
    <x v="62"/>
    <s v="1899-12-30 12:04:00"/>
    <x v="290"/>
    <n v="1"/>
    <s v="Retired"/>
    <m/>
    <s v="Cosmos 46"/>
  </r>
  <r>
    <s v="RVSN USSR"/>
    <s v="Site 31/6, Baikonur Cosmodrome, Kazakhstan"/>
    <x v="4"/>
    <x v="62"/>
    <s v="1899-12-30 16:00:00"/>
    <x v="302"/>
    <n v="1"/>
    <s v="Retired"/>
    <m/>
    <s v="Cosmos 44"/>
  </r>
  <r>
    <s v="RVSN USSR"/>
    <s v="Site 31/6, Baikonur Cosmodrome, Kazakhstan"/>
    <x v="4"/>
    <x v="41"/>
    <s v="1899-12-30 02:20:00"/>
    <x v="302"/>
    <n v="1"/>
    <s v="Retired"/>
    <m/>
    <s v="Cosmos 100"/>
  </r>
  <r>
    <s v="RVSN USSR"/>
    <s v="Site 31/6, Baikonur Cosmodrome, Kazakhstan"/>
    <x v="4"/>
    <x v="41"/>
    <s v="1899-12-30 03:21:00"/>
    <x v="289"/>
    <n v="0"/>
    <s v="Retired"/>
    <m/>
    <s v="Cosmos 96"/>
  </r>
  <r>
    <s v="RVSN USSR"/>
    <s v="Site 31/6, Baikonur Cosmodrome, Kazakhstan"/>
    <x v="4"/>
    <x v="41"/>
    <s v="1899-12-30 04:19:00"/>
    <x v="289"/>
    <n v="1"/>
    <s v="Retired"/>
    <m/>
    <s v="Venera 3"/>
  </r>
  <r>
    <s v="RVSN USSR"/>
    <s v="Site 31/6, Baikonur Cosmodrome, Kazakhstan"/>
    <x v="4"/>
    <x v="41"/>
    <s v="1899-12-30 05:01:00"/>
    <x v="302"/>
    <n v="1"/>
    <s v="Retired"/>
    <m/>
    <s v="Cosmos 58"/>
  </r>
  <r>
    <s v="RVSN USSR"/>
    <s v="Site 31/6, Baikonur Cosmodrome, Kazakhstan"/>
    <x v="4"/>
    <x v="41"/>
    <s v="1899-12-30 05:02:00"/>
    <x v="289"/>
    <n v="1"/>
    <s v="Retired"/>
    <m/>
    <s v="Venera 2"/>
  </r>
  <r>
    <s v="RVSN USSR"/>
    <s v="Site 31/6, Baikonur Cosmodrome, Kazakhstan"/>
    <x v="4"/>
    <x v="41"/>
    <s v="1899-12-30 08:10:00"/>
    <x v="290"/>
    <n v="1"/>
    <s v="Retired"/>
    <m/>
    <s v="Cosmos 99"/>
  </r>
  <r>
    <s v="RVSN USSR"/>
    <s v="Site 31/6, Baikonur Cosmodrome, Kazakhstan"/>
    <x v="4"/>
    <x v="41"/>
    <s v="1899-12-30 08:14:00"/>
    <x v="292"/>
    <n v="1"/>
    <s v="Retired"/>
    <m/>
    <s v="Cosmos 92"/>
  </r>
  <r>
    <s v="RVSN USSR"/>
    <s v="Site 31/6, Baikonur Cosmodrome, Kazakhstan"/>
    <x v="4"/>
    <x v="41"/>
    <s v="1899-12-30 08:15:00"/>
    <x v="292"/>
    <n v="1"/>
    <s v="Retired"/>
    <m/>
    <s v="Cosmos 94"/>
  </r>
  <r>
    <s v="RVSN USSR"/>
    <s v="Site 31/6, Baikonur Cosmodrome, Kazakhstan"/>
    <x v="4"/>
    <x v="41"/>
    <s v="1899-12-30 08:20:00"/>
    <x v="290"/>
    <n v="1"/>
    <s v="Retired"/>
    <m/>
    <s v="Cosmos 98"/>
  </r>
  <r>
    <s v="RVSN USSR"/>
    <s v="Site 31/6, Baikonur Cosmodrome, Kazakhstan"/>
    <x v="4"/>
    <x v="41"/>
    <s v="1899-12-30 08:59:00"/>
    <x v="292"/>
    <n v="1"/>
    <s v="Retired"/>
    <m/>
    <s v="Cosmos 59"/>
  </r>
  <r>
    <s v="RVSN USSR"/>
    <s v="Site 31/6, Baikonur Cosmodrome, Kazakhstan"/>
    <x v="4"/>
    <x v="41"/>
    <s v="1899-12-30 09:00:00"/>
    <x v="292"/>
    <n v="1"/>
    <s v="Retired"/>
    <m/>
    <s v="Cosmos 91"/>
  </r>
  <r>
    <s v="RVSN USSR"/>
    <s v="Site 31/6, Baikonur Cosmodrome, Kazakhstan"/>
    <x v="4"/>
    <x v="41"/>
    <s v="1899-12-30 09:29:00"/>
    <x v="290"/>
    <n v="1"/>
    <s v="Retired"/>
    <m/>
    <s v="Cosmos 52"/>
  </r>
  <r>
    <s v="RVSN USSR"/>
    <s v="Site 31/6, Baikonur Cosmodrome, Kazakhstan"/>
    <x v="4"/>
    <x v="41"/>
    <s v="1899-12-30 09:29:00"/>
    <x v="290"/>
    <n v="1"/>
    <s v="Retired"/>
    <m/>
    <s v="Cosmos 66"/>
  </r>
  <r>
    <s v="RVSN USSR"/>
    <s v="Site 31/6, Baikonur Cosmodrome, Kazakhstan"/>
    <x v="4"/>
    <x v="41"/>
    <s v="1899-12-30 09:30:00"/>
    <x v="292"/>
    <n v="1"/>
    <s v="Retired"/>
    <m/>
    <s v="Cosmos 85"/>
  </r>
  <r>
    <s v="RVSN USSR"/>
    <s v="Site 31/6, Baikonur Cosmodrome, Kazakhstan"/>
    <x v="4"/>
    <x v="41"/>
    <s v="1899-12-30 09:43:00"/>
    <x v="290"/>
    <n v="1"/>
    <s v="Retired"/>
    <m/>
    <s v="Cosmos 68"/>
  </r>
  <r>
    <s v="RVSN USSR"/>
    <s v="Site 31/6, Baikonur Cosmodrome, Kazakhstan"/>
    <x v="4"/>
    <x v="41"/>
    <s v="1899-12-30 09:50:00"/>
    <x v="292"/>
    <n v="1"/>
    <s v="Retired"/>
    <m/>
    <s v="Cosmos 65"/>
  </r>
  <r>
    <s v="RVSN USSR"/>
    <s v="Site 31/6, Baikonur Cosmodrome, Kazakhstan"/>
    <x v="4"/>
    <x v="41"/>
    <s v="1899-12-30 10:00:00"/>
    <x v="290"/>
    <n v="1"/>
    <s v="Retired"/>
    <m/>
    <s v="Cosmos 64"/>
  </r>
  <r>
    <s v="RVSN USSR"/>
    <s v="Site 31/6, Baikonur Cosmodrome, Kazakhstan"/>
    <x v="4"/>
    <x v="41"/>
    <s v="1899-12-30 10:46:00"/>
    <x v="289"/>
    <n v="1"/>
    <s v="Retired"/>
    <m/>
    <s v="Luna 8"/>
  </r>
  <r>
    <s v="RVSN USSR"/>
    <s v="Site 31/6, Baikonur Cosmodrome, Kazakhstan"/>
    <x v="4"/>
    <x v="41"/>
    <s v="1899-12-30 10:50:00"/>
    <x v="292"/>
    <n v="1"/>
    <s v="Retired"/>
    <m/>
    <s v="Cosmos 67"/>
  </r>
  <r>
    <s v="RVSN USSR"/>
    <s v="Site 31/6, Baikonur Cosmodrome, Kazakhstan"/>
    <x v="4"/>
    <x v="41"/>
    <s v="1899-12-30 10:56:00"/>
    <x v="290"/>
    <n v="1"/>
    <s v="Retired"/>
    <m/>
    <s v="Cosmos 78"/>
  </r>
  <r>
    <s v="RVSN USSR"/>
    <s v="Site 31/6, Baikonur Cosmodrome, Kazakhstan"/>
    <x v="4"/>
    <x v="41"/>
    <s v="1899-12-30 11:00:00"/>
    <x v="292"/>
    <n v="1"/>
    <s v="Retired"/>
    <m/>
    <s v="Cosmos 77"/>
  </r>
  <r>
    <s v="RVSN USSR"/>
    <s v="Site 31/6, Baikonur Cosmodrome, Kazakhstan"/>
    <x v="4"/>
    <x v="41"/>
    <s v="1899-12-30 11:00:00"/>
    <x v="290"/>
    <n v="0"/>
    <s v="Retired"/>
    <m/>
    <s v="Zenit-2 nâ€ Â­28"/>
  </r>
  <r>
    <s v="RVSN USSR"/>
    <s v="Site 31/6, Baikonur Cosmodrome, Kazakhstan"/>
    <x v="4"/>
    <x v="41"/>
    <s v="1899-12-30 22:24:00"/>
    <x v="305"/>
    <n v="1"/>
    <s v="Retired"/>
    <m/>
    <s v="Cosmos 102"/>
  </r>
  <r>
    <s v="RVSN USSR"/>
    <s v="Site 31/6, Baikonur Cosmodrome, Kazakhstan"/>
    <x v="4"/>
    <x v="42"/>
    <s v="1899-12-30 07:10:00"/>
    <x v="289"/>
    <n v="1"/>
    <s v="Retired"/>
    <m/>
    <s v="Molniya-1 nâ€ Â­6"/>
  </r>
  <r>
    <s v="RVSN USSR"/>
    <s v="Site 31/6, Baikonur Cosmodrome, Kazakhstan"/>
    <x v="4"/>
    <x v="42"/>
    <s v="1899-12-30 07:20:00"/>
    <x v="289"/>
    <n v="0"/>
    <s v="Retired"/>
    <m/>
    <s v="Molniya-1 nâ€ Â­5"/>
  </r>
  <r>
    <s v="RVSN USSR"/>
    <s v="Site 31/6, Baikonur Cosmodrome, Kazakhstan"/>
    <x v="4"/>
    <x v="42"/>
    <s v="1899-12-30 08:00:00"/>
    <x v="290"/>
    <n v="1"/>
    <s v="Retired"/>
    <m/>
    <s v="Cosmos 132"/>
  </r>
  <r>
    <s v="RVSN USSR"/>
    <s v="Site 31/6, Baikonur Cosmodrome, Kazakhstan"/>
    <x v="4"/>
    <x v="42"/>
    <s v="1899-12-30 08:09:00"/>
    <x v="293"/>
    <n v="1"/>
    <s v="Retired"/>
    <m/>
    <s v="Luna 11"/>
  </r>
  <r>
    <s v="RVSN USSR"/>
    <s v="Site 31/6, Baikonur Cosmodrome, Kazakhstan"/>
    <x v="4"/>
    <x v="42"/>
    <s v="1899-12-30 08:15:00"/>
    <x v="292"/>
    <n v="1"/>
    <s v="Retired"/>
    <m/>
    <s v="Cosmos 134"/>
  </r>
  <r>
    <s v="RVSN USSR"/>
    <s v="Site 31/6, Baikonur Cosmodrome, Kazakhstan"/>
    <x v="4"/>
    <x v="42"/>
    <s v="1899-12-30 08:20:00"/>
    <x v="290"/>
    <n v="0"/>
    <s v="Retired"/>
    <m/>
    <s v="Cosmos 104"/>
  </r>
  <r>
    <s v="RVSN USSR"/>
    <s v="Site 31/6, Baikonur Cosmodrome, Kazakhstan"/>
    <x v="4"/>
    <x v="42"/>
    <s v="1899-12-30 08:30:00"/>
    <x v="290"/>
    <n v="1"/>
    <s v="Retired"/>
    <m/>
    <s v="Cosmos 105"/>
  </r>
  <r>
    <s v="RVSN USSR"/>
    <s v="Site 31/6, Baikonur Cosmodrome, Kazakhstan"/>
    <x v="4"/>
    <x v="42"/>
    <s v="1899-12-30 08:38:00"/>
    <x v="293"/>
    <n v="1"/>
    <s v="Retired"/>
    <m/>
    <s v="Luna 12"/>
  </r>
  <r>
    <s v="RVSN USSR"/>
    <s v="Site 31/6, Baikonur Cosmodrome, Kazakhstan"/>
    <x v="4"/>
    <x v="42"/>
    <s v="1899-12-30 08:40:00"/>
    <x v="290"/>
    <n v="1"/>
    <s v="Retired"/>
    <m/>
    <s v="Cosmos 107"/>
  </r>
  <r>
    <s v="RVSN USSR"/>
    <s v="Site 31/6, Baikonur Cosmodrome, Kazakhstan"/>
    <x v="4"/>
    <x v="42"/>
    <s v="1899-12-30 08:46:00"/>
    <x v="292"/>
    <n v="1"/>
    <s v="Retired"/>
    <m/>
    <s v="Cosmos 130"/>
  </r>
  <r>
    <s v="RVSN USSR"/>
    <s v="Site 31/6, Baikonur Cosmodrome, Kazakhstan"/>
    <x v="4"/>
    <x v="42"/>
    <s v="1899-12-30 08:49:00"/>
    <x v="292"/>
    <n v="1"/>
    <s v="Retired"/>
    <m/>
    <s v="Cosmos 109"/>
  </r>
  <r>
    <s v="RVSN USSR"/>
    <s v="Site 31/6, Baikonur Cosmodrome, Kazakhstan"/>
    <x v="4"/>
    <x v="42"/>
    <s v="1899-12-30 08:58:00"/>
    <x v="305"/>
    <n v="1"/>
    <s v="Retired"/>
    <m/>
    <s v="Cosmos 125"/>
  </r>
  <r>
    <s v="RVSN USSR"/>
    <s v="Site 31/6, Baikonur Cosmodrome, Kazakhstan"/>
    <x v="4"/>
    <x v="42"/>
    <s v="1899-12-30 09:30:00"/>
    <x v="290"/>
    <n v="0"/>
    <s v="Retired"/>
    <m/>
    <s v="Zenit-2 nâ€ Â­40"/>
  </r>
  <r>
    <s v="RVSN USSR"/>
    <s v="Site 31/6, Baikonur Cosmodrome, Kazakhstan"/>
    <x v="4"/>
    <x v="42"/>
    <s v="1899-12-30 09:40:00"/>
    <x v="292"/>
    <n v="1"/>
    <s v="Retired"/>
    <m/>
    <s v="Cosmos 113"/>
  </r>
  <r>
    <s v="RVSN USSR"/>
    <s v="Site 31/6, Baikonur Cosmodrome, Kazakhstan"/>
    <x v="4"/>
    <x v="42"/>
    <s v="1899-12-30 09:50:00"/>
    <x v="292"/>
    <n v="1"/>
    <s v="Retired"/>
    <m/>
    <s v="Cosmos 128"/>
  </r>
  <r>
    <s v="RVSN USSR"/>
    <s v="Site 31/6, Baikonur Cosmodrome, Kazakhstan"/>
    <x v="4"/>
    <x v="42"/>
    <s v="1899-12-30 10:18:00"/>
    <x v="302"/>
    <n v="1"/>
    <s v="Retired"/>
    <m/>
    <s v="Cosmos 122"/>
  </r>
  <r>
    <s v="RVSN USSR"/>
    <s v="Site 31/6, Baikonur Cosmodrome, Kazakhstan"/>
    <x v="4"/>
    <x v="42"/>
    <s v="1899-12-30 10:25:00"/>
    <x v="292"/>
    <n v="1"/>
    <s v="Retired"/>
    <m/>
    <s v="Cosmos 124"/>
  </r>
  <r>
    <s v="RVSN USSR"/>
    <s v="Site 31/6, Baikonur Cosmodrome, Kazakhstan"/>
    <x v="4"/>
    <x v="42"/>
    <s v="1899-12-30 10:40:00"/>
    <x v="290"/>
    <n v="1"/>
    <s v="Retired"/>
    <m/>
    <s v="Cosmos 115"/>
  </r>
  <r>
    <s v="RVSN USSR"/>
    <s v="Site 31/6, Baikonur Cosmodrome, Kazakhstan"/>
    <x v="4"/>
    <x v="42"/>
    <s v="1899-12-30 10:48:00"/>
    <x v="293"/>
    <n v="1"/>
    <s v="Retired"/>
    <m/>
    <s v="Luna 10"/>
  </r>
  <r>
    <s v="RVSN USSR"/>
    <s v="Site 31/6, Baikonur Cosmodrome, Kazakhstan"/>
    <x v="4"/>
    <x v="42"/>
    <s v="1899-12-30 10:50:00"/>
    <x v="292"/>
    <n v="1"/>
    <s v="Retired"/>
    <m/>
    <s v="Cosmos 126"/>
  </r>
  <r>
    <s v="RVSN USSR"/>
    <s v="Site 31/6, Baikonur Cosmodrome, Kazakhstan"/>
    <x v="4"/>
    <x v="42"/>
    <s v="1899-12-30 10:58:00"/>
    <x v="290"/>
    <n v="1"/>
    <s v="Retired"/>
    <m/>
    <s v="Cosmos 117"/>
  </r>
  <r>
    <s v="RVSN USSR"/>
    <s v="Site 31/6, Baikonur Cosmodrome, Kazakhstan"/>
    <x v="4"/>
    <x v="42"/>
    <s v="1899-12-30 11:00:00"/>
    <x v="279"/>
    <n v="1"/>
    <s v="Retired"/>
    <m/>
    <s v="Cosmos 133"/>
  </r>
  <r>
    <s v="RVSN USSR"/>
    <s v="Site 31/6, Baikonur Cosmodrome, Kazakhstan"/>
    <x v="4"/>
    <x v="42"/>
    <s v="1899-12-30 11:00:00"/>
    <x v="292"/>
    <n v="1"/>
    <s v="Retired"/>
    <m/>
    <s v="Cosmos 120"/>
  </r>
  <r>
    <s v="RVSN USSR"/>
    <s v="Site 31/6, Baikonur Cosmodrome, Kazakhstan"/>
    <x v="4"/>
    <x v="42"/>
    <s v="1899-12-30 11:03:00"/>
    <x v="293"/>
    <n v="0"/>
    <s v="Retired"/>
    <m/>
    <s v="Cosmos 111"/>
  </r>
  <r>
    <s v="RVSN USSR"/>
    <s v="Site 31/6, Baikonur Cosmodrome, Kazakhstan"/>
    <x v="4"/>
    <x v="42"/>
    <s v="1899-12-30 11:27:00"/>
    <x v="279"/>
    <n v="0"/>
    <s v="Retired"/>
    <m/>
    <s v="Soyuz 7K-OK nâ€ Â­1"/>
  </r>
  <r>
    <s v="RVSN USSR"/>
    <s v="Site 31/6, Baikonur Cosmodrome, Kazakhstan"/>
    <x v="4"/>
    <x v="42"/>
    <s v="1899-12-30 11:29:00"/>
    <x v="292"/>
    <n v="1"/>
    <s v="Retired"/>
    <m/>
    <s v="Cosmos 127"/>
  </r>
  <r>
    <s v="RVSN USSR"/>
    <s v="Site 31/6, Baikonur Cosmodrome, Kazakhstan"/>
    <x v="4"/>
    <x v="42"/>
    <s v="1899-12-30 11:45:00"/>
    <x v="293"/>
    <n v="1"/>
    <s v="Retired"/>
    <m/>
    <s v="Luna 9"/>
  </r>
  <r>
    <s v="RVSN USSR"/>
    <s v="Site 31/6, Baikonur Cosmodrome, Kazakhstan"/>
    <x v="4"/>
    <x v="42"/>
    <s v="1899-12-30 14:10:00"/>
    <x v="302"/>
    <n v="1"/>
    <s v="Retired"/>
    <m/>
    <s v="Cosmos 118"/>
  </r>
  <r>
    <s v="RVSN USSR"/>
    <s v="Site 31/6, Baikonur Cosmodrome, Kazakhstan"/>
    <x v="4"/>
    <x v="42"/>
    <s v="1899-12-30 20:09:00"/>
    <x v="292"/>
    <n v="1"/>
    <s v="Retired"/>
    <m/>
    <s v="Cosmos 110"/>
  </r>
  <r>
    <s v="RVSN USSR"/>
    <s v="Site 31/6, Baikonur Cosmodrome, Kazakhstan"/>
    <x v="4"/>
    <x v="3"/>
    <s v="1899-12-30 05:59:00"/>
    <x v="292"/>
    <n v="1"/>
    <s v="Retired"/>
    <m/>
    <s v="Cosmos 168"/>
  </r>
  <r>
    <s v="RVSN USSR"/>
    <s v="Site 31/6, Baikonur Cosmodrome, Kazakhstan"/>
    <x v="4"/>
    <x v="3"/>
    <s v="1899-12-30 06:00:00"/>
    <x v="292"/>
    <n v="0"/>
    <s v="Retired"/>
    <m/>
    <s v="Zenit-4 nâ€ Â­32"/>
  </r>
  <r>
    <s v="RVSN USSR"/>
    <s v="Site 31/6, Baikonur Cosmodrome, Kazakhstan"/>
    <x v="4"/>
    <x v="3"/>
    <s v="1899-12-30 08:00:00"/>
    <x v="292"/>
    <n v="1"/>
    <s v="Retired"/>
    <m/>
    <s v="Cosmos 182"/>
  </r>
  <r>
    <s v="RVSN USSR"/>
    <s v="Site 31/6, Baikonur Cosmodrome, Kazakhstan"/>
    <x v="4"/>
    <x v="3"/>
    <s v="1899-12-30 09:29:00"/>
    <x v="279"/>
    <n v="1"/>
    <s v="Retired"/>
    <m/>
    <s v="Cosmos 186"/>
  </r>
  <r>
    <s v="RVSN USSR"/>
    <s v="Site 31/6, Baikonur Cosmodrome, Kazakhstan"/>
    <x v="4"/>
    <x v="57"/>
    <s v="1899-12-30 06:45:00"/>
    <x v="292"/>
    <n v="1"/>
    <s v="Retired"/>
    <m/>
    <s v="Cosmos 224"/>
  </r>
  <r>
    <s v="RVSN USSR"/>
    <s v="Site 31/6, Baikonur Cosmodrome, Kazakhstan"/>
    <x v="4"/>
    <x v="57"/>
    <s v="1899-12-30 07:00:00"/>
    <x v="292"/>
    <n v="1"/>
    <s v="Retired"/>
    <m/>
    <s v="Cosmos 234"/>
  </r>
  <r>
    <s v="RVSN USSR"/>
    <s v="Site 31/6, Baikonur Cosmodrome, Kazakhstan"/>
    <x v="4"/>
    <x v="57"/>
    <s v="1899-12-30 07:00:00"/>
    <x v="292"/>
    <n v="1"/>
    <s v="Retired"/>
    <m/>
    <s v="Cosmos 235"/>
  </r>
  <r>
    <s v="RVSN USSR"/>
    <s v="Site 31/6, Baikonur Cosmodrome, Kazakhstan"/>
    <x v="4"/>
    <x v="57"/>
    <s v="1899-12-30 07:00:00"/>
    <x v="292"/>
    <n v="1"/>
    <s v="Retired"/>
    <m/>
    <s v="Cosmos 239"/>
  </r>
  <r>
    <s v="RVSN USSR"/>
    <s v="Site 31/6, Baikonur Cosmodrome, Kazakhstan"/>
    <x v="4"/>
    <x v="57"/>
    <s v="1899-12-30 08:00:00"/>
    <x v="292"/>
    <n v="1"/>
    <s v="Retired"/>
    <m/>
    <s v="Cosmos 201"/>
  </r>
  <r>
    <s v="RVSN USSR"/>
    <s v="Site 31/6, Baikonur Cosmodrome, Kazakhstan"/>
    <x v="4"/>
    <x v="57"/>
    <s v="1899-12-30 08:25:00"/>
    <x v="292"/>
    <n v="1"/>
    <s v="Retired"/>
    <m/>
    <s v="Cosmos 258"/>
  </r>
  <r>
    <s v="RVSN USSR"/>
    <s v="Site 31/6, Baikonur Cosmodrome, Kazakhstan"/>
    <x v="4"/>
    <x v="57"/>
    <s v="1899-12-30 08:34:00"/>
    <x v="279"/>
    <n v="1"/>
    <s v="Retired"/>
    <m/>
    <s v="Soyuz 3"/>
  </r>
  <r>
    <s v="RVSN USSR"/>
    <s v="Site 31/6, Baikonur Cosmodrome, Kazakhstan"/>
    <x v="4"/>
    <x v="57"/>
    <s v="1899-12-30 10:00:00"/>
    <x v="279"/>
    <n v="1"/>
    <s v="Retired"/>
    <m/>
    <s v="Cosmos 212"/>
  </r>
  <r>
    <s v="RVSN USSR"/>
    <s v="Site 31/6, Baikonur Cosmodrome, Kazakhstan"/>
    <x v="4"/>
    <x v="57"/>
    <s v="1899-12-30 10:04:00"/>
    <x v="279"/>
    <n v="1"/>
    <s v="Retired"/>
    <m/>
    <s v="Cosmos 238"/>
  </r>
  <r>
    <s v="RVSN USSR"/>
    <s v="Site 31/6, Baikonur Cosmodrome, Kazakhstan"/>
    <x v="4"/>
    <x v="57"/>
    <s v="1899-12-30 10:30:00"/>
    <x v="292"/>
    <n v="1"/>
    <s v="Retired"/>
    <m/>
    <s v="Cosmos 216"/>
  </r>
  <r>
    <s v="RVSN USSR"/>
    <s v="Site 31/6, Baikonur Cosmodrome, Kazakhstan"/>
    <x v="4"/>
    <x v="57"/>
    <s v="1899-12-30 16:15:00"/>
    <x v="292"/>
    <n v="1"/>
    <s v="Retired"/>
    <m/>
    <s v="Cosmos 227"/>
  </r>
  <r>
    <s v="RVSN USSR"/>
    <s v="Site 31/6, Baikonur Cosmodrome, Kazakhstan"/>
    <x v="4"/>
    <x v="57"/>
    <s v="1899-12-30 16:50:00"/>
    <x v="292"/>
    <n v="1"/>
    <s v="Retired"/>
    <m/>
    <s v="Cosmos 240"/>
  </r>
  <r>
    <s v="RVSN USSR"/>
    <s v="Site 31/6, Baikonur Cosmodrome, Kazakhstan"/>
    <x v="4"/>
    <x v="57"/>
    <s v="1899-12-30 19:49:00"/>
    <x v="292"/>
    <n v="1"/>
    <s v="Retired"/>
    <m/>
    <s v="Cosmos 231"/>
  </r>
  <r>
    <s v="RVSN USSR"/>
    <s v="Site 31/6, Baikonur Cosmodrome, Kazakhstan"/>
    <x v="4"/>
    <x v="56"/>
    <s v="1899-12-30 06:50:00"/>
    <x v="292"/>
    <n v="1"/>
    <s v="Retired"/>
    <m/>
    <s v="Cosmos 287"/>
  </r>
  <r>
    <s v="RVSN USSR"/>
    <s v="Site 31/6, Baikonur Cosmodrome, Kazakhstan"/>
    <x v="4"/>
    <x v="56"/>
    <s v="1899-12-30 06:59:00"/>
    <x v="292"/>
    <n v="1"/>
    <s v="Retired"/>
    <m/>
    <s v="Cosmos 284"/>
  </r>
  <r>
    <s v="RVSN USSR"/>
    <s v="Site 31/6, Baikonur Cosmodrome, Kazakhstan"/>
    <x v="4"/>
    <x v="56"/>
    <s v="1899-12-30 07:30:00"/>
    <x v="279"/>
    <n v="1"/>
    <s v="Retired"/>
    <m/>
    <s v="Soyuz 4"/>
  </r>
  <r>
    <s v="RVSN USSR"/>
    <s v="Site 31/6, Baikonur Cosmodrome, Kazakhstan"/>
    <x v="4"/>
    <x v="56"/>
    <s v="1899-12-30 08:14:00"/>
    <x v="292"/>
    <n v="1"/>
    <s v="Retired"/>
    <m/>
    <s v="Cosmos 279"/>
  </r>
  <r>
    <s v="RVSN USSR"/>
    <s v="Site 31/6, Baikonur Cosmodrome, Kazakhstan"/>
    <x v="4"/>
    <x v="56"/>
    <s v="1899-12-30 08:30:00"/>
    <x v="292"/>
    <n v="1"/>
    <s v="Retired"/>
    <m/>
    <s v="Cosmos 267"/>
  </r>
  <r>
    <s v="RVSN USSR"/>
    <s v="Site 31/6, Baikonur Cosmodrome, Kazakhstan"/>
    <x v="4"/>
    <x v="56"/>
    <s v="1899-12-30 08:30:00"/>
    <x v="292"/>
    <n v="1"/>
    <s v="Retired"/>
    <m/>
    <s v="Cosmos 310"/>
  </r>
  <r>
    <s v="RVSN USSR"/>
    <s v="Site 31/6, Baikonur Cosmodrome, Kazakhstan"/>
    <x v="4"/>
    <x v="56"/>
    <s v="1899-12-30 08:40:00"/>
    <x v="292"/>
    <n v="1"/>
    <s v="Retired"/>
    <m/>
    <s v="Cosmos 299"/>
  </r>
  <r>
    <s v="RVSN USSR"/>
    <s v="Site 31/6, Baikonur Cosmodrome, Kazakhstan"/>
    <x v="4"/>
    <x v="56"/>
    <s v="1899-12-30 09:05:00"/>
    <x v="292"/>
    <n v="1"/>
    <s v="Retired"/>
    <m/>
    <s v="Cosmos 296"/>
  </r>
  <r>
    <s v="RVSN USSR"/>
    <s v="Site 31/6, Baikonur Cosmodrome, Kazakhstan"/>
    <x v="4"/>
    <x v="56"/>
    <s v="1899-12-30 10:10:00"/>
    <x v="292"/>
    <n v="1"/>
    <s v="Retired"/>
    <m/>
    <s v="Cosmos 274"/>
  </r>
  <r>
    <s v="RVSN USSR"/>
    <s v="Site 31/6, Baikonur Cosmodrome, Kazakhstan"/>
    <x v="4"/>
    <x v="56"/>
    <s v="1899-12-30 10:19:00"/>
    <x v="279"/>
    <n v="1"/>
    <s v="Retired"/>
    <m/>
    <s v="Soyuz 8"/>
  </r>
  <r>
    <s v="RVSN USSR"/>
    <s v="Site 31/6, Baikonur Cosmodrome, Kazakhstan"/>
    <x v="4"/>
    <x v="56"/>
    <s v="1899-12-30 11:10:00"/>
    <x v="279"/>
    <n v="1"/>
    <s v="Retired"/>
    <m/>
    <s v="Soyuz 6"/>
  </r>
  <r>
    <s v="RVSN USSR"/>
    <s v="Site 31/6, Baikonur Cosmodrome, Kazakhstan"/>
    <x v="4"/>
    <x v="56"/>
    <s v="1899-12-30 11:59:00"/>
    <x v="292"/>
    <n v="1"/>
    <s v="Retired"/>
    <m/>
    <s v="Cosmos 293"/>
  </r>
  <r>
    <s v="RVSN USSR"/>
    <s v="Site 31/6, Baikonur Cosmodrome, Kazakhstan"/>
    <x v="4"/>
    <x v="44"/>
    <s v="1899-12-30 05:06:00"/>
    <x v="306"/>
    <n v="0"/>
    <s v="Retired"/>
    <m/>
    <s v="Cosmos 359"/>
  </r>
  <r>
    <s v="RVSN USSR"/>
    <s v="Site 31/6, Baikonur Cosmodrome, Kazakhstan"/>
    <x v="4"/>
    <x v="44"/>
    <s v="1899-12-30 05:15:00"/>
    <x v="307"/>
    <n v="1"/>
    <s v="Retired"/>
    <m/>
    <s v="Cosmos 379 (T2K Lunar Lander)"/>
  </r>
  <r>
    <s v="RVSN USSR"/>
    <s v="Site 31/6, Baikonur Cosmodrome, Kazakhstan"/>
    <x v="4"/>
    <x v="44"/>
    <s v="1899-12-30 05:38:00"/>
    <x v="306"/>
    <n v="1"/>
    <s v="Retired"/>
    <m/>
    <s v="Venera 7"/>
  </r>
  <r>
    <s v="RVSN USSR"/>
    <s v="Site 31/6, Baikonur Cosmodrome, Kazakhstan"/>
    <x v="4"/>
    <x v="44"/>
    <s v="1899-12-30 08:10:00"/>
    <x v="292"/>
    <n v="1"/>
    <s v="Retired"/>
    <m/>
    <s v="Cosmos 363"/>
  </r>
  <r>
    <s v="RVSN USSR"/>
    <s v="Site 31/6, Baikonur Cosmodrome, Kazakhstan"/>
    <x v="4"/>
    <x v="44"/>
    <s v="1899-12-30 08:30:00"/>
    <x v="292"/>
    <n v="1"/>
    <s v="Retired"/>
    <m/>
    <s v="Cosmos 360"/>
  </r>
  <r>
    <s v="RVSN USSR"/>
    <s v="Site 31/6, Baikonur Cosmodrome, Kazakhstan"/>
    <x v="4"/>
    <x v="44"/>
    <s v="1899-12-30 09:20:00"/>
    <x v="292"/>
    <n v="1"/>
    <s v="Retired"/>
    <m/>
    <s v="Cosmos 318"/>
  </r>
  <r>
    <s v="RVSN USSR"/>
    <s v="Site 31/6, Baikonur Cosmodrome, Kazakhstan"/>
    <x v="4"/>
    <x v="44"/>
    <s v="1899-12-30 09:20:00"/>
    <x v="292"/>
    <n v="1"/>
    <s v="Retired"/>
    <m/>
    <s v="Cosmos 345"/>
  </r>
  <r>
    <s v="RVSN USSR"/>
    <s v="Site 31/6, Baikonur Cosmodrome, Kazakhstan"/>
    <x v="4"/>
    <x v="44"/>
    <s v="1899-12-30 09:20:00"/>
    <x v="292"/>
    <n v="1"/>
    <s v="Retired"/>
    <m/>
    <s v="Cosmos 377"/>
  </r>
  <r>
    <s v="RVSN USSR"/>
    <s v="Site 31/6, Baikonur Cosmodrome, Kazakhstan"/>
    <x v="4"/>
    <x v="44"/>
    <s v="1899-12-30 09:30:00"/>
    <x v="292"/>
    <n v="1"/>
    <s v="Retired"/>
    <m/>
    <s v="Cosmos 346"/>
  </r>
  <r>
    <s v="RVSN USSR"/>
    <s v="Site 31/6, Baikonur Cosmodrome, Kazakhstan"/>
    <x v="4"/>
    <x v="44"/>
    <s v="1899-12-30 10:00:00"/>
    <x v="292"/>
    <n v="1"/>
    <s v="Retired"/>
    <m/>
    <s v="Cosmos 386"/>
  </r>
  <r>
    <s v="RVSN USSR"/>
    <s v="Site 31/6, Baikonur Cosmodrome, Kazakhstan"/>
    <x v="4"/>
    <x v="44"/>
    <s v="1899-12-30 10:15:00"/>
    <x v="292"/>
    <n v="1"/>
    <s v="Retired"/>
    <m/>
    <s v="Cosmos 331"/>
  </r>
  <r>
    <s v="RVSN USSR"/>
    <s v="Site 31/6, Baikonur Cosmodrome, Kazakhstan"/>
    <x v="4"/>
    <x v="44"/>
    <s v="1899-12-30 10:30:00"/>
    <x v="292"/>
    <n v="1"/>
    <s v="Retired"/>
    <m/>
    <s v="Cosmos 352"/>
  </r>
  <r>
    <s v="RVSN USSR"/>
    <s v="Site 31/6, Baikonur Cosmodrome, Kazakhstan"/>
    <x v="4"/>
    <x v="44"/>
    <s v="1899-12-30 12:00:00"/>
    <x v="292"/>
    <n v="1"/>
    <s v="Retired"/>
    <m/>
    <s v="Cosmos 350"/>
  </r>
  <r>
    <s v="RVSN USSR"/>
    <s v="Site 31/6, Baikonur Cosmodrome, Kazakhstan"/>
    <x v="4"/>
    <x v="44"/>
    <s v="1899-12-30 12:39:00"/>
    <x v="292"/>
    <n v="1"/>
    <s v="Retired"/>
    <m/>
    <s v="Cosmos 368"/>
  </r>
  <r>
    <s v="RVSN USSR"/>
    <s v="Site 31/6, Baikonur Cosmodrome, Kazakhstan"/>
    <x v="4"/>
    <x v="43"/>
    <s v="1899-12-30 05:06:00"/>
    <x v="307"/>
    <n v="1"/>
    <s v="Retired"/>
    <m/>
    <s v="Cosmos 398 (T2K Lunar Lander)"/>
  </r>
  <r>
    <s v="RVSN USSR"/>
    <s v="Site 31/6, Baikonur Cosmodrome, Kazakhstan"/>
    <x v="4"/>
    <x v="43"/>
    <s v="1899-12-30 05:30:00"/>
    <x v="307"/>
    <n v="1"/>
    <s v="Retired"/>
    <m/>
    <s v="Cosmos 434 (T2K Lunar Lander)"/>
  </r>
  <r>
    <s v="RVSN USSR"/>
    <s v="Site 31/6, Baikonur Cosmodrome, Kazakhstan"/>
    <x v="4"/>
    <x v="43"/>
    <s v="1899-12-30 06:20:00"/>
    <x v="292"/>
    <n v="1"/>
    <s v="Retired"/>
    <m/>
    <s v="Cosmos 410"/>
  </r>
  <r>
    <s v="RVSN USSR"/>
    <s v="Site 31/6, Baikonur Cosmodrome, Kazakhstan"/>
    <x v="4"/>
    <x v="43"/>
    <s v="1899-12-30 06:30:00"/>
    <x v="292"/>
    <n v="0"/>
    <s v="Retired"/>
    <m/>
    <s v="Zenit-2M nâ€ Â­22"/>
  </r>
  <r>
    <s v="RVSN USSR"/>
    <s v="Site 31/6, Baikonur Cosmodrome, Kazakhstan"/>
    <x v="4"/>
    <x v="43"/>
    <s v="1899-12-30 07:40:00"/>
    <x v="292"/>
    <n v="1"/>
    <s v="Retired"/>
    <m/>
    <s v="Cosmos 441"/>
  </r>
  <r>
    <s v="RVSN USSR"/>
    <s v="Site 31/6, Baikonur Cosmodrome, Kazakhstan"/>
    <x v="4"/>
    <x v="43"/>
    <s v="1899-12-30 07:59:00"/>
    <x v="292"/>
    <n v="1"/>
    <s v="Retired"/>
    <m/>
    <s v="Cosmos 428"/>
  </r>
  <r>
    <s v="RVSN USSR"/>
    <s v="Site 31/6, Baikonur Cosmodrome, Kazakhstan"/>
    <x v="4"/>
    <x v="43"/>
    <s v="1899-12-30 08:00:00"/>
    <x v="292"/>
    <n v="1"/>
    <s v="Retired"/>
    <m/>
    <s v="Cosmos 420"/>
  </r>
  <r>
    <s v="RVSN USSR"/>
    <s v="Site 31/6, Baikonur Cosmodrome, Kazakhstan"/>
    <x v="4"/>
    <x v="43"/>
    <s v="1899-12-30 08:29:00"/>
    <x v="292"/>
    <n v="1"/>
    <s v="Retired"/>
    <m/>
    <s v="Cosmos 431"/>
  </r>
  <r>
    <s v="RVSN USSR"/>
    <s v="Site 31/6, Baikonur Cosmodrome, Kazakhstan"/>
    <x v="4"/>
    <x v="43"/>
    <s v="1899-12-30 08:40:00"/>
    <x v="292"/>
    <n v="1"/>
    <s v="Retired"/>
    <m/>
    <s v="Cosmos 392"/>
  </r>
  <r>
    <s v="RVSN USSR"/>
    <s v="Site 31/6, Baikonur Cosmodrome, Kazakhstan"/>
    <x v="4"/>
    <x v="43"/>
    <s v="1899-12-30 09:00:00"/>
    <x v="292"/>
    <n v="1"/>
    <s v="Retired"/>
    <m/>
    <s v="Cosmos 452"/>
  </r>
  <r>
    <s v="RVSN USSR"/>
    <s v="Site 31/6, Baikonur Cosmodrome, Kazakhstan"/>
    <x v="4"/>
    <x v="43"/>
    <s v="1899-12-30 09:30:00"/>
    <x v="292"/>
    <n v="1"/>
    <s v="Retired"/>
    <m/>
    <s v="Cosmos 390"/>
  </r>
  <r>
    <s v="RVSN USSR"/>
    <s v="Site 31/6, Baikonur Cosmodrome, Kazakhstan"/>
    <x v="4"/>
    <x v="43"/>
    <s v="1899-12-30 09:30:00"/>
    <x v="292"/>
    <n v="1"/>
    <s v="Retired"/>
    <m/>
    <s v="Cosmos 399"/>
  </r>
  <r>
    <s v="RVSN USSR"/>
    <s v="Site 31/6, Baikonur Cosmodrome, Kazakhstan"/>
    <x v="4"/>
    <x v="43"/>
    <s v="1899-12-30 09:39:00"/>
    <x v="292"/>
    <n v="1"/>
    <s v="Retired"/>
    <m/>
    <s v="Cosmos 466"/>
  </r>
  <r>
    <s v="RVSN USSR"/>
    <s v="Site 31/6, Baikonur Cosmodrome, Kazakhstan"/>
    <x v="4"/>
    <x v="43"/>
    <s v="1899-12-30 09:50:00"/>
    <x v="292"/>
    <n v="1"/>
    <s v="Retired"/>
    <m/>
    <s v="Cosmos 463"/>
  </r>
  <r>
    <s v="RVSN USSR"/>
    <s v="Site 31/6, Baikonur Cosmodrome, Kazakhstan"/>
    <x v="4"/>
    <x v="43"/>
    <s v="1899-12-30 10:00:00"/>
    <x v="292"/>
    <n v="1"/>
    <s v="Retired"/>
    <m/>
    <s v="Cosmos 429"/>
  </r>
  <r>
    <s v="RVSN USSR"/>
    <s v="Site 31/6, Baikonur Cosmodrome, Kazakhstan"/>
    <x v="4"/>
    <x v="43"/>
    <s v="1899-12-30 10:00:00"/>
    <x v="292"/>
    <n v="1"/>
    <s v="Retired"/>
    <m/>
    <s v="Cosmos 432"/>
  </r>
  <r>
    <s v="RVSN USSR"/>
    <s v="Site 31/6, Baikonur Cosmodrome, Kazakhstan"/>
    <x v="4"/>
    <x v="45"/>
    <m/>
    <x v="308"/>
    <n v="1"/>
    <s v="Retired"/>
    <m/>
    <s v="Prognoz nâ€ Â­1"/>
  </r>
  <r>
    <s v="RVSN USSR"/>
    <s v="Site 31/6, Baikonur Cosmodrome, Kazakhstan"/>
    <x v="4"/>
    <x v="45"/>
    <m/>
    <x v="308"/>
    <n v="1"/>
    <s v="Retired"/>
    <m/>
    <s v="Prognoz nâ€ Â­2"/>
  </r>
  <r>
    <s v="RVSN USSR"/>
    <s v="Site 31/6, Baikonur Cosmodrome, Kazakhstan"/>
    <x v="4"/>
    <x v="45"/>
    <m/>
    <x v="292"/>
    <n v="1"/>
    <s v="Retired"/>
    <m/>
    <s v="Intercosmos-6"/>
  </r>
  <r>
    <s v="RVSN USSR"/>
    <s v="Site 31/6, Baikonur Cosmodrome, Kazakhstan"/>
    <x v="4"/>
    <x v="45"/>
    <s v="1899-12-30 04:02:00"/>
    <x v="306"/>
    <n v="0"/>
    <s v="Retired"/>
    <m/>
    <s v="Cosmos 482"/>
  </r>
  <r>
    <s v="RVSN USSR"/>
    <s v="Site 31/6, Baikonur Cosmodrome, Kazakhstan"/>
    <x v="4"/>
    <x v="45"/>
    <s v="1899-12-30 04:15:00"/>
    <x v="306"/>
    <n v="1"/>
    <s v="Retired"/>
    <m/>
    <s v="Venera 8"/>
  </r>
  <r>
    <s v="RVSN USSR"/>
    <s v="Site 31/6, Baikonur Cosmodrome, Kazakhstan"/>
    <x v="4"/>
    <x v="45"/>
    <s v="1899-12-30 06:25:00"/>
    <x v="292"/>
    <n v="1"/>
    <s v="Retired"/>
    <m/>
    <s v="Cosmos 493"/>
  </r>
  <r>
    <s v="RVSN USSR"/>
    <s v="Site 31/6, Baikonur Cosmodrome, Kazakhstan"/>
    <x v="4"/>
    <x v="45"/>
    <s v="1899-12-30 06:35:00"/>
    <x v="292"/>
    <n v="1"/>
    <s v="Retired"/>
    <m/>
    <s v="Cosmos 491"/>
  </r>
  <r>
    <s v="RVSN USSR"/>
    <s v="Site 31/6, Baikonur Cosmodrome, Kazakhstan"/>
    <x v="4"/>
    <x v="45"/>
    <s v="1899-12-30 06:59:00"/>
    <x v="292"/>
    <n v="1"/>
    <s v="Retired"/>
    <m/>
    <s v="Cosmos 492"/>
  </r>
  <r>
    <s v="RVSN USSR"/>
    <s v="Site 31/6, Baikonur Cosmodrome, Kazakhstan"/>
    <x v="4"/>
    <x v="45"/>
    <s v="1899-12-30 08:15:00"/>
    <x v="292"/>
    <n v="1"/>
    <s v="Retired"/>
    <m/>
    <s v="Cosmos 513"/>
  </r>
  <r>
    <s v="RVSN USSR"/>
    <s v="Site 31/6, Baikonur Cosmodrome, Kazakhstan"/>
    <x v="4"/>
    <x v="45"/>
    <s v="1899-12-30 08:19:00"/>
    <x v="292"/>
    <n v="1"/>
    <s v="Retired"/>
    <m/>
    <s v="Cosmos 517"/>
  </r>
  <r>
    <s v="RVSN USSR"/>
    <s v="Site 31/6, Baikonur Cosmodrome, Kazakhstan"/>
    <x v="4"/>
    <x v="45"/>
    <s v="1899-12-30 08:20:00"/>
    <x v="292"/>
    <n v="1"/>
    <s v="Retired"/>
    <m/>
    <s v="Cosmos 519"/>
  </r>
  <r>
    <s v="RVSN USSR"/>
    <s v="Site 31/6, Baikonur Cosmodrome, Kazakhstan"/>
    <x v="4"/>
    <x v="45"/>
    <s v="1899-12-30 08:40:00"/>
    <x v="292"/>
    <n v="1"/>
    <s v="Retired"/>
    <m/>
    <s v="Cosmos 473"/>
  </r>
  <r>
    <s v="RVSN USSR"/>
    <s v="Site 31/6, Baikonur Cosmodrome, Kazakhstan"/>
    <x v="4"/>
    <x v="45"/>
    <s v="1899-12-30 09:10:00"/>
    <x v="292"/>
    <n v="1"/>
    <s v="Retired"/>
    <m/>
    <s v="Cosmos 537"/>
  </r>
  <r>
    <s v="RVSN USSR"/>
    <s v="Site 31/6, Baikonur Cosmodrome, Kazakhstan"/>
    <x v="4"/>
    <x v="45"/>
    <s v="1899-12-30 09:30:00"/>
    <x v="292"/>
    <n v="1"/>
    <s v="Retired"/>
    <m/>
    <s v="Cosmos 474"/>
  </r>
  <r>
    <s v="RVSN USSR"/>
    <s v="Site 31/6, Baikonur Cosmodrome, Kazakhstan"/>
    <x v="4"/>
    <x v="45"/>
    <s v="1899-12-30 09:59:00"/>
    <x v="292"/>
    <n v="1"/>
    <s v="Retired"/>
    <m/>
    <s v="Cosmos 471"/>
  </r>
  <r>
    <s v="RVSN USSR"/>
    <s v="Site 31/6, Baikonur Cosmodrome, Kazakhstan"/>
    <x v="4"/>
    <x v="45"/>
    <s v="1899-12-30 10:40:00"/>
    <x v="292"/>
    <n v="1"/>
    <s v="Retired"/>
    <m/>
    <s v="Cosmos 499"/>
  </r>
  <r>
    <s v="RVSN USSR"/>
    <s v="Site 31/6, Baikonur Cosmodrome, Kazakhstan"/>
    <x v="4"/>
    <x v="48"/>
    <m/>
    <x v="308"/>
    <n v="1"/>
    <s v="Retired"/>
    <m/>
    <s v="Prognoz nâ€ Â­3"/>
  </r>
  <r>
    <s v="RVSN USSR"/>
    <s v="Site 31/6, Baikonur Cosmodrome, Kazakhstan"/>
    <x v="4"/>
    <x v="48"/>
    <s v="1899-12-30 08:30:00"/>
    <x v="292"/>
    <n v="1"/>
    <s v="Retired"/>
    <m/>
    <s v="Cosmos 547"/>
  </r>
  <r>
    <s v="RVSN USSR"/>
    <s v="Site 31/6, Baikonur Cosmodrome, Kazakhstan"/>
    <x v="4"/>
    <x v="48"/>
    <s v="1899-12-30 09:20:00"/>
    <x v="292"/>
    <n v="1"/>
    <s v="Retired"/>
    <m/>
    <s v="Cosmos 551"/>
  </r>
  <r>
    <s v="RVSN USSR"/>
    <s v="Site 31/6, Baikonur Cosmodrome, Kazakhstan"/>
    <x v="4"/>
    <x v="48"/>
    <s v="1899-12-30 10:00:00"/>
    <x v="292"/>
    <n v="1"/>
    <s v="Retired"/>
    <m/>
    <s v="Cosmos 543"/>
  </r>
  <r>
    <s v="RVSN USSR"/>
    <s v="Site 31/6, Baikonur Cosmodrome, Kazakhstan"/>
    <x v="4"/>
    <x v="46"/>
    <s v="1899-12-30 06:20:00"/>
    <x v="292"/>
    <n v="1"/>
    <s v="Retired"/>
    <m/>
    <s v="Cosmos 658"/>
  </r>
  <r>
    <s v="RVSN USSR"/>
    <s v="Site 31/6, Baikonur Cosmodrome, Kazakhstan"/>
    <x v="4"/>
    <x v="46"/>
    <s v="1899-12-30 07:00:00"/>
    <x v="292"/>
    <n v="1"/>
    <s v="Retired"/>
    <m/>
    <s v="Cosmos 667"/>
  </r>
  <r>
    <s v="RVSN USSR"/>
    <s v="Site 31/6, Baikonur Cosmodrome, Kazakhstan"/>
    <x v="4"/>
    <x v="46"/>
    <s v="1899-12-30 07:30:00"/>
    <x v="273"/>
    <n v="1"/>
    <s v="Retired"/>
    <m/>
    <s v="Cosmos 638"/>
  </r>
  <r>
    <s v="RVSN USSR"/>
    <s v="Site 31/6, Baikonur Cosmodrome, Kazakhstan"/>
    <x v="4"/>
    <x v="46"/>
    <s v="1899-12-30 07:39:00"/>
    <x v="292"/>
    <n v="1"/>
    <s v="Retired"/>
    <m/>
    <s v="Cosmos 674"/>
  </r>
  <r>
    <s v="RVSN USSR"/>
    <s v="Site 31/6, Baikonur Cosmodrome, Kazakhstan"/>
    <x v="4"/>
    <x v="46"/>
    <s v="1899-12-30 08:00:00"/>
    <x v="292"/>
    <n v="0"/>
    <s v="Retired"/>
    <m/>
    <s v="Zenit-4MK nâ€ Â­23"/>
  </r>
  <r>
    <s v="RVSN USSR"/>
    <s v="Site 31/6, Baikonur Cosmodrome, Kazakhstan"/>
    <x v="4"/>
    <x v="46"/>
    <s v="1899-12-30 08:30:00"/>
    <x v="273"/>
    <n v="1"/>
    <s v="Retired"/>
    <m/>
    <s v="Cosmos 636"/>
  </r>
  <r>
    <s v="RVSN USSR"/>
    <s v="Site 31/6, Baikonur Cosmodrome, Kazakhstan"/>
    <x v="4"/>
    <x v="46"/>
    <s v="1899-12-30 08:30:00"/>
    <x v="273"/>
    <n v="1"/>
    <s v="Retired"/>
    <m/>
    <s v="Cosmos 652"/>
  </r>
  <r>
    <s v="RVSN USSR"/>
    <s v="Site 31/6, Baikonur Cosmodrome, Kazakhstan"/>
    <x v="4"/>
    <x v="46"/>
    <s v="1899-12-30 08:56:00"/>
    <x v="292"/>
    <n v="1"/>
    <s v="Retired"/>
    <m/>
    <s v="Cosmos 632"/>
  </r>
  <r>
    <s v="RVSN USSR"/>
    <s v="Site 31/6, Baikonur Cosmodrome, Kazakhstan"/>
    <x v="4"/>
    <x v="46"/>
    <s v="1899-12-30 09:10:00"/>
    <x v="292"/>
    <n v="1"/>
    <s v="Retired"/>
    <m/>
    <s v="Cosmos 701"/>
  </r>
  <r>
    <s v="RVSN USSR"/>
    <s v="Site 31/6, Baikonur Cosmodrome, Kazakhstan"/>
    <x v="4"/>
    <x v="46"/>
    <s v="1899-12-30 09:30:00"/>
    <x v="273"/>
    <n v="1"/>
    <s v="Retired"/>
    <m/>
    <s v="Cosmos 691"/>
  </r>
  <r>
    <s v="RVSN USSR"/>
    <s v="Site 31/6, Baikonur Cosmodrome, Kazakhstan"/>
    <x v="4"/>
    <x v="46"/>
    <s v="1899-12-30 09:30:00"/>
    <x v="292"/>
    <n v="1"/>
    <s v="Retired"/>
    <m/>
    <s v="Cosmos 685"/>
  </r>
  <r>
    <s v="RVSN USSR"/>
    <s v="Site 31/6, Baikonur Cosmodrome, Kazakhstan"/>
    <x v="4"/>
    <x v="47"/>
    <m/>
    <x v="308"/>
    <n v="1"/>
    <s v="Retired"/>
    <m/>
    <s v="Prognoz nâ€ Â­4"/>
  </r>
  <r>
    <s v="RVSN USSR"/>
    <s v="Site 31/6, Baikonur Cosmodrome, Kazakhstan"/>
    <x v="4"/>
    <x v="47"/>
    <s v="1899-12-30 06:59:00"/>
    <x v="292"/>
    <n v="1"/>
    <s v="Retired"/>
    <m/>
    <s v="Cosmos 731"/>
  </r>
  <r>
    <s v="RVSN USSR"/>
    <s v="Site 31/6, Baikonur Cosmodrome, Kazakhstan"/>
    <x v="4"/>
    <x v="47"/>
    <s v="1899-12-30 07:21:00"/>
    <x v="292"/>
    <n v="1"/>
    <s v="Retired"/>
    <m/>
    <s v="Cosmos 754"/>
  </r>
  <r>
    <s v="RVSN USSR"/>
    <s v="Site 31/6, Baikonur Cosmodrome, Kazakhstan"/>
    <x v="4"/>
    <x v="47"/>
    <s v="1899-12-30 07:29:00"/>
    <x v="292"/>
    <n v="1"/>
    <s v="Retired"/>
    <m/>
    <s v="Cosmos 740"/>
  </r>
  <r>
    <s v="RVSN USSR"/>
    <s v="Site 31/6, Baikonur Cosmodrome, Kazakhstan"/>
    <x v="4"/>
    <x v="47"/>
    <s v="1899-12-30 08:00:00"/>
    <x v="273"/>
    <n v="1"/>
    <s v="Retired"/>
    <m/>
    <s v="Cosmos 727"/>
  </r>
  <r>
    <s v="RVSN USSR"/>
    <s v="Site 31/6, Baikonur Cosmodrome, Kazakhstan"/>
    <x v="4"/>
    <x v="47"/>
    <s v="1899-12-30 08:00:00"/>
    <x v="292"/>
    <n v="1"/>
    <s v="Retired"/>
    <m/>
    <s v="Cosmos 722"/>
  </r>
  <r>
    <s v="RVSN USSR"/>
    <s v="Site 31/6, Baikonur Cosmodrome, Kazakhstan"/>
    <x v="4"/>
    <x v="47"/>
    <s v="1899-12-30 08:30:00"/>
    <x v="292"/>
    <n v="1"/>
    <s v="Retired"/>
    <m/>
    <s v="Cosmos 774"/>
  </r>
  <r>
    <s v="RVSN USSR"/>
    <s v="Site 31/6, Baikonur Cosmodrome, Kazakhstan"/>
    <x v="4"/>
    <x v="47"/>
    <s v="1899-12-30 08:55:00"/>
    <x v="292"/>
    <n v="1"/>
    <s v="Retired"/>
    <m/>
    <s v="Cosmos 719"/>
  </r>
  <r>
    <s v="RVSN USSR"/>
    <s v="Site 31/6, Baikonur Cosmodrome, Kazakhstan"/>
    <x v="4"/>
    <x v="47"/>
    <s v="1899-12-30 09:00:00"/>
    <x v="292"/>
    <n v="1"/>
    <s v="Retired"/>
    <m/>
    <s v="Cosmos 702"/>
  </r>
  <r>
    <s v="RVSN USSR"/>
    <s v="Site 31/6, Baikonur Cosmodrome, Kazakhstan"/>
    <x v="4"/>
    <x v="47"/>
    <s v="1899-12-30 09:00:00"/>
    <x v="292"/>
    <n v="1"/>
    <s v="Retired"/>
    <m/>
    <s v="Cosmos 710"/>
  </r>
  <r>
    <s v="RVSN USSR"/>
    <s v="Site 31/6, Baikonur Cosmodrome, Kazakhstan"/>
    <x v="4"/>
    <x v="47"/>
    <s v="1899-12-30 09:00:00"/>
    <x v="292"/>
    <n v="1"/>
    <s v="Retired"/>
    <m/>
    <s v="Cosmos 760"/>
  </r>
  <r>
    <s v="RVSN USSR"/>
    <s v="Site 31/6, Baikonur Cosmodrome, Kazakhstan"/>
    <x v="4"/>
    <x v="47"/>
    <s v="1899-12-30 09:20:00"/>
    <x v="292"/>
    <n v="1"/>
    <s v="Retired"/>
    <m/>
    <s v="Cosmos 780"/>
  </r>
  <r>
    <s v="RVSN USSR"/>
    <s v="Site 31/6, Baikonur Cosmodrome, Kazakhstan"/>
    <x v="4"/>
    <x v="47"/>
    <s v="1899-12-30 09:50:00"/>
    <x v="292"/>
    <n v="1"/>
    <s v="Retired"/>
    <m/>
    <s v="Cosmos 786"/>
  </r>
  <r>
    <s v="RVSN USSR"/>
    <s v="Site 31/6, Baikonur Cosmodrome, Kazakhstan"/>
    <x v="4"/>
    <x v="49"/>
    <m/>
    <x v="308"/>
    <n v="1"/>
    <s v="Retired"/>
    <m/>
    <s v="Prognoz nâ€ Â­5"/>
  </r>
  <r>
    <s v="RVSN USSR"/>
    <s v="Site 31/6, Baikonur Cosmodrome, Kazakhstan"/>
    <x v="4"/>
    <x v="49"/>
    <s v="1899-12-30 07:00:00"/>
    <x v="292"/>
    <n v="1"/>
    <s v="Retired"/>
    <m/>
    <s v="Cosmos 824"/>
  </r>
  <r>
    <s v="RVSN USSR"/>
    <s v="Site 31/6, Baikonur Cosmodrome, Kazakhstan"/>
    <x v="4"/>
    <x v="49"/>
    <s v="1899-12-30 07:20:00"/>
    <x v="292"/>
    <n v="1"/>
    <s v="Retired"/>
    <m/>
    <s v="Cosmos 835"/>
  </r>
  <r>
    <s v="RVSN USSR"/>
    <s v="Site 31/6, Baikonur Cosmodrome, Kazakhstan"/>
    <x v="4"/>
    <x v="49"/>
    <s v="1899-12-30 07:50:00"/>
    <x v="292"/>
    <n v="1"/>
    <s v="Retired"/>
    <m/>
    <s v="Cosmos 817"/>
  </r>
  <r>
    <s v="RVSN USSR"/>
    <s v="Site 31/6, Baikonur Cosmodrome, Kazakhstan"/>
    <x v="4"/>
    <x v="49"/>
    <s v="1899-12-30 08:00:00"/>
    <x v="273"/>
    <n v="1"/>
    <s v="Retired"/>
    <m/>
    <s v="Cosmos 806"/>
  </r>
  <r>
    <s v="RVSN USSR"/>
    <s v="Site 31/6, Baikonur Cosmodrome, Kazakhstan"/>
    <x v="4"/>
    <x v="49"/>
    <s v="1899-12-30 08:30:00"/>
    <x v="292"/>
    <n v="1"/>
    <s v="Retired"/>
    <m/>
    <s v="Cosmos 799"/>
  </r>
  <r>
    <s v="RVSN USSR"/>
    <s v="Site 31/6, Baikonur Cosmodrome, Kazakhstan"/>
    <x v="4"/>
    <x v="49"/>
    <s v="1899-12-30 08:50:00"/>
    <x v="292"/>
    <n v="1"/>
    <s v="Retired"/>
    <m/>
    <s v="Cosmos 802"/>
  </r>
  <r>
    <s v="RVSN USSR"/>
    <s v="Site 31/6, Baikonur Cosmodrome, Kazakhstan"/>
    <x v="4"/>
    <x v="49"/>
    <s v="1899-12-30 09:00:00"/>
    <x v="273"/>
    <n v="1"/>
    <s v="Retired"/>
    <m/>
    <s v="Cosmos 852"/>
  </r>
  <r>
    <s v="RVSN USSR"/>
    <s v="Site 31/6, Baikonur Cosmodrome, Kazakhstan"/>
    <x v="4"/>
    <x v="49"/>
    <s v="1899-12-30 09:00:00"/>
    <x v="292"/>
    <n v="1"/>
    <s v="Retired"/>
    <m/>
    <s v="Cosmos 819"/>
  </r>
  <r>
    <s v="RVSN USSR"/>
    <s v="Site 31/6, Baikonur Cosmodrome, Kazakhstan"/>
    <x v="4"/>
    <x v="49"/>
    <s v="1899-12-30 09:15:00"/>
    <x v="273"/>
    <n v="1"/>
    <s v="Retired"/>
    <m/>
    <s v="Cosmos 809"/>
  </r>
  <r>
    <s v="RVSN USSR"/>
    <s v="Site 31/6, Baikonur Cosmodrome, Kazakhstan"/>
    <x v="4"/>
    <x v="49"/>
    <s v="1899-12-30 09:30:00"/>
    <x v="273"/>
    <n v="1"/>
    <s v="Retired"/>
    <m/>
    <s v="Cosmos 856"/>
  </r>
  <r>
    <s v="RVSN USSR"/>
    <s v="Site 31/6, Baikonur Cosmodrome, Kazakhstan"/>
    <x v="4"/>
    <x v="49"/>
    <s v="1899-12-30 09:30:00"/>
    <x v="273"/>
    <n v="1"/>
    <s v="Retired"/>
    <m/>
    <s v="Cosmos 884"/>
  </r>
  <r>
    <s v="RVSN USSR"/>
    <s v="Site 31/6, Baikonur Cosmodrome, Kazakhstan"/>
    <x v="4"/>
    <x v="49"/>
    <s v="1899-12-30 09:35:00"/>
    <x v="273"/>
    <n v="1"/>
    <s v="Retired"/>
    <m/>
    <s v="Cosmos 859"/>
  </r>
  <r>
    <s v="RVSN USSR"/>
    <s v="Site 31/6, Baikonur Cosmodrome, Kazakhstan"/>
    <x v="4"/>
    <x v="49"/>
    <s v="1899-12-30 10:45:00"/>
    <x v="273"/>
    <n v="1"/>
    <s v="Retired"/>
    <m/>
    <s v="Cosmos 866"/>
  </r>
  <r>
    <s v="RVSN USSR"/>
    <s v="Site 31/6, Baikonur Cosmodrome, Kazakhstan"/>
    <x v="4"/>
    <x v="50"/>
    <m/>
    <x v="308"/>
    <n v="1"/>
    <s v="Retired"/>
    <m/>
    <s v="Prognoz nâ€ Â­6"/>
  </r>
  <r>
    <s v="RVSN USSR"/>
    <s v="Site 31/6, Baikonur Cosmodrome, Kazakhstan"/>
    <x v="4"/>
    <x v="50"/>
    <s v="1899-12-30 07:30:00"/>
    <x v="273"/>
    <n v="1"/>
    <s v="Retired"/>
    <m/>
    <s v="Cosmos 914"/>
  </r>
  <r>
    <s v="RVSN USSR"/>
    <s v="Site 31/6, Baikonur Cosmodrome, Kazakhstan"/>
    <x v="4"/>
    <x v="50"/>
    <s v="1899-12-30 07:35:00"/>
    <x v="273"/>
    <n v="1"/>
    <s v="Retired"/>
    <m/>
    <s v="Cosmos 932"/>
  </r>
  <r>
    <s v="RVSN USSR"/>
    <s v="Site 31/6, Baikonur Cosmodrome, Kazakhstan"/>
    <x v="4"/>
    <x v="50"/>
    <s v="1899-12-30 08:00:00"/>
    <x v="273"/>
    <n v="1"/>
    <s v="Retired"/>
    <m/>
    <s v="Cosmos 920"/>
  </r>
  <r>
    <s v="RVSN USSR"/>
    <s v="Site 31/6, Baikonur Cosmodrome, Kazakhstan"/>
    <x v="4"/>
    <x v="50"/>
    <s v="1899-12-30 08:30:00"/>
    <x v="273"/>
    <n v="1"/>
    <s v="Retired"/>
    <m/>
    <s v="Cosmos 889"/>
  </r>
  <r>
    <s v="RVSN USSR"/>
    <s v="Site 31/6, Baikonur Cosmodrome, Kazakhstan"/>
    <x v="4"/>
    <x v="50"/>
    <s v="1899-12-30 09:00:00"/>
    <x v="273"/>
    <n v="1"/>
    <s v="Retired"/>
    <m/>
    <s v="Cosmos 904"/>
  </r>
  <r>
    <s v="RVSN USSR"/>
    <s v="Site 31/6, Baikonur Cosmodrome, Kazakhstan"/>
    <x v="4"/>
    <x v="50"/>
    <s v="1899-12-30 09:19:00"/>
    <x v="273"/>
    <n v="0"/>
    <s v="Retired"/>
    <m/>
    <s v="Zenit-4MK nâ€ Â­381"/>
  </r>
  <r>
    <s v="RVSN USSR"/>
    <s v="Site 31/6, Baikonur Cosmodrome, Kazakhstan"/>
    <x v="4"/>
    <x v="50"/>
    <s v="1899-12-30 09:20:00"/>
    <x v="273"/>
    <n v="1"/>
    <s v="Retired"/>
    <m/>
    <s v="Cosmos 973"/>
  </r>
  <r>
    <s v="RVSN USSR"/>
    <s v="Site 31/6, Baikonur Cosmodrome, Kazakhstan"/>
    <x v="4"/>
    <x v="50"/>
    <s v="1899-12-30 09:40:00"/>
    <x v="273"/>
    <n v="1"/>
    <s v="Retired"/>
    <m/>
    <s v="Cosmos 888"/>
  </r>
  <r>
    <s v="RVSN USSR"/>
    <s v="Site 31/6, Baikonur Cosmodrome, Kazakhstan"/>
    <x v="4"/>
    <x v="50"/>
    <s v="1899-12-30 09:40:00"/>
    <x v="273"/>
    <n v="1"/>
    <s v="Retired"/>
    <m/>
    <s v="Cosmos 966"/>
  </r>
  <r>
    <s v="RVSN USSR"/>
    <s v="Site 31/6, Baikonur Cosmodrome, Kazakhstan"/>
    <x v="4"/>
    <x v="50"/>
    <s v="1899-12-30 09:46:00"/>
    <x v="273"/>
    <n v="1"/>
    <s v="Retired"/>
    <m/>
    <s v="Cosmos 957"/>
  </r>
  <r>
    <s v="RVSN USSR"/>
    <s v="Site 31/6, Baikonur Cosmodrome, Kazakhstan"/>
    <x v="4"/>
    <x v="50"/>
    <s v="1899-12-30 10:10:00"/>
    <x v="273"/>
    <n v="1"/>
    <s v="Retired"/>
    <m/>
    <s v="Cosmos 908"/>
  </r>
  <r>
    <s v="RVSN USSR"/>
    <s v="Site 31/6, Baikonur Cosmodrome, Kazakhstan"/>
    <x v="4"/>
    <x v="50"/>
    <s v="1899-12-30 10:40:00"/>
    <x v="273"/>
    <n v="0"/>
    <s v="Retired"/>
    <m/>
    <s v="Zenit-4MKM nâ€ Â­399"/>
  </r>
  <r>
    <s v="RVSN USSR"/>
    <s v="Site 31/6, Baikonur Cosmodrome, Kazakhstan"/>
    <x v="4"/>
    <x v="50"/>
    <s v="1899-12-30 18:34:00"/>
    <x v="302"/>
    <n v="1"/>
    <s v="Retired"/>
    <m/>
    <s v="Meteor-Priroda nâ€ Â­2"/>
  </r>
  <r>
    <s v="RVSN USSR"/>
    <s v="Site 31/6, Baikonur Cosmodrome, Kazakhstan"/>
    <x v="4"/>
    <x v="51"/>
    <m/>
    <x v="308"/>
    <n v="1"/>
    <s v="Retired"/>
    <m/>
    <s v="Prognoz nâ€ Â­7"/>
  </r>
  <r>
    <s v="RVSN USSR"/>
    <s v="Site 31/6, Baikonur Cosmodrome, Kazakhstan"/>
    <x v="4"/>
    <x v="51"/>
    <s v="1899-12-30 07:40:00"/>
    <x v="273"/>
    <n v="1"/>
    <s v="Retired"/>
    <m/>
    <s v="Cosmos 992"/>
  </r>
  <r>
    <s v="RVSN USSR"/>
    <s v="Site 31/6, Baikonur Cosmodrome, Kazakhstan"/>
    <x v="4"/>
    <x v="51"/>
    <s v="1899-12-30 07:50:00"/>
    <x v="273"/>
    <n v="1"/>
    <s v="Retired"/>
    <m/>
    <s v="Cosmos 999"/>
  </r>
  <r>
    <s v="RVSN USSR"/>
    <s v="Site 31/6, Baikonur Cosmodrome, Kazakhstan"/>
    <x v="4"/>
    <x v="51"/>
    <s v="1899-12-30 08:35:00"/>
    <x v="273"/>
    <n v="1"/>
    <s v="Retired"/>
    <m/>
    <s v="Cosmos 1021"/>
  </r>
  <r>
    <s v="RVSN USSR"/>
    <s v="Site 31/6, Baikonur Cosmodrome, Kazakhstan"/>
    <x v="4"/>
    <x v="51"/>
    <s v="1899-12-30 09:10:00"/>
    <x v="273"/>
    <n v="1"/>
    <s v="Retired"/>
    <m/>
    <s v="Cosmos 1002"/>
  </r>
  <r>
    <s v="RVSN USSR"/>
    <s v="Site 31/6, Baikonur Cosmodrome, Kazakhstan"/>
    <x v="4"/>
    <x v="51"/>
    <s v="1899-12-30 09:30:00"/>
    <x v="273"/>
    <n v="1"/>
    <s v="Retired"/>
    <m/>
    <s v="Cosmos 1060"/>
  </r>
  <r>
    <s v="RVSN USSR"/>
    <s v="Site 31/6, Baikonur Cosmodrome, Kazakhstan"/>
    <x v="4"/>
    <x v="51"/>
    <s v="1899-12-30 09:30:00"/>
    <x v="273"/>
    <n v="1"/>
    <s v="Retired"/>
    <m/>
    <s v="Cosmos 989"/>
  </r>
  <r>
    <s v="RVSN USSR"/>
    <s v="Site 31/6, Baikonur Cosmodrome, Kazakhstan"/>
    <x v="4"/>
    <x v="51"/>
    <s v="1899-12-30 09:50:00"/>
    <x v="273"/>
    <n v="1"/>
    <s v="Retired"/>
    <m/>
    <s v="Cosmos 986"/>
  </r>
  <r>
    <s v="RVSN USSR"/>
    <s v="Site 31/6, Baikonur Cosmodrome, Kazakhstan"/>
    <x v="4"/>
    <x v="52"/>
    <s v="1899-12-30 05:43:00"/>
    <x v="302"/>
    <n v="1"/>
    <s v="Retired"/>
    <m/>
    <s v="Meteor-Priroda nâ€ Â­3"/>
  </r>
  <r>
    <s v="RVSN USSR"/>
    <s v="Site 31/6, Baikonur Cosmodrome, Kazakhstan"/>
    <x v="4"/>
    <x v="58"/>
    <m/>
    <x v="308"/>
    <n v="1"/>
    <s v="Retired"/>
    <m/>
    <s v="Prognoz nâ€ Â­8"/>
  </r>
  <r>
    <s v="RVSN USSR"/>
    <s v="Site 31/6, Baikonur Cosmodrome, Kazakhstan"/>
    <x v="4"/>
    <x v="58"/>
    <s v="1899-12-30 06:14:00"/>
    <x v="302"/>
    <n v="1"/>
    <s v="Retired"/>
    <m/>
    <s v="Meteor-Priroda nâ€ Â­4"/>
  </r>
  <r>
    <s v="RVSN USSR"/>
    <s v="Site 31/6, Baikonur Cosmodrome, Kazakhstan"/>
    <x v="4"/>
    <x v="53"/>
    <s v="1899-12-30 05:14:00"/>
    <x v="302"/>
    <n v="1"/>
    <s v="Retired"/>
    <m/>
    <s v="Meteor-Priroda nâ€ Â­5 &amp; Iskra 1"/>
  </r>
  <r>
    <s v="RVSN USSR"/>
    <s v="Site 31/6, Baikonur Cosmodrome, Kazakhstan"/>
    <x v="4"/>
    <x v="55"/>
    <m/>
    <x v="308"/>
    <n v="1"/>
    <s v="Retired"/>
    <m/>
    <s v="Prognoz nâ€ Â­9"/>
  </r>
  <r>
    <s v="RVSN USSR"/>
    <s v="Site 31/6, Baikonur Cosmodrome, Kazakhstan"/>
    <x v="4"/>
    <x v="55"/>
    <s v="1899-12-30 05:50:00"/>
    <x v="302"/>
    <n v="1"/>
    <s v="Retired"/>
    <m/>
    <s v="Cosmos 1484"/>
  </r>
  <r>
    <s v="RVSN USSR"/>
    <s v="Site 31/6, Baikonur Cosmodrome, Kazakhstan"/>
    <x v="4"/>
    <x v="6"/>
    <m/>
    <x v="308"/>
    <n v="1"/>
    <s v="Retired"/>
    <m/>
    <s v="Prognoz nâ€ Â­10"/>
  </r>
  <r>
    <s v="RVSN USSR"/>
    <s v="Site 31/6, Baikonur Cosmodrome, Kazakhstan"/>
    <x v="4"/>
    <x v="6"/>
    <s v="1899-12-30 05:48:00"/>
    <x v="302"/>
    <n v="1"/>
    <s v="Retired"/>
    <m/>
    <s v="Cosmos 1689"/>
  </r>
  <r>
    <s v="RVSN USSR"/>
    <s v="Site 31/6, Baikonur Cosmodrome, Kazakhstan"/>
    <x v="4"/>
    <x v="9"/>
    <s v="1899-12-30 05:48:00"/>
    <x v="302"/>
    <n v="1"/>
    <s v="Retired"/>
    <m/>
    <s v="Cosmos 1939"/>
  </r>
  <r>
    <s v="RVSN USSR"/>
    <s v="Site 31/6, Baikonur Cosmodrome, Kazakhstan"/>
    <x v="4"/>
    <x v="9"/>
    <s v="1899-12-30 06:43:00"/>
    <x v="302"/>
    <n v="1"/>
    <s v="Retired"/>
    <m/>
    <s v="IRS-1A"/>
  </r>
  <r>
    <s v="RVSN USSR"/>
    <s v="Site 31/6, Baikonur Cosmodrome, Kazakhstan"/>
    <x v="4"/>
    <x v="12"/>
    <s v="1899-12-30 06:48:00"/>
    <x v="302"/>
    <n v="1"/>
    <s v="Retired"/>
    <m/>
    <s v="IRS-1B"/>
  </r>
  <r>
    <s v="RVSN USSR"/>
    <s v="Site 32/1, Plesetsk Cosmodrome, Russia"/>
    <x v="4"/>
    <x v="58"/>
    <s v="1899-12-30 07:00:00"/>
    <x v="309"/>
    <n v="1"/>
    <s v="Retired"/>
    <m/>
    <s v="Cosmos 1151"/>
  </r>
  <r>
    <s v="RVSN USSR"/>
    <s v="Site 32/1, Plesetsk Cosmodrome, Russia"/>
    <x v="4"/>
    <x v="53"/>
    <m/>
    <x v="309"/>
    <n v="1"/>
    <s v="Retired"/>
    <m/>
    <s v="Aureole 3"/>
  </r>
  <r>
    <s v="RVSN USSR"/>
    <s v="Site 32/1, Plesetsk Cosmodrome, Russia"/>
    <x v="4"/>
    <x v="53"/>
    <s v="1899-12-30 08:00:00"/>
    <x v="309"/>
    <n v="1"/>
    <s v="Retired"/>
    <m/>
    <s v="Cosmos 1312"/>
  </r>
  <r>
    <s v="RVSN USSR"/>
    <s v="Site 32/1, Plesetsk Cosmodrome, Russia"/>
    <x v="4"/>
    <x v="53"/>
    <s v="1899-12-30 11:20:00"/>
    <x v="309"/>
    <n v="0"/>
    <s v="Retired"/>
    <m/>
    <s v="Cosmos 1242"/>
  </r>
  <r>
    <s v="RVSN USSR"/>
    <s v="Site 32/1, Plesetsk Cosmodrome, Russia"/>
    <x v="4"/>
    <x v="53"/>
    <s v="1899-12-30 11:47:00"/>
    <x v="309"/>
    <n v="1"/>
    <s v="Retired"/>
    <m/>
    <s v="Cosmos 1328"/>
  </r>
  <r>
    <s v="RVSN USSR"/>
    <s v="Site 32/1, Plesetsk Cosmodrome, Russia"/>
    <x v="4"/>
    <x v="53"/>
    <s v="1899-12-30 21:40:00"/>
    <x v="309"/>
    <n v="1"/>
    <s v="Retired"/>
    <m/>
    <s v="Cosmos 1300"/>
  </r>
  <r>
    <s v="RVSN USSR"/>
    <s v="Site 32/1, Plesetsk Cosmodrome, Russia"/>
    <x v="4"/>
    <x v="54"/>
    <s v="1899-12-30 09:15:00"/>
    <x v="309"/>
    <n v="1"/>
    <s v="Retired"/>
    <m/>
    <s v="Cosmos 1410"/>
  </r>
  <r>
    <s v="RVSN USSR"/>
    <s v="Site 32/1, Plesetsk Cosmodrome, Russia"/>
    <x v="4"/>
    <x v="54"/>
    <s v="1899-12-30 09:50:00"/>
    <x v="309"/>
    <n v="1"/>
    <s v="Retired"/>
    <m/>
    <s v="Meteor-2 nâ€ Â­8"/>
  </r>
  <r>
    <s v="RVSN USSR"/>
    <s v="Site 32/1, Plesetsk Cosmodrome, Russia"/>
    <x v="4"/>
    <x v="54"/>
    <s v="1899-12-30 17:37:00"/>
    <x v="309"/>
    <n v="1"/>
    <s v="Retired"/>
    <m/>
    <s v="Cosmos 1378"/>
  </r>
  <r>
    <s v="RVSN USSR"/>
    <s v="Site 32/1, Plesetsk Cosmodrome, Russia"/>
    <x v="4"/>
    <x v="55"/>
    <s v="1899-12-30 07:59:00"/>
    <x v="309"/>
    <n v="1"/>
    <s v="Retired"/>
    <m/>
    <s v="Cosmos 1500"/>
  </r>
  <r>
    <s v="RVSN USSR"/>
    <s v="Site 32/1, Plesetsk Cosmodrome, Russia"/>
    <x v="4"/>
    <x v="5"/>
    <s v="1899-12-30 14:22:00"/>
    <x v="309"/>
    <n v="0"/>
    <s v="Retired"/>
    <m/>
    <s v="Meteor-3 nâ€ Â­1a"/>
  </r>
  <r>
    <s v="RVSN USSR"/>
    <s v="Site 32/1, Plesetsk Cosmodrome, Russia"/>
    <x v="4"/>
    <x v="5"/>
    <s v="1899-12-30 17:46:00"/>
    <x v="309"/>
    <n v="1"/>
    <s v="Retired"/>
    <m/>
    <s v="Cosmos 1606"/>
  </r>
  <r>
    <s v="RVSN USSR"/>
    <s v="Site 32/1, Plesetsk Cosmodrome, Russia"/>
    <x v="4"/>
    <x v="6"/>
    <s v="1899-12-30 01:50:00"/>
    <x v="309"/>
    <n v="1"/>
    <s v="Retired"/>
    <m/>
    <s v="Meteor-2 nâ€ Â­13"/>
  </r>
  <r>
    <s v="RVSN USSR"/>
    <s v="Site 32/1, Plesetsk Cosmodrome, Russia"/>
    <x v="4"/>
    <x v="6"/>
    <s v="1899-12-30 02:30:00"/>
    <x v="309"/>
    <n v="1"/>
    <s v="Retired"/>
    <m/>
    <s v="Meteor-3 nâ€ Â­1"/>
  </r>
  <r>
    <s v="RVSN USSR"/>
    <s v="Site 32/1, Plesetsk Cosmodrome, Russia"/>
    <x v="4"/>
    <x v="6"/>
    <s v="1899-12-30 10:36:00"/>
    <x v="309"/>
    <n v="1"/>
    <s v="Retired"/>
    <m/>
    <s v="Cosmos 1660"/>
  </r>
  <r>
    <s v="RVSN USSR"/>
    <s v="Site 32/1, Plesetsk Cosmodrome, Russia"/>
    <x v="4"/>
    <x v="6"/>
    <s v="1899-12-30 11:45:00"/>
    <x v="309"/>
    <n v="1"/>
    <s v="Retired"/>
    <m/>
    <s v="Cosmos 1674"/>
  </r>
  <r>
    <s v="RVSN USSR"/>
    <s v="Site 32/1, Plesetsk Cosmodrome, Russia"/>
    <x v="4"/>
    <x v="6"/>
    <s v="1899-12-30 14:51:00"/>
    <x v="309"/>
    <n v="1"/>
    <s v="Retired"/>
    <m/>
    <s v="Cosmos 1617 to 1622"/>
  </r>
  <r>
    <s v="RVSN USSR"/>
    <s v="Site 32/1, Plesetsk Cosmodrome, Russia"/>
    <x v="4"/>
    <x v="6"/>
    <s v="1899-12-30 15:51:00"/>
    <x v="309"/>
    <n v="1"/>
    <s v="Retired"/>
    <m/>
    <s v="Cosmos 1707"/>
  </r>
  <r>
    <s v="RVSN USSR"/>
    <s v="Site 32/1, Plesetsk Cosmodrome, Russia"/>
    <x v="4"/>
    <x v="6"/>
    <s v="1899-12-30 21:35:00"/>
    <x v="309"/>
    <n v="1"/>
    <s v="Retired"/>
    <m/>
    <s v="Cosmos 1690 to 1695"/>
  </r>
  <r>
    <s v="RVSN USSR"/>
    <s v="Site 32/1, Plesetsk Cosmodrome, Russia"/>
    <x v="4"/>
    <x v="6"/>
    <s v="1899-12-30 21:45:00"/>
    <x v="309"/>
    <n v="1"/>
    <s v="Retired"/>
    <m/>
    <s v="Meteor-2 nâ€ Â­12"/>
  </r>
  <r>
    <s v="RVSN USSR"/>
    <s v="Site 32/1, Plesetsk Cosmodrome, Russia"/>
    <x v="4"/>
    <x v="6"/>
    <s v="1899-12-30 23:40:00"/>
    <x v="309"/>
    <n v="1"/>
    <s v="Retired"/>
    <m/>
    <s v="Cosmos 1666"/>
  </r>
  <r>
    <s v="RVSN USSR"/>
    <s v="Site 32/1, Plesetsk Cosmodrome, Russia"/>
    <x v="4"/>
    <x v="7"/>
    <s v="1899-12-30 04:26:00"/>
    <x v="309"/>
    <n v="1"/>
    <s v="Retired"/>
    <m/>
    <s v="Cosmos 1743"/>
  </r>
  <r>
    <s v="RVSN USSR"/>
    <s v="Site 32/1, Plesetsk Cosmodrome, Russia"/>
    <x v="4"/>
    <x v="7"/>
    <s v="1899-12-30 04:42:00"/>
    <x v="309"/>
    <n v="1"/>
    <s v="Retired"/>
    <m/>
    <s v="Cosmos 1758"/>
  </r>
  <r>
    <s v="RVSN USSR"/>
    <s v="Site 32/1, Plesetsk Cosmodrome, Russia"/>
    <x v="4"/>
    <x v="7"/>
    <s v="1899-12-30 07:00:00"/>
    <x v="309"/>
    <n v="1"/>
    <s v="Retired"/>
    <m/>
    <s v="Cosmos 1803"/>
  </r>
  <r>
    <s v="RVSN USSR"/>
    <s v="Site 32/1, Plesetsk Cosmodrome, Russia"/>
    <x v="4"/>
    <x v="7"/>
    <s v="1899-12-30 07:21:00"/>
    <x v="309"/>
    <n v="1"/>
    <s v="Retired"/>
    <m/>
    <s v="Cosmos 1726"/>
  </r>
  <r>
    <s v="RVSN USSR"/>
    <s v="Site 32/1, Plesetsk Cosmodrome, Russia"/>
    <x v="4"/>
    <x v="7"/>
    <s v="1899-12-30 09:29:00"/>
    <x v="309"/>
    <n v="1"/>
    <s v="Retired"/>
    <m/>
    <s v="Meteor-2 nâ€ Â­14"/>
  </r>
  <r>
    <s v="RVSN USSR"/>
    <s v="Site 32/1, Plesetsk Cosmodrome, Russia"/>
    <x v="4"/>
    <x v="7"/>
    <s v="1899-12-30 18:33:00"/>
    <x v="309"/>
    <n v="1"/>
    <s v="Retired"/>
    <m/>
    <s v="Cosmos 1782"/>
  </r>
  <r>
    <s v="RVSN USSR"/>
    <s v="Site 32/1, Plesetsk Cosmodrome, Russia"/>
    <x v="4"/>
    <x v="7"/>
    <s v="1899-12-30 23:04:00"/>
    <x v="309"/>
    <n v="1"/>
    <s v="Retired"/>
    <m/>
    <s v="Cosmos 1733"/>
  </r>
  <r>
    <s v="RVSN USSR"/>
    <s v="Site 32/1, Plesetsk Cosmodrome, Russia"/>
    <x v="4"/>
    <x v="8"/>
    <s v="1899-12-30 02:26:00"/>
    <x v="309"/>
    <n v="1"/>
    <s v="Retired"/>
    <m/>
    <s v="Meteor-2 nâ€ Â­16"/>
  </r>
  <r>
    <s v="RVSN USSR"/>
    <s v="Site 32/1, Plesetsk Cosmodrome, Russia"/>
    <x v="4"/>
    <x v="8"/>
    <s v="1899-12-30 09:08:00"/>
    <x v="309"/>
    <n v="1"/>
    <s v="Retired"/>
    <m/>
    <s v="Cosmos 1892"/>
  </r>
  <r>
    <s v="RVSN USSR"/>
    <s v="Site 32/1, Plesetsk Cosmodrome, Russia"/>
    <x v="4"/>
    <x v="8"/>
    <s v="1899-12-30 23:50:00"/>
    <x v="309"/>
    <n v="1"/>
    <s v="Retired"/>
    <m/>
    <s v="Cosmos 1875 to 1880"/>
  </r>
  <r>
    <s v="RVSN USSR"/>
    <s v="Site 32/1, Plesetsk Cosmodrome, Russia"/>
    <x v="4"/>
    <x v="9"/>
    <m/>
    <x v="309"/>
    <n v="1"/>
    <s v="Retired"/>
    <m/>
    <s v="Cosmos 1985"/>
  </r>
  <r>
    <s v="RVSN USSR"/>
    <s v="Site 32/1, Plesetsk Cosmodrome, Russia"/>
    <x v="4"/>
    <x v="9"/>
    <s v="1899-12-30 03:49:00"/>
    <x v="309"/>
    <n v="1"/>
    <s v="Retired"/>
    <m/>
    <s v="Cosmos 1909 to 1914"/>
  </r>
  <r>
    <s v="RVSN USSR"/>
    <s v="Site 32/1, Plesetsk Cosmodrome, Russia"/>
    <x v="4"/>
    <x v="9"/>
    <s v="1899-12-30 07:59:00"/>
    <x v="309"/>
    <n v="1"/>
    <s v="Retired"/>
    <m/>
    <s v="Cosmos 1950"/>
  </r>
  <r>
    <s v="RVSN USSR"/>
    <s v="Site 32/1, Plesetsk Cosmodrome, Russia"/>
    <x v="4"/>
    <x v="9"/>
    <s v="1899-12-30 08:01:00"/>
    <x v="309"/>
    <n v="1"/>
    <s v="Retired"/>
    <m/>
    <s v="Cosmos 1975"/>
  </r>
  <r>
    <s v="RVSN USSR"/>
    <s v="Site 32/1, Plesetsk Cosmodrome, Russia"/>
    <x v="4"/>
    <x v="9"/>
    <s v="1899-12-30 09:45:00"/>
    <x v="309"/>
    <n v="1"/>
    <s v="Retired"/>
    <m/>
    <s v="Okean 1"/>
  </r>
  <r>
    <s v="RVSN USSR"/>
    <s v="Site 32/1, Plesetsk Cosmodrome, Russia"/>
    <x v="4"/>
    <x v="9"/>
    <s v="1899-12-30 10:59:00"/>
    <x v="309"/>
    <n v="1"/>
    <s v="Retired"/>
    <m/>
    <s v="Meteor-2 nâ€ Â­17"/>
  </r>
  <r>
    <s v="RVSN USSR"/>
    <s v="Site 32/1, Plesetsk Cosmodrome, Russia"/>
    <x v="4"/>
    <x v="10"/>
    <s v="1899-12-30 09:49:00"/>
    <x v="309"/>
    <n v="1"/>
    <s v="Retired"/>
    <m/>
    <s v="Cosmos 2038 to 2043"/>
  </r>
  <r>
    <s v="RVSN USSR"/>
    <s v="Site 32/1, Plesetsk Cosmodrome, Russia"/>
    <x v="4"/>
    <x v="10"/>
    <s v="1899-12-30 15:13:00"/>
    <x v="309"/>
    <n v="1"/>
    <s v="Retired"/>
    <m/>
    <s v="Cosmos 1994 to 1999"/>
  </r>
  <r>
    <s v="RVSN USSR"/>
    <s v="Site 32/1, Plesetsk Cosmodrome, Russia"/>
    <x v="4"/>
    <x v="10"/>
    <s v="1899-12-30 21:35:00"/>
    <x v="309"/>
    <n v="1"/>
    <s v="Retired"/>
    <m/>
    <s v="Meteor-3 nâ€ Â­3"/>
  </r>
  <r>
    <s v="RVSN USSR"/>
    <s v="Site 32/1, Plesetsk Cosmodrome, Russia"/>
    <x v="4"/>
    <x v="11"/>
    <s v="1899-12-30 00:06:00"/>
    <x v="309"/>
    <n v="1"/>
    <s v="Retired"/>
    <m/>
    <s v="Cosmos 2088"/>
  </r>
  <r>
    <s v="RVSN USSR"/>
    <s v="Site 32/1, Plesetsk Cosmodrome, Russia"/>
    <x v="4"/>
    <x v="11"/>
    <s v="1899-12-30 07:30:00"/>
    <x v="309"/>
    <n v="1"/>
    <s v="Retired"/>
    <m/>
    <s v="Meteor-2 nâ€ Â­20"/>
  </r>
  <r>
    <s v="RVSN USSR"/>
    <s v="Site 32/1, Plesetsk Cosmodrome, Russia"/>
    <x v="4"/>
    <x v="11"/>
    <s v="1899-12-30 11:20:00"/>
    <x v="309"/>
    <n v="1"/>
    <s v="Retired"/>
    <m/>
    <s v="Cosmos 2058"/>
  </r>
  <r>
    <s v="RVSN USSR"/>
    <s v="Site 32/1, Plesetsk Cosmodrome, Russia"/>
    <x v="4"/>
    <x v="11"/>
    <s v="1899-12-30 22:29:00"/>
    <x v="309"/>
    <n v="1"/>
    <s v="Retired"/>
    <m/>
    <s v="Meteor-2 nâ€ Â­19"/>
  </r>
  <r>
    <s v="RVSN USSR"/>
    <s v="Site 32/1, Plesetsk Cosmodrome, Russia"/>
    <x v="4"/>
    <x v="12"/>
    <s v="1899-12-30 20:09:00"/>
    <x v="309"/>
    <n v="1"/>
    <s v="Retired"/>
    <m/>
    <s v="Cosmos 2165 to 2170"/>
  </r>
  <r>
    <s v="RVSN USSR"/>
    <s v="Site 32/1, Plesetsk Cosmodrome, Russia"/>
    <x v="4"/>
    <x v="13"/>
    <s v="1899-12-30 17:41:00"/>
    <x v="309"/>
    <n v="1"/>
    <s v="Retired"/>
    <m/>
    <s v="Cosmos 2197 to 2202"/>
  </r>
  <r>
    <s v="RVSN USSR"/>
    <s v="Site 32/2, Plesetsk Cosmodrome, Russia"/>
    <x v="4"/>
    <x v="50"/>
    <s v="1899-12-30 08:00:00"/>
    <x v="309"/>
    <n v="1"/>
    <s v="Retired"/>
    <m/>
    <s v="Cosmos 972"/>
  </r>
  <r>
    <s v="RVSN USSR"/>
    <s v="Site 32/2, Plesetsk Cosmodrome, Russia"/>
    <x v="4"/>
    <x v="50"/>
    <s v="1899-12-30 10:15:00"/>
    <x v="309"/>
    <n v="1"/>
    <s v="Retired"/>
    <m/>
    <s v="Cosmos 956"/>
  </r>
  <r>
    <s v="RVSN USSR"/>
    <s v="Site 32/2, Plesetsk Cosmodrome, Russia"/>
    <x v="4"/>
    <x v="50"/>
    <s v="1899-12-30 10:30:00"/>
    <x v="309"/>
    <n v="1"/>
    <s v="Retired"/>
    <m/>
    <s v="Cosmos 921"/>
  </r>
  <r>
    <s v="RVSN USSR"/>
    <s v="Site 32/2, Plesetsk Cosmodrome, Russia"/>
    <x v="4"/>
    <x v="51"/>
    <s v="1899-12-30 07:00:00"/>
    <x v="309"/>
    <n v="1"/>
    <s v="Retired"/>
    <m/>
    <s v="Cosmos 1045 &amp; Radio 1 and 2"/>
  </r>
  <r>
    <s v="RVSN USSR"/>
    <s v="Site 32/2, Plesetsk Cosmodrome, Russia"/>
    <x v="4"/>
    <x v="51"/>
    <s v="1899-12-30 17:35:00"/>
    <x v="309"/>
    <n v="1"/>
    <s v="Retired"/>
    <m/>
    <s v="Cosmos 1025"/>
  </r>
  <r>
    <s v="RVSN USSR"/>
    <s v="Site 32/2, Plesetsk Cosmodrome, Russia"/>
    <x v="4"/>
    <x v="52"/>
    <s v="1899-12-30 13:00:00"/>
    <x v="309"/>
    <n v="1"/>
    <s v="Retired"/>
    <m/>
    <s v="Cosmos 1076"/>
  </r>
  <r>
    <s v="RVSN USSR"/>
    <s v="Site 32/2, Plesetsk Cosmodrome, Russia"/>
    <x v="4"/>
    <x v="54"/>
    <s v="1899-12-30 04:55:00"/>
    <x v="309"/>
    <n v="1"/>
    <s v="Retired"/>
    <m/>
    <s v="Cosmos 1408"/>
  </r>
  <r>
    <s v="RVSN USSR"/>
    <s v="Site 32/2, Plesetsk Cosmodrome, Russia"/>
    <x v="4"/>
    <x v="55"/>
    <s v="1899-12-30 12:25:00"/>
    <x v="309"/>
    <n v="1"/>
    <s v="Retired"/>
    <m/>
    <s v="Cosmos 1515"/>
  </r>
  <r>
    <s v="RVSN USSR"/>
    <s v="Site 32/2, Plesetsk Cosmodrome, Russia"/>
    <x v="4"/>
    <x v="55"/>
    <s v="1899-12-30 12:33:00"/>
    <x v="309"/>
    <n v="1"/>
    <s v="Retired"/>
    <m/>
    <s v="Cosmos 1510"/>
  </r>
  <r>
    <s v="RVSN USSR"/>
    <s v="Site 32/2, Plesetsk Cosmodrome, Russia"/>
    <x v="4"/>
    <x v="55"/>
    <s v="1899-12-30 14:30:00"/>
    <x v="309"/>
    <n v="1"/>
    <s v="Retired"/>
    <m/>
    <s v="Cosmos 1455"/>
  </r>
  <r>
    <s v="RVSN USSR"/>
    <s v="Site 32/2, Plesetsk Cosmodrome, Russia"/>
    <x v="4"/>
    <x v="55"/>
    <s v="1899-12-30 23:58:00"/>
    <x v="309"/>
    <n v="1"/>
    <s v="Retired"/>
    <m/>
    <s v="Cosmos 1470"/>
  </r>
  <r>
    <s v="RVSN USSR"/>
    <s v="Site 32/2, Plesetsk Cosmodrome, Russia"/>
    <x v="4"/>
    <x v="5"/>
    <s v="1899-12-30 03:34:00"/>
    <x v="309"/>
    <n v="1"/>
    <s v="Retired"/>
    <m/>
    <s v="Meteor-2 nâ€ Â­11"/>
  </r>
  <r>
    <s v="RVSN USSR"/>
    <s v="Site 32/2, Plesetsk Cosmodrome, Russia"/>
    <x v="4"/>
    <x v="5"/>
    <s v="1899-12-30 06:00:00"/>
    <x v="309"/>
    <n v="1"/>
    <s v="Retired"/>
    <m/>
    <s v="Cosmos 1602"/>
  </r>
  <r>
    <s v="RVSN USSR"/>
    <s v="Site 32/2, Plesetsk Cosmodrome, Russia"/>
    <x v="4"/>
    <x v="5"/>
    <s v="1899-12-30 09:23:00"/>
    <x v="309"/>
    <n v="1"/>
    <s v="Retired"/>
    <m/>
    <s v="Cosmos 1536"/>
  </r>
  <r>
    <s v="RVSN USSR"/>
    <s v="Site 32/2, Plesetsk Cosmodrome, Russia"/>
    <x v="4"/>
    <x v="5"/>
    <s v="1899-12-30 12:08:00"/>
    <x v="309"/>
    <n v="1"/>
    <s v="Retired"/>
    <m/>
    <s v="Cosmos 1589"/>
  </r>
  <r>
    <s v="RVSN USSR"/>
    <s v="Site 32/2, Plesetsk Cosmodrome, Russia"/>
    <x v="4"/>
    <x v="5"/>
    <s v="1899-12-30 17:05:00"/>
    <x v="309"/>
    <n v="1"/>
    <s v="Retired"/>
    <m/>
    <s v="Cosmos 1544"/>
  </r>
  <r>
    <s v="RVSN USSR"/>
    <s v="Site 32/2, Plesetsk Cosmodrome, Russia"/>
    <x v="4"/>
    <x v="6"/>
    <s v="1899-12-30 15:39:00"/>
    <x v="309"/>
    <n v="1"/>
    <s v="Retired"/>
    <m/>
    <s v="Cosmos 1633"/>
  </r>
  <r>
    <s v="RVSN USSR"/>
    <s v="Site 32/2, Plesetsk Cosmodrome, Russia"/>
    <x v="4"/>
    <x v="6"/>
    <s v="1899-12-30 16:45:00"/>
    <x v="309"/>
    <n v="1"/>
    <s v="Retired"/>
    <m/>
    <s v="Cosmos 1626"/>
  </r>
  <r>
    <s v="RVSN USSR"/>
    <s v="Site 32/2, Plesetsk Cosmodrome, Russia"/>
    <x v="4"/>
    <x v="6"/>
    <s v="1899-12-30 22:20:00"/>
    <x v="309"/>
    <n v="1"/>
    <s v="Retired"/>
    <m/>
    <s v="Cosmos 1703"/>
  </r>
  <r>
    <s v="RVSN USSR"/>
    <s v="Site 32/2, Plesetsk Cosmodrome, Russia"/>
    <x v="4"/>
    <x v="7"/>
    <m/>
    <x v="309"/>
    <n v="1"/>
    <s v="Retired"/>
    <m/>
    <s v="Cosmos 1809"/>
  </r>
  <r>
    <s v="RVSN USSR"/>
    <s v="Site 32/2, Plesetsk Cosmodrome, Russia"/>
    <x v="4"/>
    <x v="7"/>
    <s v="1899-12-30 05:24:00"/>
    <x v="309"/>
    <n v="0"/>
    <s v="Retired"/>
    <m/>
    <s v="Cosmos 1786 to 1791"/>
  </r>
  <r>
    <s v="RVSN USSR"/>
    <s v="Site 32/2, Plesetsk Cosmodrome, Russia"/>
    <x v="4"/>
    <x v="7"/>
    <s v="1899-12-30 06:56:00"/>
    <x v="309"/>
    <n v="1"/>
    <s v="Retired"/>
    <m/>
    <s v="Cosmos 1732"/>
  </r>
  <r>
    <s v="RVSN USSR"/>
    <s v="Site 32/2, Plesetsk Cosmodrome, Russia"/>
    <x v="4"/>
    <x v="7"/>
    <s v="1899-12-30 07:30:00"/>
    <x v="309"/>
    <n v="1"/>
    <s v="Retired"/>
    <m/>
    <s v="Cosmos 1805"/>
  </r>
  <r>
    <s v="RVSN USSR"/>
    <s v="Site 32/2, Plesetsk Cosmodrome, Russia"/>
    <x v="4"/>
    <x v="7"/>
    <s v="1899-12-30 21:08:00"/>
    <x v="309"/>
    <n v="1"/>
    <s v="Retired"/>
    <m/>
    <s v="Cosmos 1766"/>
  </r>
  <r>
    <s v="RVSN USSR"/>
    <s v="Site 32/2, Plesetsk Cosmodrome, Russia"/>
    <x v="4"/>
    <x v="8"/>
    <s v="1899-12-30 01:19:00"/>
    <x v="309"/>
    <n v="1"/>
    <s v="Retired"/>
    <m/>
    <s v="Meteor-2 nâ€ Â­15"/>
  </r>
  <r>
    <s v="RVSN USSR"/>
    <s v="Site 32/2, Plesetsk Cosmodrome, Russia"/>
    <x v="4"/>
    <x v="8"/>
    <s v="1899-12-30 04:25:00"/>
    <x v="309"/>
    <n v="1"/>
    <s v="Retired"/>
    <m/>
    <s v="Cosmos 1869"/>
  </r>
  <r>
    <s v="RVSN USSR"/>
    <s v="Site 32/2, Plesetsk Cosmodrome, Russia"/>
    <x v="4"/>
    <x v="8"/>
    <s v="1899-12-30 04:43:00"/>
    <x v="309"/>
    <n v="1"/>
    <s v="Retired"/>
    <m/>
    <s v="Cosmos 1823"/>
  </r>
  <r>
    <s v="RVSN USSR"/>
    <s v="Site 32/2, Plesetsk Cosmodrome, Russia"/>
    <x v="4"/>
    <x v="8"/>
    <s v="1899-12-30 09:04:00"/>
    <x v="309"/>
    <n v="1"/>
    <s v="Retired"/>
    <m/>
    <s v="Cosmos 1812"/>
  </r>
  <r>
    <s v="RVSN USSR"/>
    <s v="Site 32/2, Plesetsk Cosmodrome, Russia"/>
    <x v="4"/>
    <x v="8"/>
    <s v="1899-12-30 13:12:00"/>
    <x v="309"/>
    <n v="1"/>
    <s v="Retired"/>
    <m/>
    <s v="Cosmos 1827 to 1832"/>
  </r>
  <r>
    <s v="RVSN USSR"/>
    <s v="Site 32/2, Plesetsk Cosmodrome, Russia"/>
    <x v="4"/>
    <x v="8"/>
    <s v="1899-12-30 15:02:00"/>
    <x v="309"/>
    <n v="1"/>
    <s v="Retired"/>
    <m/>
    <s v="Cosmos 1825"/>
  </r>
  <r>
    <s v="RVSN USSR"/>
    <s v="Site 32/2, Plesetsk Cosmodrome, Russia"/>
    <x v="4"/>
    <x v="8"/>
    <s v="1899-12-30 19:35:00"/>
    <x v="309"/>
    <n v="1"/>
    <s v="Retired"/>
    <m/>
    <s v="Cosmos 1862"/>
  </r>
  <r>
    <s v="RVSN USSR"/>
    <s v="Site 32/2, Plesetsk Cosmodrome, Russia"/>
    <x v="4"/>
    <x v="8"/>
    <s v="1899-12-30 23:59:00"/>
    <x v="309"/>
    <n v="1"/>
    <s v="Retired"/>
    <m/>
    <s v="Cosmos 1842"/>
  </r>
  <r>
    <s v="RVSN USSR"/>
    <s v="Site 32/2, Plesetsk Cosmodrome, Russia"/>
    <x v="4"/>
    <x v="9"/>
    <s v="1899-12-30 03:17:00"/>
    <x v="309"/>
    <n v="1"/>
    <s v="Retired"/>
    <m/>
    <s v="Cosmos 1953"/>
  </r>
  <r>
    <s v="RVSN USSR"/>
    <s v="Site 32/2, Plesetsk Cosmodrome, Russia"/>
    <x v="4"/>
    <x v="9"/>
    <s v="1899-12-30 05:01:00"/>
    <x v="309"/>
    <n v="1"/>
    <s v="Retired"/>
    <m/>
    <s v="Meteor-3 nâ€ Â­2"/>
  </r>
  <r>
    <s v="RVSN USSR"/>
    <s v="Site 32/2, Plesetsk Cosmodrome, Russia"/>
    <x v="4"/>
    <x v="9"/>
    <s v="1899-12-30 07:40:00"/>
    <x v="309"/>
    <n v="1"/>
    <s v="Retired"/>
    <m/>
    <s v="Cosmos 1908"/>
  </r>
  <r>
    <s v="RVSN USSR"/>
    <s v="Site 32/2, Plesetsk Cosmodrome, Russia"/>
    <x v="4"/>
    <x v="9"/>
    <s v="1899-12-30 18:49:00"/>
    <x v="309"/>
    <n v="1"/>
    <s v="Retired"/>
    <m/>
    <s v="Cosmos 1933"/>
  </r>
  <r>
    <s v="RVSN USSR"/>
    <s v="Site 32/2, Plesetsk Cosmodrome, Russia"/>
    <x v="4"/>
    <x v="10"/>
    <m/>
    <x v="309"/>
    <n v="1"/>
    <s v="Retired"/>
    <m/>
    <s v="Cosmos 2053"/>
  </r>
  <r>
    <s v="RVSN USSR"/>
    <s v="Site 32/2, Plesetsk Cosmodrome, Russia"/>
    <x v="4"/>
    <x v="10"/>
    <s v="1899-12-30 00:04:00"/>
    <x v="309"/>
    <n v="1"/>
    <s v="Retired"/>
    <m/>
    <s v="Intercosmos 24 &amp; Magion 2"/>
  </r>
  <r>
    <s v="RVSN USSR"/>
    <s v="Site 32/2, Plesetsk Cosmodrome, Russia"/>
    <x v="4"/>
    <x v="10"/>
    <s v="1899-12-30 00:14:00"/>
    <x v="309"/>
    <n v="1"/>
    <s v="Retired"/>
    <m/>
    <s v="Cosmos 2037"/>
  </r>
  <r>
    <s v="RVSN USSR"/>
    <s v="Site 32/2, Plesetsk Cosmodrome, Russia"/>
    <x v="4"/>
    <x v="10"/>
    <s v="1899-12-30 04:04:00"/>
    <x v="309"/>
    <n v="1"/>
    <s v="Retired"/>
    <m/>
    <s v="Meteor-2 nâ€ Â­18"/>
  </r>
  <r>
    <s v="RVSN USSR"/>
    <s v="Site 32/2, Plesetsk Cosmodrome, Russia"/>
    <x v="4"/>
    <x v="10"/>
    <s v="1899-12-30 10:10:00"/>
    <x v="309"/>
    <n v="0"/>
    <s v="Retired"/>
    <m/>
    <s v="Okean 2a"/>
  </r>
  <r>
    <s v="RVSN USSR"/>
    <s v="Site 32/2, Plesetsk Cosmodrome, Russia"/>
    <x v="4"/>
    <x v="11"/>
    <m/>
    <x v="309"/>
    <n v="1"/>
    <s v="Retired"/>
    <m/>
    <s v="Cosmos 2106"/>
  </r>
  <r>
    <s v="RVSN USSR"/>
    <s v="Site 32/2, Plesetsk Cosmodrome, Russia"/>
    <x v="4"/>
    <x v="11"/>
    <s v="1899-12-30 00:55:00"/>
    <x v="309"/>
    <n v="1"/>
    <s v="Retired"/>
    <m/>
    <s v="Okean 2"/>
  </r>
  <r>
    <s v="RVSN USSR"/>
    <s v="Site 32/2, Plesetsk Cosmodrome, Russia"/>
    <x v="4"/>
    <x v="11"/>
    <s v="1899-12-30 07:28:00"/>
    <x v="309"/>
    <n v="1"/>
    <s v="Retired"/>
    <m/>
    <s v="Cosmos 2114 to 2119"/>
  </r>
  <r>
    <s v="RVSN USSR"/>
    <s v="Site 32/2, Plesetsk Cosmodrome, Russia"/>
    <x v="4"/>
    <x v="11"/>
    <s v="1899-12-30 14:15:00"/>
    <x v="309"/>
    <n v="1"/>
    <s v="Retired"/>
    <m/>
    <s v="Cosmos 2090 to 2095"/>
  </r>
  <r>
    <s v="RVSN USSR"/>
    <s v="Site 32/2, Plesetsk Cosmodrome, Russia"/>
    <x v="4"/>
    <x v="12"/>
    <s v="1899-12-30 01:36:00"/>
    <x v="309"/>
    <n v="1"/>
    <s v="Retired"/>
    <m/>
    <s v="Meteor-3 nâ€ Â­4"/>
  </r>
  <r>
    <s v="RVSN USSR"/>
    <s v="Site 32/2, Plesetsk Cosmodrome, Russia"/>
    <x v="4"/>
    <x v="12"/>
    <s v="1899-12-30 07:05:00"/>
    <x v="309"/>
    <n v="1"/>
    <s v="Retired"/>
    <m/>
    <s v="Cosmos 2157 to 2162"/>
  </r>
  <r>
    <s v="RVSN USSR"/>
    <s v="Site 32/2, Plesetsk Cosmodrome, Russia"/>
    <x v="4"/>
    <x v="12"/>
    <s v="1899-12-30 09:00:00"/>
    <x v="309"/>
    <n v="1"/>
    <s v="Retired"/>
    <m/>
    <s v="Okean 3"/>
  </r>
  <r>
    <s v="RVSN USSR"/>
    <s v="Site 32/2, Plesetsk Cosmodrome, Russia"/>
    <x v="4"/>
    <x v="12"/>
    <s v="1899-12-30 09:14:00"/>
    <x v="309"/>
    <n v="1"/>
    <s v="Retired"/>
    <m/>
    <s v="Meteor-3 nâ€ Â­5"/>
  </r>
  <r>
    <s v="RVSN USSR"/>
    <s v="Site 32/2, Plesetsk Cosmodrome, Russia"/>
    <x v="4"/>
    <x v="12"/>
    <s v="1899-12-30 15:41:00"/>
    <x v="309"/>
    <n v="1"/>
    <s v="Retired"/>
    <m/>
    <s v="Cosmos 2151"/>
  </r>
  <r>
    <s v="RVSN USSR"/>
    <s v="Site 32/2, Plesetsk Cosmodrome, Russia"/>
    <x v="4"/>
    <x v="12"/>
    <s v="1899-12-30 21:40:00"/>
    <x v="309"/>
    <n v="1"/>
    <s v="Retired"/>
    <m/>
    <s v="Cosmos 2143 to 2148"/>
  </r>
  <r>
    <s v="RVSN USSR"/>
    <s v="Site 41/1, Plesetsk Cosmodrome, Russia"/>
    <x v="4"/>
    <x v="42"/>
    <s v="1899-12-30 09:51:00"/>
    <x v="292"/>
    <n v="1"/>
    <s v="Retired"/>
    <m/>
    <s v="Cosmos 131"/>
  </r>
  <r>
    <s v="RVSN USSR"/>
    <s v="Site 41/1, Plesetsk Cosmodrome, Russia"/>
    <x v="4"/>
    <x v="42"/>
    <s v="1899-12-30 10:28:00"/>
    <x v="290"/>
    <n v="1"/>
    <s v="Retired"/>
    <m/>
    <s v="Cosmos 112"/>
  </r>
  <r>
    <s v="RVSN USSR"/>
    <s v="Site 41/1, Plesetsk Cosmodrome, Russia"/>
    <x v="4"/>
    <x v="42"/>
    <s v="1899-12-30 11:00:00"/>
    <x v="292"/>
    <n v="0"/>
    <s v="Retired"/>
    <m/>
    <s v="Zenit-4 nâ€ Â­18"/>
  </r>
  <r>
    <s v="RVSN USSR"/>
    <s v="Site 41/1, Plesetsk Cosmodrome, Russia"/>
    <x v="4"/>
    <x v="42"/>
    <s v="1899-12-30 11:00:00"/>
    <x v="292"/>
    <n v="1"/>
    <s v="Retired"/>
    <m/>
    <s v="Cosmos 121"/>
  </r>
  <r>
    <s v="RVSN USSR"/>
    <s v="Site 41/1, Plesetsk Cosmodrome, Russia"/>
    <x v="4"/>
    <x v="42"/>
    <s v="1899-12-30 11:40:00"/>
    <x v="292"/>
    <n v="1"/>
    <s v="Retired"/>
    <m/>
    <s v="Cosmos 114"/>
  </r>
  <r>
    <s v="RVSN USSR"/>
    <s v="Site 41/1, Plesetsk Cosmodrome, Russia"/>
    <x v="4"/>
    <x v="42"/>
    <s v="1899-12-30 12:01:00"/>
    <x v="290"/>
    <n v="1"/>
    <s v="Retired"/>
    <m/>
    <s v="Cosmos 136"/>
  </r>
  <r>
    <s v="RVSN USSR"/>
    <s v="Site 41/1, Plesetsk Cosmodrome, Russia"/>
    <x v="4"/>
    <x v="42"/>
    <s v="1899-12-30 12:13:00"/>
    <x v="290"/>
    <n v="1"/>
    <s v="Retired"/>
    <m/>
    <s v="Cosmos 129"/>
  </r>
  <r>
    <s v="RVSN USSR"/>
    <s v="Site 41/1, Plesetsk Cosmodrome, Russia"/>
    <x v="4"/>
    <x v="3"/>
    <s v="1899-12-30 10:19:00"/>
    <x v="292"/>
    <n v="1"/>
    <s v="Retired"/>
    <m/>
    <s v="Cosmos 141"/>
  </r>
  <r>
    <s v="RVSN USSR"/>
    <s v="Site 41/1, Plesetsk Cosmodrome, Russia"/>
    <x v="4"/>
    <x v="3"/>
    <s v="1899-12-30 10:20:00"/>
    <x v="292"/>
    <n v="1"/>
    <s v="Retired"/>
    <m/>
    <s v="Cosmos 180"/>
  </r>
  <r>
    <s v="RVSN USSR"/>
    <s v="Site 41/1, Plesetsk Cosmodrome, Russia"/>
    <x v="4"/>
    <x v="3"/>
    <s v="1899-12-30 10:30:00"/>
    <x v="292"/>
    <n v="0"/>
    <s v="Retired"/>
    <m/>
    <s v="Zenit-2 nâ€ Â­51"/>
  </r>
  <r>
    <s v="RVSN USSR"/>
    <s v="Site 41/1, Plesetsk Cosmodrome, Russia"/>
    <x v="4"/>
    <x v="3"/>
    <s v="1899-12-30 10:30:00"/>
    <x v="292"/>
    <n v="1"/>
    <s v="Retired"/>
    <m/>
    <s v="Cosmos 175"/>
  </r>
  <r>
    <s v="RVSN USSR"/>
    <s v="Site 41/1, Plesetsk Cosmodrome, Russia"/>
    <x v="4"/>
    <x v="3"/>
    <s v="1899-12-30 11:00:00"/>
    <x v="292"/>
    <n v="0"/>
    <s v="Retired"/>
    <m/>
    <s v="Zenit-4 nâ€ Â­31"/>
  </r>
  <r>
    <s v="RVSN USSR"/>
    <s v="Site 41/1, Plesetsk Cosmodrome, Russia"/>
    <x v="4"/>
    <x v="3"/>
    <s v="1899-12-30 11:20:00"/>
    <x v="292"/>
    <n v="1"/>
    <s v="Retired"/>
    <m/>
    <s v="Cosmos 190"/>
  </r>
  <r>
    <s v="RVSN USSR"/>
    <s v="Site 41/1, Plesetsk Cosmodrome, Russia"/>
    <x v="4"/>
    <x v="3"/>
    <s v="1899-12-30 11:30:00"/>
    <x v="292"/>
    <n v="1"/>
    <s v="Retired"/>
    <m/>
    <s v="Cosmos 181"/>
  </r>
  <r>
    <s v="RVSN USSR"/>
    <s v="Site 41/1, Plesetsk Cosmodrome, Russia"/>
    <x v="4"/>
    <x v="3"/>
    <s v="1899-12-30 11:30:00"/>
    <x v="292"/>
    <n v="1"/>
    <s v="Retired"/>
    <m/>
    <s v="Cosmos 193"/>
  </r>
  <r>
    <s v="RVSN USSR"/>
    <s v="Site 41/1, Plesetsk Cosmodrome, Russia"/>
    <x v="4"/>
    <x v="3"/>
    <s v="1899-12-30 12:00:00"/>
    <x v="292"/>
    <n v="1"/>
    <s v="Retired"/>
    <m/>
    <s v="Cosmos 194"/>
  </r>
  <r>
    <s v="RVSN USSR"/>
    <s v="Site 41/1, Plesetsk Cosmodrome, Russia"/>
    <x v="4"/>
    <x v="3"/>
    <s v="1899-12-30 12:00:00"/>
    <x v="292"/>
    <n v="1"/>
    <s v="Retired"/>
    <m/>
    <s v="Cosmos 195"/>
  </r>
  <r>
    <s v="RVSN USSR"/>
    <s v="Site 41/1, Plesetsk Cosmodrome, Russia"/>
    <x v="4"/>
    <x v="3"/>
    <s v="1899-12-30 12:10:00"/>
    <x v="290"/>
    <n v="1"/>
    <s v="Retired"/>
    <m/>
    <s v="Cosmos 147"/>
  </r>
  <r>
    <s v="RVSN USSR"/>
    <s v="Site 41/1, Plesetsk Cosmodrome, Russia"/>
    <x v="4"/>
    <x v="3"/>
    <s v="1899-12-30 12:39:00"/>
    <x v="290"/>
    <n v="1"/>
    <s v="Retired"/>
    <m/>
    <s v="Cosmos 138"/>
  </r>
  <r>
    <s v="RVSN USSR"/>
    <s v="Site 41/1, Plesetsk Cosmodrome, Russia"/>
    <x v="4"/>
    <x v="3"/>
    <s v="1899-12-30 12:44:00"/>
    <x v="292"/>
    <n v="1"/>
    <s v="Retired"/>
    <m/>
    <s v="Cosmos 150"/>
  </r>
  <r>
    <s v="RVSN USSR"/>
    <s v="Site 41/1, Plesetsk Cosmodrome, Russia"/>
    <x v="4"/>
    <x v="3"/>
    <s v="1899-12-30 12:50:00"/>
    <x v="302"/>
    <n v="1"/>
    <s v="Retired"/>
    <m/>
    <s v="Cosmos 156"/>
  </r>
  <r>
    <s v="RVSN USSR"/>
    <s v="Site 41/1, Plesetsk Cosmodrome, Russia"/>
    <x v="4"/>
    <x v="3"/>
    <s v="1899-12-30 13:00:00"/>
    <x v="292"/>
    <n v="1"/>
    <s v="Retired"/>
    <m/>
    <s v="Cosmos 164"/>
  </r>
  <r>
    <s v="RVSN USSR"/>
    <s v="Site 41/1, Plesetsk Cosmodrome, Russia"/>
    <x v="4"/>
    <x v="3"/>
    <s v="1899-12-30 14:00:00"/>
    <x v="292"/>
    <n v="1"/>
    <s v="Retired"/>
    <m/>
    <s v="Cosmos 161"/>
  </r>
  <r>
    <s v="RVSN USSR"/>
    <s v="Site 41/1, Plesetsk Cosmodrome, Russia"/>
    <x v="4"/>
    <x v="3"/>
    <s v="1899-12-30 14:00:00"/>
    <x v="290"/>
    <n v="1"/>
    <s v="Retired"/>
    <m/>
    <s v="Cosmos 153"/>
  </r>
  <r>
    <s v="RVSN USSR"/>
    <s v="Site 41/1, Plesetsk Cosmodrome, Russia"/>
    <x v="4"/>
    <x v="3"/>
    <s v="1899-12-30 14:34:00"/>
    <x v="302"/>
    <n v="1"/>
    <s v="Retired"/>
    <m/>
    <s v="Cosmos 144"/>
  </r>
  <r>
    <s v="RVSN USSR"/>
    <s v="Site 41/1, Plesetsk Cosmodrome, Russia"/>
    <x v="4"/>
    <x v="3"/>
    <s v="1899-12-30 22:49:00"/>
    <x v="302"/>
    <n v="1"/>
    <s v="Retired"/>
    <m/>
    <s v="Cosmos 184"/>
  </r>
  <r>
    <s v="RVSN USSR"/>
    <s v="Site 41/1, Plesetsk Cosmodrome, Russia"/>
    <x v="4"/>
    <x v="57"/>
    <s v="1899-12-30 09:34:00"/>
    <x v="302"/>
    <n v="1"/>
    <s v="Retired"/>
    <m/>
    <s v="Cosmos 206"/>
  </r>
  <r>
    <s v="RVSN USSR"/>
    <s v="Site 41/1, Plesetsk Cosmodrome, Russia"/>
    <x v="4"/>
    <x v="57"/>
    <s v="1899-12-30 10:30:00"/>
    <x v="292"/>
    <n v="1"/>
    <s v="Retired"/>
    <m/>
    <s v="Cosmos 214"/>
  </r>
  <r>
    <s v="RVSN USSR"/>
    <s v="Site 41/1, Plesetsk Cosmodrome, Russia"/>
    <x v="4"/>
    <x v="57"/>
    <s v="1899-12-30 10:50:00"/>
    <x v="292"/>
    <n v="1"/>
    <s v="Retired"/>
    <m/>
    <s v="Cosmos 223"/>
  </r>
  <r>
    <s v="RVSN USSR"/>
    <s v="Site 41/1, Plesetsk Cosmodrome, Russia"/>
    <x v="4"/>
    <x v="57"/>
    <s v="1899-12-30 11:00:00"/>
    <x v="292"/>
    <n v="1"/>
    <s v="Retired"/>
    <m/>
    <s v="Cosmos 210"/>
  </r>
  <r>
    <s v="RVSN USSR"/>
    <s v="Site 41/1, Plesetsk Cosmodrome, Russia"/>
    <x v="4"/>
    <x v="57"/>
    <s v="1899-12-30 11:00:00"/>
    <x v="292"/>
    <n v="1"/>
    <s v="Retired"/>
    <m/>
    <s v="Cosmos 229"/>
  </r>
  <r>
    <s v="RVSN USSR"/>
    <s v="Site 41/1, Plesetsk Cosmodrome, Russia"/>
    <x v="4"/>
    <x v="57"/>
    <s v="1899-12-30 12:00:00"/>
    <x v="292"/>
    <n v="1"/>
    <s v="Retired"/>
    <m/>
    <s v="Cosmos 199"/>
  </r>
  <r>
    <s v="RVSN USSR"/>
    <s v="Site 41/1, Plesetsk Cosmodrome, Russia"/>
    <x v="4"/>
    <x v="57"/>
    <s v="1899-12-30 12:00:00"/>
    <x v="292"/>
    <n v="1"/>
    <s v="Retired"/>
    <m/>
    <s v="Cosmos 253"/>
  </r>
  <r>
    <s v="RVSN USSR"/>
    <s v="Site 41/1, Plesetsk Cosmodrome, Russia"/>
    <x v="4"/>
    <x v="57"/>
    <s v="1899-12-30 12:05:00"/>
    <x v="292"/>
    <n v="0"/>
    <s v="Retired"/>
    <m/>
    <s v="Cosmos 246"/>
  </r>
  <r>
    <s v="RVSN USSR"/>
    <s v="Site 41/1, Plesetsk Cosmodrome, Russia"/>
    <x v="4"/>
    <x v="57"/>
    <s v="1899-12-30 12:05:00"/>
    <x v="292"/>
    <n v="1"/>
    <s v="Retired"/>
    <m/>
    <s v="Cosmos 247"/>
  </r>
  <r>
    <s v="RVSN USSR"/>
    <s v="Site 41/1, Plesetsk Cosmodrome, Russia"/>
    <x v="4"/>
    <x v="57"/>
    <s v="1899-12-30 12:10:00"/>
    <x v="292"/>
    <n v="1"/>
    <s v="Retired"/>
    <m/>
    <s v="Cosmos 254"/>
  </r>
  <r>
    <s v="RVSN USSR"/>
    <s v="Site 41/1, Plesetsk Cosmodrome, Russia"/>
    <x v="4"/>
    <x v="57"/>
    <s v="1899-12-30 12:30:00"/>
    <x v="292"/>
    <n v="1"/>
    <s v="Retired"/>
    <m/>
    <s v="Cosmos 205"/>
  </r>
  <r>
    <s v="RVSN USSR"/>
    <s v="Site 41/1, Plesetsk Cosmodrome, Russia"/>
    <x v="4"/>
    <x v="57"/>
    <s v="1899-12-30 12:30:00"/>
    <x v="292"/>
    <n v="1"/>
    <s v="Retired"/>
    <m/>
    <s v="Cosmos 207"/>
  </r>
  <r>
    <s v="RVSN USSR"/>
    <s v="Site 41/1, Plesetsk Cosmodrome, Russia"/>
    <x v="4"/>
    <x v="57"/>
    <s v="1899-12-30 12:30:00"/>
    <x v="292"/>
    <n v="1"/>
    <s v="Retired"/>
    <m/>
    <s v="Cosmos 241"/>
  </r>
  <r>
    <s v="RVSN USSR"/>
    <s v="Site 41/1, Plesetsk Cosmodrome, Russia"/>
    <x v="4"/>
    <x v="57"/>
    <s v="1899-12-30 12:40:00"/>
    <x v="292"/>
    <n v="1"/>
    <s v="Retired"/>
    <m/>
    <s v="Cosmos 255"/>
  </r>
  <r>
    <s v="RVSN USSR"/>
    <s v="Site 41/1, Plesetsk Cosmodrome, Russia"/>
    <x v="4"/>
    <x v="57"/>
    <s v="1899-12-30 12:59:00"/>
    <x v="292"/>
    <n v="1"/>
    <s v="Retired"/>
    <m/>
    <s v="Cosmos 237"/>
  </r>
  <r>
    <s v="RVSN USSR"/>
    <s v="Site 41/1, Plesetsk Cosmodrome, Russia"/>
    <x v="4"/>
    <x v="57"/>
    <s v="1899-12-30 13:10:00"/>
    <x v="292"/>
    <n v="1"/>
    <s v="Retired"/>
    <m/>
    <s v="Cosmos 232"/>
  </r>
  <r>
    <s v="RVSN USSR"/>
    <s v="Site 41/1, Plesetsk Cosmodrome, Russia"/>
    <x v="4"/>
    <x v="57"/>
    <s v="1899-12-30 13:14:00"/>
    <x v="302"/>
    <n v="1"/>
    <s v="Retired"/>
    <m/>
    <s v="Cosmos 226"/>
  </r>
  <r>
    <s v="RVSN USSR"/>
    <s v="Site 41/1, Plesetsk Cosmodrome, Russia"/>
    <x v="4"/>
    <x v="56"/>
    <s v="1899-12-30 01:45:00"/>
    <x v="302"/>
    <n v="1"/>
    <s v="Retired"/>
    <m/>
    <s v="Meteor nâ€ Â­13"/>
  </r>
  <r>
    <s v="RVSN USSR"/>
    <s v="Site 41/1, Plesetsk Cosmodrome, Russia"/>
    <x v="4"/>
    <x v="56"/>
    <s v="1899-12-30 08:40:00"/>
    <x v="292"/>
    <n v="1"/>
    <s v="Retired"/>
    <m/>
    <s v="Cosmos 282"/>
  </r>
  <r>
    <s v="RVSN USSR"/>
    <s v="Site 41/1, Plesetsk Cosmodrome, Russia"/>
    <x v="4"/>
    <x v="56"/>
    <s v="1899-12-30 08:59:00"/>
    <x v="292"/>
    <n v="1"/>
    <s v="Retired"/>
    <m/>
    <s v="Cosmos 286"/>
  </r>
  <r>
    <s v="RVSN USSR"/>
    <s v="Site 41/1, Plesetsk Cosmodrome, Russia"/>
    <x v="4"/>
    <x v="56"/>
    <s v="1899-12-30 09:00:00"/>
    <x v="292"/>
    <n v="1"/>
    <s v="Retired"/>
    <m/>
    <s v="Cosmos 289"/>
  </r>
  <r>
    <s v="RVSN USSR"/>
    <s v="Site 41/1, Plesetsk Cosmodrome, Russia"/>
    <x v="4"/>
    <x v="56"/>
    <s v="1899-12-30 09:15:00"/>
    <x v="292"/>
    <n v="0"/>
    <s v="Retired"/>
    <m/>
    <s v="Cosmos 281"/>
  </r>
  <r>
    <s v="RVSN USSR"/>
    <s v="Site 41/1, Plesetsk Cosmodrome, Russia"/>
    <x v="4"/>
    <x v="56"/>
    <s v="1899-12-30 10:20:00"/>
    <x v="292"/>
    <n v="1"/>
    <s v="Retired"/>
    <m/>
    <s v="Cosmos 266"/>
  </r>
  <r>
    <s v="RVSN USSR"/>
    <s v="Site 41/1, Plesetsk Cosmodrome, Russia"/>
    <x v="4"/>
    <x v="56"/>
    <s v="1899-12-30 10:20:00"/>
    <x v="292"/>
    <n v="1"/>
    <s v="Retired"/>
    <m/>
    <s v="Cosmos 276"/>
  </r>
  <r>
    <s v="RVSN USSR"/>
    <s v="Site 41/1, Plesetsk Cosmodrome, Russia"/>
    <x v="4"/>
    <x v="56"/>
    <s v="1899-12-30 11:00:00"/>
    <x v="292"/>
    <n v="1"/>
    <s v="Retired"/>
    <m/>
    <s v="Cosmos 297"/>
  </r>
  <r>
    <s v="RVSN USSR"/>
    <s v="Site 41/1, Plesetsk Cosmodrome, Russia"/>
    <x v="4"/>
    <x v="56"/>
    <s v="1899-12-30 11:30:00"/>
    <x v="292"/>
    <n v="1"/>
    <s v="Retired"/>
    <m/>
    <s v="Cosmos 309"/>
  </r>
  <r>
    <s v="RVSN USSR"/>
    <s v="Site 41/1, Plesetsk Cosmodrome, Russia"/>
    <x v="4"/>
    <x v="56"/>
    <s v="1899-12-30 11:45:00"/>
    <x v="292"/>
    <n v="1"/>
    <s v="Retired"/>
    <m/>
    <s v="Cosmos 302"/>
  </r>
  <r>
    <s v="RVSN USSR"/>
    <s v="Site 41/1, Plesetsk Cosmodrome, Russia"/>
    <x v="4"/>
    <x v="56"/>
    <s v="1899-12-30 12:10:00"/>
    <x v="292"/>
    <n v="1"/>
    <s v="Retired"/>
    <m/>
    <s v="Cosmos 263"/>
  </r>
  <r>
    <s v="RVSN USSR"/>
    <s v="Site 41/1, Plesetsk Cosmodrome, Russia"/>
    <x v="4"/>
    <x v="56"/>
    <s v="1899-12-30 12:11:00"/>
    <x v="302"/>
    <n v="0"/>
    <s v="Retired"/>
    <m/>
    <s v="Meteor nâ€ Â­11"/>
  </r>
  <r>
    <s v="RVSN USSR"/>
    <s v="Site 41/1, Plesetsk Cosmodrome, Russia"/>
    <x v="4"/>
    <x v="56"/>
    <s v="1899-12-30 12:15:00"/>
    <x v="292"/>
    <n v="1"/>
    <s v="Retired"/>
    <m/>
    <s v="Cosmos 270"/>
  </r>
  <r>
    <s v="RVSN USSR"/>
    <s v="Site 41/1, Plesetsk Cosmodrome, Russia"/>
    <x v="4"/>
    <x v="56"/>
    <s v="1899-12-30 12:15:00"/>
    <x v="292"/>
    <n v="1"/>
    <s v="Retired"/>
    <m/>
    <s v="Cosmos 271"/>
  </r>
  <r>
    <s v="RVSN USSR"/>
    <s v="Site 41/1, Plesetsk Cosmodrome, Russia"/>
    <x v="4"/>
    <x v="56"/>
    <s v="1899-12-30 12:15:00"/>
    <x v="292"/>
    <n v="1"/>
    <s v="Retired"/>
    <m/>
    <s v="Cosmos 273"/>
  </r>
  <r>
    <s v="RVSN USSR"/>
    <s v="Site 41/1, Plesetsk Cosmodrome, Russia"/>
    <x v="4"/>
    <x v="56"/>
    <s v="1899-12-30 12:15:00"/>
    <x v="292"/>
    <n v="1"/>
    <s v="Retired"/>
    <m/>
    <s v="Cosmos 301"/>
  </r>
  <r>
    <s v="RVSN USSR"/>
    <s v="Site 41/1, Plesetsk Cosmodrome, Russia"/>
    <x v="4"/>
    <x v="56"/>
    <s v="1899-12-30 12:30:00"/>
    <x v="292"/>
    <n v="1"/>
    <s v="Retired"/>
    <m/>
    <s v="Cosmos 290"/>
  </r>
  <r>
    <s v="RVSN USSR"/>
    <s v="Site 41/1, Plesetsk Cosmodrome, Russia"/>
    <x v="4"/>
    <x v="56"/>
    <s v="1899-12-30 12:30:00"/>
    <x v="302"/>
    <n v="0"/>
    <s v="Retired"/>
    <m/>
    <s v="Meteor nâ€ Â­12"/>
  </r>
  <r>
    <s v="RVSN USSR"/>
    <s v="Site 41/1, Plesetsk Cosmodrome, Russia"/>
    <x v="4"/>
    <x v="56"/>
    <s v="1899-12-30 13:00:00"/>
    <x v="292"/>
    <n v="1"/>
    <s v="Retired"/>
    <m/>
    <s v="Cosmos 278"/>
  </r>
  <r>
    <s v="RVSN USSR"/>
    <s v="Site 41/1, Plesetsk Cosmodrome, Russia"/>
    <x v="4"/>
    <x v="56"/>
    <s v="1899-12-30 13:00:00"/>
    <x v="292"/>
    <n v="1"/>
    <s v="Retired"/>
    <m/>
    <s v="Cosmos 294"/>
  </r>
  <r>
    <s v="RVSN USSR"/>
    <s v="Site 41/1, Plesetsk Cosmodrome, Russia"/>
    <x v="4"/>
    <x v="56"/>
    <s v="1899-12-30 13:50:00"/>
    <x v="292"/>
    <n v="1"/>
    <s v="Retired"/>
    <m/>
    <s v="Cosmos 317"/>
  </r>
  <r>
    <s v="RVSN USSR"/>
    <s v="Site 41/1, Plesetsk Cosmodrome, Russia"/>
    <x v="4"/>
    <x v="44"/>
    <s v="1899-12-30 09:00:00"/>
    <x v="292"/>
    <n v="1"/>
    <s v="Retired"/>
    <m/>
    <s v="Cosmos 333"/>
  </r>
  <r>
    <s v="RVSN USSR"/>
    <s v="Site 41/1, Plesetsk Cosmodrome, Russia"/>
    <x v="4"/>
    <x v="44"/>
    <s v="1899-12-30 10:10:00"/>
    <x v="292"/>
    <n v="1"/>
    <s v="Retired"/>
    <m/>
    <s v="Cosmos 344"/>
  </r>
  <r>
    <s v="RVSN USSR"/>
    <s v="Site 41/1, Plesetsk Cosmodrome, Russia"/>
    <x v="4"/>
    <x v="44"/>
    <s v="1899-12-30 10:30:00"/>
    <x v="292"/>
    <n v="1"/>
    <s v="Retired"/>
    <m/>
    <s v="Cosmos 361"/>
  </r>
  <r>
    <s v="RVSN USSR"/>
    <s v="Site 41/1, Plesetsk Cosmodrome, Russia"/>
    <x v="4"/>
    <x v="44"/>
    <s v="1899-12-30 10:50:00"/>
    <x v="302"/>
    <n v="1"/>
    <s v="Retired"/>
    <m/>
    <s v="Meteor nâ€ Â­15"/>
  </r>
  <r>
    <s v="RVSN USSR"/>
    <s v="Site 41/1, Plesetsk Cosmodrome, Russia"/>
    <x v="4"/>
    <x v="44"/>
    <s v="1899-12-30 11:10:00"/>
    <x v="292"/>
    <n v="1"/>
    <s v="Retired"/>
    <m/>
    <s v="Cosmos 384"/>
  </r>
  <r>
    <s v="RVSN USSR"/>
    <s v="Site 41/1, Plesetsk Cosmodrome, Russia"/>
    <x v="4"/>
    <x v="44"/>
    <s v="1899-12-30 11:10:00"/>
    <x v="302"/>
    <n v="0"/>
    <s v="Retired"/>
    <m/>
    <s v="Meteor nâ€ Â­14"/>
  </r>
  <r>
    <s v="RVSN USSR"/>
    <s v="Site 41/1, Plesetsk Cosmodrome, Russia"/>
    <x v="4"/>
    <x v="44"/>
    <s v="1899-12-30 11:22:00"/>
    <x v="302"/>
    <n v="1"/>
    <s v="Retired"/>
    <m/>
    <s v="Meteor nâ€ Â­17"/>
  </r>
  <r>
    <s v="RVSN USSR"/>
    <s v="Site 41/1, Plesetsk Cosmodrome, Russia"/>
    <x v="4"/>
    <x v="44"/>
    <s v="1899-12-30 11:45:00"/>
    <x v="292"/>
    <n v="1"/>
    <s v="Retired"/>
    <m/>
    <s v="Cosmos 328"/>
  </r>
  <r>
    <s v="RVSN USSR"/>
    <s v="Site 41/1, Plesetsk Cosmodrome, Russia"/>
    <x v="4"/>
    <x v="44"/>
    <s v="1899-12-30 12:00:00"/>
    <x v="292"/>
    <n v="1"/>
    <s v="Retired"/>
    <m/>
    <s v="Cosmos 322"/>
  </r>
  <r>
    <s v="RVSN USSR"/>
    <s v="Site 41/1, Plesetsk Cosmodrome, Russia"/>
    <x v="4"/>
    <x v="44"/>
    <s v="1899-12-30 12:00:00"/>
    <x v="292"/>
    <n v="1"/>
    <s v="Retired"/>
    <m/>
    <s v="Cosmos 323"/>
  </r>
  <r>
    <s v="RVSN USSR"/>
    <s v="Site 41/1, Plesetsk Cosmodrome, Russia"/>
    <x v="4"/>
    <x v="44"/>
    <s v="1899-12-30 13:00:00"/>
    <x v="292"/>
    <n v="1"/>
    <s v="Retired"/>
    <m/>
    <s v="Cosmos 364"/>
  </r>
  <r>
    <s v="RVSN USSR"/>
    <s v="Site 41/1, Plesetsk Cosmodrome, Russia"/>
    <x v="4"/>
    <x v="44"/>
    <s v="1899-12-30 13:35:00"/>
    <x v="292"/>
    <n v="1"/>
    <s v="Retired"/>
    <m/>
    <s v="Cosmos 353"/>
  </r>
  <r>
    <s v="RVSN USSR"/>
    <s v="Site 41/1, Plesetsk Cosmodrome, Russia"/>
    <x v="4"/>
    <x v="44"/>
    <s v="1899-12-30 14:15:00"/>
    <x v="302"/>
    <n v="1"/>
    <s v="Retired"/>
    <m/>
    <s v="Meteor nâ€ Â­16"/>
  </r>
  <r>
    <s v="RVSN USSR"/>
    <s v="Site 41/1, Plesetsk Cosmodrome, Russia"/>
    <x v="4"/>
    <x v="44"/>
    <s v="1899-12-30 16:15:00"/>
    <x v="302"/>
    <n v="1"/>
    <s v="Retired"/>
    <m/>
    <s v="Cosmos 389"/>
  </r>
  <r>
    <s v="RVSN USSR"/>
    <s v="Site 41/1, Plesetsk Cosmodrome, Russia"/>
    <x v="4"/>
    <x v="43"/>
    <s v="1899-12-30 11:24:00"/>
    <x v="302"/>
    <n v="1"/>
    <s v="Retired"/>
    <m/>
    <s v="Meteor nâ€ Â­18"/>
  </r>
  <r>
    <s v="RVSN USSR"/>
    <s v="Site 41/1, Plesetsk Cosmodrome, Russia"/>
    <x v="4"/>
    <x v="43"/>
    <s v="1899-12-30 13:00:00"/>
    <x v="292"/>
    <n v="1"/>
    <s v="Retired"/>
    <m/>
    <s v="Cosmos 438"/>
  </r>
  <r>
    <s v="RVSN USSR"/>
    <s v="Site 41/1, Plesetsk Cosmodrome, Russia"/>
    <x v="4"/>
    <x v="43"/>
    <s v="1899-12-30 14:04:00"/>
    <x v="310"/>
    <n v="0"/>
    <s v="Retired"/>
    <m/>
    <s v="Cosmos 470"/>
  </r>
  <r>
    <s v="RVSN USSR"/>
    <s v="Site 41/1, Plesetsk Cosmodrome, Russia"/>
    <x v="4"/>
    <x v="43"/>
    <s v="1899-12-30 14:25:00"/>
    <x v="292"/>
    <n v="1"/>
    <s v="Retired"/>
    <m/>
    <s v="Cosmos 454"/>
  </r>
  <r>
    <s v="RVSN USSR"/>
    <s v="Site 41/1, Plesetsk Cosmodrome, Russia"/>
    <x v="4"/>
    <x v="45"/>
    <s v="1899-12-30 06:16:00"/>
    <x v="293"/>
    <n v="1"/>
    <s v="Retired"/>
    <m/>
    <s v="Molniya-1 nâ€ Â­29"/>
  </r>
  <r>
    <s v="RVSN USSR"/>
    <s v="Site 41/1, Plesetsk Cosmodrome, Russia"/>
    <x v="4"/>
    <x v="45"/>
    <s v="1899-12-30 06:51:00"/>
    <x v="293"/>
    <n v="1"/>
    <s v="Retired"/>
    <m/>
    <s v="Molniya-2 nâ€ Â­31"/>
  </r>
  <r>
    <s v="RVSN USSR"/>
    <s v="Site 41/1, Plesetsk Cosmodrome, Russia"/>
    <x v="4"/>
    <x v="45"/>
    <s v="1899-12-30 10:00:00"/>
    <x v="292"/>
    <n v="1"/>
    <s v="Retired"/>
    <m/>
    <s v="Cosmos 477"/>
  </r>
  <r>
    <s v="RVSN USSR"/>
    <s v="Site 41/1, Plesetsk Cosmodrome, Russia"/>
    <x v="4"/>
    <x v="45"/>
    <s v="1899-12-30 10:15:00"/>
    <x v="292"/>
    <n v="1"/>
    <s v="Retired"/>
    <m/>
    <s v="Cosmos 483"/>
  </r>
  <r>
    <s v="RVSN USSR"/>
    <s v="Site 41/1, Plesetsk Cosmodrome, Russia"/>
    <x v="4"/>
    <x v="45"/>
    <s v="1899-12-30 10:30:00"/>
    <x v="310"/>
    <n v="1"/>
    <s v="Retired"/>
    <m/>
    <s v="Cosmos 541"/>
  </r>
  <r>
    <s v="RVSN USSR"/>
    <s v="Site 41/1, Plesetsk Cosmodrome, Russia"/>
    <x v="4"/>
    <x v="45"/>
    <s v="1899-12-30 12:00:00"/>
    <x v="292"/>
    <n v="1"/>
    <s v="Retired"/>
    <m/>
    <s v="Cosmos 522"/>
  </r>
  <r>
    <s v="RVSN USSR"/>
    <s v="Site 41/1, Plesetsk Cosmodrome, Russia"/>
    <x v="4"/>
    <x v="45"/>
    <s v="1899-12-30 14:05:00"/>
    <x v="302"/>
    <n v="1"/>
    <s v="Retired"/>
    <m/>
    <s v="Meteor nâ€ Â­22"/>
  </r>
  <r>
    <s v="RVSN USSR"/>
    <s v="Site 41/1, Plesetsk Cosmodrome, Russia"/>
    <x v="4"/>
    <x v="45"/>
    <s v="1899-12-30 18:52:00"/>
    <x v="302"/>
    <n v="1"/>
    <s v="Retired"/>
    <m/>
    <s v="Meteor nâ€ Â­23"/>
  </r>
  <r>
    <s v="RVSN USSR"/>
    <s v="Site 41/1, Plesetsk Cosmodrome, Russia"/>
    <x v="4"/>
    <x v="45"/>
    <s v="1899-12-30 19:19:00"/>
    <x v="301"/>
    <n v="1"/>
    <s v="Retired"/>
    <m/>
    <s v="Cosmos 520"/>
  </r>
  <r>
    <s v="RVSN USSR"/>
    <s v="Site 41/1, Plesetsk Cosmodrome, Russia"/>
    <x v="4"/>
    <x v="45"/>
    <s v="1899-12-30 20:19:00"/>
    <x v="293"/>
    <n v="1"/>
    <s v="Retired"/>
    <m/>
    <s v="Molniya-2 nâ€ Â­28"/>
  </r>
  <r>
    <s v="RVSN USSR"/>
    <s v="Site 41/1, Plesetsk Cosmodrome, Russia"/>
    <x v="4"/>
    <x v="48"/>
    <s v="1899-12-30 00:07:00"/>
    <x v="293"/>
    <n v="1"/>
    <s v="Retired"/>
    <m/>
    <s v="Molniya-1 nâ€ Â­35"/>
  </r>
  <r>
    <s v="RVSN USSR"/>
    <s v="Site 41/1, Plesetsk Cosmodrome, Russia"/>
    <x v="4"/>
    <x v="48"/>
    <s v="1899-12-30 07:00:00"/>
    <x v="292"/>
    <n v="1"/>
    <s v="Retired"/>
    <m/>
    <s v="Cosmos 554"/>
  </r>
  <r>
    <s v="RVSN USSR"/>
    <s v="Site 41/1, Plesetsk Cosmodrome, Russia"/>
    <x v="4"/>
    <x v="48"/>
    <s v="1899-12-30 09:58:00"/>
    <x v="293"/>
    <n v="1"/>
    <s v="Retired"/>
    <m/>
    <s v="Molniya-2 nâ€ Â­34"/>
  </r>
  <r>
    <s v="RVSN USSR"/>
    <s v="Site 41/1, Plesetsk Cosmodrome, Russia"/>
    <x v="4"/>
    <x v="48"/>
    <s v="1899-12-30 10:16:00"/>
    <x v="302"/>
    <n v="1"/>
    <s v="Retired"/>
    <m/>
    <s v="Meteor nâ€ Â­26"/>
  </r>
  <r>
    <s v="RVSN USSR"/>
    <s v="Site 41/1, Plesetsk Cosmodrome, Russia"/>
    <x v="4"/>
    <x v="48"/>
    <s v="1899-12-30 10:26:00"/>
    <x v="293"/>
    <n v="1"/>
    <s v="Retired"/>
    <m/>
    <s v="Molniya-2 nâ€ Â­36"/>
  </r>
  <r>
    <s v="RVSN USSR"/>
    <s v="Site 41/1, Plesetsk Cosmodrome, Russia"/>
    <x v="4"/>
    <x v="48"/>
    <s v="1899-12-30 10:40:00"/>
    <x v="292"/>
    <n v="1"/>
    <s v="Retired"/>
    <m/>
    <s v="Cosmos 584"/>
  </r>
  <r>
    <s v="RVSN USSR"/>
    <s v="Site 41/1, Plesetsk Cosmodrome, Russia"/>
    <x v="4"/>
    <x v="48"/>
    <s v="1899-12-30 10:45:00"/>
    <x v="292"/>
    <n v="1"/>
    <s v="Retired"/>
    <m/>
    <s v="Cosmos 598"/>
  </r>
  <r>
    <s v="RVSN USSR"/>
    <s v="Site 41/1, Plesetsk Cosmodrome, Russia"/>
    <x v="4"/>
    <x v="48"/>
    <s v="1899-12-30 11:09:00"/>
    <x v="292"/>
    <n v="1"/>
    <s v="Retired"/>
    <m/>
    <s v="Cosmos 603"/>
  </r>
  <r>
    <s v="RVSN USSR"/>
    <s v="Site 41/1, Plesetsk Cosmodrome, Russia"/>
    <x v="4"/>
    <x v="48"/>
    <s v="1899-12-30 11:11:00"/>
    <x v="293"/>
    <n v="1"/>
    <s v="Retired"/>
    <m/>
    <s v="Molniya-2 nâ€ Â­33"/>
  </r>
  <r>
    <s v="RVSN USSR"/>
    <s v="Site 41/1, Plesetsk Cosmodrome, Russia"/>
    <x v="4"/>
    <x v="48"/>
    <s v="1899-12-30 11:17:00"/>
    <x v="293"/>
    <n v="1"/>
    <s v="Retired"/>
    <m/>
    <s v="Molniya-2 nâ€ Â­39"/>
  </r>
  <r>
    <s v="RVSN USSR"/>
    <s v="Site 41/1, Plesetsk Cosmodrome, Russia"/>
    <x v="4"/>
    <x v="48"/>
    <s v="1899-12-30 11:20:00"/>
    <x v="302"/>
    <n v="1"/>
    <s v="Retired"/>
    <m/>
    <s v="Meteor nâ€ Â­25"/>
  </r>
  <r>
    <s v="RVSN USSR"/>
    <s v="Site 41/1, Plesetsk Cosmodrome, Russia"/>
    <x v="4"/>
    <x v="48"/>
    <s v="1899-12-30 11:50:00"/>
    <x v="310"/>
    <n v="1"/>
    <s v="Retired"/>
    <m/>
    <s v="Cosmos 576"/>
  </r>
  <r>
    <s v="RVSN USSR"/>
    <s v="Site 41/1, Plesetsk Cosmodrome, Russia"/>
    <x v="4"/>
    <x v="48"/>
    <s v="1899-12-30 12:00:00"/>
    <x v="310"/>
    <n v="1"/>
    <s v="Retired"/>
    <m/>
    <s v="Cosmos 616"/>
  </r>
  <r>
    <s v="RVSN USSR"/>
    <s v="Site 41/1, Plesetsk Cosmodrome, Russia"/>
    <x v="4"/>
    <x v="48"/>
    <s v="1899-12-30 12:30:00"/>
    <x v="292"/>
    <n v="1"/>
    <s v="Retired"/>
    <m/>
    <s v="Cosmos 579"/>
  </r>
  <r>
    <s v="RVSN USSR"/>
    <s v="Site 41/1, Plesetsk Cosmodrome, Russia"/>
    <x v="4"/>
    <x v="48"/>
    <s v="1899-12-30 12:30:00"/>
    <x v="292"/>
    <n v="1"/>
    <s v="Retired"/>
    <m/>
    <s v="Cosmos 597"/>
  </r>
  <r>
    <s v="RVSN USSR"/>
    <s v="Site 41/1, Plesetsk Cosmodrome, Russia"/>
    <x v="4"/>
    <x v="48"/>
    <s v="1899-12-30 12:40:00"/>
    <x v="292"/>
    <n v="1"/>
    <s v="Retired"/>
    <m/>
    <s v="Cosmos 550"/>
  </r>
  <r>
    <s v="RVSN USSR"/>
    <s v="Site 41/1, Plesetsk Cosmodrome, Russia"/>
    <x v="4"/>
    <x v="48"/>
    <s v="1899-12-30 13:00:00"/>
    <x v="292"/>
    <n v="1"/>
    <s v="Retired"/>
    <m/>
    <s v="Cosmos 596"/>
  </r>
  <r>
    <s v="RVSN USSR"/>
    <s v="Site 41/1, Plesetsk Cosmodrome, Russia"/>
    <x v="4"/>
    <x v="48"/>
    <s v="1899-12-30 13:01:00"/>
    <x v="301"/>
    <n v="1"/>
    <s v="Retired"/>
    <m/>
    <s v="Cosmos 606"/>
  </r>
  <r>
    <s v="RVSN USSR"/>
    <s v="Site 41/1, Plesetsk Cosmodrome, Russia"/>
    <x v="4"/>
    <x v="48"/>
    <s v="1899-12-30 13:08:00"/>
    <x v="293"/>
    <n v="1"/>
    <s v="Retired"/>
    <m/>
    <s v="Molniya-1 nâ€ Â­38"/>
  </r>
  <r>
    <s v="RVSN USSR"/>
    <s v="Site 41/1, Plesetsk Cosmodrome, Russia"/>
    <x v="4"/>
    <x v="46"/>
    <s v="1899-12-30 02:19:00"/>
    <x v="293"/>
    <n v="1"/>
    <s v="Retired"/>
    <m/>
    <s v="Molniya-2 nâ€ Â­46"/>
  </r>
  <r>
    <s v="RVSN USSR"/>
    <s v="Site 41/1, Plesetsk Cosmodrome, Russia"/>
    <x v="4"/>
    <x v="46"/>
    <s v="1899-12-30 08:30:00"/>
    <x v="292"/>
    <n v="1"/>
    <s v="Retired"/>
    <m/>
    <s v="Cosmos 639"/>
  </r>
  <r>
    <s v="RVSN USSR"/>
    <s v="Site 41/1, Plesetsk Cosmodrome, Russia"/>
    <x v="4"/>
    <x v="46"/>
    <s v="1899-12-30 09:00:00"/>
    <x v="292"/>
    <n v="0"/>
    <s v="Retired"/>
    <m/>
    <s v="Zenit-2M nâ€ Â­51"/>
  </r>
  <r>
    <s v="RVSN USSR"/>
    <s v="Site 41/1, Plesetsk Cosmodrome, Russia"/>
    <x v="4"/>
    <x v="46"/>
    <s v="1899-12-30 10:33:00"/>
    <x v="293"/>
    <n v="1"/>
    <s v="Retired"/>
    <m/>
    <s v="Molniya-3 nâ€ Â­45"/>
  </r>
  <r>
    <s v="RVSN USSR"/>
    <s v="Site 41/1, Plesetsk Cosmodrome, Russia"/>
    <x v="4"/>
    <x v="46"/>
    <s v="1899-12-30 10:40:00"/>
    <x v="310"/>
    <n v="1"/>
    <s v="Retired"/>
    <m/>
    <s v="Cosmos 693"/>
  </r>
  <r>
    <s v="RVSN USSR"/>
    <s v="Site 41/1, Plesetsk Cosmodrome, Russia"/>
    <x v="4"/>
    <x v="46"/>
    <s v="1899-12-30 12:38:00"/>
    <x v="293"/>
    <n v="1"/>
    <s v="Retired"/>
    <m/>
    <s v="Molniya-1 nâ€ Â­44"/>
  </r>
  <r>
    <s v="RVSN USSR"/>
    <s v="Site 41/1, Plesetsk Cosmodrome, Russia"/>
    <x v="4"/>
    <x v="46"/>
    <s v="1899-12-30 14:22:00"/>
    <x v="293"/>
    <n v="1"/>
    <s v="Retired"/>
    <m/>
    <s v="Molniya-2 nâ€ Â­41"/>
  </r>
  <r>
    <s v="RVSN USSR"/>
    <s v="Site 41/1, Plesetsk Cosmodrome, Russia"/>
    <x v="4"/>
    <x v="46"/>
    <s v="1899-12-30 15:00:00"/>
    <x v="292"/>
    <n v="1"/>
    <s v="Retired"/>
    <m/>
    <s v="Cosmos 688"/>
  </r>
  <r>
    <s v="RVSN USSR"/>
    <s v="Site 41/1, Plesetsk Cosmodrome, Russia"/>
    <x v="4"/>
    <x v="46"/>
    <s v="1899-12-30 15:59:00"/>
    <x v="301"/>
    <n v="1"/>
    <s v="Retired"/>
    <m/>
    <s v="Cosmos 665"/>
  </r>
  <r>
    <s v="RVSN USSR"/>
    <s v="Site 41/1, Plesetsk Cosmodrome, Russia"/>
    <x v="4"/>
    <x v="47"/>
    <s v="1899-12-30 00:12:00"/>
    <x v="302"/>
    <n v="1"/>
    <s v="Retired"/>
    <m/>
    <s v="Meteor nâ€ Â­32"/>
  </r>
  <r>
    <s v="RVSN USSR"/>
    <s v="Site 41/1, Plesetsk Cosmodrome, Russia"/>
    <x v="4"/>
    <x v="47"/>
    <s v="1899-12-30 00:19:00"/>
    <x v="295"/>
    <n v="1"/>
    <s v="Retired"/>
    <m/>
    <s v="Molniya-2 nâ€ Â­53"/>
  </r>
  <r>
    <s v="RVSN USSR"/>
    <s v="Site 41/1, Plesetsk Cosmodrome, Russia"/>
    <x v="4"/>
    <x v="47"/>
    <s v="1899-12-30 01:37:00"/>
    <x v="295"/>
    <n v="1"/>
    <s v="Retired"/>
    <m/>
    <s v="Molniya-1 nâ€ Â­50 &amp; SRET-2"/>
  </r>
  <r>
    <s v="RVSN USSR"/>
    <s v="Site 41/1, Plesetsk Cosmodrome, Russia"/>
    <x v="4"/>
    <x v="47"/>
    <s v="1899-12-30 02:11:00"/>
    <x v="302"/>
    <n v="1"/>
    <s v="Retired"/>
    <m/>
    <s v="Cosmos 756"/>
  </r>
  <r>
    <s v="RVSN USSR"/>
    <s v="Site 41/1, Plesetsk Cosmodrome, Russia"/>
    <x v="4"/>
    <x v="47"/>
    <s v="1899-12-30 04:15:00"/>
    <x v="302"/>
    <n v="1"/>
    <s v="Retired"/>
    <m/>
    <s v="Meteor-2 nâ€ Â­1"/>
  </r>
  <r>
    <s v="RVSN USSR"/>
    <s v="Site 41/1, Plesetsk Cosmodrome, Russia"/>
    <x v="4"/>
    <x v="47"/>
    <s v="1899-12-30 04:49:00"/>
    <x v="293"/>
    <n v="1"/>
    <s v="Retired"/>
    <m/>
    <s v="Molniya-2 nâ€ Â­47"/>
  </r>
  <r>
    <s v="RVSN USSR"/>
    <s v="Site 41/1, Plesetsk Cosmodrome, Russia"/>
    <x v="4"/>
    <x v="47"/>
    <s v="1899-12-30 05:05:00"/>
    <x v="295"/>
    <n v="1"/>
    <s v="Retired"/>
    <m/>
    <s v="Molniya-2 nâ€ Â­51"/>
  </r>
  <r>
    <s v="RVSN USSR"/>
    <s v="Site 41/1, Plesetsk Cosmodrome, Russia"/>
    <x v="4"/>
    <x v="47"/>
    <s v="1899-12-30 06:54:00"/>
    <x v="302"/>
    <n v="1"/>
    <s v="Retired"/>
    <m/>
    <s v="Cosmos 744"/>
  </r>
  <r>
    <s v="RVSN USSR"/>
    <s v="Site 41/1, Plesetsk Cosmodrome, Russia"/>
    <x v="4"/>
    <x v="47"/>
    <s v="1899-12-30 08:50:00"/>
    <x v="292"/>
    <n v="1"/>
    <s v="Retired"/>
    <m/>
    <s v="Cosmos 721"/>
  </r>
  <r>
    <s v="RVSN USSR"/>
    <s v="Site 41/1, Plesetsk Cosmodrome, Russia"/>
    <x v="4"/>
    <x v="47"/>
    <s v="1899-12-30 10:00:00"/>
    <x v="292"/>
    <n v="1"/>
    <s v="Retired"/>
    <m/>
    <s v="Cosmos 728"/>
  </r>
  <r>
    <s v="RVSN USSR"/>
    <s v="Site 41/1, Plesetsk Cosmodrome, Russia"/>
    <x v="4"/>
    <x v="47"/>
    <s v="1899-12-30 10:00:00"/>
    <x v="292"/>
    <n v="1"/>
    <s v="Retired"/>
    <m/>
    <s v="Cosmos 769"/>
  </r>
  <r>
    <s v="RVSN USSR"/>
    <s v="Site 41/1, Plesetsk Cosmodrome, Russia"/>
    <x v="4"/>
    <x v="47"/>
    <s v="1899-12-30 10:23:00"/>
    <x v="295"/>
    <n v="1"/>
    <s v="Retired"/>
    <m/>
    <s v="Molniya-1 nâ€ Â­49"/>
  </r>
  <r>
    <s v="RVSN USSR"/>
    <s v="Site 41/1, Plesetsk Cosmodrome, Russia"/>
    <x v="4"/>
    <x v="47"/>
    <s v="1899-12-30 11:00:00"/>
    <x v="292"/>
    <n v="1"/>
    <s v="Retired"/>
    <m/>
    <s v="Cosmos 704"/>
  </r>
  <r>
    <s v="RVSN USSR"/>
    <s v="Site 41/1, Plesetsk Cosmodrome, Russia"/>
    <x v="4"/>
    <x v="47"/>
    <s v="1899-12-30 12:30:00"/>
    <x v="302"/>
    <n v="1"/>
    <s v="Retired"/>
    <m/>
    <s v="Meteor nâ€ Â­31"/>
  </r>
  <r>
    <s v="RVSN USSR"/>
    <s v="Site 41/1, Plesetsk Cosmodrome, Russia"/>
    <x v="4"/>
    <x v="47"/>
    <s v="1899-12-30 13:00:00"/>
    <x v="292"/>
    <n v="1"/>
    <s v="Retired"/>
    <m/>
    <s v="Cosmos 747"/>
  </r>
  <r>
    <s v="RVSN USSR"/>
    <s v="Site 41/1, Plesetsk Cosmodrome, Russia"/>
    <x v="4"/>
    <x v="47"/>
    <s v="1899-12-30 13:09:00"/>
    <x v="295"/>
    <n v="1"/>
    <s v="Retired"/>
    <m/>
    <s v="Molniya-1 nâ€ Â­52"/>
  </r>
  <r>
    <s v="RVSN USSR"/>
    <s v="Site 41/1, Plesetsk Cosmodrome, Russia"/>
    <x v="4"/>
    <x v="47"/>
    <s v="1899-12-30 13:40:00"/>
    <x v="292"/>
    <n v="1"/>
    <s v="Retired"/>
    <m/>
    <s v="Cosmos 748"/>
  </r>
  <r>
    <s v="RVSN USSR"/>
    <s v="Site 41/1, Plesetsk Cosmodrome, Russia"/>
    <x v="4"/>
    <x v="47"/>
    <s v="1899-12-30 14:29:00"/>
    <x v="292"/>
    <n v="1"/>
    <s v="Retired"/>
    <m/>
    <s v="Cosmos 776"/>
  </r>
  <r>
    <s v="RVSN USSR"/>
    <s v="Site 41/1, Plesetsk Cosmodrome, Russia"/>
    <x v="4"/>
    <x v="47"/>
    <s v="1899-12-30 14:30:00"/>
    <x v="292"/>
    <n v="1"/>
    <s v="Retired"/>
    <m/>
    <s v="Cosmos 709"/>
  </r>
  <r>
    <s v="RVSN USSR"/>
    <s v="Site 41/1, Plesetsk Cosmodrome, Russia"/>
    <x v="4"/>
    <x v="47"/>
    <s v="1899-12-30 14:45:00"/>
    <x v="292"/>
    <n v="1"/>
    <s v="Retired"/>
    <m/>
    <s v="Cosmos 757"/>
  </r>
  <r>
    <s v="RVSN USSR"/>
    <s v="Site 41/1, Plesetsk Cosmodrome, Russia"/>
    <x v="4"/>
    <x v="47"/>
    <s v="1899-12-30 15:02:00"/>
    <x v="301"/>
    <n v="1"/>
    <s v="Retired"/>
    <m/>
    <s v="Cosmos 706"/>
  </r>
  <r>
    <s v="RVSN USSR"/>
    <s v="Site 41/1, Plesetsk Cosmodrome, Russia"/>
    <x v="4"/>
    <x v="47"/>
    <s v="1899-12-30 17:52:00"/>
    <x v="295"/>
    <n v="1"/>
    <s v="Retired"/>
    <m/>
    <s v="Molniya-3 nâ€ Â­48"/>
  </r>
  <r>
    <s v="RVSN USSR"/>
    <s v="Site 41/1, Plesetsk Cosmodrome, Russia"/>
    <x v="4"/>
    <x v="47"/>
    <s v="1899-12-30 19:00:00"/>
    <x v="302"/>
    <n v="1"/>
    <s v="Retired"/>
    <m/>
    <s v="Meteor nâ€ Â­33"/>
  </r>
  <r>
    <s v="RVSN USSR"/>
    <s v="Site 41/1, Plesetsk Cosmodrome, Russia"/>
    <x v="4"/>
    <x v="49"/>
    <s v="1899-12-30 12:50:00"/>
    <x v="310"/>
    <n v="1"/>
    <s v="Retired"/>
    <m/>
    <s v="Cosmos 811"/>
  </r>
  <r>
    <s v="RVSN USSR"/>
    <s v="Site 41/1, Plesetsk Cosmodrome, Russia"/>
    <x v="4"/>
    <x v="49"/>
    <s v="1899-12-30 13:05:00"/>
    <x v="302"/>
    <n v="1"/>
    <s v="Retired"/>
    <m/>
    <s v="Meteor nâ€ Â­34"/>
  </r>
  <r>
    <s v="RVSN USSR"/>
    <s v="Site 41/1, Plesetsk Cosmodrome, Russia"/>
    <x v="4"/>
    <x v="49"/>
    <s v="1899-12-30 17:22:00"/>
    <x v="302"/>
    <n v="1"/>
    <s v="Retired"/>
    <m/>
    <s v="Cosmos 808"/>
  </r>
  <r>
    <s v="RVSN USSR"/>
    <s v="Site 41/1, Plesetsk Cosmodrome, Russia"/>
    <x v="4"/>
    <x v="49"/>
    <s v="1899-12-30 17:57:00"/>
    <x v="295"/>
    <n v="1"/>
    <s v="Retired"/>
    <m/>
    <s v="Molniya-3 nâ€ Â­60"/>
  </r>
  <r>
    <s v="RVSN USSR"/>
    <s v="Site 41/1, Plesetsk Cosmodrome, Russia"/>
    <x v="4"/>
    <x v="49"/>
    <s v="1899-12-30 19:45:00"/>
    <x v="295"/>
    <n v="1"/>
    <s v="Retired"/>
    <m/>
    <s v="Molniya-1 nâ€ Â­58"/>
  </r>
  <r>
    <s v="RVSN USSR"/>
    <s v="Site 41/1, Plesetsk Cosmodrome, Russia"/>
    <x v="4"/>
    <x v="51"/>
    <s v="1899-12-30 11:45:00"/>
    <x v="273"/>
    <n v="1"/>
    <s v="Retired"/>
    <m/>
    <s v="Cosmos 1047"/>
  </r>
  <r>
    <s v="RVSN USSR"/>
    <s v="Site 41/1, Plesetsk Cosmodrome, Russia"/>
    <x v="4"/>
    <x v="51"/>
    <s v="1899-12-30 12:00:00"/>
    <x v="273"/>
    <n v="1"/>
    <s v="Retired"/>
    <m/>
    <s v="Cosmos 1046"/>
  </r>
  <r>
    <s v="RVSN USSR"/>
    <s v="Site 41/1, Plesetsk Cosmodrome, Russia"/>
    <x v="4"/>
    <x v="51"/>
    <s v="1899-12-30 15:00:00"/>
    <x v="273"/>
    <n v="1"/>
    <s v="Retired"/>
    <m/>
    <s v="Cosmos 1031"/>
  </r>
  <r>
    <s v="RVSN USSR"/>
    <s v="Site 41/1, Plesetsk Cosmodrome, Russia"/>
    <x v="4"/>
    <x v="51"/>
    <s v="1899-12-30 15:30:00"/>
    <x v="273"/>
    <n v="1"/>
    <s v="Retired"/>
    <m/>
    <s v="Cosmos 1059"/>
  </r>
  <r>
    <s v="RVSN USSR"/>
    <s v="Site 41/1, Plesetsk Cosmodrome, Russia"/>
    <x v="4"/>
    <x v="51"/>
    <s v="1899-12-30 16:30:00"/>
    <x v="273"/>
    <n v="1"/>
    <s v="Retired"/>
    <m/>
    <s v="Cosmos 1069"/>
  </r>
  <r>
    <s v="RVSN USSR"/>
    <s v="Site 41/1, Plesetsk Cosmodrome, Russia"/>
    <x v="4"/>
    <x v="52"/>
    <s v="1899-12-30 00:28:00"/>
    <x v="295"/>
    <n v="1"/>
    <s v="Retired"/>
    <m/>
    <s v="Molniya-1 nâ€ Â­79"/>
  </r>
  <r>
    <s v="RVSN USSR"/>
    <s v="Site 41/1, Plesetsk Cosmodrome, Russia"/>
    <x v="4"/>
    <x v="52"/>
    <s v="1899-12-30 07:03:00"/>
    <x v="295"/>
    <n v="1"/>
    <s v="Retired"/>
    <m/>
    <s v="Molniya-1 nâ€ Â­82"/>
  </r>
  <r>
    <s v="RVSN USSR"/>
    <s v="Site 41/1, Plesetsk Cosmodrome, Russia"/>
    <x v="4"/>
    <x v="52"/>
    <s v="1899-12-30 18:11:00"/>
    <x v="301"/>
    <n v="1"/>
    <s v="Retired"/>
    <m/>
    <s v="Cosmos 1109"/>
  </r>
  <r>
    <s v="RVSN USSR"/>
    <s v="Site 41/1, Plesetsk Cosmodrome, Russia"/>
    <x v="4"/>
    <x v="58"/>
    <s v="1899-12-30 00:53:00"/>
    <x v="301"/>
    <n v="1"/>
    <s v="Retired"/>
    <m/>
    <s v="Cosmos 1191"/>
  </r>
  <r>
    <s v="RVSN USSR"/>
    <s v="Site 41/1, Plesetsk Cosmodrome, Russia"/>
    <x v="4"/>
    <x v="58"/>
    <s v="1899-12-30 04:18:00"/>
    <x v="295"/>
    <n v="1"/>
    <s v="Retired"/>
    <m/>
    <s v="Molniya-1 nâ€ Â­87"/>
  </r>
  <r>
    <s v="RVSN USSR"/>
    <s v="Site 41/1, Plesetsk Cosmodrome, Russia"/>
    <x v="4"/>
    <x v="58"/>
    <s v="1899-12-30 10:53:00"/>
    <x v="301"/>
    <n v="1"/>
    <s v="Retired"/>
    <m/>
    <s v="Cosmos 1217"/>
  </r>
  <r>
    <s v="RVSN USSR"/>
    <s v="Site 41/1, Plesetsk Cosmodrome, Russia"/>
    <x v="4"/>
    <x v="58"/>
    <s v="1899-12-30 12:28:00"/>
    <x v="295"/>
    <n v="1"/>
    <s v="Retired"/>
    <m/>
    <s v="Molniya-1 nâ€ Â­83"/>
  </r>
  <r>
    <s v="RVSN USSR"/>
    <s v="Site 41/1, Plesetsk Cosmodrome, Russia"/>
    <x v="4"/>
    <x v="58"/>
    <s v="1899-12-30 17:31:00"/>
    <x v="295"/>
    <n v="0"/>
    <s v="Retired"/>
    <m/>
    <s v="Cosmos 1175"/>
  </r>
  <r>
    <s v="RVSN USSR"/>
    <s v="Site 41/1, Plesetsk Cosmodrome, Russia"/>
    <x v="4"/>
    <x v="58"/>
    <s v="1899-12-30 18:34:00"/>
    <x v="295"/>
    <n v="1"/>
    <s v="Retired"/>
    <m/>
    <s v="Molniya-1 nâ€ Â­85"/>
  </r>
  <r>
    <s v="RVSN USSR"/>
    <s v="Site 41/1, Plesetsk Cosmodrome, Russia"/>
    <x v="4"/>
    <x v="58"/>
    <s v="1899-12-30 20:17:00"/>
    <x v="301"/>
    <n v="1"/>
    <s v="Retired"/>
    <m/>
    <s v="Cosmos 1172"/>
  </r>
  <r>
    <s v="RVSN USSR"/>
    <s v="Site 41/1, Plesetsk Cosmodrome, Russia"/>
    <x v="4"/>
    <x v="58"/>
    <s v="1899-12-30 21:37:00"/>
    <x v="301"/>
    <n v="1"/>
    <s v="Retired"/>
    <m/>
    <s v="Cosmos 1223"/>
  </r>
  <r>
    <s v="RVSN USSR"/>
    <s v="Site 41/1, Plesetsk Cosmodrome, Russia"/>
    <x v="4"/>
    <x v="53"/>
    <s v="1899-12-30 03:31:00"/>
    <x v="295"/>
    <n v="1"/>
    <s v="Retired"/>
    <m/>
    <s v="Molniya-3 nâ€ Â­90"/>
  </r>
  <r>
    <s v="RVSN USSR"/>
    <s v="Site 41/1, Plesetsk Cosmodrome, Russia"/>
    <x v="4"/>
    <x v="53"/>
    <s v="1899-12-30 03:33:00"/>
    <x v="295"/>
    <n v="1"/>
    <s v="Retired"/>
    <m/>
    <s v="Molniya-3 nâ€ Â­91"/>
  </r>
  <r>
    <s v="RVSN USSR"/>
    <s v="Site 41/1, Plesetsk Cosmodrome, Russia"/>
    <x v="4"/>
    <x v="53"/>
    <s v="1899-12-30 05:59:00"/>
    <x v="295"/>
    <n v="1"/>
    <s v="Retired"/>
    <m/>
    <s v="Molniya-3 nâ€ Â­94"/>
  </r>
  <r>
    <s v="RVSN USSR"/>
    <s v="Site 41/1, Plesetsk Cosmodrome, Russia"/>
    <x v="4"/>
    <x v="53"/>
    <s v="1899-12-30 09:39:00"/>
    <x v="301"/>
    <n v="1"/>
    <s v="Retired"/>
    <m/>
    <s v="Cosmos 1261"/>
  </r>
  <r>
    <s v="RVSN USSR"/>
    <s v="Site 41/1, Plesetsk Cosmodrome, Russia"/>
    <x v="4"/>
    <x v="53"/>
    <s v="1899-12-30 14:57:00"/>
    <x v="295"/>
    <n v="1"/>
    <s v="Retired"/>
    <m/>
    <s v="Molniya-3 nâ€ Â­88"/>
  </r>
  <r>
    <s v="RVSN USSR"/>
    <s v="Site 41/1, Plesetsk Cosmodrome, Russia"/>
    <x v="4"/>
    <x v="53"/>
    <s v="1899-12-30 15:25:00"/>
    <x v="295"/>
    <n v="1"/>
    <s v="Retired"/>
    <m/>
    <s v="Molniya-1 nâ€ Â­95"/>
  </r>
  <r>
    <s v="RVSN USSR"/>
    <s v="Site 41/1, Plesetsk Cosmodrome, Russia"/>
    <x v="4"/>
    <x v="54"/>
    <s v="1899-12-30 00:02:00"/>
    <x v="295"/>
    <n v="1"/>
    <s v="Retired"/>
    <m/>
    <s v="Molniya-3 nâ€ Â­101"/>
  </r>
  <r>
    <s v="RVSN USSR"/>
    <s v="Site 41/1, Plesetsk Cosmodrome, Russia"/>
    <x v="4"/>
    <x v="54"/>
    <s v="1899-12-30 00:12:00"/>
    <x v="295"/>
    <n v="1"/>
    <s v="Retired"/>
    <m/>
    <s v="Molniya-3 nâ€ Â­98"/>
  </r>
  <r>
    <s v="RVSN USSR"/>
    <s v="Site 41/1, Plesetsk Cosmodrome, Russia"/>
    <x v="4"/>
    <x v="54"/>
    <s v="1899-12-30 02:28:00"/>
    <x v="301"/>
    <n v="1"/>
    <s v="Retired"/>
    <m/>
    <s v="Cosmos 1382"/>
  </r>
  <r>
    <s v="RVSN USSR"/>
    <s v="Site 41/1, Plesetsk Cosmodrome, Russia"/>
    <x v="4"/>
    <x v="54"/>
    <s v="1899-12-30 13:08:00"/>
    <x v="301"/>
    <n v="1"/>
    <s v="Retired"/>
    <m/>
    <s v="Cosmos 1367"/>
  </r>
  <r>
    <s v="RVSN USSR"/>
    <s v="Site 41/1, Plesetsk Cosmodrome, Russia"/>
    <x v="4"/>
    <x v="54"/>
    <s v="1899-12-30 20:10:00"/>
    <x v="295"/>
    <n v="1"/>
    <s v="Retired"/>
    <m/>
    <s v="Molniya-1 nâ€ Â­97"/>
  </r>
  <r>
    <s v="RVSN USSR"/>
    <s v="Site 41/1, Plesetsk Cosmodrome, Russia"/>
    <x v="4"/>
    <x v="55"/>
    <s v="1899-12-30 06:07:00"/>
    <x v="295"/>
    <n v="1"/>
    <s v="Retired"/>
    <m/>
    <s v="Molniya-3 nâ€ Â­109"/>
  </r>
  <r>
    <s v="RVSN USSR"/>
    <s v="Site 41/1, Plesetsk Cosmodrome, Russia"/>
    <x v="4"/>
    <x v="55"/>
    <s v="1899-12-30 15:29:00"/>
    <x v="295"/>
    <n v="1"/>
    <s v="Retired"/>
    <m/>
    <s v="Molniya-3 nâ€ Â­103"/>
  </r>
  <r>
    <s v="RVSN USSR"/>
    <s v="Site 41/1, Plesetsk Cosmodrome, Russia"/>
    <x v="4"/>
    <x v="55"/>
    <s v="1899-12-30 16:45:00"/>
    <x v="295"/>
    <n v="1"/>
    <s v="Retired"/>
    <m/>
    <s v="Molniya-1 nâ€ Â­108"/>
  </r>
  <r>
    <s v="RVSN USSR"/>
    <s v="Site 41/1, Plesetsk Cosmodrome, Russia"/>
    <x v="4"/>
    <x v="55"/>
    <s v="1899-12-30 18:14:00"/>
    <x v="295"/>
    <n v="1"/>
    <s v="Retired"/>
    <m/>
    <s v="Molniya-1 nâ€ Â­104"/>
  </r>
  <r>
    <s v="RVSN USSR"/>
    <s v="Site 41/1, Plesetsk Cosmodrome, Russia"/>
    <x v="4"/>
    <x v="55"/>
    <s v="1899-12-30 22:49:00"/>
    <x v="295"/>
    <n v="1"/>
    <s v="Retired"/>
    <m/>
    <s v="Molniya-3 nâ€ Â­107"/>
  </r>
  <r>
    <s v="RVSN USSR"/>
    <s v="Site 41/1, Plesetsk Cosmodrome, Russia"/>
    <x v="4"/>
    <x v="5"/>
    <s v="1899-12-30 00:03:00"/>
    <x v="295"/>
    <n v="1"/>
    <s v="Retired"/>
    <m/>
    <s v="Molniya-1 nâ€ Â­111"/>
  </r>
  <r>
    <s v="RVSN USSR"/>
    <s v="Site 41/1, Plesetsk Cosmodrome, Russia"/>
    <x v="4"/>
    <x v="5"/>
    <s v="1899-12-30 20:40:00"/>
    <x v="295"/>
    <n v="1"/>
    <s v="Retired"/>
    <m/>
    <s v="Molniya-1 nâ€ Â­113"/>
  </r>
  <r>
    <s v="RVSN USSR"/>
    <s v="Site 41/1, Plesetsk Cosmodrome, Russia"/>
    <x v="4"/>
    <x v="5"/>
    <s v="1899-12-30 23:29:00"/>
    <x v="295"/>
    <n v="1"/>
    <s v="Retired"/>
    <m/>
    <s v="Molniya-1 nâ€ Â­110"/>
  </r>
  <r>
    <s v="RVSN USSR"/>
    <s v="Site 41/1, Plesetsk Cosmodrome, Russia"/>
    <x v="4"/>
    <x v="6"/>
    <s v="1899-12-30 08:25:00"/>
    <x v="301"/>
    <n v="1"/>
    <s v="Retired"/>
    <m/>
    <s v="Cosmos 1701"/>
  </r>
  <r>
    <s v="RVSN USSR"/>
    <s v="Site 41/1, Plesetsk Cosmodrome, Russia"/>
    <x v="4"/>
    <x v="6"/>
    <s v="1899-12-30 14:26:00"/>
    <x v="301"/>
    <n v="1"/>
    <s v="Retired"/>
    <m/>
    <s v="Cosmos 1658"/>
  </r>
  <r>
    <s v="RVSN USSR"/>
    <s v="Site 41/1, Plesetsk Cosmodrome, Russia"/>
    <x v="4"/>
    <x v="6"/>
    <s v="1899-12-30 19:28:00"/>
    <x v="295"/>
    <n v="1"/>
    <s v="Retired"/>
    <m/>
    <s v="Molniya-1 nâ€ Â­117"/>
  </r>
  <r>
    <s v="RVSN USSR"/>
    <s v="Site 41/1, Plesetsk Cosmodrome, Russia"/>
    <x v="4"/>
    <x v="7"/>
    <s v="1899-12-30 09:29:00"/>
    <x v="301"/>
    <n v="1"/>
    <s v="Retired"/>
    <m/>
    <s v="Cosmos 1785"/>
  </r>
  <r>
    <s v="RVSN USSR"/>
    <s v="Site 41/1, Plesetsk Cosmodrome, Russia"/>
    <x v="4"/>
    <x v="7"/>
    <s v="1899-12-30 13:05:00"/>
    <x v="301"/>
    <n v="0"/>
    <s v="Retired"/>
    <m/>
    <s v="Cosmos 1783"/>
  </r>
  <r>
    <s v="RVSN USSR"/>
    <s v="Site 41/1, Plesetsk Cosmodrome, Russia"/>
    <x v="4"/>
    <x v="7"/>
    <s v="1899-12-30 19:50:00"/>
    <x v="295"/>
    <n v="1"/>
    <s v="Retired"/>
    <m/>
    <s v="Molniya-3 nâ€ Â­122"/>
  </r>
  <r>
    <s v="RVSN USSR"/>
    <s v="Site 41/1, Plesetsk Cosmodrome, Russia"/>
    <x v="4"/>
    <x v="7"/>
    <s v="1899-12-30 21:09:00"/>
    <x v="295"/>
    <n v="1"/>
    <s v="Retired"/>
    <m/>
    <s v="Molniya-3 nâ€ Â­123"/>
  </r>
  <r>
    <s v="RVSN USSR"/>
    <s v="Site 41/1, Plesetsk Cosmodrome, Russia"/>
    <x v="4"/>
    <x v="7"/>
    <s v="1899-12-30 21:35:00"/>
    <x v="295"/>
    <n v="1"/>
    <s v="Retired"/>
    <m/>
    <s v="Molniya-1 nâ€ Â­127"/>
  </r>
  <r>
    <s v="RVSN USSR"/>
    <s v="Site 41/1, Plesetsk Cosmodrome, Russia"/>
    <x v="4"/>
    <x v="8"/>
    <s v="1899-12-30 16:06:00"/>
    <x v="295"/>
    <n v="1"/>
    <s v="Retired"/>
    <m/>
    <s v="Molniya-3 nâ€ Â­129"/>
  </r>
  <r>
    <s v="RVSN USSR"/>
    <s v="Site 41/1, Plesetsk Cosmodrome, Russia"/>
    <x v="4"/>
    <x v="8"/>
    <s v="1899-12-30 22:35:00"/>
    <x v="301"/>
    <n v="1"/>
    <s v="Retired"/>
    <m/>
    <s v="Cosmos 1903"/>
  </r>
  <r>
    <s v="RVSN USSR"/>
    <s v="Site 41/1, Plesetsk Cosmodrome, Russia"/>
    <x v="4"/>
    <x v="9"/>
    <s v="1899-12-30 09:07:00"/>
    <x v="295"/>
    <n v="1"/>
    <s v="Retired"/>
    <m/>
    <s v="Molniya-3 nâ€ Â­134"/>
  </r>
  <r>
    <s v="RVSN USSR"/>
    <s v="Site 41/1, Plesetsk Cosmodrome, Russia"/>
    <x v="4"/>
    <x v="9"/>
    <s v="1899-12-30 09:31:00"/>
    <x v="301"/>
    <n v="1"/>
    <s v="Retired"/>
    <m/>
    <s v="Cosmos 1922"/>
  </r>
  <r>
    <s v="RVSN USSR"/>
    <s v="Site 41/1, Plesetsk Cosmodrome, Russia"/>
    <x v="4"/>
    <x v="9"/>
    <s v="1899-12-30 18:02:00"/>
    <x v="301"/>
    <n v="1"/>
    <s v="Retired"/>
    <m/>
    <s v="Cosmos 1977"/>
  </r>
  <r>
    <s v="RVSN USSR"/>
    <s v="Site 41/1, Plesetsk Cosmodrome, Russia"/>
    <x v="4"/>
    <x v="9"/>
    <s v="1899-12-30 22:23:00"/>
    <x v="301"/>
    <n v="1"/>
    <s v="Retired"/>
    <m/>
    <s v="Cosmos 1974"/>
  </r>
  <r>
    <s v="RVSN USSR"/>
    <s v="Site 41/1, Plesetsk Cosmodrome, Russia"/>
    <x v="4"/>
    <x v="18"/>
    <s v="1899-12-30 12:53:00"/>
    <x v="295"/>
    <n v="1"/>
    <s v="Retired"/>
    <m/>
    <s v="Molniya-1 nâ€ Â­133"/>
  </r>
  <r>
    <s v="RVSN USSR"/>
    <s v="Site 41/15, Baikonur Cosmodrome, Kazakhstan"/>
    <x v="4"/>
    <x v="62"/>
    <m/>
    <x v="311"/>
    <n v="0"/>
    <s v="Retired"/>
    <m/>
    <s v="Strela-1 #4, 5, 6"/>
  </r>
  <r>
    <s v="RVSN USSR"/>
    <s v="Site 41/15, Baikonur Cosmodrome, Kazakhstan"/>
    <x v="4"/>
    <x v="62"/>
    <s v="1899-12-30 09:15:00"/>
    <x v="311"/>
    <n v="1"/>
    <s v="Retired"/>
    <m/>
    <s v="Cosmos 38, 39 &amp; 40"/>
  </r>
  <r>
    <s v="RVSN USSR"/>
    <s v="Site 41/15, Baikonur Cosmodrome, Kazakhstan"/>
    <x v="4"/>
    <x v="41"/>
    <s v="1899-12-30 03:31:00"/>
    <x v="311"/>
    <n v="1"/>
    <s v="Retired"/>
    <m/>
    <s v="Cosmos 71 to 75"/>
  </r>
  <r>
    <s v="RVSN USSR"/>
    <s v="Site 41/15, Baikonur Cosmodrome, Kazakhstan"/>
    <x v="4"/>
    <x v="41"/>
    <s v="1899-12-30 03:31:00"/>
    <x v="311"/>
    <n v="1"/>
    <s v="Retired"/>
    <m/>
    <s v="Cosmos 80 to 84"/>
  </r>
  <r>
    <s v="RVSN USSR"/>
    <s v="Site 41/15, Baikonur Cosmodrome, Kazakhstan"/>
    <x v="4"/>
    <x v="41"/>
    <s v="1899-12-30 07:59:00"/>
    <x v="311"/>
    <n v="1"/>
    <s v="Retired"/>
    <m/>
    <s v="Cosmos 86 to 90"/>
  </r>
  <r>
    <s v="RVSN USSR"/>
    <s v="Site 41/15, Baikonur Cosmodrome, Kazakhstan"/>
    <x v="4"/>
    <x v="41"/>
    <s v="1899-12-30 11:00:00"/>
    <x v="311"/>
    <n v="1"/>
    <s v="Retired"/>
    <m/>
    <s v="Cosmos 54, 55 &amp; 56"/>
  </r>
  <r>
    <s v="RVSN USSR"/>
    <s v="Site 41/15, Baikonur Cosmodrome, Kazakhstan"/>
    <x v="4"/>
    <x v="41"/>
    <s v="1899-12-30 11:00:00"/>
    <x v="311"/>
    <n v="1"/>
    <s v="Retired"/>
    <m/>
    <s v="Cosmos 61, 62 &amp; 63"/>
  </r>
  <r>
    <s v="RVSN USSR"/>
    <s v="Site 41/15, Baikonur Cosmodrome, Kazakhstan"/>
    <x v="4"/>
    <x v="41"/>
    <s v="1899-12-30 12:30:00"/>
    <x v="311"/>
    <n v="1"/>
    <s v="Retired"/>
    <m/>
    <s v="Cosmos 103"/>
  </r>
  <r>
    <s v="RVSN USSR"/>
    <s v="Site 41/15, Baikonur Cosmodrome, Kazakhstan"/>
    <x v="4"/>
    <x v="42"/>
    <s v="1899-12-30 13:00:00"/>
    <x v="267"/>
    <n v="0"/>
    <s v="Retired"/>
    <m/>
    <s v="Strela-2 #2"/>
  </r>
  <r>
    <s v="RVSN USSR"/>
    <s v="Site 41/15, Baikonur Cosmodrome, Kazakhstan"/>
    <x v="4"/>
    <x v="3"/>
    <s v="1899-12-30 11:50:00"/>
    <x v="267"/>
    <n v="1"/>
    <s v="Retired"/>
    <m/>
    <s v="Cosmos 151"/>
  </r>
  <r>
    <s v="RVSN USSR"/>
    <s v="Site 41/15, Baikonur Cosmodrome, Kazakhstan"/>
    <x v="4"/>
    <x v="57"/>
    <m/>
    <x v="267"/>
    <n v="0"/>
    <s v="Retired"/>
    <m/>
    <s v="Strela-2 #4"/>
  </r>
  <r>
    <s v="RVSN USSR"/>
    <s v="Site 41/15, Baikonur Cosmodrome, Kazakhstan"/>
    <x v="4"/>
    <x v="57"/>
    <s v="1899-12-30 11:29:00"/>
    <x v="267"/>
    <n v="1"/>
    <s v="Retired"/>
    <m/>
    <s v="Cosmos 236"/>
  </r>
  <r>
    <s v="RVSN USSR"/>
    <s v="Site 43/3, Plesetsk Cosmodrome, Russia"/>
    <x v="4"/>
    <x v="43"/>
    <s v="1899-12-30 08:00:00"/>
    <x v="292"/>
    <n v="1"/>
    <s v="Retired"/>
    <m/>
    <s v="Cosmos 406"/>
  </r>
  <r>
    <s v="RVSN USSR"/>
    <s v="Site 43/3, Plesetsk Cosmodrome, Russia"/>
    <x v="4"/>
    <x v="43"/>
    <s v="1899-12-30 08:20:00"/>
    <x v="292"/>
    <n v="1"/>
    <s v="Retired"/>
    <m/>
    <s v="Cosmos 403"/>
  </r>
  <r>
    <s v="RVSN USSR"/>
    <s v="Site 43/3, Plesetsk Cosmodrome, Russia"/>
    <x v="4"/>
    <x v="43"/>
    <s v="1899-12-30 11:00:00"/>
    <x v="292"/>
    <n v="1"/>
    <s v="Retired"/>
    <m/>
    <s v="Cosmos 430"/>
  </r>
  <r>
    <s v="RVSN USSR"/>
    <s v="Site 43/3, Plesetsk Cosmodrome, Russia"/>
    <x v="4"/>
    <x v="43"/>
    <s v="1899-12-30 11:00:00"/>
    <x v="292"/>
    <n v="1"/>
    <s v="Retired"/>
    <m/>
    <s v="Cosmos 464"/>
  </r>
  <r>
    <s v="RVSN USSR"/>
    <s v="Site 43/3, Plesetsk Cosmodrome, Russia"/>
    <x v="4"/>
    <x v="43"/>
    <s v="1899-12-30 11:30:00"/>
    <x v="292"/>
    <n v="1"/>
    <s v="Retired"/>
    <m/>
    <s v="Cosmos 442"/>
  </r>
  <r>
    <s v="RVSN USSR"/>
    <s v="Site 43/3, Plesetsk Cosmodrome, Russia"/>
    <x v="4"/>
    <x v="43"/>
    <s v="1899-12-30 12:00:00"/>
    <x v="292"/>
    <n v="0"/>
    <s v="Retired"/>
    <m/>
    <s v="Cosmos 456"/>
  </r>
  <r>
    <s v="RVSN USSR"/>
    <s v="Site 43/3, Plesetsk Cosmodrome, Russia"/>
    <x v="4"/>
    <x v="43"/>
    <s v="1899-12-30 12:00:00"/>
    <x v="292"/>
    <n v="1"/>
    <s v="Retired"/>
    <m/>
    <s v="Cosmos 439"/>
  </r>
  <r>
    <s v="RVSN USSR"/>
    <s v="Site 43/3, Plesetsk Cosmodrome, Russia"/>
    <x v="4"/>
    <x v="43"/>
    <s v="1899-12-30 12:30:00"/>
    <x v="292"/>
    <n v="1"/>
    <s v="Retired"/>
    <m/>
    <s v="Cosmos 443"/>
  </r>
  <r>
    <s v="RVSN USSR"/>
    <s v="Site 43/3, Plesetsk Cosmodrome, Russia"/>
    <x v="4"/>
    <x v="43"/>
    <s v="1899-12-30 13:59:00"/>
    <x v="292"/>
    <n v="1"/>
    <s v="Retired"/>
    <m/>
    <s v="Cosmos 396"/>
  </r>
  <r>
    <s v="RVSN USSR"/>
    <s v="Site 43/3, Plesetsk Cosmodrome, Russia"/>
    <x v="4"/>
    <x v="45"/>
    <s v="1899-12-30 08:00:00"/>
    <x v="292"/>
    <n v="1"/>
    <s v="Retired"/>
    <m/>
    <s v="Cosmos 484"/>
  </r>
  <r>
    <s v="RVSN USSR"/>
    <s v="Site 43/3, Plesetsk Cosmodrome, Russia"/>
    <x v="4"/>
    <x v="45"/>
    <s v="1899-12-30 10:19:00"/>
    <x v="292"/>
    <n v="1"/>
    <s v="Retired"/>
    <m/>
    <s v="Cosmos 490"/>
  </r>
  <r>
    <s v="RVSN USSR"/>
    <s v="Site 43/3, Plesetsk Cosmodrome, Russia"/>
    <x v="4"/>
    <x v="45"/>
    <s v="1899-12-30 11:19:00"/>
    <x v="292"/>
    <n v="1"/>
    <s v="Retired"/>
    <m/>
    <s v="Cosmos 495"/>
  </r>
  <r>
    <s v="RVSN USSR"/>
    <s v="Site 43/3, Plesetsk Cosmodrome, Russia"/>
    <x v="4"/>
    <x v="45"/>
    <s v="1899-12-30 13:00:00"/>
    <x v="292"/>
    <n v="1"/>
    <s v="Retired"/>
    <m/>
    <s v="Cosmos 478"/>
  </r>
  <r>
    <s v="RVSN USSR"/>
    <s v="Site 43/3, Plesetsk Cosmodrome, Russia"/>
    <x v="4"/>
    <x v="45"/>
    <s v="1899-12-30 13:45:00"/>
    <x v="292"/>
    <n v="1"/>
    <s v="Retired"/>
    <m/>
    <s v="Cosmos 503"/>
  </r>
  <r>
    <s v="RVSN USSR"/>
    <s v="Site 43/3, Plesetsk Cosmodrome, Russia"/>
    <x v="4"/>
    <x v="45"/>
    <s v="1899-12-30 18:00:00"/>
    <x v="292"/>
    <n v="1"/>
    <s v="Retired"/>
    <m/>
    <s v="Cosmos 486"/>
  </r>
  <r>
    <s v="RVSN USSR"/>
    <s v="Site 43/3, Plesetsk Cosmodrome, Russia"/>
    <x v="4"/>
    <x v="48"/>
    <s v="1899-12-30 10:59:00"/>
    <x v="292"/>
    <n v="0"/>
    <s v="Retired"/>
    <m/>
    <s v="Zenit-4M nâ€ Â­50"/>
  </r>
  <r>
    <s v="RVSN USSR"/>
    <s v="Site 43/3, Plesetsk Cosmodrome, Russia"/>
    <x v="4"/>
    <x v="48"/>
    <s v="1899-12-30 11:00:00"/>
    <x v="273"/>
    <n v="1"/>
    <s v="Retired"/>
    <m/>
    <s v="Cosmos 559"/>
  </r>
  <r>
    <s v="RVSN USSR"/>
    <s v="Site 43/3, Plesetsk Cosmodrome, Russia"/>
    <x v="4"/>
    <x v="48"/>
    <s v="1899-12-30 13:05:00"/>
    <x v="273"/>
    <n v="1"/>
    <s v="Retired"/>
    <m/>
    <s v="Cosmos 587"/>
  </r>
  <r>
    <s v="RVSN USSR"/>
    <s v="Site 43/3, Plesetsk Cosmodrome, Russia"/>
    <x v="4"/>
    <x v="48"/>
    <s v="1899-12-30 18:24:00"/>
    <x v="273"/>
    <n v="1"/>
    <s v="Retired"/>
    <m/>
    <s v="Cosmos 605"/>
  </r>
  <r>
    <s v="RVSN USSR"/>
    <s v="Site 43/3, Plesetsk Cosmodrome, Russia"/>
    <x v="4"/>
    <x v="46"/>
    <s v="1899-12-30 12:16:00"/>
    <x v="273"/>
    <n v="0"/>
    <s v="Retired"/>
    <m/>
    <s v="Yantar-2K nâ€ Â­01"/>
  </r>
  <r>
    <s v="RVSN USSR"/>
    <s v="Site 43/3, Plesetsk Cosmodrome, Russia"/>
    <x v="4"/>
    <x v="46"/>
    <s v="1899-12-30 13:30:00"/>
    <x v="273"/>
    <n v="0"/>
    <s v="Retired"/>
    <m/>
    <s v="Cosmos 697"/>
  </r>
  <r>
    <s v="RVSN USSR"/>
    <s v="Site 43/3, Plesetsk Cosmodrome, Russia"/>
    <x v="4"/>
    <x v="46"/>
    <s v="1899-12-30 17:59:00"/>
    <x v="273"/>
    <n v="1"/>
    <s v="Retired"/>
    <m/>
    <s v="Cosmos 690"/>
  </r>
  <r>
    <s v="RVSN USSR"/>
    <s v="Site 43/3, Plesetsk Cosmodrome, Russia"/>
    <x v="4"/>
    <x v="47"/>
    <s v="1899-12-30 05:30:00"/>
    <x v="273"/>
    <n v="1"/>
    <s v="Retired"/>
    <m/>
    <s v="Cosmos 759"/>
  </r>
  <r>
    <s v="RVSN USSR"/>
    <s v="Site 43/3, Plesetsk Cosmodrome, Russia"/>
    <x v="4"/>
    <x v="47"/>
    <s v="1899-12-30 06:45:00"/>
    <x v="292"/>
    <n v="1"/>
    <s v="Retired"/>
    <m/>
    <s v="Cosmos 741"/>
  </r>
  <r>
    <s v="RVSN USSR"/>
    <s v="Site 43/3, Plesetsk Cosmodrome, Russia"/>
    <x v="4"/>
    <x v="47"/>
    <s v="1899-12-30 06:50:00"/>
    <x v="273"/>
    <n v="1"/>
    <s v="Retired"/>
    <m/>
    <s v="Cosmos 720"/>
  </r>
  <r>
    <s v="RVSN USSR"/>
    <s v="Site 43/3, Plesetsk Cosmodrome, Russia"/>
    <x v="4"/>
    <x v="47"/>
    <s v="1899-12-30 08:04:00"/>
    <x v="292"/>
    <n v="1"/>
    <s v="Retired"/>
    <m/>
    <s v="Cosmos 730"/>
  </r>
  <r>
    <s v="RVSN USSR"/>
    <s v="Site 43/3, Plesetsk Cosmodrome, Russia"/>
    <x v="4"/>
    <x v="47"/>
    <s v="1899-12-30 09:49:00"/>
    <x v="273"/>
    <n v="1"/>
    <s v="Retired"/>
    <m/>
    <s v="Cosmos 771"/>
  </r>
  <r>
    <s v="RVSN USSR"/>
    <s v="Site 43/3, Plesetsk Cosmodrome, Russia"/>
    <x v="4"/>
    <x v="47"/>
    <s v="1899-12-30 10:00:00"/>
    <x v="292"/>
    <n v="1"/>
    <s v="Retired"/>
    <m/>
    <s v="Cosmos 784"/>
  </r>
  <r>
    <s v="RVSN USSR"/>
    <s v="Site 43/3, Plesetsk Cosmodrome, Russia"/>
    <x v="4"/>
    <x v="47"/>
    <s v="1899-12-30 10:22:00"/>
    <x v="295"/>
    <n v="1"/>
    <s v="Retired"/>
    <m/>
    <s v="Molniya-3 nâ€ Â­56"/>
  </r>
  <r>
    <s v="RVSN USSR"/>
    <s v="Site 43/3, Plesetsk Cosmodrome, Russia"/>
    <x v="4"/>
    <x v="47"/>
    <s v="1899-12-30 11:06:00"/>
    <x v="295"/>
    <n v="1"/>
    <s v="Retired"/>
    <m/>
    <s v="Molniya-2 nâ€ Â­55"/>
  </r>
  <r>
    <s v="RVSN USSR"/>
    <s v="Site 43/3, Plesetsk Cosmodrome, Russia"/>
    <x v="4"/>
    <x v="47"/>
    <s v="1899-12-30 12:30:00"/>
    <x v="273"/>
    <n v="1"/>
    <s v="Retired"/>
    <m/>
    <s v="Cosmos 743"/>
  </r>
  <r>
    <s v="RVSN USSR"/>
    <s v="Site 43/3, Plesetsk Cosmodrome, Russia"/>
    <x v="4"/>
    <x v="47"/>
    <s v="1899-12-30 12:59:00"/>
    <x v="292"/>
    <n v="1"/>
    <s v="Retired"/>
    <m/>
    <s v="Cosmos 746"/>
  </r>
  <r>
    <s v="RVSN USSR"/>
    <s v="Site 43/3, Plesetsk Cosmodrome, Russia"/>
    <x v="4"/>
    <x v="47"/>
    <s v="1899-12-30 13:00:00"/>
    <x v="292"/>
    <n v="1"/>
    <s v="Retired"/>
    <m/>
    <s v="Cosmos 751"/>
  </r>
  <r>
    <s v="RVSN USSR"/>
    <s v="Site 43/3, Plesetsk Cosmodrome, Russia"/>
    <x v="4"/>
    <x v="47"/>
    <s v="1899-12-30 13:00:00"/>
    <x v="292"/>
    <n v="1"/>
    <s v="Retired"/>
    <m/>
    <s v="Cosmos 753"/>
  </r>
  <r>
    <s v="RVSN USSR"/>
    <s v="Site 43/3, Plesetsk Cosmodrome, Russia"/>
    <x v="4"/>
    <x v="47"/>
    <s v="1899-12-30 13:20:00"/>
    <x v="292"/>
    <n v="1"/>
    <s v="Retired"/>
    <m/>
    <s v="Cosmos 742"/>
  </r>
  <r>
    <s v="RVSN USSR"/>
    <s v="Site 43/3, Plesetsk Cosmodrome, Russia"/>
    <x v="4"/>
    <x v="47"/>
    <s v="1899-12-30 14:30:00"/>
    <x v="273"/>
    <n v="1"/>
    <s v="Retired"/>
    <m/>
    <s v="Cosmos 1012"/>
  </r>
  <r>
    <s v="RVSN USSR"/>
    <s v="Site 43/3, Plesetsk Cosmodrome, Russia"/>
    <x v="4"/>
    <x v="47"/>
    <s v="1899-12-30 14:49:00"/>
    <x v="273"/>
    <n v="1"/>
    <s v="Retired"/>
    <m/>
    <s v="Cosmos 758"/>
  </r>
  <r>
    <s v="RVSN USSR"/>
    <s v="Site 43/3, Plesetsk Cosmodrome, Russia"/>
    <x v="4"/>
    <x v="47"/>
    <s v="1899-12-30 15:19:00"/>
    <x v="292"/>
    <n v="1"/>
    <s v="Retired"/>
    <m/>
    <s v="Cosmos 779"/>
  </r>
  <r>
    <s v="RVSN USSR"/>
    <s v="Site 43/3, Plesetsk Cosmodrome, Russia"/>
    <x v="4"/>
    <x v="47"/>
    <s v="1899-12-30 17:00:00"/>
    <x v="273"/>
    <n v="1"/>
    <s v="Retired"/>
    <m/>
    <s v="Cosmos 782"/>
  </r>
  <r>
    <s v="RVSN USSR"/>
    <s v="Site 43/3, Plesetsk Cosmodrome, Russia"/>
    <x v="4"/>
    <x v="47"/>
    <s v="1899-12-30 19:13:00"/>
    <x v="295"/>
    <n v="1"/>
    <s v="Retired"/>
    <m/>
    <s v="Molniya-3 nâ€ Â­54"/>
  </r>
  <r>
    <s v="RVSN USSR"/>
    <s v="Site 43/3, Plesetsk Cosmodrome, Russia"/>
    <x v="4"/>
    <x v="49"/>
    <s v="1899-12-30 03:23:00"/>
    <x v="295"/>
    <n v="0"/>
    <s v="Retired"/>
    <m/>
    <s v="Cosmos 853"/>
  </r>
  <r>
    <s v="RVSN USSR"/>
    <s v="Site 43/3, Plesetsk Cosmodrome, Russia"/>
    <x v="4"/>
    <x v="49"/>
    <s v="1899-12-30 07:00:00"/>
    <x v="273"/>
    <n v="1"/>
    <s v="Retired"/>
    <m/>
    <s v="Cosmos 820"/>
  </r>
  <r>
    <s v="RVSN USSR"/>
    <s v="Site 43/3, Plesetsk Cosmodrome, Russia"/>
    <x v="4"/>
    <x v="49"/>
    <s v="1899-12-30 07:10:00"/>
    <x v="273"/>
    <n v="1"/>
    <s v="Retired"/>
    <m/>
    <s v="Cosmos 834"/>
  </r>
  <r>
    <s v="RVSN USSR"/>
    <s v="Site 43/3, Plesetsk Cosmodrome, Russia"/>
    <x v="4"/>
    <x v="49"/>
    <s v="1899-12-30 08:30:00"/>
    <x v="292"/>
    <n v="1"/>
    <s v="Retired"/>
    <m/>
    <s v="Cosmos 813"/>
  </r>
  <r>
    <s v="RVSN USSR"/>
    <s v="Site 43/3, Plesetsk Cosmodrome, Russia"/>
    <x v="4"/>
    <x v="49"/>
    <s v="1899-12-30 09:00:00"/>
    <x v="292"/>
    <n v="1"/>
    <s v="Retired"/>
    <m/>
    <s v="Cosmos 821"/>
  </r>
  <r>
    <s v="RVSN USSR"/>
    <s v="Site 43/3, Plesetsk Cosmodrome, Russia"/>
    <x v="4"/>
    <x v="49"/>
    <s v="1899-12-30 09:30:00"/>
    <x v="292"/>
    <n v="1"/>
    <s v="Retired"/>
    <m/>
    <s v="Cosmos 815"/>
  </r>
  <r>
    <s v="RVSN USSR"/>
    <s v="Site 43/3, Plesetsk Cosmodrome, Russia"/>
    <x v="4"/>
    <x v="49"/>
    <s v="1899-12-30 11:40:00"/>
    <x v="273"/>
    <n v="1"/>
    <s v="Retired"/>
    <m/>
    <s v="Cosmos 855"/>
  </r>
  <r>
    <s v="RVSN USSR"/>
    <s v="Site 43/3, Plesetsk Cosmodrome, Russia"/>
    <x v="4"/>
    <x v="49"/>
    <s v="1899-12-30 13:09:00"/>
    <x v="292"/>
    <n v="1"/>
    <s v="Retired"/>
    <m/>
    <s v="Cosmos 833"/>
  </r>
  <r>
    <s v="RVSN USSR"/>
    <s v="Site 43/3, Plesetsk Cosmodrome, Russia"/>
    <x v="4"/>
    <x v="49"/>
    <s v="1899-12-30 13:30:00"/>
    <x v="273"/>
    <n v="1"/>
    <s v="Retired"/>
    <m/>
    <s v="Cosmos 848"/>
  </r>
  <r>
    <s v="RVSN USSR"/>
    <s v="Site 43/3, Plesetsk Cosmodrome, Russia"/>
    <x v="4"/>
    <x v="49"/>
    <s v="1899-12-30 13:30:00"/>
    <x v="302"/>
    <n v="1"/>
    <s v="Retired"/>
    <m/>
    <s v="Meteor nâ€ Â­35"/>
  </r>
  <r>
    <s v="RVSN USSR"/>
    <s v="Site 43/3, Plesetsk Cosmodrome, Russia"/>
    <x v="4"/>
    <x v="49"/>
    <s v="1899-12-30 14:01:00"/>
    <x v="273"/>
    <n v="1"/>
    <s v="Retired"/>
    <m/>
    <s v="Cosmos 805"/>
  </r>
  <r>
    <s v="RVSN USSR"/>
    <s v="Site 43/3, Plesetsk Cosmodrome, Russia"/>
    <x v="4"/>
    <x v="49"/>
    <s v="1899-12-30 15:00:00"/>
    <x v="273"/>
    <n v="1"/>
    <s v="Retired"/>
    <m/>
    <s v="Cosmos 857"/>
  </r>
  <r>
    <s v="RVSN USSR"/>
    <s v="Site 43/3, Plesetsk Cosmodrome, Russia"/>
    <x v="4"/>
    <x v="49"/>
    <s v="1899-12-30 15:00:00"/>
    <x v="292"/>
    <n v="1"/>
    <s v="Retired"/>
    <m/>
    <s v="Cosmos 810"/>
  </r>
  <r>
    <s v="RVSN USSR"/>
    <s v="Site 43/3, Plesetsk Cosmodrome, Russia"/>
    <x v="4"/>
    <x v="49"/>
    <s v="1899-12-30 15:34:00"/>
    <x v="292"/>
    <n v="1"/>
    <s v="Retired"/>
    <m/>
    <s v="Cosmos 788"/>
  </r>
  <r>
    <s v="RVSN USSR"/>
    <s v="Site 43/3, Plesetsk Cosmodrome, Russia"/>
    <x v="4"/>
    <x v="49"/>
    <s v="1899-12-30 15:40:00"/>
    <x v="273"/>
    <n v="1"/>
    <s v="Retired"/>
    <m/>
    <s v="Cosmos 844"/>
  </r>
  <r>
    <s v="RVSN USSR"/>
    <s v="Site 43/3, Plesetsk Cosmodrome, Russia"/>
    <x v="4"/>
    <x v="49"/>
    <s v="1899-12-30 22:59:00"/>
    <x v="302"/>
    <n v="1"/>
    <s v="Retired"/>
    <m/>
    <s v="Meteor nâ€ Â­36"/>
  </r>
  <r>
    <s v="RVSN USSR"/>
    <s v="Site 43/3, Plesetsk Cosmodrome, Russia"/>
    <x v="4"/>
    <x v="50"/>
    <s v="1899-12-30 01:37:00"/>
    <x v="295"/>
    <n v="1"/>
    <s v="Retired"/>
    <m/>
    <s v="Molniya-3 nâ€ Â­71"/>
  </r>
  <r>
    <s v="RVSN USSR"/>
    <s v="Site 43/3, Plesetsk Cosmodrome, Russia"/>
    <x v="4"/>
    <x v="50"/>
    <s v="1899-12-30 01:38:00"/>
    <x v="301"/>
    <n v="1"/>
    <s v="Retired"/>
    <m/>
    <s v="Cosmos 903"/>
  </r>
  <r>
    <s v="RVSN USSR"/>
    <s v="Site 43/3, Plesetsk Cosmodrome, Russia"/>
    <x v="4"/>
    <x v="50"/>
    <s v="1899-12-30 02:05:00"/>
    <x v="302"/>
    <n v="1"/>
    <s v="Retired"/>
    <m/>
    <s v="Meteor nâ€ Â­37"/>
  </r>
  <r>
    <s v="RVSN USSR"/>
    <s v="Site 43/3, Plesetsk Cosmodrome, Russia"/>
    <x v="4"/>
    <x v="50"/>
    <s v="1899-12-30 08:00:00"/>
    <x v="273"/>
    <n v="1"/>
    <s v="Retired"/>
    <m/>
    <s v="Cosmos 916"/>
  </r>
  <r>
    <s v="RVSN USSR"/>
    <s v="Site 43/3, Plesetsk Cosmodrome, Russia"/>
    <x v="4"/>
    <x v="50"/>
    <s v="1899-12-30 08:30:00"/>
    <x v="273"/>
    <n v="1"/>
    <s v="Retired"/>
    <m/>
    <s v="Cosmos 898"/>
  </r>
  <r>
    <s v="RVSN USSR"/>
    <s v="Site 43/3, Plesetsk Cosmodrome, Russia"/>
    <x v="4"/>
    <x v="50"/>
    <s v="1899-12-30 11:00:00"/>
    <x v="273"/>
    <n v="1"/>
    <s v="Retired"/>
    <m/>
    <s v="Cosmos 897"/>
  </r>
  <r>
    <s v="RVSN USSR"/>
    <s v="Site 43/3, Plesetsk Cosmodrome, Russia"/>
    <x v="4"/>
    <x v="50"/>
    <s v="1899-12-30 11:30:00"/>
    <x v="273"/>
    <n v="1"/>
    <s v="Retired"/>
    <m/>
    <s v="Cosmos 892"/>
  </r>
  <r>
    <s v="RVSN USSR"/>
    <s v="Site 43/3, Plesetsk Cosmodrome, Russia"/>
    <x v="4"/>
    <x v="50"/>
    <s v="1899-12-30 14:00:00"/>
    <x v="273"/>
    <n v="1"/>
    <s v="Retired"/>
    <m/>
    <s v="Cosmos 907"/>
  </r>
  <r>
    <s v="RVSN USSR"/>
    <s v="Site 43/3, Plesetsk Cosmodrome, Russia"/>
    <x v="4"/>
    <x v="50"/>
    <s v="1899-12-30 14:01:00"/>
    <x v="273"/>
    <n v="1"/>
    <s v="Retired"/>
    <m/>
    <s v="Cosmos 936"/>
  </r>
  <r>
    <s v="RVSN USSR"/>
    <s v="Site 43/3, Plesetsk Cosmodrome, Russia"/>
    <x v="4"/>
    <x v="50"/>
    <s v="1899-12-30 14:30:00"/>
    <x v="273"/>
    <n v="1"/>
    <s v="Retired"/>
    <m/>
    <s v="Cosmos 953"/>
  </r>
  <r>
    <s v="RVSN USSR"/>
    <s v="Site 43/3, Plesetsk Cosmodrome, Russia"/>
    <x v="4"/>
    <x v="50"/>
    <s v="1899-12-30 14:45:00"/>
    <x v="273"/>
    <n v="1"/>
    <s v="Retired"/>
    <m/>
    <s v="Cosmos 905"/>
  </r>
  <r>
    <s v="RVSN USSR"/>
    <s v="Site 43/3, Plesetsk Cosmodrome, Russia"/>
    <x v="4"/>
    <x v="50"/>
    <s v="1899-12-30 15:10:00"/>
    <x v="273"/>
    <n v="1"/>
    <s v="Retired"/>
    <m/>
    <s v="Cosmos 950"/>
  </r>
  <r>
    <s v="RVSN USSR"/>
    <s v="Site 43/3, Plesetsk Cosmodrome, Russia"/>
    <x v="4"/>
    <x v="50"/>
    <s v="1899-12-30 17:30:00"/>
    <x v="273"/>
    <n v="1"/>
    <s v="Retired"/>
    <m/>
    <s v="Cosmos 949"/>
  </r>
  <r>
    <s v="RVSN USSR"/>
    <s v="Site 43/3, Plesetsk Cosmodrome, Russia"/>
    <x v="4"/>
    <x v="50"/>
    <s v="1899-12-30 18:06:00"/>
    <x v="295"/>
    <n v="1"/>
    <s v="Retired"/>
    <m/>
    <s v="Molniya-1 nâ€ Â­70"/>
  </r>
  <r>
    <s v="RVSN USSR"/>
    <s v="Site 43/3, Plesetsk Cosmodrome, Russia"/>
    <x v="4"/>
    <x v="51"/>
    <m/>
    <x v="302"/>
    <n v="1"/>
    <s v="Retired"/>
    <m/>
    <s v="Cosmos 1066"/>
  </r>
  <r>
    <s v="RVSN USSR"/>
    <s v="Site 43/3, Plesetsk Cosmodrome, Russia"/>
    <x v="4"/>
    <x v="51"/>
    <s v="1899-12-30 02:58:00"/>
    <x v="301"/>
    <n v="1"/>
    <s v="Retired"/>
    <m/>
    <s v="Cosmos 1024"/>
  </r>
  <r>
    <s v="RVSN USSR"/>
    <s v="Site 43/3, Plesetsk Cosmodrome, Russia"/>
    <x v="4"/>
    <x v="51"/>
    <s v="1899-12-30 05:19:00"/>
    <x v="295"/>
    <n v="1"/>
    <s v="Retired"/>
    <m/>
    <s v="Molniya-3 nâ€ Â­77"/>
  </r>
  <r>
    <s v="RVSN USSR"/>
    <s v="Site 43/3, Plesetsk Cosmodrome, Russia"/>
    <x v="4"/>
    <x v="51"/>
    <s v="1899-12-30 06:51:00"/>
    <x v="295"/>
    <n v="1"/>
    <s v="Retired"/>
    <m/>
    <s v="Molniya-3 nâ€ Â­72"/>
  </r>
  <r>
    <s v="RVSN USSR"/>
    <s v="Site 43/3, Plesetsk Cosmodrome, Russia"/>
    <x v="4"/>
    <x v="51"/>
    <s v="1899-12-30 08:05:00"/>
    <x v="273"/>
    <n v="1"/>
    <s v="Retired"/>
    <m/>
    <s v="Cosmos 1032"/>
  </r>
  <r>
    <s v="RVSN USSR"/>
    <s v="Site 43/3, Plesetsk Cosmodrome, Russia"/>
    <x v="4"/>
    <x v="51"/>
    <s v="1899-12-30 10:30:00"/>
    <x v="273"/>
    <n v="1"/>
    <s v="Retired"/>
    <m/>
    <s v="Cosmos 1022"/>
  </r>
  <r>
    <s v="RVSN USSR"/>
    <s v="Site 43/3, Plesetsk Cosmodrome, Russia"/>
    <x v="4"/>
    <x v="51"/>
    <s v="1899-12-30 10:40:00"/>
    <x v="273"/>
    <n v="1"/>
    <s v="Retired"/>
    <m/>
    <s v="Cosmos 1007"/>
  </r>
  <r>
    <s v="RVSN USSR"/>
    <s v="Site 43/3, Plesetsk Cosmodrome, Russia"/>
    <x v="4"/>
    <x v="51"/>
    <s v="1899-12-30 10:42:00"/>
    <x v="273"/>
    <n v="1"/>
    <s v="Retired"/>
    <m/>
    <s v="Cosmos 993"/>
  </r>
  <r>
    <s v="RVSN USSR"/>
    <s v="Site 43/3, Plesetsk Cosmodrome, Russia"/>
    <x v="4"/>
    <x v="51"/>
    <s v="1899-12-30 10:50:00"/>
    <x v="273"/>
    <n v="1"/>
    <s v="Retired"/>
    <m/>
    <s v="Cosmos 995"/>
  </r>
  <r>
    <s v="RVSN USSR"/>
    <s v="Site 43/3, Plesetsk Cosmodrome, Russia"/>
    <x v="4"/>
    <x v="51"/>
    <s v="1899-12-30 11:00:00"/>
    <x v="273"/>
    <n v="1"/>
    <s v="Retired"/>
    <m/>
    <s v="Cosmos 1033"/>
  </r>
  <r>
    <s v="RVSN USSR"/>
    <s v="Site 43/3, Plesetsk Cosmodrome, Russia"/>
    <x v="4"/>
    <x v="51"/>
    <s v="1899-12-30 12:12:00"/>
    <x v="295"/>
    <n v="1"/>
    <s v="Retired"/>
    <m/>
    <s v="Molniya-1 nâ€ Â­74"/>
  </r>
  <r>
    <s v="RVSN USSR"/>
    <s v="Site 43/3, Plesetsk Cosmodrome, Russia"/>
    <x v="4"/>
    <x v="51"/>
    <s v="1899-12-30 12:15:00"/>
    <x v="273"/>
    <n v="1"/>
    <s v="Retired"/>
    <m/>
    <s v="Cosmos 988"/>
  </r>
  <r>
    <s v="RVSN USSR"/>
    <s v="Site 43/3, Plesetsk Cosmodrome, Russia"/>
    <x v="4"/>
    <x v="51"/>
    <s v="1899-12-30 15:00:00"/>
    <x v="273"/>
    <n v="1"/>
    <s v="Retired"/>
    <m/>
    <s v="Cosmos 1028"/>
  </r>
  <r>
    <s v="RVSN USSR"/>
    <s v="Site 43/3, Plesetsk Cosmodrome, Russia"/>
    <x v="4"/>
    <x v="51"/>
    <s v="1899-12-30 15:15:00"/>
    <x v="273"/>
    <n v="1"/>
    <s v="Retired"/>
    <m/>
    <s v="Cosmos 984"/>
  </r>
  <r>
    <s v="RVSN USSR"/>
    <s v="Site 43/3, Plesetsk Cosmodrome, Russia"/>
    <x v="4"/>
    <x v="51"/>
    <s v="1899-12-30 15:30:00"/>
    <x v="273"/>
    <n v="1"/>
    <s v="Retired"/>
    <m/>
    <s v="Cosmos 1004"/>
  </r>
  <r>
    <s v="RVSN USSR"/>
    <s v="Site 43/3, Plesetsk Cosmodrome, Russia"/>
    <x v="4"/>
    <x v="51"/>
    <s v="1899-12-30 15:30:00"/>
    <x v="273"/>
    <n v="1"/>
    <s v="Retired"/>
    <m/>
    <s v="Cosmos 1042"/>
  </r>
  <r>
    <s v="RVSN USSR"/>
    <s v="Site 43/3, Plesetsk Cosmodrome, Russia"/>
    <x v="4"/>
    <x v="51"/>
    <s v="1899-12-30 15:50:00"/>
    <x v="273"/>
    <n v="1"/>
    <s v="Retired"/>
    <m/>
    <s v="Cosmos 974"/>
  </r>
  <r>
    <s v="RVSN USSR"/>
    <s v="Site 43/3, Plesetsk Cosmodrome, Russia"/>
    <x v="4"/>
    <x v="51"/>
    <s v="1899-12-30 22:07:00"/>
    <x v="295"/>
    <n v="1"/>
    <s v="Retired"/>
    <m/>
    <s v="Molniya-1 nâ€ Â­73"/>
  </r>
  <r>
    <s v="RVSN USSR"/>
    <s v="Site 43/3, Plesetsk Cosmodrome, Russia"/>
    <x v="4"/>
    <x v="52"/>
    <s v="1899-12-30 03:56:00"/>
    <x v="295"/>
    <n v="1"/>
    <s v="Retired"/>
    <m/>
    <s v="Molniya-1 nâ€ Â­81"/>
  </r>
  <r>
    <s v="RVSN USSR"/>
    <s v="Site 43/3, Plesetsk Cosmodrome, Russia"/>
    <x v="4"/>
    <x v="52"/>
    <s v="1899-12-30 05:27:00"/>
    <x v="302"/>
    <n v="1"/>
    <s v="Retired"/>
    <m/>
    <s v="Cosmos 1093"/>
  </r>
  <r>
    <s v="RVSN USSR"/>
    <s v="Site 43/3, Plesetsk Cosmodrome, Russia"/>
    <x v="4"/>
    <x v="58"/>
    <s v="1899-12-30 05:34:00"/>
    <x v="302"/>
    <n v="1"/>
    <s v="Retired"/>
    <m/>
    <s v="Cosmos 1206"/>
  </r>
  <r>
    <s v="RVSN USSR"/>
    <s v="Site 43/3, Plesetsk Cosmodrome, Russia"/>
    <x v="4"/>
    <x v="58"/>
    <s v="1899-12-30 07:34:00"/>
    <x v="302"/>
    <n v="1"/>
    <s v="Retired"/>
    <m/>
    <s v="Cosmos 1184"/>
  </r>
  <r>
    <s v="RVSN USSR"/>
    <s v="Site 43/3, Plesetsk Cosmodrome, Russia"/>
    <x v="4"/>
    <x v="58"/>
    <s v="1899-12-30 10:37:00"/>
    <x v="295"/>
    <n v="1"/>
    <s v="Retired"/>
    <m/>
    <s v="Molniya-3 nâ€ Â­86"/>
  </r>
  <r>
    <s v="RVSN USSR"/>
    <s v="Site 43/3, Plesetsk Cosmodrome, Russia"/>
    <x v="4"/>
    <x v="58"/>
    <s v="1899-12-30 11:00:00"/>
    <x v="302"/>
    <n v="1"/>
    <s v="Retired"/>
    <m/>
    <s v="Meteor-2 nâ€ Â­7"/>
  </r>
  <r>
    <s v="RVSN USSR"/>
    <s v="Site 43/3, Plesetsk Cosmodrome, Russia"/>
    <x v="4"/>
    <x v="58"/>
    <s v="1899-12-30 11:53:00"/>
    <x v="302"/>
    <n v="1"/>
    <s v="Retired"/>
    <m/>
    <s v="Cosmos 1222"/>
  </r>
  <r>
    <s v="RVSN USSR"/>
    <s v="Site 43/3, Plesetsk Cosmodrome, Russia"/>
    <x v="4"/>
    <x v="58"/>
    <s v="1899-12-30 20:51:00"/>
    <x v="301"/>
    <n v="1"/>
    <s v="Retired"/>
    <m/>
    <s v="Cosmos 1188"/>
  </r>
  <r>
    <s v="RVSN USSR"/>
    <s v="Site 43/3, Plesetsk Cosmodrome, Russia"/>
    <x v="4"/>
    <x v="53"/>
    <m/>
    <x v="302"/>
    <n v="1"/>
    <s v="Retired"/>
    <m/>
    <s v="Intercosmos 22"/>
  </r>
  <r>
    <s v="RVSN USSR"/>
    <s v="Site 43/3, Plesetsk Cosmodrome, Russia"/>
    <x v="4"/>
    <x v="53"/>
    <s v="1899-12-30 03:49:00"/>
    <x v="302"/>
    <n v="1"/>
    <s v="Retired"/>
    <m/>
    <s v="Cosmos 1271"/>
  </r>
  <r>
    <s v="RVSN USSR"/>
    <s v="Site 43/3, Plesetsk Cosmodrome, Russia"/>
    <x v="4"/>
    <x v="53"/>
    <s v="1899-12-30 08:43:00"/>
    <x v="295"/>
    <n v="0"/>
    <s v="Retired"/>
    <m/>
    <s v="Cosmos 1305"/>
  </r>
  <r>
    <s v="RVSN USSR"/>
    <s v="Site 43/3, Plesetsk Cosmodrome, Russia"/>
    <x v="4"/>
    <x v="53"/>
    <s v="1899-12-30 14:58:00"/>
    <x v="302"/>
    <n v="1"/>
    <s v="Retired"/>
    <m/>
    <s v="Cosmos 1242"/>
  </r>
  <r>
    <s v="RVSN USSR"/>
    <s v="Site 43/3, Plesetsk Cosmodrome, Russia"/>
    <x v="4"/>
    <x v="53"/>
    <s v="1899-12-30 16:27:00"/>
    <x v="295"/>
    <n v="1"/>
    <s v="Retired"/>
    <m/>
    <s v="Molniya-1 nâ€ Â­89"/>
  </r>
  <r>
    <s v="RVSN USSR"/>
    <s v="Site 43/3, Plesetsk Cosmodrome, Russia"/>
    <x v="4"/>
    <x v="53"/>
    <s v="1899-12-30 17:47:00"/>
    <x v="295"/>
    <n v="1"/>
    <s v="Retired"/>
    <m/>
    <s v="Molniya-1 nâ€ Â­92"/>
  </r>
  <r>
    <s v="RVSN USSR"/>
    <s v="Site 43/3, Plesetsk Cosmodrome, Russia"/>
    <x v="4"/>
    <x v="53"/>
    <s v="1899-12-30 19:37:00"/>
    <x v="301"/>
    <n v="1"/>
    <s v="Retired"/>
    <m/>
    <s v="Cosmos 1278"/>
  </r>
  <r>
    <s v="RVSN USSR"/>
    <s v="Site 43/3, Plesetsk Cosmodrome, Russia"/>
    <x v="4"/>
    <x v="53"/>
    <s v="1899-12-30 21:45:00"/>
    <x v="302"/>
    <n v="1"/>
    <s v="Retired"/>
    <m/>
    <s v="Meteor-2 nâ€ Â­8"/>
  </r>
  <r>
    <s v="RVSN USSR"/>
    <s v="Site 43/3, Plesetsk Cosmodrome, Russia"/>
    <x v="4"/>
    <x v="53"/>
    <s v="1899-12-30 23:01:00"/>
    <x v="302"/>
    <n v="1"/>
    <s v="Retired"/>
    <m/>
    <s v="Cosmos 1315"/>
  </r>
  <r>
    <s v="RVSN USSR"/>
    <s v="Site 43/3, Plesetsk Cosmodrome, Russia"/>
    <x v="4"/>
    <x v="54"/>
    <s v="1899-12-30 22:02:00"/>
    <x v="295"/>
    <n v="1"/>
    <s v="Retired"/>
    <m/>
    <s v="Molniya-1 nâ€ Â­99"/>
  </r>
  <r>
    <s v="RVSN USSR"/>
    <s v="Site 43/3, Plesetsk Cosmodrome, Russia"/>
    <x v="4"/>
    <x v="54"/>
    <s v="1899-12-30 22:30:00"/>
    <x v="302"/>
    <n v="1"/>
    <s v="Retired"/>
    <m/>
    <s v="Meteor-2 nâ€ Â­10"/>
  </r>
  <r>
    <s v="RVSN USSR"/>
    <s v="Site 43/3, Plesetsk Cosmodrome, Russia"/>
    <x v="4"/>
    <x v="7"/>
    <s v="1899-12-30 15:25:00"/>
    <x v="295"/>
    <n v="1"/>
    <s v="Retired"/>
    <m/>
    <s v="Molniya-1 nâ€ Â­128"/>
  </r>
  <r>
    <s v="RVSN USSR"/>
    <s v="Site 43/3, Plesetsk Cosmodrome, Russia"/>
    <x v="4"/>
    <x v="9"/>
    <s v="1899-12-30 05:27:00"/>
    <x v="295"/>
    <n v="1"/>
    <s v="Retired"/>
    <m/>
    <s v="Molniya-1 nâ€ Â­136"/>
  </r>
  <r>
    <s v="RVSN USSR"/>
    <s v="Site 43/3, Plesetsk Cosmodrome, Russia"/>
    <x v="4"/>
    <x v="9"/>
    <s v="1899-12-30 14:15:00"/>
    <x v="295"/>
    <n v="1"/>
    <s v="Retired"/>
    <m/>
    <s v="Molniya-3 nâ€ Â­135"/>
  </r>
  <r>
    <s v="RVSN USSR"/>
    <s v="Site 43/3, Plesetsk Cosmodrome, Russia"/>
    <x v="4"/>
    <x v="10"/>
    <s v="1899-12-30 04:21:00"/>
    <x v="301"/>
    <n v="1"/>
    <s v="Retired"/>
    <m/>
    <s v="Cosmos 2001"/>
  </r>
  <r>
    <s v="RVSN USSR"/>
    <s v="Site 43/3, Plesetsk Cosmodrome, Russia"/>
    <x v="4"/>
    <x v="10"/>
    <s v="1899-12-30 10:01:00"/>
    <x v="295"/>
    <n v="1"/>
    <s v="Retired"/>
    <m/>
    <s v="Molniya-3 nâ€ Â­140"/>
  </r>
  <r>
    <s v="RVSN USSR"/>
    <s v="Site 43/3, Plesetsk Cosmodrome, Russia"/>
    <x v="4"/>
    <x v="10"/>
    <s v="1899-12-30 17:09:00"/>
    <x v="295"/>
    <n v="1"/>
    <s v="Retired"/>
    <m/>
    <s v="Molniya-3 nâ€ Â­138"/>
  </r>
  <r>
    <s v="RVSN USSR"/>
    <s v="Site 43/3, Plesetsk Cosmodrome, Russia"/>
    <x v="4"/>
    <x v="11"/>
    <s v="1899-12-30 01:07:00"/>
    <x v="295"/>
    <n v="1"/>
    <s v="Retired"/>
    <m/>
    <s v="Molniya-3 nâ€ Â­143"/>
  </r>
  <r>
    <s v="RVSN USSR"/>
    <s v="Site 43/3, Plesetsk Cosmodrome, Russia"/>
    <x v="4"/>
    <x v="11"/>
    <s v="1899-12-30 03:51:00"/>
    <x v="295"/>
    <n v="1"/>
    <s v="Retired"/>
    <m/>
    <s v="Molniya-1 nâ€ Â­146"/>
  </r>
  <r>
    <s v="RVSN USSR"/>
    <s v="Site 43/3, Plesetsk Cosmodrome, Russia"/>
    <x v="4"/>
    <x v="11"/>
    <s v="1899-12-30 16:40:00"/>
    <x v="301"/>
    <n v="1"/>
    <s v="Retired"/>
    <m/>
    <s v="Cosmos 2063"/>
  </r>
  <r>
    <s v="RVSN USSR"/>
    <s v="Site 43/3, Plesetsk Cosmodrome, Russia"/>
    <x v="4"/>
    <x v="11"/>
    <s v="1899-12-30 20:45:00"/>
    <x v="301"/>
    <n v="0"/>
    <s v="Retired"/>
    <m/>
    <s v="Cosmos 2084"/>
  </r>
  <r>
    <s v="RVSN USSR"/>
    <s v="Site 43/3, Plesetsk Cosmodrome, Russia"/>
    <x v="4"/>
    <x v="12"/>
    <s v="1899-12-30 12:19:00"/>
    <x v="295"/>
    <n v="1"/>
    <s v="Retired"/>
    <m/>
    <s v="Molniya-3 nâ€ Â­148"/>
  </r>
  <r>
    <s v="RVSN USSR"/>
    <s v="Site 43/3, Plesetsk Cosmodrome, Russia"/>
    <x v="4"/>
    <x v="12"/>
    <s v="1899-12-30 15:19:00"/>
    <x v="295"/>
    <n v="1"/>
    <s v="Retired"/>
    <m/>
    <s v="Molniya-1 nâ€ Â­147"/>
  </r>
  <r>
    <s v="RVSN USSR"/>
    <s v="Site 43/3, Plesetsk Cosmodrome, Russia"/>
    <x v="4"/>
    <x v="13"/>
    <s v="1899-12-30 01:18:00"/>
    <x v="301"/>
    <n v="1"/>
    <s v="Retired"/>
    <m/>
    <s v="Cosmos 2176"/>
  </r>
  <r>
    <s v="RVSN USSR"/>
    <s v="Site 43/3, Plesetsk Cosmodrome, Russia"/>
    <x v="4"/>
    <x v="13"/>
    <s v="1899-12-30 09:53:00"/>
    <x v="301"/>
    <n v="1"/>
    <s v="Retired"/>
    <m/>
    <s v="Cosmos 2196"/>
  </r>
  <r>
    <s v="RVSN USSR"/>
    <s v="Site 43/3, Plesetsk Cosmodrome, Russia"/>
    <x v="4"/>
    <x v="16"/>
    <s v="1899-12-30 23:59:00"/>
    <x v="308"/>
    <n v="1"/>
    <s v="Retired"/>
    <m/>
    <s v="Interbol 1 &amp; Magion 4"/>
  </r>
  <r>
    <s v="RVSN USSR"/>
    <s v="Site 43/3, Plesetsk Cosmodrome, Russia"/>
    <x v="4"/>
    <x v="17"/>
    <s v="1899-12-30 05:22:00"/>
    <x v="308"/>
    <n v="1"/>
    <s v="Retired"/>
    <m/>
    <s v="Interbol 2, Magion5 &amp; Victor"/>
  </r>
  <r>
    <s v="RVSN USSR"/>
    <s v="Site 43/4, Plesetsk Cosmodrome, Russia"/>
    <x v="4"/>
    <x v="56"/>
    <s v="1899-12-30 13:20:00"/>
    <x v="292"/>
    <n v="1"/>
    <s v="Retired"/>
    <m/>
    <s v="Cosmos 313"/>
  </r>
  <r>
    <s v="RVSN USSR"/>
    <s v="Site 43/4, Plesetsk Cosmodrome, Russia"/>
    <x v="4"/>
    <x v="44"/>
    <s v="1899-12-30 03:23:00"/>
    <x v="293"/>
    <n v="1"/>
    <s v="Retired"/>
    <m/>
    <s v="Molniya-1 nâ€ Â­21"/>
  </r>
  <r>
    <s v="RVSN USSR"/>
    <s v="Site 43/4, Plesetsk Cosmodrome, Russia"/>
    <x v="4"/>
    <x v="44"/>
    <s v="1899-12-30 08:00:00"/>
    <x v="292"/>
    <n v="1"/>
    <s v="Retired"/>
    <m/>
    <s v="Cosmos 326"/>
  </r>
  <r>
    <s v="RVSN USSR"/>
    <s v="Site 43/4, Plesetsk Cosmodrome, Russia"/>
    <x v="4"/>
    <x v="44"/>
    <s v="1899-12-30 08:14:00"/>
    <x v="293"/>
    <n v="1"/>
    <s v="Retired"/>
    <m/>
    <s v="Molniya-1 nâ€ Â­19"/>
  </r>
  <r>
    <s v="RVSN USSR"/>
    <s v="Site 43/4, Plesetsk Cosmodrome, Russia"/>
    <x v="4"/>
    <x v="44"/>
    <s v="1899-12-30 08:30:00"/>
    <x v="292"/>
    <n v="1"/>
    <s v="Retired"/>
    <m/>
    <s v="Cosmos 329"/>
  </r>
  <r>
    <s v="RVSN USSR"/>
    <s v="Site 43/4, Plesetsk Cosmodrome, Russia"/>
    <x v="4"/>
    <x v="44"/>
    <s v="1899-12-30 09:30:00"/>
    <x v="292"/>
    <n v="1"/>
    <s v="Retired"/>
    <m/>
    <s v="Cosmos 355"/>
  </r>
  <r>
    <s v="RVSN USSR"/>
    <s v="Site 43/4, Plesetsk Cosmodrome, Russia"/>
    <x v="4"/>
    <x v="44"/>
    <s v="1899-12-30 12:14:00"/>
    <x v="292"/>
    <n v="1"/>
    <s v="Retired"/>
    <m/>
    <s v="Cosmos 325"/>
  </r>
  <r>
    <s v="RVSN USSR"/>
    <s v="Site 43/4, Plesetsk Cosmodrome, Russia"/>
    <x v="4"/>
    <x v="44"/>
    <s v="1899-12-30 12:30:00"/>
    <x v="292"/>
    <n v="0"/>
    <s v="Retired"/>
    <m/>
    <s v="Zenit-4 nâ€ Â­75"/>
  </r>
  <r>
    <s v="RVSN USSR"/>
    <s v="Site 43/4, Plesetsk Cosmodrome, Russia"/>
    <x v="4"/>
    <x v="44"/>
    <s v="1899-12-30 12:59:00"/>
    <x v="292"/>
    <n v="1"/>
    <s v="Retired"/>
    <m/>
    <s v="Cosmos 349"/>
  </r>
  <r>
    <s v="RVSN USSR"/>
    <s v="Site 43/4, Plesetsk Cosmodrome, Russia"/>
    <x v="4"/>
    <x v="44"/>
    <s v="1899-12-30 13:20:00"/>
    <x v="292"/>
    <n v="1"/>
    <s v="Retired"/>
    <m/>
    <s v="Cosmos 376"/>
  </r>
  <r>
    <s v="RVSN USSR"/>
    <s v="Site 43/4, Plesetsk Cosmodrome, Russia"/>
    <x v="4"/>
    <x v="44"/>
    <s v="1899-12-30 13:55:00"/>
    <x v="292"/>
    <n v="1"/>
    <s v="Retired"/>
    <m/>
    <s v="Cosmos 383"/>
  </r>
  <r>
    <s v="RVSN USSR"/>
    <s v="Site 43/4, Plesetsk Cosmodrome, Russia"/>
    <x v="4"/>
    <x v="44"/>
    <s v="1899-12-30 15:47:00"/>
    <x v="293"/>
    <n v="1"/>
    <s v="Retired"/>
    <m/>
    <s v="Molniya-1 nâ€ Â­23"/>
  </r>
  <r>
    <s v="RVSN USSR"/>
    <s v="Site 43/4, Plesetsk Cosmodrome, Russia"/>
    <x v="4"/>
    <x v="44"/>
    <s v="1899-12-30 18:57:00"/>
    <x v="293"/>
    <n v="1"/>
    <s v="Retired"/>
    <m/>
    <s v="Molniya-1 nâ€ Â­17"/>
  </r>
  <r>
    <s v="RVSN USSR"/>
    <s v="Site 43/4, Plesetsk Cosmodrome, Russia"/>
    <x v="4"/>
    <x v="43"/>
    <s v="1899-12-30 01:02:00"/>
    <x v="292"/>
    <n v="0"/>
    <s v="Retired"/>
    <m/>
    <s v="Zenit-2M nâ€ Â­17"/>
  </r>
  <r>
    <s v="RVSN USSR"/>
    <s v="Site 43/4, Plesetsk Cosmodrome, Russia"/>
    <x v="4"/>
    <x v="43"/>
    <s v="1899-12-30 01:41:00"/>
    <x v="302"/>
    <n v="1"/>
    <s v="Retired"/>
    <m/>
    <s v="Meteor nâ€ Â­20"/>
  </r>
  <r>
    <s v="RVSN USSR"/>
    <s v="Site 43/4, Plesetsk Cosmodrome, Russia"/>
    <x v="4"/>
    <x v="43"/>
    <s v="1899-12-30 03:29:00"/>
    <x v="293"/>
    <n v="1"/>
    <s v="Retired"/>
    <m/>
    <s v="Molniya-1 nâ€ Â­20"/>
  </r>
  <r>
    <s v="RVSN USSR"/>
    <s v="Site 43/4, Plesetsk Cosmodrome, Russia"/>
    <x v="4"/>
    <x v="43"/>
    <s v="1899-12-30 07:10:00"/>
    <x v="302"/>
    <n v="1"/>
    <s v="Retired"/>
    <m/>
    <s v="Cosmos 405"/>
  </r>
  <r>
    <s v="RVSN USSR"/>
    <s v="Site 43/4, Plesetsk Cosmodrome, Russia"/>
    <x v="4"/>
    <x v="43"/>
    <s v="1899-12-30 09:30:00"/>
    <x v="293"/>
    <n v="1"/>
    <s v="Retired"/>
    <m/>
    <s v="Molniya-2 nâ€ Â­24"/>
  </r>
  <r>
    <s v="RVSN USSR"/>
    <s v="Site 43/4, Plesetsk Cosmodrome, Russia"/>
    <x v="4"/>
    <x v="43"/>
    <s v="1899-12-30 10:00:00"/>
    <x v="292"/>
    <n v="1"/>
    <s v="Retired"/>
    <m/>
    <s v="Cosmos 427"/>
  </r>
  <r>
    <s v="RVSN USSR"/>
    <s v="Site 43/4, Plesetsk Cosmodrome, Russia"/>
    <x v="4"/>
    <x v="43"/>
    <s v="1899-12-30 10:19:00"/>
    <x v="292"/>
    <n v="1"/>
    <s v="Retired"/>
    <m/>
    <s v="Cosmos 512"/>
  </r>
  <r>
    <s v="RVSN USSR"/>
    <s v="Site 43/4, Plesetsk Cosmodrome, Russia"/>
    <x v="4"/>
    <x v="43"/>
    <s v="1899-12-30 10:30:00"/>
    <x v="292"/>
    <n v="0"/>
    <s v="Retired"/>
    <m/>
    <s v="Zenit-4M nâ€ Â­17"/>
  </r>
  <r>
    <s v="RVSN USSR"/>
    <s v="Site 43/4, Plesetsk Cosmodrome, Russia"/>
    <x v="4"/>
    <x v="43"/>
    <s v="1899-12-30 10:30:00"/>
    <x v="292"/>
    <n v="1"/>
    <s v="Retired"/>
    <m/>
    <s v="Cosmos 424"/>
  </r>
  <r>
    <s v="RVSN USSR"/>
    <s v="Site 43/4, Plesetsk Cosmodrome, Russia"/>
    <x v="4"/>
    <x v="43"/>
    <s v="1899-12-30 10:50:00"/>
    <x v="302"/>
    <n v="1"/>
    <s v="Retired"/>
    <m/>
    <s v="Meteor nâ€ Â­21"/>
  </r>
  <r>
    <s v="RVSN USSR"/>
    <s v="Site 43/4, Plesetsk Cosmodrome, Russia"/>
    <x v="4"/>
    <x v="43"/>
    <s v="1899-12-30 10:59:00"/>
    <x v="292"/>
    <n v="1"/>
    <s v="Retired"/>
    <m/>
    <s v="Cosmos 401"/>
  </r>
  <r>
    <s v="RVSN USSR"/>
    <s v="Site 43/4, Plesetsk Cosmodrome, Russia"/>
    <x v="4"/>
    <x v="43"/>
    <s v="1899-12-30 11:44:00"/>
    <x v="302"/>
    <n v="1"/>
    <s v="Retired"/>
    <m/>
    <s v="Meteor nâ€ Â­19"/>
  </r>
  <r>
    <s v="RVSN USSR"/>
    <s v="Site 43/4, Plesetsk Cosmodrome, Russia"/>
    <x v="4"/>
    <x v="43"/>
    <s v="1899-12-30 13:00:00"/>
    <x v="292"/>
    <n v="0"/>
    <s v="Retired"/>
    <m/>
    <s v="Zenit-2M nâ€ Â­25"/>
  </r>
  <r>
    <s v="RVSN USSR"/>
    <s v="Site 43/4, Plesetsk Cosmodrome, Russia"/>
    <x v="4"/>
    <x v="43"/>
    <s v="1899-12-30 22:50:00"/>
    <x v="293"/>
    <n v="1"/>
    <s v="Retired"/>
    <m/>
    <s v="Molniya-1 nâ€ Â­25"/>
  </r>
  <r>
    <s v="RVSN USSR"/>
    <s v="Site 43/4, Plesetsk Cosmodrome, Russia"/>
    <x v="4"/>
    <x v="45"/>
    <s v="1899-12-30 09:40:00"/>
    <x v="292"/>
    <n v="1"/>
    <s v="Retired"/>
    <m/>
    <s v="Cosmos 518"/>
  </r>
  <r>
    <s v="RVSN USSR"/>
    <s v="Site 43/4, Plesetsk Cosmodrome, Russia"/>
    <x v="4"/>
    <x v="45"/>
    <s v="1899-12-30 10:00:00"/>
    <x v="292"/>
    <n v="1"/>
    <s v="Retired"/>
    <m/>
    <s v="Cosmos 515"/>
  </r>
  <r>
    <s v="RVSN USSR"/>
    <s v="Site 43/4, Plesetsk Cosmodrome, Russia"/>
    <x v="4"/>
    <x v="45"/>
    <s v="1899-12-30 10:49:00"/>
    <x v="292"/>
    <n v="0"/>
    <s v="Retired"/>
    <m/>
    <s v="Zenit-4M nâ€ Â­40"/>
  </r>
  <r>
    <s v="RVSN USSR"/>
    <s v="Site 43/4, Plesetsk Cosmodrome, Russia"/>
    <x v="4"/>
    <x v="45"/>
    <s v="1899-12-30 11:00:00"/>
    <x v="302"/>
    <n v="0"/>
    <s v="Retired"/>
    <m/>
    <s v="Cosmos 542"/>
  </r>
  <r>
    <s v="RVSN USSR"/>
    <s v="Site 43/4, Plesetsk Cosmodrome, Russia"/>
    <x v="4"/>
    <x v="45"/>
    <s v="1899-12-30 11:15:00"/>
    <x v="302"/>
    <n v="1"/>
    <s v="Retired"/>
    <m/>
    <s v="Cosmos 476"/>
  </r>
  <r>
    <s v="RVSN USSR"/>
    <s v="Site 43/4, Plesetsk Cosmodrome, Russia"/>
    <x v="4"/>
    <x v="45"/>
    <s v="1899-12-30 11:20:00"/>
    <x v="292"/>
    <n v="1"/>
    <s v="Retired"/>
    <m/>
    <s v="Cosmos 488"/>
  </r>
  <r>
    <s v="RVSN USSR"/>
    <s v="Site 43/4, Plesetsk Cosmodrome, Russia"/>
    <x v="4"/>
    <x v="45"/>
    <s v="1899-12-30 11:59:00"/>
    <x v="292"/>
    <n v="1"/>
    <s v="Retired"/>
    <m/>
    <s v="Cosmos 525"/>
  </r>
  <r>
    <s v="RVSN USSR"/>
    <s v="Site 43/4, Plesetsk Cosmodrome, Russia"/>
    <x v="4"/>
    <x v="45"/>
    <s v="1899-12-30 13:29:00"/>
    <x v="292"/>
    <n v="1"/>
    <s v="Retired"/>
    <m/>
    <s v="Cosmos 527"/>
  </r>
  <r>
    <s v="RVSN USSR"/>
    <s v="Site 43/4, Plesetsk Cosmodrome, Russia"/>
    <x v="4"/>
    <x v="45"/>
    <s v="1899-12-30 13:40:00"/>
    <x v="292"/>
    <n v="1"/>
    <s v="Retired"/>
    <m/>
    <s v="Cosmos 538"/>
  </r>
  <r>
    <s v="RVSN USSR"/>
    <s v="Site 43/4, Plesetsk Cosmodrome, Russia"/>
    <x v="4"/>
    <x v="45"/>
    <s v="1899-12-30 14:30:00"/>
    <x v="293"/>
    <n v="1"/>
    <s v="Retired"/>
    <m/>
    <s v="Molniya-2 nâ€ Â­27"/>
  </r>
  <r>
    <s v="RVSN USSR"/>
    <s v="Site 43/4, Plesetsk Cosmodrome, Russia"/>
    <x v="4"/>
    <x v="45"/>
    <s v="1899-12-30 14:30:00"/>
    <x v="310"/>
    <n v="0"/>
    <s v="Retired"/>
    <m/>
    <s v="Cosmos 502"/>
  </r>
  <r>
    <s v="RVSN USSR"/>
    <s v="Site 43/4, Plesetsk Cosmodrome, Russia"/>
    <x v="4"/>
    <x v="45"/>
    <s v="1899-12-30 20:38:00"/>
    <x v="293"/>
    <n v="1"/>
    <s v="Retired"/>
    <m/>
    <s v="Molniya-1 nâ€ Â­26 &amp; SRET-1"/>
  </r>
  <r>
    <s v="RVSN USSR"/>
    <s v="Site 43/4, Plesetsk Cosmodrome, Russia"/>
    <x v="4"/>
    <x v="45"/>
    <s v="1899-12-30 22:05:00"/>
    <x v="302"/>
    <n v="1"/>
    <s v="Retired"/>
    <m/>
    <s v="Meteor nâ€ Â­24"/>
  </r>
  <r>
    <s v="RVSN USSR"/>
    <s v="Site 43/4, Plesetsk Cosmodrome, Russia"/>
    <x v="4"/>
    <x v="48"/>
    <s v="1899-12-30 08:59:00"/>
    <x v="292"/>
    <n v="1"/>
    <s v="Retired"/>
    <m/>
    <s v="Cosmos 554"/>
  </r>
  <r>
    <s v="RVSN USSR"/>
    <s v="Site 43/4, Plesetsk Cosmodrome, Russia"/>
    <x v="4"/>
    <x v="48"/>
    <s v="1899-12-30 10:00:00"/>
    <x v="292"/>
    <n v="1"/>
    <s v="Retired"/>
    <m/>
    <s v="Cosmos 552"/>
  </r>
  <r>
    <s v="RVSN USSR"/>
    <s v="Site 43/4, Plesetsk Cosmodrome, Russia"/>
    <x v="4"/>
    <x v="48"/>
    <s v="1899-12-30 10:14:00"/>
    <x v="292"/>
    <n v="1"/>
    <s v="Retired"/>
    <m/>
    <s v="Cosmos 602"/>
  </r>
  <r>
    <s v="RVSN USSR"/>
    <s v="Site 43/4, Plesetsk Cosmodrome, Russia"/>
    <x v="4"/>
    <x v="48"/>
    <s v="1899-12-30 10:30:00"/>
    <x v="292"/>
    <n v="1"/>
    <s v="Retired"/>
    <m/>
    <s v="Cosmos 560"/>
  </r>
  <r>
    <s v="RVSN USSR"/>
    <s v="Site 43/4, Plesetsk Cosmodrome, Russia"/>
    <x v="4"/>
    <x v="48"/>
    <s v="1899-12-30 10:45:00"/>
    <x v="292"/>
    <n v="1"/>
    <s v="Retired"/>
    <m/>
    <s v="Cosmos 555"/>
  </r>
  <r>
    <s v="RVSN USSR"/>
    <s v="Site 43/4, Plesetsk Cosmodrome, Russia"/>
    <x v="4"/>
    <x v="48"/>
    <s v="1899-12-30 11:30:00"/>
    <x v="292"/>
    <n v="1"/>
    <s v="Retired"/>
    <m/>
    <s v="Cosmos 563"/>
  </r>
  <r>
    <s v="RVSN USSR"/>
    <s v="Site 43/4, Plesetsk Cosmodrome, Russia"/>
    <x v="4"/>
    <x v="48"/>
    <s v="1899-12-30 11:30:00"/>
    <x v="292"/>
    <n v="1"/>
    <s v="Retired"/>
    <m/>
    <s v="Cosmos 577"/>
  </r>
  <r>
    <s v="RVSN USSR"/>
    <s v="Site 43/4, Plesetsk Cosmodrome, Russia"/>
    <x v="4"/>
    <x v="48"/>
    <s v="1899-12-30 11:43:00"/>
    <x v="292"/>
    <n v="1"/>
    <s v="Retired"/>
    <m/>
    <s v="Cosmos 612"/>
  </r>
  <r>
    <s v="RVSN USSR"/>
    <s v="Site 43/4, Plesetsk Cosmodrome, Russia"/>
    <x v="4"/>
    <x v="48"/>
    <s v="1899-12-30 12:00:00"/>
    <x v="292"/>
    <n v="1"/>
    <s v="Retired"/>
    <m/>
    <s v="Cosmos 600"/>
  </r>
  <r>
    <s v="RVSN USSR"/>
    <s v="Site 43/4, Plesetsk Cosmodrome, Russia"/>
    <x v="4"/>
    <x v="48"/>
    <s v="1899-12-30 12:30:00"/>
    <x v="292"/>
    <n v="1"/>
    <s v="Retired"/>
    <m/>
    <s v="Cosmos 625"/>
  </r>
  <r>
    <s v="RVSN USSR"/>
    <s v="Site 43/4, Plesetsk Cosmodrome, Russia"/>
    <x v="4"/>
    <x v="48"/>
    <s v="1899-12-30 12:38:00"/>
    <x v="292"/>
    <n v="1"/>
    <s v="Retired"/>
    <m/>
    <s v="Cosmos 607"/>
  </r>
  <r>
    <s v="RVSN USSR"/>
    <s v="Site 43/4, Plesetsk Cosmodrome, Russia"/>
    <x v="4"/>
    <x v="48"/>
    <s v="1899-12-30 13:15:00"/>
    <x v="292"/>
    <n v="1"/>
    <s v="Retired"/>
    <m/>
    <s v="Cosmos 548"/>
  </r>
  <r>
    <s v="RVSN USSR"/>
    <s v="Site 43/4, Plesetsk Cosmodrome, Russia"/>
    <x v="4"/>
    <x v="48"/>
    <s v="1899-12-30 13:29:00"/>
    <x v="292"/>
    <n v="1"/>
    <s v="Retired"/>
    <m/>
    <s v="Cosmos 575"/>
  </r>
  <r>
    <s v="RVSN USSR"/>
    <s v="Site 43/4, Plesetsk Cosmodrome, Russia"/>
    <x v="4"/>
    <x v="48"/>
    <s v="1899-12-30 13:30:00"/>
    <x v="292"/>
    <n v="1"/>
    <s v="Retired"/>
    <m/>
    <s v="Cosmos 561"/>
  </r>
  <r>
    <s v="RVSN USSR"/>
    <s v="Site 43/4, Plesetsk Cosmodrome, Russia"/>
    <x v="4"/>
    <x v="48"/>
    <s v="1899-12-30 14:00:00"/>
    <x v="292"/>
    <n v="1"/>
    <s v="Retired"/>
    <m/>
    <s v="Cosmos 578"/>
  </r>
  <r>
    <s v="RVSN USSR"/>
    <s v="Site 43/4, Plesetsk Cosmodrome, Russia"/>
    <x v="4"/>
    <x v="48"/>
    <s v="1899-12-30 14:00:00"/>
    <x v="302"/>
    <n v="1"/>
    <s v="Retired"/>
    <m/>
    <s v="Cosmos 604"/>
  </r>
  <r>
    <s v="RVSN USSR"/>
    <s v="Site 43/4, Plesetsk Cosmodrome, Russia"/>
    <x v="4"/>
    <x v="46"/>
    <s v="1899-12-30 01:23:00"/>
    <x v="293"/>
    <n v="1"/>
    <s v="Retired"/>
    <m/>
    <s v="Molniya-2 nâ€ Â­42"/>
  </r>
  <r>
    <s v="RVSN USSR"/>
    <s v="Site 43/4, Plesetsk Cosmodrome, Russia"/>
    <x v="4"/>
    <x v="46"/>
    <s v="1899-12-30 03:41:00"/>
    <x v="302"/>
    <n v="1"/>
    <s v="Retired"/>
    <m/>
    <s v="Cosmos 673"/>
  </r>
  <r>
    <s v="RVSN USSR"/>
    <s v="Site 43/4, Plesetsk Cosmodrome, Russia"/>
    <x v="4"/>
    <x v="46"/>
    <s v="1899-12-30 06:59:00"/>
    <x v="292"/>
    <n v="1"/>
    <s v="Retired"/>
    <m/>
    <s v="Cosmos 669"/>
  </r>
  <r>
    <s v="RVSN USSR"/>
    <s v="Site 43/4, Plesetsk Cosmodrome, Russia"/>
    <x v="4"/>
    <x v="46"/>
    <s v="1899-12-30 10:17:00"/>
    <x v="302"/>
    <n v="1"/>
    <s v="Retired"/>
    <m/>
    <s v="Meteor nâ€ Â­29"/>
  </r>
  <r>
    <s v="RVSN USSR"/>
    <s v="Site 43/4, Plesetsk Cosmodrome, Russia"/>
    <x v="4"/>
    <x v="46"/>
    <s v="1899-12-30 10:29:00"/>
    <x v="292"/>
    <n v="1"/>
    <s v="Retired"/>
    <m/>
    <s v="Cosmos 635"/>
  </r>
  <r>
    <s v="RVSN USSR"/>
    <s v="Site 43/4, Plesetsk Cosmodrome, Russia"/>
    <x v="4"/>
    <x v="46"/>
    <s v="1899-12-30 11:00:00"/>
    <x v="292"/>
    <n v="1"/>
    <s v="Retired"/>
    <m/>
    <s v="Cosmos 630"/>
  </r>
  <r>
    <s v="RVSN USSR"/>
    <s v="Site 43/4, Plesetsk Cosmodrome, Russia"/>
    <x v="4"/>
    <x v="46"/>
    <s v="1899-12-30 11:38:00"/>
    <x v="302"/>
    <n v="1"/>
    <s v="Retired"/>
    <m/>
    <s v="Meteor nâ€ Â­27"/>
  </r>
  <r>
    <s v="RVSN USSR"/>
    <s v="Site 43/4, Plesetsk Cosmodrome, Russia"/>
    <x v="4"/>
    <x v="46"/>
    <s v="1899-12-30 11:44:00"/>
    <x v="292"/>
    <n v="1"/>
    <s v="Retired"/>
    <m/>
    <s v="Cosmos 696"/>
  </r>
  <r>
    <s v="RVSN USSR"/>
    <s v="Site 43/4, Plesetsk Cosmodrome, Russia"/>
    <x v="4"/>
    <x v="46"/>
    <s v="1899-12-30 11:45:00"/>
    <x v="292"/>
    <n v="1"/>
    <s v="Retired"/>
    <m/>
    <s v="Cosmos 694"/>
  </r>
  <r>
    <s v="RVSN USSR"/>
    <s v="Site 43/4, Plesetsk Cosmodrome, Russia"/>
    <x v="4"/>
    <x v="46"/>
    <s v="1899-12-30 11:45:00"/>
    <x v="302"/>
    <n v="1"/>
    <s v="Retired"/>
    <m/>
    <s v="Meteor nâ€ Â­30"/>
  </r>
  <r>
    <s v="RVSN USSR"/>
    <s v="Site 43/4, Plesetsk Cosmodrome, Russia"/>
    <x v="4"/>
    <x v="46"/>
    <s v="1899-12-30 11:50:00"/>
    <x v="302"/>
    <n v="1"/>
    <s v="Retired"/>
    <m/>
    <s v="Meteor nâ€ Â­28"/>
  </r>
  <r>
    <s v="RVSN USSR"/>
    <s v="Site 43/4, Plesetsk Cosmodrome, Russia"/>
    <x v="4"/>
    <x v="46"/>
    <s v="1899-12-30 12:15:00"/>
    <x v="292"/>
    <n v="1"/>
    <s v="Retired"/>
    <m/>
    <s v="Cosmos 666"/>
  </r>
  <r>
    <s v="RVSN USSR"/>
    <s v="Site 43/4, Plesetsk Cosmodrome, Russia"/>
    <x v="4"/>
    <x v="46"/>
    <s v="1899-12-30 12:22:00"/>
    <x v="292"/>
    <n v="1"/>
    <s v="Retired"/>
    <m/>
    <s v="Cosmos 640"/>
  </r>
  <r>
    <s v="RVSN USSR"/>
    <s v="Site 43/4, Plesetsk Cosmodrome, Russia"/>
    <x v="4"/>
    <x v="46"/>
    <s v="1899-12-30 12:29:00"/>
    <x v="292"/>
    <n v="1"/>
    <s v="Retired"/>
    <m/>
    <s v="Cosmos 659"/>
  </r>
  <r>
    <s v="RVSN USSR"/>
    <s v="Site 43/4, Plesetsk Cosmodrome, Russia"/>
    <x v="4"/>
    <x v="46"/>
    <s v="1899-12-30 12:30:00"/>
    <x v="292"/>
    <n v="1"/>
    <s v="Retired"/>
    <m/>
    <s v="Cosmos 653"/>
  </r>
  <r>
    <s v="RVSN USSR"/>
    <s v="Site 43/4, Plesetsk Cosmodrome, Russia"/>
    <x v="4"/>
    <x v="46"/>
    <s v="1899-12-30 12:44:00"/>
    <x v="292"/>
    <n v="1"/>
    <s v="Retired"/>
    <m/>
    <s v="Cosmos 657"/>
  </r>
  <r>
    <s v="RVSN USSR"/>
    <s v="Site 43/4, Plesetsk Cosmodrome, Russia"/>
    <x v="4"/>
    <x v="46"/>
    <s v="1899-12-30 12:49:00"/>
    <x v="292"/>
    <n v="1"/>
    <s v="Retired"/>
    <m/>
    <s v="Cosmos 671"/>
  </r>
  <r>
    <s v="RVSN USSR"/>
    <s v="Site 43/4, Plesetsk Cosmodrome, Russia"/>
    <x v="4"/>
    <x v="46"/>
    <s v="1899-12-30 12:50:00"/>
    <x v="310"/>
    <n v="1"/>
    <s v="Retired"/>
    <m/>
    <s v="Cosmos 664"/>
  </r>
  <r>
    <s v="RVSN USSR"/>
    <s v="Site 43/4, Plesetsk Cosmodrome, Russia"/>
    <x v="4"/>
    <x v="46"/>
    <s v="1899-12-30 13:29:00"/>
    <x v="292"/>
    <n v="1"/>
    <s v="Retired"/>
    <m/>
    <s v="Cosmos 649"/>
  </r>
  <r>
    <s v="RVSN USSR"/>
    <s v="Site 43/4, Plesetsk Cosmodrome, Russia"/>
    <x v="4"/>
    <x v="46"/>
    <s v="1899-12-30 14:20:00"/>
    <x v="292"/>
    <n v="1"/>
    <s v="Retired"/>
    <m/>
    <s v="Cosmos 692"/>
  </r>
  <r>
    <s v="RVSN USSR"/>
    <s v="Site 43/4, Plesetsk Cosmodrome, Russia"/>
    <x v="4"/>
    <x v="46"/>
    <s v="1899-12-30 14:39:00"/>
    <x v="302"/>
    <n v="1"/>
    <s v="Retired"/>
    <m/>
    <s v="Meteor-Priroda nâ€ Â­1"/>
  </r>
  <r>
    <s v="RVSN USSR"/>
    <s v="Site 43/4, Plesetsk Cosmodrome, Russia"/>
    <x v="4"/>
    <x v="46"/>
    <s v="1899-12-30 15:00:00"/>
    <x v="292"/>
    <n v="1"/>
    <s v="Retired"/>
    <m/>
    <s v="Cosmos 629"/>
  </r>
  <r>
    <s v="RVSN USSR"/>
    <s v="Site 43/4, Plesetsk Cosmodrome, Russia"/>
    <x v="4"/>
    <x v="46"/>
    <s v="1899-12-30 20:53:00"/>
    <x v="295"/>
    <n v="1"/>
    <s v="Retired"/>
    <m/>
    <s v="Molniya-1 nâ€ Â­40"/>
  </r>
  <r>
    <s v="RVSN USSR"/>
    <s v="Site 43/4, Plesetsk Cosmodrome, Russia"/>
    <x v="4"/>
    <x v="49"/>
    <s v="1899-12-30 02:44:00"/>
    <x v="295"/>
    <n v="1"/>
    <s v="Retired"/>
    <m/>
    <s v="Molniya-2 nâ€ Â­64"/>
  </r>
  <r>
    <s v="RVSN USSR"/>
    <s v="Site 43/4, Plesetsk Cosmodrome, Russia"/>
    <x v="4"/>
    <x v="49"/>
    <s v="1899-12-30 06:38:00"/>
    <x v="295"/>
    <n v="1"/>
    <s v="Retired"/>
    <m/>
    <s v="Molniya-3 nâ€ Â­65"/>
  </r>
  <r>
    <s v="RVSN USSR"/>
    <s v="Site 43/4, Plesetsk Cosmodrome, Russia"/>
    <x v="4"/>
    <x v="49"/>
    <s v="1899-12-30 08:05:00"/>
    <x v="295"/>
    <n v="0"/>
    <s v="Retired"/>
    <m/>
    <s v="Cosmos 837"/>
  </r>
  <r>
    <s v="RVSN USSR"/>
    <s v="Site 43/4, Plesetsk Cosmodrome, Russia"/>
    <x v="4"/>
    <x v="49"/>
    <s v="1899-12-30 09:00:00"/>
    <x v="273"/>
    <n v="1"/>
    <s v="Retired"/>
    <m/>
    <s v="Cosmos 840"/>
  </r>
  <r>
    <s v="RVSN USSR"/>
    <s v="Site 43/4, Plesetsk Cosmodrome, Russia"/>
    <x v="4"/>
    <x v="49"/>
    <s v="1899-12-30 09:11:00"/>
    <x v="301"/>
    <n v="1"/>
    <s v="Retired"/>
    <m/>
    <s v="Cosmos 862"/>
  </r>
  <r>
    <s v="RVSN USSR"/>
    <s v="Site 43/4, Plesetsk Cosmodrome, Russia"/>
    <x v="4"/>
    <x v="49"/>
    <s v="1899-12-30 09:20:00"/>
    <x v="273"/>
    <n v="1"/>
    <s v="Retired"/>
    <m/>
    <s v="Cosmos 854"/>
  </r>
  <r>
    <s v="RVSN USSR"/>
    <s v="Site 43/4, Plesetsk Cosmodrome, Russia"/>
    <x v="4"/>
    <x v="49"/>
    <s v="1899-12-30 10:00:00"/>
    <x v="273"/>
    <n v="1"/>
    <s v="Retired"/>
    <m/>
    <s v="Cosmos 879"/>
  </r>
  <r>
    <s v="RVSN USSR"/>
    <s v="Site 43/4, Plesetsk Cosmodrome, Russia"/>
    <x v="4"/>
    <x v="49"/>
    <s v="1899-12-30 11:00:00"/>
    <x v="273"/>
    <n v="0"/>
    <s v="Retired"/>
    <m/>
    <s v="Zenit-4MKT nâ€ Â­370"/>
  </r>
  <r>
    <s v="RVSN USSR"/>
    <s v="Site 43/4, Plesetsk Cosmodrome, Russia"/>
    <x v="4"/>
    <x v="49"/>
    <s v="1899-12-30 11:20:00"/>
    <x v="273"/>
    <n v="1"/>
    <s v="Retired"/>
    <m/>
    <s v="Cosmos 865"/>
  </r>
  <r>
    <s v="RVSN USSR"/>
    <s v="Site 43/4, Plesetsk Cosmodrome, Russia"/>
    <x v="4"/>
    <x v="49"/>
    <s v="1899-12-30 13:40:00"/>
    <x v="273"/>
    <n v="1"/>
    <s v="Retired"/>
    <m/>
    <s v="Cosmos 847"/>
  </r>
  <r>
    <s v="RVSN USSR"/>
    <s v="Site 43/4, Plesetsk Cosmodrome, Russia"/>
    <x v="4"/>
    <x v="49"/>
    <s v="1899-12-30 14:30:00"/>
    <x v="273"/>
    <n v="1"/>
    <s v="Retired"/>
    <m/>
    <s v="Cosmos 863"/>
  </r>
  <r>
    <s v="RVSN USSR"/>
    <s v="Site 43/4, Plesetsk Cosmodrome, Russia"/>
    <x v="4"/>
    <x v="49"/>
    <s v="1899-12-30 14:34:00"/>
    <x v="302"/>
    <n v="1"/>
    <s v="Retired"/>
    <m/>
    <s v="Cosmos 851"/>
  </r>
  <r>
    <s v="RVSN USSR"/>
    <s v="Site 43/4, Plesetsk Cosmodrome, Russia"/>
    <x v="4"/>
    <x v="49"/>
    <s v="1899-12-30 16:27:00"/>
    <x v="273"/>
    <n v="1"/>
    <s v="Retired"/>
    <m/>
    <s v="Cosmos 867"/>
  </r>
  <r>
    <s v="RVSN USSR"/>
    <s v="Site 43/4, Plesetsk Cosmodrome, Russia"/>
    <x v="4"/>
    <x v="50"/>
    <s v="1899-12-30 01:00:00"/>
    <x v="302"/>
    <n v="1"/>
    <s v="Retired"/>
    <m/>
    <s v="Cosmos 955"/>
  </r>
  <r>
    <s v="RVSN USSR"/>
    <s v="Site 43/4, Plesetsk Cosmodrome, Russia"/>
    <x v="4"/>
    <x v="50"/>
    <s v="1899-12-30 01:58:00"/>
    <x v="301"/>
    <n v="1"/>
    <s v="Retired"/>
    <m/>
    <s v="Cosmos 917"/>
  </r>
  <r>
    <s v="RVSN USSR"/>
    <s v="Site 43/4, Plesetsk Cosmodrome, Russia"/>
    <x v="4"/>
    <x v="50"/>
    <s v="1899-12-30 04:44:00"/>
    <x v="301"/>
    <n v="1"/>
    <s v="Retired"/>
    <m/>
    <s v="Cosmos 931"/>
  </r>
  <r>
    <s v="RVSN USSR"/>
    <s v="Site 43/4, Plesetsk Cosmodrome, Russia"/>
    <x v="4"/>
    <x v="50"/>
    <s v="1899-12-30 07:00:00"/>
    <x v="273"/>
    <n v="1"/>
    <s v="Retired"/>
    <m/>
    <s v="Cosmos 912"/>
  </r>
  <r>
    <s v="RVSN USSR"/>
    <s v="Site 43/4, Plesetsk Cosmodrome, Russia"/>
    <x v="4"/>
    <x v="50"/>
    <s v="1899-12-30 07:25:00"/>
    <x v="302"/>
    <n v="1"/>
    <s v="Retired"/>
    <m/>
    <s v="Cosmos 925"/>
  </r>
  <r>
    <s v="RVSN USSR"/>
    <s v="Site 43/4, Plesetsk Cosmodrome, Russia"/>
    <x v="4"/>
    <x v="50"/>
    <s v="1899-12-30 08:00:00"/>
    <x v="273"/>
    <n v="1"/>
    <s v="Retired"/>
    <m/>
    <s v="Cosmos 935"/>
  </r>
  <r>
    <s v="RVSN USSR"/>
    <s v="Site 43/4, Plesetsk Cosmodrome, Russia"/>
    <x v="4"/>
    <x v="50"/>
    <s v="1899-12-30 08:59:00"/>
    <x v="273"/>
    <n v="1"/>
    <s v="Retired"/>
    <m/>
    <s v="Cosmos 902"/>
  </r>
  <r>
    <s v="RVSN USSR"/>
    <s v="Site 43/4, Plesetsk Cosmodrome, Russia"/>
    <x v="4"/>
    <x v="50"/>
    <s v="1899-12-30 09:00:00"/>
    <x v="273"/>
    <n v="1"/>
    <s v="Retired"/>
    <m/>
    <s v="Cosmos 927"/>
  </r>
  <r>
    <s v="RVSN USSR"/>
    <s v="Site 43/4, Plesetsk Cosmodrome, Russia"/>
    <x v="4"/>
    <x v="50"/>
    <s v="1899-12-30 09:00:00"/>
    <x v="273"/>
    <n v="1"/>
    <s v="Retired"/>
    <m/>
    <s v="Cosmos 948"/>
  </r>
  <r>
    <s v="RVSN USSR"/>
    <s v="Site 43/4, Plesetsk Cosmodrome, Russia"/>
    <x v="4"/>
    <x v="50"/>
    <s v="1899-12-30 09:10:00"/>
    <x v="295"/>
    <n v="1"/>
    <s v="Retired"/>
    <m/>
    <s v="Molniya-3 nâ€ Â­68"/>
  </r>
  <r>
    <s v="RVSN USSR"/>
    <s v="Site 43/4, Plesetsk Cosmodrome, Russia"/>
    <x v="4"/>
    <x v="50"/>
    <s v="1899-12-30 09:30:00"/>
    <x v="302"/>
    <n v="1"/>
    <s v="Retired"/>
    <m/>
    <s v="Meteor-2 nâ€ Â­3"/>
  </r>
  <r>
    <s v="RVSN USSR"/>
    <s v="Site 43/4, Plesetsk Cosmodrome, Russia"/>
    <x v="4"/>
    <x v="50"/>
    <s v="1899-12-30 10:09:00"/>
    <x v="273"/>
    <n v="1"/>
    <s v="Retired"/>
    <m/>
    <s v="Cosmos 947"/>
  </r>
  <r>
    <s v="RVSN USSR"/>
    <s v="Site 43/4, Plesetsk Cosmodrome, Russia"/>
    <x v="4"/>
    <x v="50"/>
    <s v="1899-12-30 10:30:00"/>
    <x v="273"/>
    <n v="1"/>
    <s v="Retired"/>
    <m/>
    <s v="Cosmos 896"/>
  </r>
  <r>
    <s v="RVSN USSR"/>
    <s v="Site 43/4, Plesetsk Cosmodrome, Russia"/>
    <x v="4"/>
    <x v="50"/>
    <s v="1899-12-30 11:51:00"/>
    <x v="295"/>
    <n v="1"/>
    <s v="Retired"/>
    <m/>
    <s v="Molniya-1 nâ€ Â­67"/>
  </r>
  <r>
    <s v="RVSN USSR"/>
    <s v="Site 43/4, Plesetsk Cosmodrome, Russia"/>
    <x v="4"/>
    <x v="50"/>
    <s v="1899-12-30 12:00:00"/>
    <x v="273"/>
    <n v="1"/>
    <s v="Retired"/>
    <m/>
    <s v="Cosmos 964"/>
  </r>
  <r>
    <s v="RVSN USSR"/>
    <s v="Site 43/4, Plesetsk Cosmodrome, Russia"/>
    <x v="4"/>
    <x v="50"/>
    <s v="1899-12-30 14:00:00"/>
    <x v="273"/>
    <n v="1"/>
    <s v="Retired"/>
    <m/>
    <s v="Cosmos 915"/>
  </r>
  <r>
    <s v="RVSN USSR"/>
    <s v="Site 43/4, Plesetsk Cosmodrome, Russia"/>
    <x v="4"/>
    <x v="50"/>
    <s v="1899-12-30 14:00:00"/>
    <x v="273"/>
    <n v="1"/>
    <s v="Retired"/>
    <m/>
    <s v="Cosmos 922"/>
  </r>
  <r>
    <s v="RVSN USSR"/>
    <s v="Site 43/4, Plesetsk Cosmodrome, Russia"/>
    <x v="4"/>
    <x v="50"/>
    <s v="1899-12-30 14:29:00"/>
    <x v="273"/>
    <n v="1"/>
    <s v="Retired"/>
    <m/>
    <s v="Cosmos 938"/>
  </r>
  <r>
    <s v="RVSN USSR"/>
    <s v="Site 43/4, Plesetsk Cosmodrome, Russia"/>
    <x v="4"/>
    <x v="50"/>
    <s v="1899-12-30 14:57:00"/>
    <x v="295"/>
    <n v="1"/>
    <s v="Retired"/>
    <m/>
    <s v="Molniya-2 nâ€ Â­66"/>
  </r>
  <r>
    <s v="RVSN USSR"/>
    <s v="Site 43/4, Plesetsk Cosmodrome, Russia"/>
    <x v="4"/>
    <x v="50"/>
    <s v="1899-12-30 15:14:00"/>
    <x v="273"/>
    <n v="1"/>
    <s v="Retired"/>
    <m/>
    <s v="Cosmos 958"/>
  </r>
  <r>
    <s v="RVSN USSR"/>
    <s v="Site 43/4, Plesetsk Cosmodrome, Russia"/>
    <x v="4"/>
    <x v="50"/>
    <s v="1899-12-30 15:50:00"/>
    <x v="273"/>
    <n v="1"/>
    <s v="Retired"/>
    <m/>
    <s v="Cosmos 969"/>
  </r>
  <r>
    <s v="RVSN USSR"/>
    <s v="Site 43/4, Plesetsk Cosmodrome, Russia"/>
    <x v="4"/>
    <x v="50"/>
    <s v="1899-12-30 18:07:00"/>
    <x v="273"/>
    <n v="1"/>
    <s v="Retired"/>
    <m/>
    <s v="Cosmos 934"/>
  </r>
  <r>
    <s v="RVSN USSR"/>
    <s v="Site 43/4, Plesetsk Cosmodrome, Russia"/>
    <x v="4"/>
    <x v="50"/>
    <s v="1899-12-30 21:18:00"/>
    <x v="302"/>
    <n v="1"/>
    <s v="Retired"/>
    <m/>
    <s v="Cosmos 895"/>
  </r>
  <r>
    <s v="RVSN USSR"/>
    <s v="Site 43/4, Plesetsk Cosmodrome, Russia"/>
    <x v="4"/>
    <x v="50"/>
    <s v="1899-12-30 23:17:00"/>
    <x v="302"/>
    <n v="1"/>
    <s v="Retired"/>
    <m/>
    <s v="Meteor-2 nâ€ Â­2"/>
  </r>
  <r>
    <s v="RVSN USSR"/>
    <s v="Site 43/4, Plesetsk Cosmodrome, Russia"/>
    <x v="4"/>
    <x v="51"/>
    <s v="1899-12-30 01:35:00"/>
    <x v="302"/>
    <n v="1"/>
    <s v="Retired"/>
    <m/>
    <s v="Cosmos 1063"/>
  </r>
  <r>
    <s v="RVSN USSR"/>
    <s v="Site 43/4, Plesetsk Cosmodrome, Russia"/>
    <x v="4"/>
    <x v="51"/>
    <s v="1899-12-30 03:04:00"/>
    <x v="301"/>
    <n v="1"/>
    <s v="Retired"/>
    <m/>
    <s v="Cosmos 1030"/>
  </r>
  <r>
    <s v="RVSN USSR"/>
    <s v="Site 43/4, Plesetsk Cosmodrome, Russia"/>
    <x v="4"/>
    <x v="51"/>
    <s v="1899-12-30 04:07:00"/>
    <x v="302"/>
    <n v="1"/>
    <s v="Retired"/>
    <m/>
    <s v="Cosmos 1005"/>
  </r>
  <r>
    <s v="RVSN USSR"/>
    <s v="Site 43/4, Plesetsk Cosmodrome, Russia"/>
    <x v="4"/>
    <x v="51"/>
    <s v="1899-12-30 07:30:00"/>
    <x v="273"/>
    <n v="1"/>
    <s v="Retired"/>
    <m/>
    <s v="Cosmos 1010"/>
  </r>
  <r>
    <s v="RVSN USSR"/>
    <s v="Site 43/4, Plesetsk Cosmodrome, Russia"/>
    <x v="4"/>
    <x v="51"/>
    <s v="1899-12-30 12:00:00"/>
    <x v="273"/>
    <n v="1"/>
    <s v="Retired"/>
    <m/>
    <s v="Cosmos 1049"/>
  </r>
  <r>
    <s v="RVSN USSR"/>
    <s v="Site 43/4, Plesetsk Cosmodrome, Russia"/>
    <x v="4"/>
    <x v="51"/>
    <s v="1899-12-30 13:23:00"/>
    <x v="302"/>
    <n v="1"/>
    <s v="Retired"/>
    <m/>
    <s v="Cosmos 975"/>
  </r>
  <r>
    <s v="RVSN USSR"/>
    <s v="Site 43/4, Plesetsk Cosmodrome, Russia"/>
    <x v="4"/>
    <x v="51"/>
    <s v="1899-12-30 14:50:00"/>
    <x v="273"/>
    <n v="1"/>
    <s v="Retired"/>
    <m/>
    <s v="Cosmos 987"/>
  </r>
  <r>
    <s v="RVSN USSR"/>
    <s v="Site 43/4, Plesetsk Cosmodrome, Russia"/>
    <x v="4"/>
    <x v="51"/>
    <s v="1899-12-30 15:00:00"/>
    <x v="295"/>
    <n v="1"/>
    <s v="Retired"/>
    <m/>
    <s v="Molniya-1 nâ€ Â­75"/>
  </r>
  <r>
    <s v="RVSN USSR"/>
    <s v="Site 43/4, Plesetsk Cosmodrome, Russia"/>
    <x v="4"/>
    <x v="51"/>
    <s v="1899-12-30 15:00:00"/>
    <x v="273"/>
    <n v="1"/>
    <s v="Retired"/>
    <m/>
    <s v="Cosmos 1029"/>
  </r>
  <r>
    <s v="RVSN USSR"/>
    <s v="Site 43/4, Plesetsk Cosmodrome, Russia"/>
    <x v="4"/>
    <x v="51"/>
    <s v="1899-12-30 15:00:00"/>
    <x v="273"/>
    <n v="1"/>
    <s v="Retired"/>
    <m/>
    <s v="Cosmos 1044"/>
  </r>
  <r>
    <s v="RVSN USSR"/>
    <s v="Site 43/4, Plesetsk Cosmodrome, Russia"/>
    <x v="4"/>
    <x v="51"/>
    <s v="1899-12-30 15:20:00"/>
    <x v="273"/>
    <n v="1"/>
    <s v="Retired"/>
    <m/>
    <s v="Cosmos 1061"/>
  </r>
  <r>
    <s v="RVSN USSR"/>
    <s v="Site 43/4, Plesetsk Cosmodrome, Russia"/>
    <x v="4"/>
    <x v="51"/>
    <s v="1899-12-30 15:30:00"/>
    <x v="273"/>
    <n v="0"/>
    <s v="Retired"/>
    <m/>
    <s v="Cosmos 1068"/>
  </r>
  <r>
    <s v="RVSN USSR"/>
    <s v="Site 43/4, Plesetsk Cosmodrome, Russia"/>
    <x v="4"/>
    <x v="51"/>
    <s v="1899-12-30 15:30:00"/>
    <x v="273"/>
    <n v="1"/>
    <s v="Retired"/>
    <m/>
    <s v="Cosmos 1003"/>
  </r>
  <r>
    <s v="RVSN USSR"/>
    <s v="Site 43/4, Plesetsk Cosmodrome, Russia"/>
    <x v="4"/>
    <x v="51"/>
    <s v="1899-12-30 16:20:00"/>
    <x v="273"/>
    <n v="1"/>
    <s v="Retired"/>
    <m/>
    <s v="Cosmos 1050"/>
  </r>
  <r>
    <s v="RVSN USSR"/>
    <s v="Site 43/4, Plesetsk Cosmodrome, Russia"/>
    <x v="4"/>
    <x v="51"/>
    <s v="1899-12-30 19:44:00"/>
    <x v="302"/>
    <n v="1"/>
    <s v="Retired"/>
    <m/>
    <s v="Cosmos 1043"/>
  </r>
  <r>
    <s v="RVSN USSR"/>
    <s v="Site 43/4, Plesetsk Cosmodrome, Russia"/>
    <x v="4"/>
    <x v="51"/>
    <s v="1899-12-30 23:47:00"/>
    <x v="295"/>
    <n v="1"/>
    <s v="Retired"/>
    <m/>
    <s v="Molniya-1 nâ€ Â­76"/>
  </r>
  <r>
    <s v="RVSN USSR"/>
    <s v="Site 43/4, Plesetsk Cosmodrome, Russia"/>
    <x v="4"/>
    <x v="52"/>
    <s v="1899-12-30 00:17:00"/>
    <x v="301"/>
    <n v="1"/>
    <s v="Retired"/>
    <m/>
    <s v="Cosmos 1124"/>
  </r>
  <r>
    <s v="RVSN USSR"/>
    <s v="Site 43/4, Plesetsk Cosmodrome, Russia"/>
    <x v="4"/>
    <x v="52"/>
    <s v="1899-12-30 09:25:00"/>
    <x v="302"/>
    <n v="1"/>
    <s v="Retired"/>
    <m/>
    <s v="Meteor-2 nâ€ Â­6"/>
  </r>
  <r>
    <s v="RVSN USSR"/>
    <s v="Site 43/4, Plesetsk Cosmodrome, Russia"/>
    <x v="4"/>
    <x v="52"/>
    <s v="1899-12-30 09:55:00"/>
    <x v="302"/>
    <n v="1"/>
    <s v="Retired"/>
    <m/>
    <s v="Cosmos 1145"/>
  </r>
  <r>
    <s v="RVSN USSR"/>
    <s v="Site 43/4, Plesetsk Cosmodrome, Russia"/>
    <x v="4"/>
    <x v="52"/>
    <s v="1899-12-30 11:58:00"/>
    <x v="302"/>
    <n v="1"/>
    <s v="Retired"/>
    <m/>
    <s v="Cosmos 1116"/>
  </r>
  <r>
    <s v="RVSN USSR"/>
    <s v="Site 43/4, Plesetsk Cosmodrome, Russia"/>
    <x v="4"/>
    <x v="52"/>
    <s v="1899-12-30 15:42:00"/>
    <x v="295"/>
    <n v="1"/>
    <s v="Retired"/>
    <m/>
    <s v="Molniya-3 nâ€ Â­78"/>
  </r>
  <r>
    <s v="RVSN USSR"/>
    <s v="Site 43/4, Plesetsk Cosmodrome, Russia"/>
    <x v="4"/>
    <x v="52"/>
    <s v="1899-12-30 18:12:00"/>
    <x v="302"/>
    <n v="1"/>
    <s v="Retired"/>
    <m/>
    <s v="Cosmos 1143"/>
  </r>
  <r>
    <s v="RVSN USSR"/>
    <s v="Site 43/4, Plesetsk Cosmodrome, Russia"/>
    <x v="4"/>
    <x v="52"/>
    <s v="1899-12-30 18:45:00"/>
    <x v="302"/>
    <n v="1"/>
    <s v="Retired"/>
    <m/>
    <s v="Meteor-2 nâ€ Â­5"/>
  </r>
  <r>
    <s v="RVSN USSR"/>
    <s v="Site 43/4, Plesetsk Cosmodrome, Russia"/>
    <x v="4"/>
    <x v="52"/>
    <s v="1899-12-30 21:41:00"/>
    <x v="302"/>
    <n v="1"/>
    <s v="Retired"/>
    <m/>
    <s v="Cosmos 1077"/>
  </r>
  <r>
    <s v="RVSN USSR"/>
    <s v="Site 43/4, Plesetsk Cosmodrome, Russia"/>
    <x v="4"/>
    <x v="52"/>
    <s v="1899-12-30 23:28:00"/>
    <x v="295"/>
    <n v="1"/>
    <s v="Retired"/>
    <m/>
    <s v="Molniya-3 nâ€ Â­80"/>
  </r>
  <r>
    <s v="RVSN USSR"/>
    <s v="Site 43/4, Plesetsk Cosmodrome, Russia"/>
    <x v="4"/>
    <x v="58"/>
    <s v="1899-12-30 00:52:00"/>
    <x v="301"/>
    <n v="0"/>
    <s v="Retired"/>
    <m/>
    <s v="Cosmos 1164"/>
  </r>
  <r>
    <s v="RVSN USSR"/>
    <s v="Site 43/4, Plesetsk Cosmodrome, Russia"/>
    <x v="4"/>
    <x v="58"/>
    <s v="1899-12-30 12:51:00"/>
    <x v="302"/>
    <n v="1"/>
    <s v="Retired"/>
    <m/>
    <s v="Cosmos 1154"/>
  </r>
  <r>
    <s v="RVSN USSR"/>
    <s v="Site 43/4, Plesetsk Cosmodrome, Russia"/>
    <x v="4"/>
    <x v="55"/>
    <s v="1899-12-30 19:21:00"/>
    <x v="301"/>
    <n v="1"/>
    <s v="Retired"/>
    <m/>
    <s v="Cosmos 1481"/>
  </r>
  <r>
    <s v="RVSN USSR"/>
    <s v="Site 43/4, Plesetsk Cosmodrome, Russia"/>
    <x v="4"/>
    <x v="5"/>
    <s v="1899-12-30 08:26:00"/>
    <x v="295"/>
    <n v="1"/>
    <s v="Retired"/>
    <m/>
    <s v="Molniya-1 nâ€ Â­112"/>
  </r>
  <r>
    <s v="RVSN USSR"/>
    <s v="Site 43/4, Plesetsk Cosmodrome, Russia"/>
    <x v="4"/>
    <x v="5"/>
    <s v="1899-12-30 21:30:00"/>
    <x v="301"/>
    <n v="1"/>
    <s v="Retired"/>
    <m/>
    <s v="Cosmos 1581"/>
  </r>
  <r>
    <s v="RVSN USSR"/>
    <s v="Site 43/4, Plesetsk Cosmodrome, Russia"/>
    <x v="4"/>
    <x v="6"/>
    <s v="1899-12-30 01:05:00"/>
    <x v="295"/>
    <n v="1"/>
    <s v="Retired"/>
    <m/>
    <s v="Molniya-3 nâ€ Â­116"/>
  </r>
  <r>
    <s v="RVSN USSR"/>
    <s v="Site 43/4, Plesetsk Cosmodrome, Russia"/>
    <x v="4"/>
    <x v="6"/>
    <s v="1899-12-30 01:18:00"/>
    <x v="301"/>
    <n v="1"/>
    <s v="Retired"/>
    <m/>
    <s v="Cosmos 1684"/>
  </r>
  <r>
    <s v="RVSN USSR"/>
    <s v="Site 43/4, Plesetsk Cosmodrome, Russia"/>
    <x v="4"/>
    <x v="6"/>
    <s v="1899-12-30 06:22:00"/>
    <x v="295"/>
    <n v="1"/>
    <s v="Retired"/>
    <m/>
    <s v="Molniya-3 nâ€ Â­114"/>
  </r>
  <r>
    <s v="RVSN USSR"/>
    <s v="Site 43/4, Plesetsk Cosmodrome, Russia"/>
    <x v="4"/>
    <x v="6"/>
    <s v="1899-12-30 07:33:00"/>
    <x v="295"/>
    <n v="1"/>
    <s v="Retired"/>
    <m/>
    <s v="Molniya-3 nâ€ Â­118"/>
  </r>
  <r>
    <s v="RVSN USSR"/>
    <s v="Site 43/4, Plesetsk Cosmodrome, Russia"/>
    <x v="4"/>
    <x v="6"/>
    <s v="1899-12-30 07:40:00"/>
    <x v="295"/>
    <n v="1"/>
    <s v="Retired"/>
    <m/>
    <s v="Molniya-3 nâ€ Â­115"/>
  </r>
  <r>
    <s v="RVSN USSR"/>
    <s v="Site 43/4, Plesetsk Cosmodrome, Russia"/>
    <x v="4"/>
    <x v="6"/>
    <s v="1899-12-30 17:24:00"/>
    <x v="295"/>
    <n v="1"/>
    <s v="Retired"/>
    <m/>
    <s v="Molniya-1 nâ€ Â­120"/>
  </r>
  <r>
    <s v="RVSN USSR"/>
    <s v="Site 43/4, Plesetsk Cosmodrome, Russia"/>
    <x v="4"/>
    <x v="6"/>
    <s v="1899-12-30 18:56:00"/>
    <x v="295"/>
    <n v="1"/>
    <s v="Retired"/>
    <m/>
    <s v="Molniya-3 nâ€ Â­121"/>
  </r>
  <r>
    <s v="RVSN USSR"/>
    <s v="Site 43/4, Plesetsk Cosmodrome, Russia"/>
    <x v="4"/>
    <x v="6"/>
    <s v="1899-12-30 20:24:00"/>
    <x v="301"/>
    <n v="1"/>
    <s v="Retired"/>
    <m/>
    <s v="Cosmos 1698"/>
  </r>
  <r>
    <s v="RVSN USSR"/>
    <s v="Site 43/4, Plesetsk Cosmodrome, Russia"/>
    <x v="4"/>
    <x v="7"/>
    <s v="1899-12-30 01:16:00"/>
    <x v="301"/>
    <n v="1"/>
    <s v="Retired"/>
    <m/>
    <s v="Cosmos 1761"/>
  </r>
  <r>
    <s v="RVSN USSR"/>
    <s v="Site 43/4, Plesetsk Cosmodrome, Russia"/>
    <x v="4"/>
    <x v="7"/>
    <s v="1899-12-30 08:49:00"/>
    <x v="295"/>
    <n v="1"/>
    <s v="Retired"/>
    <m/>
    <s v="Molniya-3 nâ€ Â­126"/>
  </r>
  <r>
    <s v="RVSN USSR"/>
    <s v="Site 43/4, Plesetsk Cosmodrome, Russia"/>
    <x v="4"/>
    <x v="7"/>
    <s v="1899-12-30 09:12:00"/>
    <x v="295"/>
    <n v="1"/>
    <s v="Retired"/>
    <m/>
    <s v="Molniya-1 nâ€ Â­125"/>
  </r>
  <r>
    <s v="RVSN USSR"/>
    <s v="Site 43/4, Plesetsk Cosmodrome, Russia"/>
    <x v="4"/>
    <x v="7"/>
    <s v="1899-12-30 15:05:00"/>
    <x v="295"/>
    <n v="1"/>
    <s v="Retired"/>
    <m/>
    <s v="Molniya-1 nâ€ Â­124"/>
  </r>
  <r>
    <s v="RVSN USSR"/>
    <s v="Site 43/4, Plesetsk Cosmodrome, Russia"/>
    <x v="4"/>
    <x v="7"/>
    <s v="1899-12-30 18:35:00"/>
    <x v="301"/>
    <n v="1"/>
    <s v="Retired"/>
    <m/>
    <s v="Cosmos 1806"/>
  </r>
  <r>
    <s v="RVSN USSR"/>
    <s v="Site 43/4, Plesetsk Cosmodrome, Russia"/>
    <x v="4"/>
    <x v="8"/>
    <s v="1899-12-30 07:40:00"/>
    <x v="301"/>
    <n v="1"/>
    <s v="Retired"/>
    <m/>
    <s v="Cosmos 1851"/>
  </r>
  <r>
    <s v="RVSN USSR"/>
    <s v="Site 43/4, Plesetsk Cosmodrome, Russia"/>
    <x v="4"/>
    <x v="9"/>
    <s v="1899-12-30 15:27:00"/>
    <x v="295"/>
    <n v="1"/>
    <s v="Retired"/>
    <m/>
    <s v="Molniya-3 nâ€ Â­132"/>
  </r>
  <r>
    <s v="RVSN USSR"/>
    <s v="Site 43/4, Plesetsk Cosmodrome, Russia"/>
    <x v="4"/>
    <x v="9"/>
    <s v="1899-12-30 20:55:00"/>
    <x v="295"/>
    <n v="1"/>
    <s v="Retired"/>
    <m/>
    <s v="Molniya-1 nâ€ Â­131"/>
  </r>
  <r>
    <s v="RVSN USSR"/>
    <s v="Site 43/4, Plesetsk Cosmodrome, Russia"/>
    <x v="4"/>
    <x v="10"/>
    <s v="1899-12-30 14:38:00"/>
    <x v="295"/>
    <n v="1"/>
    <s v="Retired"/>
    <m/>
    <s v="Molniya-1 nâ€ Â­139"/>
  </r>
  <r>
    <s v="RVSN USSR"/>
    <s v="Site 43/4, Plesetsk Cosmodrome, Russia"/>
    <x v="4"/>
    <x v="11"/>
    <s v="1899-12-30 01:37:00"/>
    <x v="295"/>
    <n v="1"/>
    <s v="Retired"/>
    <m/>
    <s v="Molniya-1 nâ€ Â­142"/>
  </r>
  <r>
    <s v="RVSN USSR"/>
    <s v="Site 43/4, Plesetsk Cosmodrome, Russia"/>
    <x v="4"/>
    <x v="11"/>
    <s v="1899-12-30 02:51:00"/>
    <x v="295"/>
    <n v="1"/>
    <s v="Retired"/>
    <m/>
    <s v="Molniya-3 nâ€ Â­141"/>
  </r>
  <r>
    <s v="RVSN USSR"/>
    <s v="Site 43/4, Plesetsk Cosmodrome, Russia"/>
    <x v="4"/>
    <x v="11"/>
    <s v="1899-12-30 07:46:00"/>
    <x v="301"/>
    <n v="1"/>
    <s v="Retired"/>
    <m/>
    <s v="Cosmos 2097"/>
  </r>
  <r>
    <s v="RVSN USSR"/>
    <s v="Site 43/4, Plesetsk Cosmodrome, Russia"/>
    <x v="4"/>
    <x v="11"/>
    <s v="1899-12-30 20:16:00"/>
    <x v="295"/>
    <n v="1"/>
    <s v="Retired"/>
    <m/>
    <s v="Molniya-3 nâ€ Â­145"/>
  </r>
  <r>
    <s v="RVSN USSR"/>
    <s v="Site 43/4, Plesetsk Cosmodrome, Russia"/>
    <x v="4"/>
    <x v="11"/>
    <s v="1899-12-30 20:18:00"/>
    <x v="295"/>
    <n v="1"/>
    <s v="Retired"/>
    <m/>
    <s v="Molniya-1 nâ€ Â­144"/>
  </r>
  <r>
    <s v="RVSN USSR"/>
    <s v="Site 43/4, Plesetsk Cosmodrome, Russia"/>
    <x v="4"/>
    <x v="12"/>
    <s v="1899-12-30 09:09:00"/>
    <x v="295"/>
    <n v="1"/>
    <s v="Retired"/>
    <m/>
    <s v="Molniya-1 nâ€ Â­149"/>
  </r>
  <r>
    <s v="RVSN USSR"/>
    <s v="Site 43/4, Plesetsk Cosmodrome, Russia"/>
    <x v="4"/>
    <x v="12"/>
    <s v="1899-12-30 11:53:00"/>
    <x v="295"/>
    <n v="1"/>
    <s v="Retired"/>
    <m/>
    <s v="Molniya-1 nâ€ Â­150"/>
  </r>
  <r>
    <s v="RVSN USSR"/>
    <s v="Site 43/4, Plesetsk Cosmodrome, Russia"/>
    <x v="4"/>
    <x v="12"/>
    <s v="1899-12-30 20:01:00"/>
    <x v="295"/>
    <n v="1"/>
    <s v="Retired"/>
    <m/>
    <s v="Molniya-3 nâ€ Â­151"/>
  </r>
  <r>
    <s v="RVSN USSR"/>
    <s v="Site 45/1, Baikonur Cosmodrome, Kazakhstan"/>
    <x v="4"/>
    <x v="6"/>
    <s v="1899-12-30 07:00:00"/>
    <x v="312"/>
    <n v="1"/>
    <s v="Retired"/>
    <m/>
    <s v="Cosmos 1697"/>
  </r>
  <r>
    <s v="RVSN USSR"/>
    <s v="Site 45/1, Baikonur Cosmodrome, Kazakhstan"/>
    <x v="4"/>
    <x v="6"/>
    <s v="1899-12-30 08:00:00"/>
    <x v="312"/>
    <n v="0"/>
    <s v="Retired"/>
    <m/>
    <s v="EPN 03.0694 nâ€ Â­1"/>
  </r>
  <r>
    <s v="RVSN USSR"/>
    <s v="Site 45/1, Baikonur Cosmodrome, Kazakhstan"/>
    <x v="4"/>
    <x v="6"/>
    <s v="1899-12-30 08:29:00"/>
    <x v="312"/>
    <n v="0"/>
    <s v="Retired"/>
    <m/>
    <s v="EPN 03.0694 nâ€ Â­2"/>
  </r>
  <r>
    <s v="RVSN USSR"/>
    <s v="Site 45/1, Baikonur Cosmodrome, Kazakhstan"/>
    <x v="4"/>
    <x v="6"/>
    <s v="1899-12-30 09:16:00"/>
    <x v="312"/>
    <n v="0"/>
    <s v="Retired"/>
    <m/>
    <s v="Cosmos 1714"/>
  </r>
  <r>
    <s v="RVSN USSR"/>
    <s v="Site 45/1, Baikonur Cosmodrome, Kazakhstan"/>
    <x v="4"/>
    <x v="7"/>
    <s v="1899-12-30 08:00:00"/>
    <x v="312"/>
    <n v="1"/>
    <s v="Retired"/>
    <m/>
    <s v="Cosmos 1786 &amp; EPN nâ€ Â­3"/>
  </r>
  <r>
    <s v="RVSN USSR"/>
    <s v="Site 45/1, Baikonur Cosmodrome, Kazakhstan"/>
    <x v="4"/>
    <x v="7"/>
    <s v="1899-12-30 08:30:00"/>
    <x v="312"/>
    <n v="1"/>
    <s v="Retired"/>
    <m/>
    <s v="Cosmos 1767"/>
  </r>
  <r>
    <s v="RVSN USSR"/>
    <s v="Site 45/1, Baikonur Cosmodrome, Kazakhstan"/>
    <x v="4"/>
    <x v="8"/>
    <s v="1899-12-30 03:59:00"/>
    <x v="312"/>
    <n v="1"/>
    <s v="Retired"/>
    <m/>
    <s v="Cosmos 1871"/>
  </r>
  <r>
    <s v="RVSN USSR"/>
    <s v="Site 45/1, Baikonur Cosmodrome, Kazakhstan"/>
    <x v="4"/>
    <x v="8"/>
    <s v="1899-12-30 05:40:00"/>
    <x v="312"/>
    <n v="1"/>
    <s v="Retired"/>
    <m/>
    <s v="Cosmos 1844"/>
  </r>
  <r>
    <s v="RVSN USSR"/>
    <s v="Site 45/1, Baikonur Cosmodrome, Kazakhstan"/>
    <x v="4"/>
    <x v="8"/>
    <s v="1899-12-30 08:20:00"/>
    <x v="312"/>
    <n v="1"/>
    <s v="Retired"/>
    <m/>
    <s v="Cosmos 1873"/>
  </r>
  <r>
    <s v="RVSN USSR"/>
    <s v="Site 45/1, Baikonur Cosmodrome, Kazakhstan"/>
    <x v="4"/>
    <x v="8"/>
    <s v="1899-12-30 08:30:00"/>
    <x v="312"/>
    <n v="1"/>
    <s v="Retired"/>
    <m/>
    <s v="Cosmos 1820"/>
  </r>
  <r>
    <s v="RVSN USSR"/>
    <s v="Site 45/1, Baikonur Cosmodrome, Kazakhstan"/>
    <x v="4"/>
    <x v="8"/>
    <s v="1899-12-30 08:30:00"/>
    <x v="312"/>
    <n v="1"/>
    <s v="Retired"/>
    <m/>
    <s v="Cosmos 1833"/>
  </r>
  <r>
    <s v="RVSN USSR"/>
    <s v="Site 45/1, Baikonur Cosmodrome, Kazakhstan"/>
    <x v="4"/>
    <x v="9"/>
    <s v="1899-12-30 09:20:00"/>
    <x v="312"/>
    <n v="1"/>
    <s v="Retired"/>
    <m/>
    <s v="Cosmos 1943"/>
  </r>
  <r>
    <s v="RVSN USSR"/>
    <s v="Site 45/1, Baikonur Cosmodrome, Kazakhstan"/>
    <x v="4"/>
    <x v="9"/>
    <s v="1899-12-30 14:50:00"/>
    <x v="312"/>
    <n v="1"/>
    <s v="Retired"/>
    <m/>
    <s v="Cosmos 1980"/>
  </r>
  <r>
    <s v="RVSN USSR"/>
    <s v="Site 45/1, Baikonur Cosmodrome, Kazakhstan"/>
    <x v="4"/>
    <x v="12"/>
    <s v="1899-12-30 08:58:00"/>
    <x v="312"/>
    <n v="0"/>
    <s v="Retired"/>
    <m/>
    <s v="Tselina-2 nâ€ Â­9"/>
  </r>
  <r>
    <s v="RVSN USSR"/>
    <s v="Site 45/1, Baikonur Cosmodrome, Kazakhstan"/>
    <x v="4"/>
    <x v="13"/>
    <s v="1899-12-30 18:14:00"/>
    <x v="312"/>
    <n v="0"/>
    <s v="Retired"/>
    <m/>
    <s v="Tselina-2 nâ€ Â­10"/>
  </r>
  <r>
    <s v="RVSN USSR"/>
    <s v="Site 45/2, Baikonur Cosmodrome, Kazakhstan"/>
    <x v="4"/>
    <x v="11"/>
    <s v="1899-12-30 04:27:00"/>
    <x v="312"/>
    <n v="0"/>
    <s v="Retired"/>
    <m/>
    <s v="Tselina-2 nâ€ Â­8"/>
  </r>
  <r>
    <s v="RVSN USSR"/>
    <s v="Site 45/2, Baikonur Cosmodrome, Kazakhstan"/>
    <x v="4"/>
    <x v="11"/>
    <s v="1899-12-30 05:14:00"/>
    <x v="312"/>
    <n v="1"/>
    <s v="Retired"/>
    <m/>
    <s v="Cosmos 2082"/>
  </r>
  <r>
    <s v="RVSN USSR"/>
    <s v="Site 81/23, Baikonur Cosmodrome, Kazakhstan"/>
    <x v="4"/>
    <x v="3"/>
    <s v="1899-12-30 09:00:00"/>
    <x v="313"/>
    <n v="0"/>
    <s v="Retired"/>
    <m/>
    <s v="Cosmos 154"/>
  </r>
  <r>
    <s v="RVSN USSR"/>
    <s v="Site 81/23, Baikonur Cosmodrome, Kazakhstan"/>
    <x v="4"/>
    <x v="3"/>
    <s v="1899-12-30 11:30:00"/>
    <x v="313"/>
    <n v="1"/>
    <s v="Retired"/>
    <m/>
    <s v="Cosmos 146"/>
  </r>
  <r>
    <s v="RVSN USSR"/>
    <s v="Site 81/23, Baikonur Cosmodrome, Kazakhstan"/>
    <x v="4"/>
    <x v="3"/>
    <s v="1899-12-30 21:11:00"/>
    <x v="313"/>
    <n v="0"/>
    <s v="Retired"/>
    <m/>
    <s v="Zond"/>
  </r>
  <r>
    <s v="RVSN USSR"/>
    <s v="Site 81/23, Baikonur Cosmodrome, Kazakhstan"/>
    <x v="4"/>
    <x v="57"/>
    <s v="1899-12-30 18:29:00"/>
    <x v="313"/>
    <n v="0"/>
    <s v="Retired"/>
    <m/>
    <s v="Zond-4"/>
  </r>
  <r>
    <s v="RVSN USSR"/>
    <s v="Site 81/23, Baikonur Cosmodrome, Kazakhstan"/>
    <x v="4"/>
    <x v="57"/>
    <s v="1899-12-30 19:11:00"/>
    <x v="313"/>
    <n v="1"/>
    <s v="Retired"/>
    <m/>
    <s v="Zond-6"/>
  </r>
  <r>
    <s v="RVSN USSR"/>
    <s v="Site 81/23, Baikonur Cosmodrome, Kazakhstan"/>
    <x v="4"/>
    <x v="57"/>
    <s v="1899-12-30 21:42:00"/>
    <x v="313"/>
    <n v="1"/>
    <s v="Retired"/>
    <m/>
    <s v="Zond-5"/>
  </r>
  <r>
    <s v="RVSN USSR"/>
    <s v="Site 81/23, Baikonur Cosmodrome, Kazakhstan"/>
    <x v="4"/>
    <x v="56"/>
    <s v="1899-12-30 04:14:00"/>
    <x v="313"/>
    <n v="0"/>
    <s v="Retired"/>
    <m/>
    <s v="Zond"/>
  </r>
  <r>
    <s v="RVSN USSR"/>
    <s v="Site 81/23, Baikonur Cosmodrome, Kazakhstan"/>
    <x v="4"/>
    <x v="56"/>
    <s v="1899-12-30 09:00:00"/>
    <x v="313"/>
    <n v="0"/>
    <s v="Retired"/>
    <m/>
    <s v="Zond (L1E)"/>
  </r>
  <r>
    <s v="RVSN USSR"/>
    <s v="Site 81/23, Baikonur Cosmodrome, Kazakhstan"/>
    <x v="4"/>
    <x v="56"/>
    <s v="1899-12-30 10:40:00"/>
    <x v="313"/>
    <n v="0"/>
    <s v="Retired"/>
    <m/>
    <s v="M-69 Nâ€ Â­521"/>
  </r>
  <r>
    <s v="RVSN USSR"/>
    <s v="Site 81/23, Baikonur Cosmodrome, Kazakhstan"/>
    <x v="4"/>
    <x v="56"/>
    <s v="1899-12-30 23:48:00"/>
    <x v="313"/>
    <n v="1"/>
    <s v="Retired"/>
    <m/>
    <s v="Zond-7"/>
  </r>
  <r>
    <s v="RVSN USSR"/>
    <s v="Site 81/23, Baikonur Cosmodrome, Kazakhstan"/>
    <x v="4"/>
    <x v="44"/>
    <s v="1899-12-30 04:16:00"/>
    <x v="313"/>
    <n v="0"/>
    <s v="Retired"/>
    <m/>
    <s v="Luna-16c"/>
  </r>
  <r>
    <s v="RVSN USSR"/>
    <s v="Site 81/23, Baikonur Cosmodrome, Kazakhstan"/>
    <x v="4"/>
    <x v="44"/>
    <s v="1899-12-30 13:25:00"/>
    <x v="313"/>
    <n v="1"/>
    <s v="Retired"/>
    <m/>
    <s v="Luna-16"/>
  </r>
  <r>
    <s v="RVSN USSR"/>
    <s v="Site 81/23, Baikonur Cosmodrome, Kazakhstan"/>
    <x v="4"/>
    <x v="44"/>
    <s v="1899-12-30 14:40:00"/>
    <x v="313"/>
    <n v="1"/>
    <s v="Retired"/>
    <m/>
    <s v="Luna-17"/>
  </r>
  <r>
    <s v="RVSN USSR"/>
    <s v="Site 81/23, Baikonur Cosmodrome, Kazakhstan"/>
    <x v="4"/>
    <x v="44"/>
    <s v="1899-12-30 17:00:00"/>
    <x v="313"/>
    <n v="1"/>
    <s v="Retired"/>
    <m/>
    <s v="Cosmos 382 (L1E)"/>
  </r>
  <r>
    <s v="RVSN USSR"/>
    <s v="Site 81/23, Baikonur Cosmodrome, Kazakhstan"/>
    <x v="4"/>
    <x v="44"/>
    <s v="1899-12-30 19:55:00"/>
    <x v="313"/>
    <n v="1"/>
    <s v="Retired"/>
    <m/>
    <s v="Zond-8"/>
  </r>
  <r>
    <s v="RVSN USSR"/>
    <s v="Site 81/23, Baikonur Cosmodrome, Kazakhstan"/>
    <x v="4"/>
    <x v="43"/>
    <s v="1899-12-30 15:26:00"/>
    <x v="313"/>
    <n v="1"/>
    <s v="Retired"/>
    <m/>
    <s v="Mars-3"/>
  </r>
  <r>
    <s v="RVSN USSR"/>
    <s v="Site 81/23, Baikonur Cosmodrome, Kazakhstan"/>
    <x v="4"/>
    <x v="43"/>
    <s v="1899-12-30 16:58:00"/>
    <x v="313"/>
    <n v="1"/>
    <s v="Retired"/>
    <m/>
    <s v="Cosmos 419"/>
  </r>
  <r>
    <s v="RVSN USSR"/>
    <s v="Site 81/23, Baikonur Cosmodrome, Kazakhstan"/>
    <x v="4"/>
    <x v="45"/>
    <s v="1899-12-30 03:20:00"/>
    <x v="313"/>
    <n v="0"/>
    <s v="Retired"/>
    <m/>
    <s v="DOS-2"/>
  </r>
  <r>
    <s v="RVSN USSR"/>
    <s v="Site 81/23, Baikonur Cosmodrome, Kazakhstan"/>
    <x v="4"/>
    <x v="48"/>
    <s v="1899-12-30 09:00:00"/>
    <x v="314"/>
    <n v="1"/>
    <s v="Retired"/>
    <m/>
    <s v="Saliout-2"/>
  </r>
  <r>
    <s v="RVSN USSR"/>
    <s v="Site 81/23, Baikonur Cosmodrome, Kazakhstan"/>
    <x v="4"/>
    <x v="46"/>
    <s v="1899-12-30 13:35:00"/>
    <x v="315"/>
    <n v="1"/>
    <s v="Retired"/>
    <m/>
    <s v="Cosmos 637"/>
  </r>
  <r>
    <s v="RVSN USSR"/>
    <s v="Site 81/24, Baikonur Cosmodrome, Kazakhstan"/>
    <x v="4"/>
    <x v="41"/>
    <s v="1899-12-30 11:16:00"/>
    <x v="316"/>
    <n v="1"/>
    <s v="Retired"/>
    <m/>
    <s v="Proton-1"/>
  </r>
  <r>
    <s v="RVSN USSR"/>
    <s v="Site 81/24, Baikonur Cosmodrome, Kazakhstan"/>
    <x v="4"/>
    <x v="41"/>
    <s v="1899-12-30 12:29:00"/>
    <x v="316"/>
    <n v="1"/>
    <s v="Retired"/>
    <m/>
    <s v="Proton-2"/>
  </r>
  <r>
    <s v="RVSN USSR"/>
    <s v="Site 81/24, Baikonur Cosmodrome, Kazakhstan"/>
    <x v="4"/>
    <x v="42"/>
    <s v="1899-12-30 12:57:00"/>
    <x v="316"/>
    <n v="1"/>
    <s v="Retired"/>
    <m/>
    <s v="Proton-3"/>
  </r>
  <r>
    <s v="RVSN USSR"/>
    <s v="Site 81/24, Baikonur Cosmodrome, Kazakhstan"/>
    <x v="4"/>
    <x v="42"/>
    <s v="1899-12-30 14:39:00"/>
    <x v="316"/>
    <n v="0"/>
    <s v="Retired"/>
    <m/>
    <s v="Proton-3a"/>
  </r>
  <r>
    <s v="RVSN USSR"/>
    <s v="Site 81/24, Baikonur Cosmodrome, Kazakhstan"/>
    <x v="4"/>
    <x v="3"/>
    <s v="1899-12-30 19:07:00"/>
    <x v="313"/>
    <n v="0"/>
    <s v="Retired"/>
    <m/>
    <s v="Zond"/>
  </r>
  <r>
    <s v="RVSN USSR"/>
    <s v="Site 81/24, Baikonur Cosmodrome, Kazakhstan"/>
    <x v="4"/>
    <x v="57"/>
    <s v="1899-12-30 11:40:00"/>
    <x v="314"/>
    <n v="1"/>
    <s v="Retired"/>
    <m/>
    <s v="Proton-4"/>
  </r>
  <r>
    <s v="RVSN USSR"/>
    <s v="Site 81/24, Baikonur Cosmodrome, Kazakhstan"/>
    <x v="4"/>
    <x v="57"/>
    <s v="1899-12-30 23:01:00"/>
    <x v="313"/>
    <n v="0"/>
    <s v="Retired"/>
    <m/>
    <s v="Zond"/>
  </r>
  <r>
    <s v="RVSN USSR"/>
    <s v="Site 81/24, Baikonur Cosmodrome, Kazakhstan"/>
    <x v="4"/>
    <x v="56"/>
    <s v="1899-12-30 06:48:00"/>
    <x v="313"/>
    <n v="0"/>
    <s v="Retired"/>
    <m/>
    <s v="Luna-15a"/>
  </r>
  <r>
    <s v="RVSN USSR"/>
    <s v="Site 81/24, Baikonur Cosmodrome, Kazakhstan"/>
    <x v="4"/>
    <x v="56"/>
    <s v="1899-12-30 10:33:00"/>
    <x v="313"/>
    <n v="0"/>
    <s v="Retired"/>
    <m/>
    <s v="M-69 ???522"/>
  </r>
  <r>
    <s v="RVSN USSR"/>
    <s v="Site 81/24, Baikonur Cosmodrome, Kazakhstan"/>
    <x v="4"/>
    <x v="56"/>
    <s v="1899-12-30 14:09:00"/>
    <x v="313"/>
    <n v="0"/>
    <s v="Retired"/>
    <m/>
    <s v="Cosmos 305 (Luna-16b)"/>
  </r>
  <r>
    <s v="RVSN USSR"/>
    <s v="Site 81/24, Baikonur Cosmodrome, Kazakhstan"/>
    <x v="4"/>
    <x v="56"/>
    <s v="1899-12-30 15:00:00"/>
    <x v="313"/>
    <n v="1"/>
    <s v="Retired"/>
    <m/>
    <s v="Cosmos 300 (luna-16a)"/>
  </r>
  <r>
    <s v="RVSN USSR"/>
    <s v="Site 81/24, Baikonur Cosmodrome, Kazakhstan"/>
    <x v="4"/>
    <x v="56"/>
    <s v="1899-12-30 23:59:00"/>
    <x v="313"/>
    <n v="0"/>
    <s v="Retired"/>
    <m/>
    <s v="Luna-15b"/>
  </r>
  <r>
    <s v="RVSN USSR"/>
    <s v="Site 81/24, Baikonur Cosmodrome, Kazakhstan"/>
    <x v="4"/>
    <x v="43"/>
    <s v="1899-12-30 01:40:00"/>
    <x v="314"/>
    <n v="1"/>
    <s v="Retired"/>
    <m/>
    <s v="Saliout-1"/>
  </r>
  <r>
    <s v="RVSN USSR"/>
    <s v="Site 81/24, Baikonur Cosmodrome, Kazakhstan"/>
    <x v="4"/>
    <x v="43"/>
    <s v="1899-12-30 10:00:00"/>
    <x v="313"/>
    <n v="1"/>
    <s v="Retired"/>
    <m/>
    <s v="Luna-19"/>
  </r>
  <r>
    <s v="RVSN USSR"/>
    <s v="Site 81/24, Baikonur Cosmodrome, Kazakhstan"/>
    <x v="4"/>
    <x v="43"/>
    <s v="1899-12-30 13:40:00"/>
    <x v="313"/>
    <n v="1"/>
    <s v="Retired"/>
    <m/>
    <s v="Luna-18"/>
  </r>
  <r>
    <s v="RVSN USSR"/>
    <s v="Site 81/24, Baikonur Cosmodrome, Kazakhstan"/>
    <x v="4"/>
    <x v="43"/>
    <s v="1899-12-30 16:22:00"/>
    <x v="313"/>
    <n v="1"/>
    <s v="Retired"/>
    <m/>
    <s v="Mars-2"/>
  </r>
  <r>
    <s v="RVSN USSR"/>
    <s v="Site 81/24, Baikonur Cosmodrome, Kazakhstan"/>
    <x v="4"/>
    <x v="45"/>
    <s v="1899-12-30 03:27:00"/>
    <x v="313"/>
    <n v="1"/>
    <s v="Retired"/>
    <m/>
    <s v="Luna-20"/>
  </r>
  <r>
    <s v="RVSN USSR"/>
    <s v="Site 81/24, Baikonur Cosmodrome, Kazakhstan"/>
    <x v="4"/>
    <x v="46"/>
    <s v="1899-12-30 08:56:00"/>
    <x v="313"/>
    <n v="1"/>
    <s v="Retired"/>
    <m/>
    <s v="Luna-22"/>
  </r>
  <r>
    <s v="RVSN USSR"/>
    <s v="Site 86/1, Kapustin Yar, Russia"/>
    <x v="4"/>
    <x v="62"/>
    <s v="1899-12-30 23:02:00"/>
    <x v="285"/>
    <n v="1"/>
    <s v="Retired"/>
    <m/>
    <s v="Cosmos 51"/>
  </r>
  <r>
    <s v="RVSN USSR"/>
    <s v="Site 86/1, Kapustin Yar, Russia"/>
    <x v="4"/>
    <x v="41"/>
    <m/>
    <x v="285"/>
    <n v="0"/>
    <s v="Retired"/>
    <m/>
    <s v="DS-K40 #1"/>
  </r>
  <r>
    <s v="RVSN USSR"/>
    <s v="Site 86/1, Kapustin Yar, Russia"/>
    <x v="4"/>
    <x v="41"/>
    <s v="1899-12-30 04:33:00"/>
    <x v="285"/>
    <n v="1"/>
    <s v="Retired"/>
    <m/>
    <s v="Cosmos 76"/>
  </r>
  <r>
    <s v="RVSN USSR"/>
    <s v="Site 86/1, Kapustin Yar, Russia"/>
    <x v="4"/>
    <x v="41"/>
    <s v="1899-12-30 05:31:00"/>
    <x v="300"/>
    <n v="1"/>
    <s v="Retired"/>
    <m/>
    <s v="Cosmos 95"/>
  </r>
  <r>
    <s v="RVSN USSR"/>
    <s v="Site 86/1, Kapustin Yar, Russia"/>
    <x v="4"/>
    <x v="41"/>
    <s v="1899-12-30 05:44:00"/>
    <x v="300"/>
    <n v="1"/>
    <s v="Retired"/>
    <m/>
    <s v="Cosmos 93"/>
  </r>
  <r>
    <s v="RVSN USSR"/>
    <s v="Site 86/1, Kapustin Yar, Russia"/>
    <x v="4"/>
    <x v="41"/>
    <s v="1899-12-30 06:14:00"/>
    <x v="285"/>
    <n v="1"/>
    <s v="Retired"/>
    <m/>
    <s v="Cosmos 101"/>
  </r>
  <r>
    <s v="RVSN USSR"/>
    <s v="Site 86/1, Kapustin Yar, Russia"/>
    <x v="4"/>
    <x v="41"/>
    <s v="1899-12-30 06:30:00"/>
    <x v="285"/>
    <n v="0"/>
    <s v="Retired"/>
    <m/>
    <s v="DS-A1 #6"/>
  </r>
  <r>
    <s v="RVSN USSR"/>
    <s v="Site 86/1, Kapustin Yar, Russia"/>
    <x v="4"/>
    <x v="41"/>
    <s v="1899-12-30 06:30:00"/>
    <x v="285"/>
    <n v="1"/>
    <s v="Retired"/>
    <m/>
    <s v="Cosmos 70"/>
  </r>
  <r>
    <s v="RVSN USSR"/>
    <s v="Site 86/1, Kapustin Yar, Russia"/>
    <x v="4"/>
    <x v="41"/>
    <s v="1899-12-30 09:36:00"/>
    <x v="285"/>
    <n v="1"/>
    <s v="Retired"/>
    <m/>
    <s v="Cosmos 53"/>
  </r>
  <r>
    <s v="RVSN USSR"/>
    <s v="Site 86/1, Kapustin Yar, Russia"/>
    <x v="4"/>
    <x v="41"/>
    <s v="1899-12-30 12:00:00"/>
    <x v="285"/>
    <n v="0"/>
    <s v="Retired"/>
    <m/>
    <s v="DS-P1 You #2"/>
  </r>
  <r>
    <s v="RVSN USSR"/>
    <s v="Site 86/1, Kapustin Yar, Russia"/>
    <x v="4"/>
    <x v="41"/>
    <s v="1899-12-30 12:14:00"/>
    <x v="300"/>
    <n v="1"/>
    <s v="Retired"/>
    <m/>
    <s v="Cosmos 97"/>
  </r>
  <r>
    <s v="RVSN USSR"/>
    <s v="Site 86/1, Kapustin Yar, Russia"/>
    <x v="4"/>
    <x v="42"/>
    <m/>
    <x v="285"/>
    <n v="0"/>
    <s v="Retired"/>
    <m/>
    <s v="DS-K40 #2"/>
  </r>
  <r>
    <s v="RVSN USSR"/>
    <s v="Site 86/1, Kapustin Yar, Russia"/>
    <x v="4"/>
    <x v="42"/>
    <s v="1899-12-30 05:30:00"/>
    <x v="300"/>
    <n v="1"/>
    <s v="Retired"/>
    <m/>
    <s v="Cosmos 119"/>
  </r>
  <r>
    <s v="RVSN USSR"/>
    <s v="Site 86/1, Kapustin Yar, Russia"/>
    <x v="4"/>
    <x v="42"/>
    <s v="1899-12-30 05:31:00"/>
    <x v="285"/>
    <n v="1"/>
    <s v="Retired"/>
    <m/>
    <s v="Cosmos 123"/>
  </r>
  <r>
    <s v="RVSN USSR"/>
    <s v="Site 86/1, Kapustin Yar, Russia"/>
    <x v="4"/>
    <x v="42"/>
    <s v="1899-12-30 10:04:00"/>
    <x v="300"/>
    <n v="1"/>
    <s v="Retired"/>
    <m/>
    <s v="Cosmos 116"/>
  </r>
  <r>
    <s v="RVSN USSR"/>
    <s v="Site 86/1, Kapustin Yar, Russia"/>
    <x v="4"/>
    <x v="42"/>
    <s v="1899-12-30 12:28:00"/>
    <x v="300"/>
    <n v="1"/>
    <s v="Retired"/>
    <m/>
    <s v="Cosmos 106"/>
  </r>
  <r>
    <s v="RVSN USSR"/>
    <s v="Site 86/1, Kapustin Yar, Russia"/>
    <x v="4"/>
    <x v="42"/>
    <s v="1899-12-30 13:11:00"/>
    <x v="285"/>
    <n v="1"/>
    <s v="Retired"/>
    <m/>
    <s v="Cosmos 137"/>
  </r>
  <r>
    <s v="RVSN USSR"/>
    <s v="Site 86/1, Kapustin Yar, Russia"/>
    <x v="4"/>
    <x v="42"/>
    <s v="1899-12-30 18:00:00"/>
    <x v="285"/>
    <n v="1"/>
    <s v="Retired"/>
    <m/>
    <s v="Cosmos 108"/>
  </r>
  <r>
    <s v="RVSN USSR"/>
    <s v="Site 86/1, Kapustin Yar, Russia"/>
    <x v="4"/>
    <x v="42"/>
    <s v="1899-12-30 20:37:00"/>
    <x v="300"/>
    <n v="1"/>
    <s v="Retired"/>
    <m/>
    <s v="Cosmos 135"/>
  </r>
  <r>
    <s v="RVSN USSR"/>
    <s v="Site 86/1, Kapustin Yar, Russia"/>
    <x v="4"/>
    <x v="3"/>
    <s v="1899-12-30 04:43:00"/>
    <x v="300"/>
    <n v="1"/>
    <s v="Retired"/>
    <m/>
    <s v="Cosmos 166"/>
  </r>
  <r>
    <s v="RVSN USSR"/>
    <s v="Site 86/1, Kapustin Yar, Russia"/>
    <x v="4"/>
    <x v="3"/>
    <s v="1899-12-30 05:03:00"/>
    <x v="300"/>
    <n v="1"/>
    <s v="Retired"/>
    <m/>
    <s v="Cosmos 163"/>
  </r>
  <r>
    <s v="RVSN USSR"/>
    <s v="Site 86/1, Kapustin Yar, Russia"/>
    <x v="4"/>
    <x v="3"/>
    <s v="1899-12-30 06:30:00"/>
    <x v="285"/>
    <n v="1"/>
    <s v="Retired"/>
    <m/>
    <s v="Cosmos 196"/>
  </r>
  <r>
    <s v="RVSN USSR"/>
    <s v="Site 86/1, Kapustin Yar, Russia"/>
    <x v="4"/>
    <x v="3"/>
    <s v="1899-12-30 06:44:00"/>
    <x v="300"/>
    <n v="1"/>
    <s v="Retired"/>
    <m/>
    <s v="Cosmos 145"/>
  </r>
  <r>
    <s v="RVSN USSR"/>
    <s v="Site 86/1, Kapustin Yar, Russia"/>
    <x v="4"/>
    <x v="3"/>
    <s v="1899-12-30 09:01:00"/>
    <x v="300"/>
    <n v="1"/>
    <s v="Retired"/>
    <m/>
    <s v="Cosmos 197"/>
  </r>
  <r>
    <s v="RVSN USSR"/>
    <s v="Site 86/1, Kapustin Yar, Russia"/>
    <x v="4"/>
    <x v="3"/>
    <s v="1899-12-30 10:04:00"/>
    <x v="300"/>
    <n v="1"/>
    <s v="Retired"/>
    <m/>
    <s v="Cosmos 142"/>
  </r>
  <r>
    <s v="RVSN USSR"/>
    <s v="Site 86/1, Kapustin Yar, Russia"/>
    <x v="4"/>
    <x v="3"/>
    <s v="1899-12-30 10:07:00"/>
    <x v="300"/>
    <n v="1"/>
    <s v="Retired"/>
    <m/>
    <s v="Cosmos 149"/>
  </r>
  <r>
    <s v="RVSN USSR"/>
    <s v="Site 86/1, Kapustin Yar, Russia"/>
    <x v="4"/>
    <x v="57"/>
    <m/>
    <x v="300"/>
    <n v="0"/>
    <s v="Retired"/>
    <m/>
    <s v="DS-U1-Ya #1"/>
  </r>
  <r>
    <s v="RVSN USSR"/>
    <s v="Site 86/1, Kapustin Yar, Russia"/>
    <x v="4"/>
    <x v="57"/>
    <s v="1899-12-30 04:42:00"/>
    <x v="300"/>
    <n v="1"/>
    <s v="Retired"/>
    <m/>
    <s v="Cosmos 219"/>
  </r>
  <r>
    <s v="RVSN USSR"/>
    <s v="Site 86/1, Kapustin Yar, Russia"/>
    <x v="4"/>
    <x v="57"/>
    <s v="1899-12-30 05:09:00"/>
    <x v="300"/>
    <n v="1"/>
    <s v="Retired"/>
    <m/>
    <s v="Cosmos 259"/>
  </r>
  <r>
    <s v="RVSN USSR"/>
    <s v="Site 86/1, Kapustin Yar, Russia"/>
    <x v="4"/>
    <x v="57"/>
    <s v="1899-12-30 06:59:00"/>
    <x v="300"/>
    <n v="1"/>
    <s v="Retired"/>
    <m/>
    <s v="Cosmos 230"/>
  </r>
  <r>
    <s v="RVSN USSR"/>
    <s v="Site 86/1, Kapustin Yar, Russia"/>
    <x v="4"/>
    <x v="57"/>
    <s v="1899-12-30 07:04:00"/>
    <x v="300"/>
    <n v="1"/>
    <s v="Retired"/>
    <m/>
    <s v="Cosmos 221"/>
  </r>
  <r>
    <s v="RVSN USSR"/>
    <s v="Site 86/1, Kapustin Yar, Russia"/>
    <x v="4"/>
    <x v="57"/>
    <s v="1899-12-30 09:45:00"/>
    <x v="300"/>
    <n v="1"/>
    <s v="Retired"/>
    <m/>
    <s v="Cosmos 262"/>
  </r>
  <r>
    <s v="RVSN USSR"/>
    <s v="Site 86/1, Kapustin Yar, Russia"/>
    <x v="4"/>
    <x v="57"/>
    <s v="1899-12-30 10:03:00"/>
    <x v="300"/>
    <n v="1"/>
    <s v="Retired"/>
    <m/>
    <s v="Cosmos 202"/>
  </r>
  <r>
    <s v="RVSN USSR"/>
    <s v="Site 86/1, Kapustin Yar, Russia"/>
    <x v="4"/>
    <x v="57"/>
    <s v="1899-12-30 21:29:00"/>
    <x v="300"/>
    <n v="1"/>
    <s v="Retired"/>
    <m/>
    <s v="Cosmos 225"/>
  </r>
  <r>
    <s v="RVSN USSR"/>
    <s v="Site 86/1, Kapustin Yar, Russia"/>
    <x v="4"/>
    <x v="57"/>
    <s v="1899-12-30 22:29:00"/>
    <x v="300"/>
    <n v="1"/>
    <s v="Retired"/>
    <m/>
    <s v="Cosmos 215"/>
  </r>
  <r>
    <s v="RVSN USSR"/>
    <s v="Site 86/1, Kapustin Yar, Russia"/>
    <x v="4"/>
    <x v="56"/>
    <s v="1899-12-30 06:00:00"/>
    <x v="317"/>
    <n v="1"/>
    <s v="Retired"/>
    <m/>
    <s v="BOR-2 Shuttle"/>
  </r>
  <r>
    <s v="RVSN USSR"/>
    <s v="Site 86/1, Kapustin Yar, Russia"/>
    <x v="4"/>
    <x v="56"/>
    <s v="1899-12-30 09:59:00"/>
    <x v="300"/>
    <n v="1"/>
    <s v="Retired"/>
    <m/>
    <s v="Intercosmos-2"/>
  </r>
  <r>
    <s v="RVSN USSR"/>
    <s v="Site 86/1, Kapustin Yar, Russia"/>
    <x v="4"/>
    <x v="56"/>
    <s v="1899-12-30 13:01:00"/>
    <x v="300"/>
    <n v="1"/>
    <s v="Retired"/>
    <m/>
    <s v="Cosmos 307"/>
  </r>
  <r>
    <s v="RVSN USSR"/>
    <s v="Site 86/1, Kapustin Yar, Russia"/>
    <x v="4"/>
    <x v="56"/>
    <s v="1899-12-30 13:04:00"/>
    <x v="300"/>
    <n v="1"/>
    <s v="Retired"/>
    <m/>
    <s v="Cosmos 268"/>
  </r>
  <r>
    <s v="RVSN USSR"/>
    <s v="Site 86/1, Kapustin Yar, Russia"/>
    <x v="4"/>
    <x v="56"/>
    <s v="1899-12-30 13:19:00"/>
    <x v="300"/>
    <n v="1"/>
    <s v="Retired"/>
    <m/>
    <s v="Intercosmos-1"/>
  </r>
  <r>
    <s v="RVSN USSR"/>
    <s v="Site 86/1, Kapustin Yar, Russia"/>
    <x v="4"/>
    <x v="44"/>
    <s v="1899-12-30 02:00:00"/>
    <x v="317"/>
    <n v="1"/>
    <s v="Retired"/>
    <m/>
    <s v="BOR-2 Shuttle"/>
  </r>
  <r>
    <s v="RVSN USSR"/>
    <s v="Site 86/1, Kapustin Yar, Russia"/>
    <x v="4"/>
    <x v="44"/>
    <s v="1899-12-30 02:59:00"/>
    <x v="300"/>
    <n v="1"/>
    <s v="Retired"/>
    <m/>
    <s v="Intercosmos-3"/>
  </r>
  <r>
    <s v="RVSN USSR"/>
    <s v="Site 86/1, Kapustin Yar, Russia"/>
    <x v="4"/>
    <x v="44"/>
    <s v="1899-12-30 09:30:00"/>
    <x v="300"/>
    <n v="1"/>
    <s v="Retired"/>
    <m/>
    <s v="Cosmos 347"/>
  </r>
  <r>
    <s v="RVSN USSR"/>
    <s v="Site 86/1, Kapustin Yar, Russia"/>
    <x v="4"/>
    <x v="44"/>
    <s v="1899-12-30 10:59:00"/>
    <x v="300"/>
    <n v="1"/>
    <s v="Retired"/>
    <m/>
    <s v="Cosmos 320"/>
  </r>
  <r>
    <s v="RVSN USSR"/>
    <s v="Site 86/1, Kapustin Yar, Russia"/>
    <x v="4"/>
    <x v="44"/>
    <s v="1899-12-30 22:24:00"/>
    <x v="300"/>
    <n v="1"/>
    <s v="Retired"/>
    <m/>
    <s v="Cosmos 335"/>
  </r>
  <r>
    <s v="RVSN USSR"/>
    <s v="Site 86/1, Kapustin Yar, Russia"/>
    <x v="4"/>
    <x v="43"/>
    <s v="1899-12-30 04:22:00"/>
    <x v="317"/>
    <n v="1"/>
    <s v="Retired"/>
    <m/>
    <s v="BOR-2 Shuttle"/>
  </r>
  <r>
    <s v="RVSN USSR"/>
    <s v="Site 86/1, Kapustin Yar, Russia"/>
    <x v="4"/>
    <x v="43"/>
    <s v="1899-12-30 08:15:00"/>
    <x v="300"/>
    <n v="0"/>
    <s v="Retired"/>
    <m/>
    <s v="DS-P1-You #39"/>
  </r>
  <r>
    <s v="RVSN USSR"/>
    <s v="Site 86/1, Kapustin Yar, Russia"/>
    <x v="4"/>
    <x v="43"/>
    <s v="1899-12-30 08:25:00"/>
    <x v="300"/>
    <n v="1"/>
    <s v="Retired"/>
    <m/>
    <s v="Intercosmos-5"/>
  </r>
  <r>
    <s v="RVSN USSR"/>
    <s v="Site 86/1, Kapustin Yar, Russia"/>
    <x v="4"/>
    <x v="45"/>
    <s v="1899-12-30 05:58:00"/>
    <x v="300"/>
    <n v="1"/>
    <s v="Retired"/>
    <m/>
    <s v="Intercosmos-7"/>
  </r>
  <r>
    <s v="RVSN USSR"/>
    <s v="Site 86/1, Kapustin Yar, Russia"/>
    <x v="4"/>
    <x v="45"/>
    <s v="1899-12-30 05:59:00"/>
    <x v="300"/>
    <n v="1"/>
    <s v="Retired"/>
    <m/>
    <s v="Cosmos 501"/>
  </r>
  <r>
    <s v="RVSN USSR"/>
    <s v="Site 86/1, Kapustin Yar, Russia"/>
    <x v="4"/>
    <x v="45"/>
    <s v="1899-12-30 05:59:00"/>
    <x v="317"/>
    <n v="1"/>
    <s v="Retired"/>
    <m/>
    <s v="BOR-2 Shuttle"/>
  </r>
  <r>
    <s v="RVSN USSR"/>
    <s v="Site 86/1, Kapustin Yar, Russia"/>
    <x v="4"/>
    <x v="45"/>
    <s v="1899-12-30 21:49:00"/>
    <x v="300"/>
    <n v="1"/>
    <s v="Retired"/>
    <m/>
    <s v="Intercosmos-8"/>
  </r>
  <r>
    <s v="RVSN USSR"/>
    <s v="Site 86/1, Kapustin Yar, Russia"/>
    <x v="4"/>
    <x v="48"/>
    <s v="1899-12-30 03:50:00"/>
    <x v="317"/>
    <n v="1"/>
    <s v="Retired"/>
    <m/>
    <s v="BOR-3 Shuttle"/>
  </r>
  <r>
    <s v="RVSN USSR"/>
    <s v="Site 86/1, Kapustin Yar, Russia"/>
    <x v="4"/>
    <x v="48"/>
    <s v="1899-12-30 10:20:00"/>
    <x v="300"/>
    <n v="1"/>
    <s v="Retired"/>
    <m/>
    <s v="Intercosmos-9"/>
  </r>
  <r>
    <s v="RVSN USSR"/>
    <s v="Site 86/1, Kapustin Yar, Russia"/>
    <x v="4"/>
    <x v="46"/>
    <s v="1899-12-30 05:01:00"/>
    <x v="317"/>
    <n v="1"/>
    <s v="Retired"/>
    <m/>
    <s v="BOR-3 Shuttle"/>
  </r>
  <r>
    <s v="RVSN USSR"/>
    <s v="Site 86/1, Kapustin Yar, Russia"/>
    <x v="4"/>
    <x v="58"/>
    <m/>
    <x v="317"/>
    <n v="1"/>
    <s v="Retired"/>
    <m/>
    <s v="BOR-4 Shuttle"/>
  </r>
  <r>
    <s v="RVSN USSR"/>
    <s v="Site 86/1, Kapustin Yar, Russia"/>
    <x v="4"/>
    <x v="54"/>
    <s v="1899-12-30 21:30:00"/>
    <x v="317"/>
    <n v="1"/>
    <s v="Retired"/>
    <m/>
    <s v="Cosmos 1374 (BOR-4 Space Shuttle)"/>
  </r>
  <r>
    <s v="RVSN USSR"/>
    <s v="Site 86/1, Kapustin Yar, Russia"/>
    <x v="4"/>
    <x v="55"/>
    <m/>
    <x v="317"/>
    <n v="1"/>
    <s v="Retired"/>
    <m/>
    <s v="BOR-5 Shuttle"/>
  </r>
  <r>
    <s v="RVSN USSR"/>
    <s v="Site 86/1, Kapustin Yar, Russia"/>
    <x v="4"/>
    <x v="55"/>
    <s v="1899-12-30 10:00:00"/>
    <x v="317"/>
    <n v="1"/>
    <s v="Retired"/>
    <m/>
    <s v="Cosmos 1517 (BOR-4 Space Shuttle)"/>
  </r>
  <r>
    <s v="RVSN USSR"/>
    <s v="Site 86/1, Kapustin Yar, Russia"/>
    <x v="4"/>
    <x v="55"/>
    <s v="1899-12-30 22:30:00"/>
    <x v="317"/>
    <n v="1"/>
    <s v="Retired"/>
    <m/>
    <s v="Cosmos 1445 (BOR-4 Space Shuttle)"/>
  </r>
  <r>
    <s v="RVSN USSR"/>
    <s v="Site 86/1, Kapustin Yar, Russia"/>
    <x v="4"/>
    <x v="5"/>
    <m/>
    <x v="317"/>
    <n v="1"/>
    <s v="Retired"/>
    <m/>
    <s v="BOR-4 Shuttle"/>
  </r>
  <r>
    <s v="RVSN USSR"/>
    <s v="Site 86/1, Kapustin Yar, Russia"/>
    <x v="4"/>
    <x v="5"/>
    <m/>
    <x v="317"/>
    <n v="1"/>
    <s v="Retired"/>
    <m/>
    <s v="BOR-5 Shuttle"/>
  </r>
  <r>
    <s v="RVSN USSR"/>
    <s v="Site 86/1, Kapustin Yar, Russia"/>
    <x v="4"/>
    <x v="5"/>
    <s v="1899-12-30 03:55:00"/>
    <x v="317"/>
    <n v="1"/>
    <s v="Retired"/>
    <m/>
    <s v="Cosmos 1614 (BOR-4 Space Shuttle)"/>
  </r>
  <r>
    <s v="RVSN USSR"/>
    <s v="Site 86/1, Kapustin Yar, Russia"/>
    <x v="4"/>
    <x v="6"/>
    <m/>
    <x v="317"/>
    <n v="1"/>
    <s v="Retired"/>
    <m/>
    <s v="BOR-5 Shuttle"/>
  </r>
  <r>
    <s v="RVSN USSR"/>
    <s v="Site 86/1, Kapustin Yar, Russia"/>
    <x v="4"/>
    <x v="7"/>
    <s v="1899-12-30 23:59:00"/>
    <x v="317"/>
    <n v="1"/>
    <s v="Retired"/>
    <m/>
    <s v="BOR-5 Shuttle"/>
  </r>
  <r>
    <s v="RVSN USSR"/>
    <s v="Site 86/1, Kapustin Yar, Russia"/>
    <x v="4"/>
    <x v="8"/>
    <m/>
    <x v="317"/>
    <n v="1"/>
    <s v="Retired"/>
    <m/>
    <s v="BOR-4 Shuttle"/>
  </r>
  <r>
    <s v="RVSN USSR"/>
    <s v="Site 86/1, Kapustin Yar, Russia"/>
    <x v="4"/>
    <x v="8"/>
    <m/>
    <x v="317"/>
    <n v="1"/>
    <s v="Retired"/>
    <m/>
    <s v="BOR-5 Shuttle"/>
  </r>
  <r>
    <s v="RVSN USSR"/>
    <s v="Site 86/1, Kapustin Yar, Russia"/>
    <x v="4"/>
    <x v="9"/>
    <m/>
    <x v="317"/>
    <n v="1"/>
    <s v="Retired"/>
    <m/>
    <s v="BOR-5 Shuttle"/>
  </r>
  <r>
    <s v="RVSN USSR"/>
    <s v="Site 90/19, Baikonur Cosmodrome, Kazakhstan"/>
    <x v="4"/>
    <x v="3"/>
    <s v="1899-12-30 02:21:00"/>
    <x v="318"/>
    <n v="1"/>
    <s v="Retired"/>
    <m/>
    <s v="Cosmos 185"/>
  </r>
  <r>
    <s v="RVSN USSR"/>
    <s v="Site 90/19, Baikonur Cosmodrome, Kazakhstan"/>
    <x v="4"/>
    <x v="3"/>
    <s v="1899-12-30 11:28:00"/>
    <x v="318"/>
    <n v="1"/>
    <s v="Retired"/>
    <m/>
    <s v="Cosmos 198"/>
  </r>
  <r>
    <s v="RVSN USSR"/>
    <s v="Site 90/19, Baikonur Cosmodrome, Kazakhstan"/>
    <x v="4"/>
    <x v="57"/>
    <s v="1899-12-30 04:20:00"/>
    <x v="318"/>
    <n v="1"/>
    <s v="Retired"/>
    <m/>
    <s v="Cosmos 248"/>
  </r>
  <r>
    <s v="RVSN USSR"/>
    <s v="Site 90/19, Baikonur Cosmodrome, Kazakhstan"/>
    <x v="4"/>
    <x v="57"/>
    <s v="1899-12-30 09:30:00"/>
    <x v="318"/>
    <n v="1"/>
    <s v="Retired"/>
    <m/>
    <s v="Cosmos 209"/>
  </r>
  <r>
    <s v="RVSN USSR"/>
    <s v="Site 90/19, Baikonur Cosmodrome, Kazakhstan"/>
    <x v="4"/>
    <x v="57"/>
    <s v="1899-12-30 16:00:00"/>
    <x v="318"/>
    <n v="0"/>
    <s v="Retired"/>
    <m/>
    <s v="Cosmos 217"/>
  </r>
  <r>
    <s v="RVSN USSR"/>
    <s v="Site 90/19, Baikonur Cosmodrome, Kazakhstan"/>
    <x v="4"/>
    <x v="56"/>
    <s v="1899-12-30 05:40:00"/>
    <x v="319"/>
    <n v="1"/>
    <s v="Retired"/>
    <m/>
    <s v="Cosmos 291"/>
  </r>
  <r>
    <s v="RVSN USSR"/>
    <s v="Site 90/19, Baikonur Cosmodrome, Kazakhstan"/>
    <x v="4"/>
    <x v="56"/>
    <s v="1899-12-30 11:14:00"/>
    <x v="318"/>
    <n v="0"/>
    <s v="Retired"/>
    <m/>
    <s v="US-A nâ€ Â­5"/>
  </r>
  <r>
    <s v="RVSN USSR"/>
    <s v="Site 90/19, Baikonur Cosmodrome, Kazakhstan"/>
    <x v="4"/>
    <x v="44"/>
    <s v="1899-12-30 05:38:00"/>
    <x v="319"/>
    <n v="1"/>
    <s v="Retired"/>
    <m/>
    <s v="Cosmos 373"/>
  </r>
  <r>
    <s v="RVSN USSR"/>
    <s v="Site 90/19, Baikonur Cosmodrome, Kazakhstan"/>
    <x v="4"/>
    <x v="44"/>
    <s v="1899-12-30 10:26:00"/>
    <x v="319"/>
    <n v="1"/>
    <s v="Retired"/>
    <m/>
    <s v="Cosmos 367"/>
  </r>
  <r>
    <s v="RVSN USSR"/>
    <s v="Site 90/19, Baikonur Cosmodrome, Kazakhstan"/>
    <x v="4"/>
    <x v="43"/>
    <s v="1899-12-30 11:29:00"/>
    <x v="319"/>
    <n v="1"/>
    <s v="Retired"/>
    <m/>
    <s v="Cosmos 402"/>
  </r>
  <r>
    <s v="RVSN USSR"/>
    <s v="Site 90/19, Baikonur Cosmodrome, Kazakhstan"/>
    <x v="4"/>
    <x v="43"/>
    <s v="1899-12-30 11:29:00"/>
    <x v="319"/>
    <n v="1"/>
    <s v="Retired"/>
    <m/>
    <s v="Cosmos 469"/>
  </r>
  <r>
    <s v="RVSN USSR"/>
    <s v="Site 90/19, Baikonur Cosmodrome, Kazakhstan"/>
    <x v="4"/>
    <x v="45"/>
    <s v="1899-12-30 10:36:00"/>
    <x v="319"/>
    <n v="1"/>
    <s v="Retired"/>
    <m/>
    <s v="Cosmos 516"/>
  </r>
  <r>
    <s v="RVSN USSR"/>
    <s v="Site 90/19, Baikonur Cosmodrome, Kazakhstan"/>
    <x v="4"/>
    <x v="48"/>
    <s v="1899-12-30 09:10:00"/>
    <x v="319"/>
    <n v="0"/>
    <s v="Retired"/>
    <m/>
    <s v="Cosmos 556"/>
  </r>
  <r>
    <s v="RVSN USSR"/>
    <s v="Site 90/19, Baikonur Cosmodrome, Kazakhstan"/>
    <x v="4"/>
    <x v="48"/>
    <s v="1899-12-30 20:19:00"/>
    <x v="319"/>
    <n v="1"/>
    <s v="Retired"/>
    <m/>
    <s v="Cosmos 626"/>
  </r>
  <r>
    <s v="RVSN USSR"/>
    <s v="Site 90/19, Baikonur Cosmodrome, Kazakhstan"/>
    <x v="4"/>
    <x v="46"/>
    <s v="1899-12-30 06:53:00"/>
    <x v="319"/>
    <n v="1"/>
    <s v="Retired"/>
    <m/>
    <s v="Cosmos 654"/>
  </r>
  <r>
    <s v="RVSN USSR"/>
    <s v="Site 90/19, Baikonur Cosmodrome, Kazakhstan"/>
    <x v="4"/>
    <x v="46"/>
    <s v="1899-12-30 07:30:00"/>
    <x v="319"/>
    <n v="1"/>
    <s v="Retired"/>
    <m/>
    <s v="Cosmos 651"/>
  </r>
  <r>
    <s v="RVSN USSR"/>
    <s v="Site 90/19, Baikonur Cosmodrome, Kazakhstan"/>
    <x v="4"/>
    <x v="47"/>
    <s v="1899-12-30 12:45:00"/>
    <x v="319"/>
    <n v="1"/>
    <s v="Retired"/>
    <m/>
    <s v="Cosmos 785"/>
  </r>
  <r>
    <s v="RVSN USSR"/>
    <s v="Site 90/19, Baikonur Cosmodrome, Kazakhstan"/>
    <x v="4"/>
    <x v="49"/>
    <s v="1899-12-30 10:30:00"/>
    <x v="319"/>
    <n v="1"/>
    <s v="Retired"/>
    <m/>
    <s v="Cosmos 838"/>
  </r>
  <r>
    <s v="RVSN USSR"/>
    <s v="Site 90/19, Baikonur Cosmodrome, Kazakhstan"/>
    <x v="4"/>
    <x v="49"/>
    <s v="1899-12-30 12:05:00"/>
    <x v="319"/>
    <n v="1"/>
    <s v="Retired"/>
    <m/>
    <s v="Cosmos 886"/>
  </r>
  <r>
    <s v="RVSN USSR"/>
    <s v="Site 90/19, Baikonur Cosmodrome, Kazakhstan"/>
    <x v="4"/>
    <x v="49"/>
    <s v="1899-12-30 15:14:00"/>
    <x v="319"/>
    <n v="1"/>
    <s v="Retired"/>
    <m/>
    <s v="Cosmos 843"/>
  </r>
  <r>
    <s v="RVSN USSR"/>
    <s v="Site 90/19, Baikonur Cosmodrome, Kazakhstan"/>
    <x v="4"/>
    <x v="49"/>
    <s v="1899-12-30 16:53:00"/>
    <x v="319"/>
    <n v="1"/>
    <s v="Retired"/>
    <m/>
    <s v="Cosmos 861"/>
  </r>
  <r>
    <s v="RVSN USSR"/>
    <s v="Site 90/19, Baikonur Cosmodrome, Kazakhstan"/>
    <x v="4"/>
    <x v="49"/>
    <s v="1899-12-30 18:06:00"/>
    <x v="319"/>
    <n v="1"/>
    <s v="Retired"/>
    <m/>
    <s v="Cosmos 860"/>
  </r>
  <r>
    <s v="RVSN USSR"/>
    <s v="Site 90/19, Baikonur Cosmodrome, Kazakhstan"/>
    <x v="4"/>
    <x v="51"/>
    <s v="1899-12-30 00:21:00"/>
    <x v="319"/>
    <n v="1"/>
    <s v="Retired"/>
    <m/>
    <s v="Cosmos 1009"/>
  </r>
  <r>
    <s v="RVSN USSR"/>
    <s v="Site 90/19, Baikonur Cosmodrome, Kazakhstan"/>
    <x v="4"/>
    <x v="52"/>
    <s v="1899-12-30 10:00:00"/>
    <x v="319"/>
    <n v="1"/>
    <s v="Retired"/>
    <m/>
    <s v="Cosmos 1096"/>
  </r>
  <r>
    <s v="RVSN USSR"/>
    <s v="Site 90/19, Baikonur Cosmodrome, Kazakhstan"/>
    <x v="4"/>
    <x v="52"/>
    <s v="1899-12-30 12:00:00"/>
    <x v="319"/>
    <n v="1"/>
    <s v="Retired"/>
    <m/>
    <s v="Cosmos 1094"/>
  </r>
  <r>
    <s v="RVSN USSR"/>
    <s v="Site 90/19, Baikonur Cosmodrome, Kazakhstan"/>
    <x v="4"/>
    <x v="53"/>
    <s v="1899-12-30 08:28:00"/>
    <x v="319"/>
    <n v="1"/>
    <s v="Retired"/>
    <m/>
    <s v="Cosmos 1286"/>
  </r>
  <r>
    <s v="RVSN USSR"/>
    <s v="Site 90/19, Baikonur Cosmodrome, Kazakhstan"/>
    <x v="4"/>
    <x v="53"/>
    <s v="1899-12-30 18:09:00"/>
    <x v="319"/>
    <n v="1"/>
    <s v="Retired"/>
    <m/>
    <s v="Cosmos 1249"/>
  </r>
  <r>
    <s v="RVSN USSR"/>
    <s v="Site 90/19, Baikonur Cosmodrome, Kazakhstan"/>
    <x v="4"/>
    <x v="53"/>
    <s v="1899-12-30 20:31:00"/>
    <x v="319"/>
    <n v="1"/>
    <s v="Retired"/>
    <m/>
    <s v="Cosmos 1306"/>
  </r>
  <r>
    <s v="RVSN USSR"/>
    <s v="Site 90/19, Baikonur Cosmodrome, Kazakhstan"/>
    <x v="4"/>
    <x v="53"/>
    <s v="1899-12-30 23:45:00"/>
    <x v="319"/>
    <n v="1"/>
    <s v="Retired"/>
    <m/>
    <s v="Cosmos 1260"/>
  </r>
  <r>
    <s v="RVSN USSR"/>
    <s v="Site 90/19, Baikonur Cosmodrome, Kazakhstan"/>
    <x v="4"/>
    <x v="54"/>
    <s v="1899-12-30 01:11:00"/>
    <x v="319"/>
    <n v="1"/>
    <s v="Retired"/>
    <m/>
    <s v="Cosmos 1337"/>
  </r>
  <r>
    <s v="RVSN USSR"/>
    <s v="Site 90/19, Baikonur Cosmodrome, Kazakhstan"/>
    <x v="4"/>
    <x v="54"/>
    <s v="1899-12-30 10:06:00"/>
    <x v="319"/>
    <n v="1"/>
    <s v="Retired"/>
    <m/>
    <s v="Cosmos 1402"/>
  </r>
  <r>
    <s v="RVSN USSR"/>
    <s v="Site 90/19, Baikonur Cosmodrome, Kazakhstan"/>
    <x v="4"/>
    <x v="54"/>
    <s v="1899-12-30 11:04:00"/>
    <x v="319"/>
    <n v="1"/>
    <s v="Retired"/>
    <m/>
    <s v="Cosmos 1379"/>
  </r>
  <r>
    <s v="RVSN USSR"/>
    <s v="Site 90/19, Baikonur Cosmodrome, Kazakhstan"/>
    <x v="4"/>
    <x v="55"/>
    <s v="1899-12-30 10:30:00"/>
    <x v="319"/>
    <n v="1"/>
    <s v="Retired"/>
    <m/>
    <s v="Cosmos 1461"/>
  </r>
  <r>
    <s v="RVSN USSR"/>
    <s v="Site 90/19, Baikonur Cosmodrome, Kazakhstan"/>
    <x v="4"/>
    <x v="5"/>
    <s v="1899-12-30 00:21:00"/>
    <x v="319"/>
    <n v="1"/>
    <s v="Retired"/>
    <m/>
    <s v="Cosmos 1579"/>
  </r>
  <r>
    <s v="RVSN USSR"/>
    <s v="Site 90/19, Baikonur Cosmodrome, Kazakhstan"/>
    <x v="4"/>
    <x v="6"/>
    <s v="1899-12-30 05:36:00"/>
    <x v="319"/>
    <n v="1"/>
    <s v="Retired"/>
    <m/>
    <s v="Cosmos 1670"/>
  </r>
  <r>
    <s v="RVSN USSR"/>
    <s v="Site 90/19, Baikonur Cosmodrome, Kazakhstan"/>
    <x v="4"/>
    <x v="6"/>
    <s v="1899-12-30 19:58:00"/>
    <x v="319"/>
    <n v="1"/>
    <s v="Retired"/>
    <m/>
    <s v="Cosmos 1625"/>
  </r>
  <r>
    <s v="RVSN USSR"/>
    <s v="Site 90/19, Baikonur Cosmodrome, Kazakhstan"/>
    <x v="4"/>
    <x v="6"/>
    <s v="1899-12-30 22:33:00"/>
    <x v="319"/>
    <n v="1"/>
    <s v="Retired"/>
    <m/>
    <s v="Cosmos 1677"/>
  </r>
  <r>
    <s v="RVSN USSR"/>
    <s v="Site 90/19, Baikonur Cosmodrome, Kazakhstan"/>
    <x v="4"/>
    <x v="7"/>
    <s v="1899-12-30 01:44:00"/>
    <x v="319"/>
    <n v="1"/>
    <s v="Retired"/>
    <m/>
    <s v="Cosmos 1735"/>
  </r>
  <r>
    <s v="RVSN USSR"/>
    <s v="Site 90/19, Baikonur Cosmodrome, Kazakhstan"/>
    <x v="4"/>
    <x v="7"/>
    <s v="1899-12-30 19:26:00"/>
    <x v="319"/>
    <n v="1"/>
    <s v="Retired"/>
    <m/>
    <s v="Cosmos 1737"/>
  </r>
  <r>
    <s v="RVSN USSR"/>
    <s v="Site 90/19, Baikonur Cosmodrome, Kazakhstan"/>
    <x v="4"/>
    <x v="8"/>
    <s v="1899-12-30 03:51:00"/>
    <x v="319"/>
    <n v="1"/>
    <s v="Retired"/>
    <m/>
    <s v="Cosmos 1834"/>
  </r>
  <r>
    <s v="RVSN USSR"/>
    <s v="Site 90/19, Baikonur Cosmodrome, Kazakhstan"/>
    <x v="4"/>
    <x v="8"/>
    <s v="1899-12-30 21:33:00"/>
    <x v="319"/>
    <n v="1"/>
    <s v="Retired"/>
    <m/>
    <s v="Cosmos 1860"/>
  </r>
  <r>
    <s v="RVSN USSR"/>
    <s v="Site 90/19, Baikonur Cosmodrome, Kazakhstan"/>
    <x v="4"/>
    <x v="8"/>
    <s v="1899-12-30 21:48:00"/>
    <x v="319"/>
    <n v="1"/>
    <s v="Retired"/>
    <m/>
    <s v="Cosmos 1890"/>
  </r>
  <r>
    <s v="RVSN USSR"/>
    <s v="Site 90/19, Baikonur Cosmodrome, Kazakhstan"/>
    <x v="4"/>
    <x v="9"/>
    <s v="1899-12-30 00:12:00"/>
    <x v="319"/>
    <n v="1"/>
    <s v="Retired"/>
    <m/>
    <s v="Cosmos 1979"/>
  </r>
  <r>
    <s v="RVSN USSR"/>
    <s v="Site 90/19, Baikonur Cosmodrome, Kazakhstan"/>
    <x v="4"/>
    <x v="9"/>
    <s v="1899-12-30 02:49:00"/>
    <x v="319"/>
    <n v="1"/>
    <s v="Retired"/>
    <m/>
    <s v="Cosmos 1949"/>
  </r>
  <r>
    <s v="RVSN USSR"/>
    <s v="Site 90/19, Baikonur Cosmodrome, Kazakhstan"/>
    <x v="4"/>
    <x v="9"/>
    <s v="1899-12-30 14:21:00"/>
    <x v="319"/>
    <n v="1"/>
    <s v="Retired"/>
    <m/>
    <s v="Cosmos 1932"/>
  </r>
  <r>
    <s v="RVSN USSR"/>
    <s v="Site 90/20, Baikonur Cosmodrome, Kazakhstan"/>
    <x v="4"/>
    <x v="57"/>
    <s v="1899-12-30 00:27:00"/>
    <x v="318"/>
    <n v="1"/>
    <s v="Retired"/>
    <m/>
    <s v="Cosmos 252"/>
  </r>
  <r>
    <s v="RVSN USSR"/>
    <s v="Site 90/20, Baikonur Cosmodrome, Kazakhstan"/>
    <x v="4"/>
    <x v="57"/>
    <s v="1899-12-30 04:02:00"/>
    <x v="318"/>
    <n v="1"/>
    <s v="Retired"/>
    <m/>
    <s v="Cosmos 249"/>
  </r>
  <r>
    <s v="RVSN USSR"/>
    <s v="Site 90/20, Baikonur Cosmodrome, Kazakhstan"/>
    <x v="4"/>
    <x v="56"/>
    <s v="1899-12-30 09:25:00"/>
    <x v="319"/>
    <n v="1"/>
    <s v="Retired"/>
    <m/>
    <s v="Cosmos 316"/>
  </r>
  <r>
    <s v="RVSN USSR"/>
    <s v="Site 90/20, Baikonur Cosmodrome, Kazakhstan"/>
    <x v="4"/>
    <x v="44"/>
    <s v="1899-12-30 02:36:00"/>
    <x v="319"/>
    <n v="1"/>
    <s v="Retired"/>
    <m/>
    <s v="Cosmos 375"/>
  </r>
  <r>
    <s v="RVSN USSR"/>
    <s v="Site 90/20, Baikonur Cosmodrome, Kazakhstan"/>
    <x v="4"/>
    <x v="44"/>
    <s v="1899-12-30 04:42:00"/>
    <x v="319"/>
    <n v="1"/>
    <s v="Retired"/>
    <m/>
    <s v="Cosmos 374"/>
  </r>
  <r>
    <s v="RVSN USSR"/>
    <s v="Site 90/20, Baikonur Cosmodrome, Kazakhstan"/>
    <x v="4"/>
    <x v="43"/>
    <s v="1899-12-30 11:11:00"/>
    <x v="319"/>
    <n v="1"/>
    <s v="Retired"/>
    <m/>
    <s v="Cosmos 397"/>
  </r>
  <r>
    <s v="RVSN USSR"/>
    <s v="Site 90/20, Baikonur Cosmodrome, Kazakhstan"/>
    <x v="4"/>
    <x v="43"/>
    <s v="1899-12-30 13:19:00"/>
    <x v="319"/>
    <n v="1"/>
    <s v="Retired"/>
    <m/>
    <s v="Cosmos 462"/>
  </r>
  <r>
    <s v="RVSN USSR"/>
    <s v="Site 90/20, Baikonur Cosmodrome, Kazakhstan"/>
    <x v="4"/>
    <x v="43"/>
    <s v="1899-12-30 14:27:00"/>
    <x v="319"/>
    <n v="1"/>
    <s v="Retired"/>
    <m/>
    <s v="Cosmos 404"/>
  </r>
  <r>
    <s v="RVSN USSR"/>
    <s v="Site 90/20, Baikonur Cosmodrome, Kazakhstan"/>
    <x v="4"/>
    <x v="46"/>
    <s v="1899-12-30 11:00:00"/>
    <x v="319"/>
    <n v="1"/>
    <s v="Retired"/>
    <m/>
    <s v="Cosmos 699"/>
  </r>
  <r>
    <s v="RVSN USSR"/>
    <s v="Site 90/20, Baikonur Cosmodrome, Kazakhstan"/>
    <x v="4"/>
    <x v="47"/>
    <s v="1899-12-30 11:00:00"/>
    <x v="319"/>
    <n v="1"/>
    <s v="Retired"/>
    <m/>
    <s v="Cosmos 723"/>
  </r>
  <r>
    <s v="RVSN USSR"/>
    <s v="Site 90/20, Baikonur Cosmodrome, Kazakhstan"/>
    <x v="4"/>
    <x v="47"/>
    <s v="1899-12-30 11:00:00"/>
    <x v="319"/>
    <n v="1"/>
    <s v="Retired"/>
    <m/>
    <s v="Cosmos 724"/>
  </r>
  <r>
    <s v="RVSN USSR"/>
    <s v="Site 90/20, Baikonur Cosmodrome, Kazakhstan"/>
    <x v="4"/>
    <x v="47"/>
    <s v="1899-12-30 11:00:00"/>
    <x v="319"/>
    <n v="1"/>
    <s v="Retired"/>
    <m/>
    <s v="Cosmos 777"/>
  </r>
  <r>
    <s v="RVSN USSR"/>
    <s v="Site 90/20, Baikonur Cosmodrome, Kazakhstan"/>
    <x v="4"/>
    <x v="49"/>
    <s v="1899-12-30 08:29:00"/>
    <x v="319"/>
    <n v="1"/>
    <s v="Retired"/>
    <m/>
    <s v="Cosmos 804"/>
  </r>
  <r>
    <s v="RVSN USSR"/>
    <s v="Site 90/20, Baikonur Cosmodrome, Kazakhstan"/>
    <x v="4"/>
    <x v="49"/>
    <s v="1899-12-30 14:30:00"/>
    <x v="319"/>
    <n v="1"/>
    <s v="Retired"/>
    <m/>
    <s v="Cosmos 868"/>
  </r>
  <r>
    <s v="RVSN USSR"/>
    <s v="Site 90/20, Baikonur Cosmodrome, Kazakhstan"/>
    <x v="4"/>
    <x v="49"/>
    <s v="1899-12-30 17:15:00"/>
    <x v="319"/>
    <n v="1"/>
    <s v="Retired"/>
    <m/>
    <s v="Cosmos 814"/>
  </r>
  <r>
    <s v="RVSN USSR"/>
    <s v="Site 90/20, Baikonur Cosmodrome, Kazakhstan"/>
    <x v="4"/>
    <x v="50"/>
    <s v="1899-12-30 05:14:00"/>
    <x v="319"/>
    <n v="1"/>
    <s v="Retired"/>
    <m/>
    <s v="Cosmos 961"/>
  </r>
  <r>
    <s v="RVSN USSR"/>
    <s v="Site 90/20, Baikonur Cosmodrome, Kazakhstan"/>
    <x v="4"/>
    <x v="50"/>
    <s v="1899-12-30 07:07:00"/>
    <x v="319"/>
    <n v="1"/>
    <s v="Retired"/>
    <m/>
    <s v="Cosmos 937"/>
  </r>
  <r>
    <s v="RVSN USSR"/>
    <s v="Site 90/20, Baikonur Cosmodrome, Kazakhstan"/>
    <x v="4"/>
    <x v="50"/>
    <s v="1899-12-30 07:23:00"/>
    <x v="319"/>
    <n v="1"/>
    <s v="Retired"/>
    <m/>
    <s v="Cosmos 918"/>
  </r>
  <r>
    <s v="RVSN USSR"/>
    <s v="Site 90/20, Baikonur Cosmodrome, Kazakhstan"/>
    <x v="4"/>
    <x v="50"/>
    <s v="1899-12-30 10:35:00"/>
    <x v="319"/>
    <n v="1"/>
    <s v="Retired"/>
    <m/>
    <s v="Cosmos 970"/>
  </r>
  <r>
    <s v="RVSN USSR"/>
    <s v="Site 90/20, Baikonur Cosmodrome, Kazakhstan"/>
    <x v="4"/>
    <x v="50"/>
    <s v="1899-12-30 12:14:00"/>
    <x v="319"/>
    <n v="1"/>
    <s v="Retired"/>
    <m/>
    <s v="Cosmos 910"/>
  </r>
  <r>
    <s v="RVSN USSR"/>
    <s v="Site 90/20, Baikonur Cosmodrome, Kazakhstan"/>
    <x v="4"/>
    <x v="50"/>
    <s v="1899-12-30 13:48:00"/>
    <x v="319"/>
    <n v="1"/>
    <s v="Retired"/>
    <m/>
    <s v="Cosmos 954"/>
  </r>
  <r>
    <s v="RVSN USSR"/>
    <s v="Site 90/20, Baikonur Cosmodrome, Kazakhstan"/>
    <x v="4"/>
    <x v="50"/>
    <s v="1899-12-30 14:25:00"/>
    <x v="319"/>
    <n v="1"/>
    <s v="Retired"/>
    <m/>
    <s v="Cosmos 952"/>
  </r>
  <r>
    <s v="RVSN USSR"/>
    <s v="Site 90/20, Baikonur Cosmodrome, Kazakhstan"/>
    <x v="4"/>
    <x v="58"/>
    <s v="1899-12-30 00:51:00"/>
    <x v="319"/>
    <n v="1"/>
    <s v="Retired"/>
    <m/>
    <s v="Cosmos 1174"/>
  </r>
  <r>
    <s v="RVSN USSR"/>
    <s v="Site 90/20, Baikonur Cosmodrome, Kazakhstan"/>
    <x v="4"/>
    <x v="58"/>
    <s v="1899-12-30 10:40:00"/>
    <x v="319"/>
    <n v="1"/>
    <s v="Retired"/>
    <m/>
    <s v="Cosmos 1167"/>
  </r>
  <r>
    <s v="RVSN USSR"/>
    <s v="Site 90/20, Baikonur Cosmodrome, Kazakhstan"/>
    <x v="4"/>
    <x v="58"/>
    <s v="1899-12-30 11:40:00"/>
    <x v="319"/>
    <n v="1"/>
    <s v="Retired"/>
    <m/>
    <s v="Cosmos 1176"/>
  </r>
  <r>
    <s v="RVSN USSR"/>
    <s v="Site 90/20, Baikonur Cosmodrome, Kazakhstan"/>
    <x v="4"/>
    <x v="58"/>
    <s v="1899-12-30 15:04:00"/>
    <x v="319"/>
    <n v="1"/>
    <s v="Retired"/>
    <m/>
    <s v="Cosmos 1220"/>
  </r>
  <r>
    <s v="RVSN USSR"/>
    <s v="Site 90/20, Baikonur Cosmodrome, Kazakhstan"/>
    <x v="4"/>
    <x v="53"/>
    <s v="1899-12-30 02:19:00"/>
    <x v="319"/>
    <n v="1"/>
    <s v="Retired"/>
    <m/>
    <s v="Cosmos 1243"/>
  </r>
  <r>
    <s v="RVSN USSR"/>
    <s v="Site 90/20, Baikonur Cosmodrome, Kazakhstan"/>
    <x v="4"/>
    <x v="53"/>
    <s v="1899-12-30 03:45:00"/>
    <x v="319"/>
    <n v="1"/>
    <s v="Retired"/>
    <m/>
    <s v="Cosmos 1266"/>
  </r>
  <r>
    <s v="RVSN USSR"/>
    <s v="Site 90/20, Baikonur Cosmodrome, Kazakhstan"/>
    <x v="4"/>
    <x v="53"/>
    <s v="1899-12-30 16:37:00"/>
    <x v="319"/>
    <n v="1"/>
    <s v="Retired"/>
    <m/>
    <s v="Cosmos 1299"/>
  </r>
  <r>
    <s v="RVSN USSR"/>
    <s v="Site 90/20, Baikonur Cosmodrome, Kazakhstan"/>
    <x v="4"/>
    <x v="53"/>
    <s v="1899-12-30 16:55:00"/>
    <x v="319"/>
    <n v="1"/>
    <s v="Retired"/>
    <m/>
    <s v="Cosmos 1258"/>
  </r>
  <r>
    <s v="RVSN USSR"/>
    <s v="Site 90/20, Baikonur Cosmodrome, Kazakhstan"/>
    <x v="4"/>
    <x v="54"/>
    <s v="1899-12-30 00:01:00"/>
    <x v="319"/>
    <n v="1"/>
    <s v="Retired"/>
    <m/>
    <s v="Cosmos 1412"/>
  </r>
  <r>
    <s v="RVSN USSR"/>
    <s v="Site 90/20, Baikonur Cosmodrome, Kazakhstan"/>
    <x v="4"/>
    <x v="54"/>
    <s v="1899-12-30 09:55:00"/>
    <x v="319"/>
    <n v="1"/>
    <s v="Retired"/>
    <m/>
    <s v="Cosmos 1355"/>
  </r>
  <r>
    <s v="RVSN USSR"/>
    <s v="Site 90/20, Baikonur Cosmodrome, Kazakhstan"/>
    <x v="4"/>
    <x v="54"/>
    <s v="1899-12-30 13:58:00"/>
    <x v="319"/>
    <n v="1"/>
    <s v="Retired"/>
    <m/>
    <s v="Cosmos 1372"/>
  </r>
  <r>
    <s v="RVSN USSR"/>
    <s v="Site 90/20, Baikonur Cosmodrome, Kazakhstan"/>
    <x v="4"/>
    <x v="54"/>
    <s v="1899-12-30 17:50:00"/>
    <x v="319"/>
    <n v="1"/>
    <s v="Retired"/>
    <m/>
    <s v="Cosmos 1405"/>
  </r>
  <r>
    <s v="RVSN USSR"/>
    <s v="Site 90/20, Baikonur Cosmodrome, Kazakhstan"/>
    <x v="4"/>
    <x v="54"/>
    <s v="1899-12-30 19:39:00"/>
    <x v="319"/>
    <n v="1"/>
    <s v="Retired"/>
    <m/>
    <s v="Cosmos 1365"/>
  </r>
  <r>
    <s v="RVSN USSR"/>
    <s v="Site 90/20, Baikonur Cosmodrome, Kazakhstan"/>
    <x v="4"/>
    <x v="55"/>
    <s v="1899-12-30 08:30:00"/>
    <x v="319"/>
    <n v="1"/>
    <s v="Retired"/>
    <m/>
    <s v="Cosmos 1507"/>
  </r>
  <r>
    <s v="RVSN USSR"/>
    <s v="Site 90/20, Baikonur Cosmodrome, Kazakhstan"/>
    <x v="4"/>
    <x v="5"/>
    <s v="1899-12-30 12:29:00"/>
    <x v="319"/>
    <n v="1"/>
    <s v="Retired"/>
    <m/>
    <s v="Cosmos 1607"/>
  </r>
  <r>
    <s v="RVSN USSR"/>
    <s v="Site 90/20, Baikonur Cosmodrome, Kazakhstan"/>
    <x v="4"/>
    <x v="5"/>
    <s v="1899-12-30 18:46:00"/>
    <x v="319"/>
    <n v="1"/>
    <s v="Retired"/>
    <m/>
    <s v="Cosmos 1567"/>
  </r>
  <r>
    <s v="RVSN USSR"/>
    <s v="Site 90/20, Baikonur Cosmodrome, Kazakhstan"/>
    <x v="4"/>
    <x v="5"/>
    <s v="1899-12-30 22:50:00"/>
    <x v="319"/>
    <n v="1"/>
    <s v="Retired"/>
    <m/>
    <s v="Cosmos 1588"/>
  </r>
  <r>
    <s v="RVSN USSR"/>
    <s v="Site 90/20, Baikonur Cosmodrome, Kazakhstan"/>
    <x v="4"/>
    <x v="6"/>
    <s v="1899-12-30 01:32:00"/>
    <x v="319"/>
    <n v="1"/>
    <s v="Retired"/>
    <m/>
    <s v="Cosmos 1682"/>
  </r>
  <r>
    <s v="RVSN USSR"/>
    <s v="Site 90/20, Baikonur Cosmodrome, Kazakhstan"/>
    <x v="4"/>
    <x v="6"/>
    <s v="1899-12-30 21:40:00"/>
    <x v="319"/>
    <n v="1"/>
    <s v="Retired"/>
    <m/>
    <s v="Cosmos 1646"/>
  </r>
  <r>
    <s v="RVSN USSR"/>
    <s v="Site 90/20, Baikonur Cosmodrome, Kazakhstan"/>
    <x v="4"/>
    <x v="7"/>
    <s v="1899-12-30 05:08:00"/>
    <x v="319"/>
    <n v="1"/>
    <s v="Retired"/>
    <m/>
    <s v="Cosmos 1769"/>
  </r>
  <r>
    <s v="RVSN USSR"/>
    <s v="Site 90/20, Baikonur Cosmodrome, Kazakhstan"/>
    <x v="4"/>
    <x v="7"/>
    <s v="1899-12-30 10:05:00"/>
    <x v="319"/>
    <n v="1"/>
    <s v="Retired"/>
    <m/>
    <s v="Cosmos 1736"/>
  </r>
  <r>
    <s v="RVSN USSR"/>
    <s v="Site 90/20, Baikonur Cosmodrome, Kazakhstan"/>
    <x v="4"/>
    <x v="7"/>
    <s v="1899-12-30 12:58:00"/>
    <x v="319"/>
    <n v="1"/>
    <s v="Retired"/>
    <m/>
    <s v="Cosmos 1771"/>
  </r>
  <r>
    <s v="RVSN USSR"/>
    <s v="Site 90/20, Baikonur Cosmodrome, Kazakhstan"/>
    <x v="4"/>
    <x v="8"/>
    <s v="1899-12-30 05:40:00"/>
    <x v="319"/>
    <n v="1"/>
    <s v="Retired"/>
    <m/>
    <s v="Cosmos 1900"/>
  </r>
  <r>
    <s v="RVSN USSR"/>
    <s v="Site 90/20, Baikonur Cosmodrome, Kazakhstan"/>
    <x v="4"/>
    <x v="8"/>
    <s v="1899-12-30 15:35:00"/>
    <x v="319"/>
    <n v="1"/>
    <s v="Retired"/>
    <m/>
    <s v="Cosmos 1867"/>
  </r>
  <r>
    <s v="RVSN USSR"/>
    <s v="Site 90/20, Baikonur Cosmodrome, Kazakhstan"/>
    <x v="4"/>
    <x v="8"/>
    <s v="1899-12-30 23:30:00"/>
    <x v="319"/>
    <n v="1"/>
    <s v="Retired"/>
    <m/>
    <s v="Cosmos 1818"/>
  </r>
  <r>
    <s v="RVSN USSR"/>
    <s v="Site 90/20, Baikonur Cosmodrome, Kazakhstan"/>
    <x v="4"/>
    <x v="10"/>
    <s v="1899-12-30 00:00:00"/>
    <x v="319"/>
    <n v="1"/>
    <s v="Retired"/>
    <m/>
    <s v="Cosmos 2033"/>
  </r>
  <r>
    <s v="RVSN USSR"/>
    <s v="Site 90/20, Baikonur Cosmodrome, Kazakhstan"/>
    <x v="4"/>
    <x v="10"/>
    <s v="1899-12-30 16:20:00"/>
    <x v="319"/>
    <n v="1"/>
    <s v="Retired"/>
    <m/>
    <s v="Cosmos 2046"/>
  </r>
  <r>
    <s v="RVSN USSR"/>
    <s v="Site 90/20, Baikonur Cosmodrome, Kazakhstan"/>
    <x v="4"/>
    <x v="10"/>
    <s v="1899-12-30 23:22:00"/>
    <x v="319"/>
    <n v="1"/>
    <s v="Retired"/>
    <m/>
    <s v="Cosmos 2051"/>
  </r>
  <r>
    <s v="RVSN USSR"/>
    <s v="Site 90/20, Baikonur Cosmodrome, Kazakhstan"/>
    <x v="4"/>
    <x v="11"/>
    <s v="1899-12-30 00:48:00"/>
    <x v="319"/>
    <n v="1"/>
    <s v="Retired"/>
    <m/>
    <s v="Cosmos 2107"/>
  </r>
  <r>
    <s v="RVSN USSR"/>
    <s v="Site 90/20, Baikonur Cosmodrome, Kazakhstan"/>
    <x v="4"/>
    <x v="11"/>
    <s v="1899-12-30 06:33:00"/>
    <x v="319"/>
    <n v="1"/>
    <s v="Retired"/>
    <m/>
    <s v="Cosmos 2103"/>
  </r>
  <r>
    <s v="RVSN USSR"/>
    <s v="Site 90/20, Baikonur Cosmodrome, Kazakhstan"/>
    <x v="4"/>
    <x v="11"/>
    <s v="1899-12-30 15:27:00"/>
    <x v="319"/>
    <n v="1"/>
    <s v="Retired"/>
    <m/>
    <s v="Cosmos 2060"/>
  </r>
  <r>
    <s v="RVSN USSR"/>
    <s v="Site 90/20, Baikonur Cosmodrome, Kazakhstan"/>
    <x v="4"/>
    <x v="11"/>
    <s v="1899-12-30 16:17:00"/>
    <x v="319"/>
    <n v="1"/>
    <s v="Retired"/>
    <m/>
    <s v="Cosmos 2096"/>
  </r>
  <r>
    <s v="RVSN USSR"/>
    <s v="Site 90/20, Baikonur Cosmodrome, Kazakhstan"/>
    <x v="4"/>
    <x v="12"/>
    <s v="1899-12-30 11:34:00"/>
    <x v="319"/>
    <n v="1"/>
    <s v="Retired"/>
    <m/>
    <s v="Cosmos 2122"/>
  </r>
  <r>
    <s v="Sandia"/>
    <s v="LP-41, Kauai, Pacific Missile Range Facility"/>
    <x v="2"/>
    <x v="33"/>
    <m/>
    <x v="320"/>
    <n v="0"/>
    <s v="Active"/>
    <n v="15"/>
    <s v="HiakaSat, STACEM &amp; Others"/>
  </r>
  <r>
    <s v="Sea Launch"/>
    <s v="LP Odyssey, Kiritimati Launch Area, Pacific Ocean"/>
    <x v="4"/>
    <x v="1"/>
    <m/>
    <x v="321"/>
    <n v="1"/>
    <s v="Retired"/>
    <m/>
    <s v="DemoSat"/>
  </r>
  <r>
    <s v="Sea Launch"/>
    <s v="LP Odyssey, Kiritimati Launch Area, Pacific Ocean"/>
    <x v="4"/>
    <x v="1"/>
    <m/>
    <x v="321"/>
    <n v="1"/>
    <s v="Retired"/>
    <m/>
    <s v="DirecTV 1R"/>
  </r>
  <r>
    <s v="Sea Launch"/>
    <s v="LP Odyssey, Kiritimati Launch Area, Pacific Ocean"/>
    <x v="4"/>
    <x v="19"/>
    <s v="1899-12-30 05:51:00"/>
    <x v="321"/>
    <n v="1"/>
    <s v="Retired"/>
    <m/>
    <s v="Thuraya 1"/>
  </r>
  <r>
    <s v="Sea Launch"/>
    <s v="LP Odyssey, Kiritimati Launch Area, Pacific Ocean"/>
    <x v="4"/>
    <x v="19"/>
    <s v="1899-12-30 14:49:00"/>
    <x v="321"/>
    <n v="0"/>
    <s v="Retired"/>
    <m/>
    <s v="ICO F-1"/>
  </r>
  <r>
    <s v="Sea Launch"/>
    <s v="LP Odyssey, Kiritimati Launch Area, Pacific Ocean"/>
    <x v="4"/>
    <x v="19"/>
    <s v="1899-12-30 22:41:00"/>
    <x v="321"/>
    <n v="1"/>
    <s v="Retired"/>
    <m/>
    <s v="PAS 9"/>
  </r>
  <r>
    <s v="Sea Launch"/>
    <s v="LP Odyssey, Kiritimati Launch Area, Pacific Ocean"/>
    <x v="4"/>
    <x v="20"/>
    <m/>
    <x v="321"/>
    <n v="1"/>
    <s v="Retired"/>
    <m/>
    <s v="XM-1"/>
  </r>
  <r>
    <s v="Sea Launch"/>
    <s v="LP Odyssey, Kiritimati Launch Area, Pacific Ocean"/>
    <x v="4"/>
    <x v="20"/>
    <s v="1899-12-30 22:33:00"/>
    <x v="321"/>
    <n v="1"/>
    <s v="Retired"/>
    <m/>
    <s v="XM-2"/>
  </r>
  <r>
    <s v="Sea Launch"/>
    <s v="LP Odyssey, Kiritimati Launch Area, Pacific Ocean"/>
    <x v="4"/>
    <x v="21"/>
    <s v="1899-12-30 22:39:00"/>
    <x v="321"/>
    <n v="1"/>
    <s v="Retired"/>
    <m/>
    <s v="Galaxy IIIC"/>
  </r>
  <r>
    <s v="Sea Launch"/>
    <s v="LP Odyssey, Kiritimati Launch Area, Pacific Ocean"/>
    <x v="4"/>
    <x v="2"/>
    <m/>
    <x v="321"/>
    <n v="1"/>
    <s v="Retired"/>
    <m/>
    <s v="EchoStar 9"/>
  </r>
  <r>
    <s v="Sea Launch"/>
    <s v="LP Odyssey, Kiritimati Launch Area, Pacific Ocean"/>
    <x v="4"/>
    <x v="2"/>
    <s v="1899-12-30 04:02:00"/>
    <x v="321"/>
    <n v="1"/>
    <s v="Retired"/>
    <m/>
    <s v="Galaxy-13"/>
  </r>
  <r>
    <s v="Sea Launch"/>
    <s v="LP Odyssey, Kiritimati Launch Area, Pacific Ocean"/>
    <x v="4"/>
    <x v="2"/>
    <s v="1899-12-30 13:55:00"/>
    <x v="321"/>
    <n v="1"/>
    <s v="Retired"/>
    <m/>
    <s v="Thuraya-2"/>
  </r>
  <r>
    <s v="Sea Launch"/>
    <s v="LP Odyssey, Kiritimati Launch Area, Pacific Ocean"/>
    <x v="4"/>
    <x v="22"/>
    <s v="1899-12-30 03:58:00"/>
    <x v="321"/>
    <n v="1"/>
    <s v="Retired"/>
    <m/>
    <s v="Telstar 18"/>
  </r>
  <r>
    <s v="Sea Launch"/>
    <s v="LP Odyssey, Kiritimati Launch Area, Pacific Ocean"/>
    <x v="4"/>
    <x v="22"/>
    <s v="1899-12-30 04:12:00"/>
    <x v="321"/>
    <n v="1"/>
    <s v="Retired"/>
    <m/>
    <s v="Telstar 14"/>
  </r>
  <r>
    <s v="Sea Launch"/>
    <s v="LP Odyssey, Kiritimati Launch Area, Pacific Ocean"/>
    <x v="4"/>
    <x v="22"/>
    <s v="1899-12-30 12:41:00"/>
    <x v="321"/>
    <n v="1"/>
    <s v="Retired"/>
    <m/>
    <s v="DirecTV-7S"/>
  </r>
  <r>
    <s v="Sea Launch"/>
    <s v="LP Odyssey, Kiritimati Launch Area, Pacific Ocean"/>
    <x v="4"/>
    <x v="23"/>
    <s v="1899-12-30 03:50:00"/>
    <x v="321"/>
    <n v="1"/>
    <s v="Retired"/>
    <m/>
    <s v="XM-3"/>
  </r>
  <r>
    <s v="Sea Launch"/>
    <s v="LP Odyssey, Kiritimati Launch Area, Pacific Ocean"/>
    <x v="4"/>
    <x v="23"/>
    <s v="1899-12-30 07:31:00"/>
    <x v="321"/>
    <n v="1"/>
    <s v="Retired"/>
    <m/>
    <s v="Spaceway-1"/>
  </r>
  <r>
    <s v="Sea Launch"/>
    <s v="LP Odyssey, Kiritimati Launch Area, Pacific Ocean"/>
    <x v="4"/>
    <x v="23"/>
    <s v="1899-12-30 14:02:00"/>
    <x v="321"/>
    <n v="1"/>
    <s v="Retired"/>
    <m/>
    <s v="Intelsat-Americas 8"/>
  </r>
  <r>
    <s v="Sea Launch"/>
    <s v="LP Odyssey, Kiritimati Launch Area, Pacific Ocean"/>
    <x v="4"/>
    <x v="23"/>
    <s v="1899-12-30 14:06:00"/>
    <x v="321"/>
    <n v="1"/>
    <s v="Retired"/>
    <m/>
    <s v="Inmarsat 4F-2"/>
  </r>
  <r>
    <s v="Sea Launch"/>
    <s v="LP Odyssey, Kiritimati Launch Area, Pacific Ocean"/>
    <x v="4"/>
    <x v="24"/>
    <s v="1899-12-30 03:26:00"/>
    <x v="321"/>
    <n v="1"/>
    <s v="Retired"/>
    <m/>
    <s v="Koreasat 5"/>
  </r>
  <r>
    <s v="Sea Launch"/>
    <s v="LP Odyssey, Kiritimati Launch Area, Pacific Ocean"/>
    <x v="4"/>
    <x v="24"/>
    <s v="1899-12-30 07:49:00"/>
    <x v="321"/>
    <n v="1"/>
    <s v="Retired"/>
    <m/>
    <s v="Galaxy 16"/>
  </r>
  <r>
    <s v="Sea Launch"/>
    <s v="LP Odyssey, Kiritimati Launch Area, Pacific Ocean"/>
    <x v="4"/>
    <x v="24"/>
    <s v="1899-12-30 22:34:00"/>
    <x v="321"/>
    <n v="1"/>
    <s v="Retired"/>
    <m/>
    <s v="EchoStar-X"/>
  </r>
  <r>
    <s v="Sea Launch"/>
    <s v="LP Odyssey, Kiritimati Launch Area, Pacific Ocean"/>
    <x v="4"/>
    <x v="24"/>
    <s v="1899-12-30 23:29:00"/>
    <x v="321"/>
    <n v="1"/>
    <s v="Retired"/>
    <m/>
    <s v="JCSat-9"/>
  </r>
  <r>
    <s v="Sea Launch"/>
    <s v="LP Odyssey, Kiritimati Launch Area, Pacific Ocean"/>
    <x v="4"/>
    <x v="24"/>
    <s v="1899-12-30 23:48:00"/>
    <x v="321"/>
    <n v="1"/>
    <s v="Retired"/>
    <m/>
    <s v="XM-4"/>
  </r>
  <r>
    <s v="Sea Launch"/>
    <s v="LP Odyssey, Kiritimati Launch Area, Pacific Ocean"/>
    <x v="4"/>
    <x v="25"/>
    <s v="1899-12-30 23:21:00"/>
    <x v="321"/>
    <n v="0"/>
    <s v="Retired"/>
    <m/>
    <s v="NSS-8"/>
  </r>
  <r>
    <s v="Sea Launch"/>
    <s v="LP Odyssey, Kiritimati Launch Area, Pacific Ocean"/>
    <x v="4"/>
    <x v="26"/>
    <s v="1899-12-30 05:20:00"/>
    <x v="321"/>
    <n v="1"/>
    <s v="Retired"/>
    <m/>
    <s v="EchoStar XI"/>
  </r>
  <r>
    <s v="Sea Launch"/>
    <s v="LP Odyssey, Kiritimati Launch Area, Pacific Ocean"/>
    <x v="4"/>
    <x v="26"/>
    <s v="1899-12-30 09:27:00"/>
    <x v="321"/>
    <n v="1"/>
    <s v="Retired"/>
    <m/>
    <s v="Galaxy 19"/>
  </r>
  <r>
    <s v="Sea Launch"/>
    <s v="LP Odyssey, Kiritimati Launch Area, Pacific Ocean"/>
    <x v="4"/>
    <x v="26"/>
    <s v="1899-12-30 09:42:00"/>
    <x v="321"/>
    <n v="1"/>
    <s v="Retired"/>
    <m/>
    <s v="Galaxy 18"/>
  </r>
  <r>
    <s v="Sea Launch"/>
    <s v="LP Odyssey, Kiritimati Launch Area, Pacific Ocean"/>
    <x v="4"/>
    <x v="26"/>
    <s v="1899-12-30 11:48:00"/>
    <x v="321"/>
    <n v="1"/>
    <s v="Retired"/>
    <m/>
    <s v="Thuraya-3"/>
  </r>
  <r>
    <s v="Sea Launch"/>
    <s v="LP Odyssey, Kiritimati Launch Area, Pacific Ocean"/>
    <x v="4"/>
    <x v="26"/>
    <s v="1899-12-30 22:47:00"/>
    <x v="321"/>
    <n v="1"/>
    <s v="Retired"/>
    <m/>
    <s v="DirecTV-11"/>
  </r>
  <r>
    <s v="Sea Launch"/>
    <s v="LP Odyssey, Kiritimati Launch Area, Pacific Ocean"/>
    <x v="4"/>
    <x v="27"/>
    <s v="1899-12-30 08:15:00"/>
    <x v="321"/>
    <n v="1"/>
    <s v="Retired"/>
    <m/>
    <s v="Sicral-1B"/>
  </r>
  <r>
    <s v="Sea Launch"/>
    <s v="LP Odyssey, Kiritimati Launch Area, Pacific Ocean"/>
    <x v="4"/>
    <x v="29"/>
    <s v="1899-12-30 20:17:00"/>
    <x v="321"/>
    <n v="1"/>
    <s v="Retired"/>
    <m/>
    <s v="Atlantic Bird 7"/>
  </r>
  <r>
    <s v="Sea Launch"/>
    <s v="LP Odyssey, Kiritimati Launch Area, Pacific Ocean"/>
    <x v="4"/>
    <x v="30"/>
    <s v="1899-12-30 05:22:00"/>
    <x v="321"/>
    <n v="1"/>
    <s v="Retired"/>
    <m/>
    <s v="Intelsat-19"/>
  </r>
  <r>
    <s v="Sea Launch"/>
    <s v="LP Odyssey, Kiritimati Launch Area, Pacific Ocean"/>
    <x v="4"/>
    <x v="30"/>
    <s v="1899-12-30 06:54:00"/>
    <x v="321"/>
    <n v="1"/>
    <s v="Retired"/>
    <m/>
    <s v="Intelsat-21"/>
  </r>
  <r>
    <s v="Sea Launch"/>
    <s v="LP Odyssey, Kiritimati Launch Area, Pacific Ocean"/>
    <x v="4"/>
    <x v="30"/>
    <s v="1899-12-30 20:43:00"/>
    <x v="321"/>
    <n v="1"/>
    <s v="Retired"/>
    <m/>
    <s v="Eutelsat-70B"/>
  </r>
  <r>
    <s v="Sea Launch"/>
    <s v="LP Odyssey, Kiritimati Launch Area, Pacific Ocean"/>
    <x v="4"/>
    <x v="31"/>
    <s v="1899-12-30 06:55:00"/>
    <x v="321"/>
    <n v="0"/>
    <s v="Retired"/>
    <m/>
    <s v="Intelsat-27"/>
  </r>
  <r>
    <s v="Sea Launch"/>
    <s v="LP Odyssey, Kiritimati Launch Area, Pacific Ocean"/>
    <x v="4"/>
    <x v="32"/>
    <s v="1899-12-30 21:09:00"/>
    <x v="321"/>
    <n v="1"/>
    <s v="Retired"/>
    <m/>
    <s v="Eutelsat-3B"/>
  </r>
  <r>
    <s v="SpaceX"/>
    <s v="LC-39A, Kennedy Space Center, Florida, USA"/>
    <x v="2"/>
    <x v="35"/>
    <s v="1899-12-30 06:00:00"/>
    <x v="322"/>
    <n v="1"/>
    <s v="Retired"/>
    <n v="62"/>
    <s v="Echostar 23"/>
  </r>
  <r>
    <s v="SpaceX"/>
    <s v="LC-39A, Kennedy Space Center, Florida, USA"/>
    <x v="2"/>
    <x v="35"/>
    <s v="1899-12-30 11:15:00"/>
    <x v="322"/>
    <n v="1"/>
    <s v="Retired"/>
    <n v="62"/>
    <s v="NROL-76"/>
  </r>
  <r>
    <s v="SpaceX"/>
    <s v="LC-39A, Kennedy Space Center, Florida, USA"/>
    <x v="2"/>
    <x v="35"/>
    <s v="1899-12-30 14:00:00"/>
    <x v="323"/>
    <n v="1"/>
    <s v="Retired"/>
    <n v="62"/>
    <s v="OTV-5"/>
  </r>
  <r>
    <s v="SpaceX"/>
    <s v="LC-39A, Kennedy Space Center, Florida, USA"/>
    <x v="2"/>
    <x v="35"/>
    <s v="1899-12-30 14:39:00"/>
    <x v="322"/>
    <n v="1"/>
    <s v="Retired"/>
    <n v="62"/>
    <s v="CRS-10"/>
  </r>
  <r>
    <s v="SpaceX"/>
    <s v="LC-39A, Kennedy Space Center, Florida, USA"/>
    <x v="2"/>
    <x v="35"/>
    <s v="1899-12-30 16:31:00"/>
    <x v="323"/>
    <n v="1"/>
    <s v="Retired"/>
    <n v="62"/>
    <s v="CRS-12"/>
  </r>
  <r>
    <s v="SpaceX"/>
    <s v="LC-39A, Kennedy Space Center, Florida, USA"/>
    <x v="2"/>
    <x v="35"/>
    <s v="1899-12-30 19:10:00"/>
    <x v="322"/>
    <n v="1"/>
    <s v="Retired"/>
    <n v="62"/>
    <s v="BulgariaSat-1"/>
  </r>
  <r>
    <s v="SpaceX"/>
    <s v="LC-39A, Kennedy Space Center, Florida, USA"/>
    <x v="2"/>
    <x v="35"/>
    <s v="1899-12-30 19:34:00"/>
    <x v="323"/>
    <n v="1"/>
    <s v="Retired"/>
    <n v="62"/>
    <s v="Koreasat 5A"/>
  </r>
  <r>
    <s v="SpaceX"/>
    <s v="LC-39A, Kennedy Space Center, Florida, USA"/>
    <x v="2"/>
    <x v="35"/>
    <s v="1899-12-30 20:25:00"/>
    <x v="322"/>
    <n v="1"/>
    <s v="Retired"/>
    <n v="62"/>
    <s v="Intelsat 35e"/>
  </r>
  <r>
    <s v="SpaceX"/>
    <s v="LC-39A, Kennedy Space Center, Florida, USA"/>
    <x v="2"/>
    <x v="35"/>
    <s v="1899-12-30 21:07:00"/>
    <x v="322"/>
    <n v="1"/>
    <s v="Retired"/>
    <n v="62"/>
    <s v="CRS-11"/>
  </r>
  <r>
    <s v="SpaceX"/>
    <s v="LC-39A, Kennedy Space Center, Florida, USA"/>
    <x v="2"/>
    <x v="35"/>
    <s v="1899-12-30 22:27:00"/>
    <x v="322"/>
    <n v="1"/>
    <s v="Retired"/>
    <n v="62"/>
    <s v="SES-10"/>
  </r>
  <r>
    <s v="SpaceX"/>
    <s v="LC-39A, Kennedy Space Center, Florida, USA"/>
    <x v="2"/>
    <x v="35"/>
    <s v="1899-12-30 22:53:00"/>
    <x v="322"/>
    <n v="1"/>
    <s v="Retired"/>
    <n v="62"/>
    <s v="SES-11 / EchoStar 105"/>
  </r>
  <r>
    <s v="SpaceX"/>
    <s v="LC-39A, Kennedy Space Center, Florida, USA"/>
    <x v="2"/>
    <x v="35"/>
    <s v="1899-12-30 23:21:00"/>
    <x v="322"/>
    <n v="1"/>
    <s v="Retired"/>
    <n v="62"/>
    <s v="Inmarsat-5 F4"/>
  </r>
  <r>
    <s v="SpaceX"/>
    <s v="LC-39A, Kennedy Space Center, Florida, USA"/>
    <x v="2"/>
    <x v="36"/>
    <s v="1899-12-30 20:14:00"/>
    <x v="324"/>
    <n v="1"/>
    <s v="Active"/>
    <n v="67"/>
    <s v="Bangabandhu-1"/>
  </r>
  <r>
    <s v="SpaceX"/>
    <s v="LC-39A, Kennedy Space Center, Florida, USA"/>
    <x v="2"/>
    <x v="36"/>
    <s v="1899-12-30 20:45:00"/>
    <x v="325"/>
    <n v="1"/>
    <s v="Active"/>
    <n v="90"/>
    <s v="Test flight"/>
  </r>
  <r>
    <s v="SpaceX"/>
    <s v="LC-39A, Kennedy Space Center, Florida, USA"/>
    <x v="2"/>
    <x v="36"/>
    <s v="1899-12-30 20:46:00"/>
    <x v="324"/>
    <n v="1"/>
    <s v="Active"/>
    <n v="67"/>
    <s v="Es'hail 2"/>
  </r>
  <r>
    <s v="SpaceX"/>
    <s v="LC-39A, Kennedy Space Center, Florida, USA"/>
    <x v="2"/>
    <x v="37"/>
    <s v="1899-12-30 06:30:00"/>
    <x v="325"/>
    <n v="1"/>
    <s v="Active"/>
    <n v="90"/>
    <s v="STP-2"/>
  </r>
  <r>
    <s v="SpaceX"/>
    <s v="LC-39A, Kennedy Space Center, Florida, USA"/>
    <x v="2"/>
    <x v="37"/>
    <s v="1899-12-30 07:49:00"/>
    <x v="324"/>
    <n v="1"/>
    <s v="Active"/>
    <n v="67"/>
    <s v="SpaceX Demo-1"/>
  </r>
  <r>
    <s v="SpaceX"/>
    <s v="LC-39A, Kennedy Space Center, Florida, USA"/>
    <x v="2"/>
    <x v="37"/>
    <s v="1899-12-30 22:35:00"/>
    <x v="325"/>
    <n v="1"/>
    <s v="Active"/>
    <n v="90"/>
    <s v="ArabSat 6A"/>
  </r>
  <r>
    <s v="SpaceX"/>
    <s v="LC-39A, Kennedy Space Center, Florida, USA"/>
    <x v="2"/>
    <x v="38"/>
    <s v="1899-12-30 00:27:00"/>
    <x v="324"/>
    <n v="1"/>
    <s v="Active"/>
    <n v="67"/>
    <s v="SpaceX Crew-1"/>
  </r>
  <r>
    <s v="SpaceX"/>
    <s v="LC-39A, Kennedy Space Center, Florida, USA"/>
    <x v="2"/>
    <x v="38"/>
    <s v="1899-12-30 05:12:00"/>
    <x v="324"/>
    <n v="1"/>
    <s v="Active"/>
    <n v="67"/>
    <s v="Starlink V1 L9 &amp; BlackSky"/>
  </r>
  <r>
    <s v="SpaceX"/>
    <s v="LC-39A, Kennedy Space Center, Florida, USA"/>
    <x v="2"/>
    <x v="38"/>
    <s v="1899-12-30 11:29:00"/>
    <x v="324"/>
    <n v="1"/>
    <s v="Active"/>
    <n v="67"/>
    <s v="Starlink V1 L12"/>
  </r>
  <r>
    <s v="SpaceX"/>
    <s v="LC-39A, Kennedy Space Center, Florida, USA"/>
    <x v="2"/>
    <x v="38"/>
    <s v="1899-12-30 12:16:00"/>
    <x v="324"/>
    <n v="1"/>
    <s v="Active"/>
    <n v="67"/>
    <s v="Starlink V1 L5"/>
  </r>
  <r>
    <s v="SpaceX"/>
    <s v="LC-39A, Kennedy Space Center, Florida, USA"/>
    <x v="2"/>
    <x v="38"/>
    <s v="1899-12-30 12:25:00"/>
    <x v="324"/>
    <n v="1"/>
    <s v="Active"/>
    <n v="67"/>
    <s v="Starlink V1 L13"/>
  </r>
  <r>
    <s v="SpaceX"/>
    <s v="LC-39A, Kennedy Space Center, Florida, USA"/>
    <x v="2"/>
    <x v="38"/>
    <s v="1899-12-30 12:46:00"/>
    <x v="324"/>
    <n v="1"/>
    <s v="Active"/>
    <n v="67"/>
    <s v="Starlink V1 L11"/>
  </r>
  <r>
    <s v="SpaceX"/>
    <s v="LC-39A, Kennedy Space Center, Florida, USA"/>
    <x v="2"/>
    <x v="38"/>
    <s v="1899-12-30 14:00:00"/>
    <x v="324"/>
    <n v="1"/>
    <s v="Active"/>
    <n v="67"/>
    <s v="NROL-108"/>
  </r>
  <r>
    <s v="SpaceX"/>
    <s v="LC-39A, Kennedy Space Center, Florida, USA"/>
    <x v="2"/>
    <x v="38"/>
    <s v="1899-12-30 15:30:00"/>
    <x v="324"/>
    <n v="1"/>
    <s v="Active"/>
    <n v="67"/>
    <s v="Crew Dragon Inflight Abort Test"/>
  </r>
  <r>
    <s v="SpaceX"/>
    <s v="LC-39A, Kennedy Space Center, Florida, USA"/>
    <x v="2"/>
    <x v="38"/>
    <s v="1899-12-30 16:17:00"/>
    <x v="324"/>
    <n v="1"/>
    <s v="Active"/>
    <n v="67"/>
    <s v="CRS SpX-21"/>
  </r>
  <r>
    <s v="SpaceX"/>
    <s v="LC-39A, Kennedy Space Center, Florida, USA"/>
    <x v="2"/>
    <x v="38"/>
    <s v="1899-12-30 19:22:00"/>
    <x v="324"/>
    <n v="1"/>
    <s v="Active"/>
    <n v="67"/>
    <s v="SpaceX Demo-2"/>
  </r>
  <r>
    <s v="SpaceX"/>
    <s v="LC-39A, Kennedy Space Center, Florida, USA"/>
    <x v="2"/>
    <x v="38"/>
    <s v="1899-12-30 19:30:00"/>
    <x v="324"/>
    <n v="1"/>
    <s v="Active"/>
    <n v="67"/>
    <s v="Starlink V1 L6"/>
  </r>
  <r>
    <s v="SpaceX"/>
    <s v="LC-39A, Kennedy Space Center, Florida, USA"/>
    <x v="2"/>
    <x v="39"/>
    <s v="1899-12-30 00:02:00"/>
    <x v="324"/>
    <n v="1"/>
    <s v="Active"/>
    <n v="67"/>
    <s v="Inspiration4"/>
  </r>
  <r>
    <s v="SpaceX"/>
    <s v="LC-39A, Kennedy Space Center, Florida, USA"/>
    <x v="2"/>
    <x v="39"/>
    <s v="1899-12-30 02:03:00"/>
    <x v="324"/>
    <n v="1"/>
    <s v="Active"/>
    <n v="67"/>
    <s v="SpaceX Crew-3"/>
  </r>
  <r>
    <s v="SpaceX"/>
    <s v="LC-39A, Kennedy Space Center, Florida, USA"/>
    <x v="2"/>
    <x v="39"/>
    <s v="1899-12-30 06:00:00"/>
    <x v="324"/>
    <n v="1"/>
    <s v="Active"/>
    <n v="67"/>
    <s v="IXPE"/>
  </r>
  <r>
    <s v="SpaceX"/>
    <s v="LC-39A, Kennedy Space Center, Florida, USA"/>
    <x v="2"/>
    <x v="39"/>
    <s v="1899-12-30 07:14:00"/>
    <x v="324"/>
    <n v="1"/>
    <s v="Active"/>
    <n v="67"/>
    <s v="CRS SpX-23"/>
  </r>
  <r>
    <s v="SpaceX"/>
    <s v="LC-39A, Kennedy Space Center, Florida, USA"/>
    <x v="2"/>
    <x v="39"/>
    <s v="1899-12-30 08:24:00"/>
    <x v="324"/>
    <n v="1"/>
    <s v="Active"/>
    <n v="67"/>
    <s v="Starlink V1 L17"/>
  </r>
  <r>
    <s v="SpaceX"/>
    <s v="LC-39A, Kennedy Space Center, Florida, USA"/>
    <x v="2"/>
    <x v="39"/>
    <s v="1899-12-30 09:49:00"/>
    <x v="324"/>
    <n v="1"/>
    <s v="Active"/>
    <n v="67"/>
    <s v="SpaceX Crew-2"/>
  </r>
  <r>
    <s v="SpaceX"/>
    <s v="LC-39A, Kennedy Space Center, Florida, USA"/>
    <x v="2"/>
    <x v="39"/>
    <s v="1899-12-30 10:01:00"/>
    <x v="324"/>
    <n v="1"/>
    <s v="Active"/>
    <n v="67"/>
    <s v="Starlink V1 L21"/>
  </r>
  <r>
    <s v="SpaceX"/>
    <s v="LC-39A, Kennedy Space Center, Florida, USA"/>
    <x v="2"/>
    <x v="39"/>
    <s v="1899-12-30 10:07:00"/>
    <x v="324"/>
    <n v="1"/>
    <s v="Active"/>
    <n v="67"/>
    <s v="CRS SpX-24"/>
  </r>
  <r>
    <s v="SpaceX"/>
    <s v="LC-39A, Kennedy Space Center, Florida, USA"/>
    <x v="2"/>
    <x v="39"/>
    <s v="1899-12-30 13:02:00"/>
    <x v="324"/>
    <n v="1"/>
    <s v="Active"/>
    <n v="67"/>
    <s v="Starlink V1 L16"/>
  </r>
  <r>
    <s v="SpaceX"/>
    <s v="LC-39A, Kennedy Space Center, Florida, USA"/>
    <x v="2"/>
    <x v="39"/>
    <s v="1899-12-30 17:29:00"/>
    <x v="324"/>
    <n v="1"/>
    <s v="Active"/>
    <n v="67"/>
    <s v="CRS SpX-22"/>
  </r>
  <r>
    <s v="SpaceX"/>
    <s v="LC-39A, Kennedy Space Center, Florida, USA"/>
    <x v="2"/>
    <x v="39"/>
    <s v="1899-12-30 19:01:00"/>
    <x v="324"/>
    <n v="1"/>
    <s v="Active"/>
    <n v="67"/>
    <s v="Starlink V1 L25"/>
  </r>
  <r>
    <s v="SpaceX"/>
    <s v="LC-39A, Kennedy Space Center, Florida, USA"/>
    <x v="2"/>
    <x v="39"/>
    <s v="1899-12-30 22:56:00"/>
    <x v="324"/>
    <n v="1"/>
    <s v="Active"/>
    <n v="67"/>
    <s v="Starlink V1 L26 &amp; Rideshares"/>
  </r>
  <r>
    <s v="SpaceX"/>
    <s v="LC-39A, Kennedy Space Center, Florida, USA"/>
    <x v="2"/>
    <x v="40"/>
    <s v="1899-12-30 00:44:00"/>
    <x v="324"/>
    <n v="1"/>
    <s v="Active"/>
    <n v="67"/>
    <s v="CRS SpX-25"/>
  </r>
  <r>
    <s v="SpaceX"/>
    <s v="LC-39A, Kennedy Space Center, Florida, USA"/>
    <x v="2"/>
    <x v="40"/>
    <s v="1899-12-30 02:02:00"/>
    <x v="324"/>
    <n v="1"/>
    <s v="Active"/>
    <n v="67"/>
    <s v="Starlink Group 4-6"/>
  </r>
  <r>
    <s v="SpaceX"/>
    <s v="LC-39A, Kennedy Space Center, Florida, USA"/>
    <x v="2"/>
    <x v="40"/>
    <s v="1899-12-30 07:52:00"/>
    <x v="324"/>
    <n v="1"/>
    <s v="Active"/>
    <n v="67"/>
    <s v="SpaceX Crew-4"/>
  </r>
  <r>
    <s v="SpaceX"/>
    <s v="LC-39A, Kennedy Space Center, Florida, USA"/>
    <x v="2"/>
    <x v="40"/>
    <s v="1899-12-30 09:42:00"/>
    <x v="324"/>
    <n v="1"/>
    <s v="Active"/>
    <n v="67"/>
    <s v="Starlink Group 4-17"/>
  </r>
  <r>
    <s v="SpaceX"/>
    <s v="LC-39A, Kennedy Space Center, Florida, USA"/>
    <x v="2"/>
    <x v="40"/>
    <s v="1899-12-30 10:59:00"/>
    <x v="324"/>
    <n v="1"/>
    <s v="Active"/>
    <n v="67"/>
    <s v="Starlink Group 4-18"/>
  </r>
  <r>
    <s v="SpaceX"/>
    <s v="LC-39A, Kennedy Space Center, Florida, USA"/>
    <x v="2"/>
    <x v="40"/>
    <s v="1899-12-30 13:38:00"/>
    <x v="324"/>
    <n v="1"/>
    <s v="Active"/>
    <n v="67"/>
    <s v="Starlink Group 4-25"/>
  </r>
  <r>
    <s v="SpaceX"/>
    <s v="LC-39A, Kennedy Space Center, Florida, USA"/>
    <x v="2"/>
    <x v="40"/>
    <s v="1899-12-30 14:25:00"/>
    <x v="324"/>
    <n v="1"/>
    <s v="Active"/>
    <n v="67"/>
    <s v="Starlink Group 4-9"/>
  </r>
  <r>
    <s v="SpaceX"/>
    <s v="LC-39A, Kennedy Space Center, Florida, USA"/>
    <x v="2"/>
    <x v="40"/>
    <s v="1899-12-30 15:17:00"/>
    <x v="324"/>
    <n v="1"/>
    <s v="Active"/>
    <n v="67"/>
    <s v="Axiom Mission 1 (Ax-1)"/>
  </r>
  <r>
    <s v="SpaceX"/>
    <s v="LC-39A, Kennedy Space Center, Florida, USA"/>
    <x v="2"/>
    <x v="40"/>
    <s v="1899-12-30 16:09:00"/>
    <x v="324"/>
    <n v="1"/>
    <s v="Active"/>
    <n v="67"/>
    <s v="Starlink Group 4-19"/>
  </r>
  <r>
    <s v="SpaceX"/>
    <s v="LC-39A, Kennedy Space Center, Florida, USA"/>
    <x v="2"/>
    <x v="40"/>
    <s v="1899-12-30 18:13:00"/>
    <x v="324"/>
    <n v="1"/>
    <s v="Active"/>
    <n v="67"/>
    <s v="Starlink Group 4-7"/>
  </r>
  <r>
    <s v="SpaceX"/>
    <s v="LC-39A, Kennedy Space Center, Florida, USA"/>
    <x v="2"/>
    <x v="40"/>
    <s v="1899-12-30 21:49:00"/>
    <x v="324"/>
    <n v="1"/>
    <s v="Active"/>
    <n v="67"/>
    <s v="Starlink Group 4-5"/>
  </r>
  <r>
    <s v="SpaceX"/>
    <s v="Omelek Island, Ronald Reagan Ballistic Missile Defense Test Site, Marshall Islands, USA"/>
    <x v="2"/>
    <x v="24"/>
    <s v="1899-12-30 21:30:00"/>
    <x v="326"/>
    <n v="0"/>
    <s v="Retired"/>
    <n v="7"/>
    <s v="FalconSat-2"/>
  </r>
  <r>
    <s v="SpaceX"/>
    <s v="Omelek Island, Ronald Reagan Ballistic Missile Defense Test Site, Marshall Islands, USA"/>
    <x v="2"/>
    <x v="25"/>
    <s v="1899-12-30 01:10:00"/>
    <x v="326"/>
    <n v="0"/>
    <s v="Retired"/>
    <n v="7"/>
    <s v="DemoSat"/>
  </r>
  <r>
    <s v="SpaceX"/>
    <s v="Omelek Island, Ronald Reagan Ballistic Missile Defense Test Site, Marshall Islands, USA"/>
    <x v="2"/>
    <x v="26"/>
    <s v="1899-12-30 03:34:00"/>
    <x v="326"/>
    <n v="0"/>
    <s v="Retired"/>
    <n v="7"/>
    <s v="Flight 3"/>
  </r>
  <r>
    <s v="SpaceX"/>
    <s v="Omelek Island, Ronald Reagan Ballistic Missile Defense Test Site, Marshall Islands, USA"/>
    <x v="2"/>
    <x v="26"/>
    <s v="1899-12-30 23:15:00"/>
    <x v="326"/>
    <n v="1"/>
    <s v="Retired"/>
    <n v="7"/>
    <s v="RatSat"/>
  </r>
  <r>
    <s v="SpaceX"/>
    <s v="Omelek Island, Ronald Reagan Ballistic Missile Defense Test Site, Marshall Islands, USA"/>
    <x v="2"/>
    <x v="27"/>
    <s v="1899-12-30 03:35:00"/>
    <x v="326"/>
    <n v="1"/>
    <s v="Retired"/>
    <n v="7"/>
    <s v="RazakSat"/>
  </r>
  <r>
    <s v="SpaceX"/>
    <s v="Pad A, Boca Chica, Texas, USA"/>
    <x v="2"/>
    <x v="38"/>
    <s v="1899-12-30 23:57:00"/>
    <x v="327"/>
    <n v="1"/>
    <s v="Active"/>
    <m/>
    <s v="150 Meter Hop"/>
  </r>
  <r>
    <s v="SpaceX"/>
    <s v="SLC-40, Cape Canaveral AFS, Florida, USA"/>
    <x v="2"/>
    <x v="28"/>
    <s v="1899-12-30 15:43:00"/>
    <x v="328"/>
    <n v="1"/>
    <s v="Retired"/>
    <n v="60"/>
    <s v="COTS-1"/>
  </r>
  <r>
    <s v="SpaceX"/>
    <s v="SLC-40, Cape Canaveral AFS, Florida, USA"/>
    <x v="2"/>
    <x v="28"/>
    <s v="1899-12-30 18:45:00"/>
    <x v="328"/>
    <n v="1"/>
    <s v="Retired"/>
    <n v="60"/>
    <s v="Flight 1"/>
  </r>
  <r>
    <s v="SpaceX"/>
    <s v="SLC-40, Cape Canaveral AFS, Florida, USA"/>
    <x v="2"/>
    <x v="30"/>
    <s v="1899-12-30 00:35:00"/>
    <x v="328"/>
    <n v="0"/>
    <s v="Retired"/>
    <n v="60"/>
    <s v="CRS-1"/>
  </r>
  <r>
    <s v="SpaceX"/>
    <s v="SLC-40, Cape Canaveral AFS, Florida, USA"/>
    <x v="2"/>
    <x v="30"/>
    <s v="1899-12-30 07:44:00"/>
    <x v="328"/>
    <n v="1"/>
    <s v="Retired"/>
    <n v="60"/>
    <s v="COTS-2+"/>
  </r>
  <r>
    <s v="SpaceX"/>
    <s v="SLC-40, Cape Canaveral AFS, Florida, USA"/>
    <x v="2"/>
    <x v="31"/>
    <s v="1899-12-30 15:10:00"/>
    <x v="328"/>
    <n v="1"/>
    <s v="Retired"/>
    <n v="60"/>
    <s v="CRS-2"/>
  </r>
  <r>
    <s v="SpaceX"/>
    <s v="SLC-40, Cape Canaveral AFS, Florida, USA"/>
    <x v="2"/>
    <x v="31"/>
    <s v="1899-12-30 22:41:00"/>
    <x v="329"/>
    <n v="1"/>
    <s v="Retired"/>
    <n v="56"/>
    <s v="SES-8"/>
  </r>
  <r>
    <s v="SpaceX"/>
    <s v="SLC-40, Cape Canaveral AFS, Florida, USA"/>
    <x v="2"/>
    <x v="32"/>
    <s v="1899-12-30 05:00:00"/>
    <x v="329"/>
    <n v="1"/>
    <s v="Retired"/>
    <n v="56"/>
    <s v="AsiaSat 6"/>
  </r>
  <r>
    <s v="SpaceX"/>
    <s v="SLC-40, Cape Canaveral AFS, Florida, USA"/>
    <x v="2"/>
    <x v="32"/>
    <s v="1899-12-30 05:52:00"/>
    <x v="329"/>
    <n v="1"/>
    <s v="Retired"/>
    <n v="56"/>
    <s v="CRS-4"/>
  </r>
  <r>
    <s v="SpaceX"/>
    <s v="SLC-40, Cape Canaveral AFS, Florida, USA"/>
    <x v="2"/>
    <x v="32"/>
    <s v="1899-12-30 08:00:00"/>
    <x v="329"/>
    <n v="1"/>
    <s v="Retired"/>
    <n v="56"/>
    <s v="AsiaSat 8"/>
  </r>
  <r>
    <s v="SpaceX"/>
    <s v="SLC-40, Cape Canaveral AFS, Florida, USA"/>
    <x v="2"/>
    <x v="32"/>
    <s v="1899-12-30 15:15:00"/>
    <x v="329"/>
    <n v="1"/>
    <s v="Retired"/>
    <n v="56"/>
    <s v="OG2 Mission 1"/>
  </r>
  <r>
    <s v="SpaceX"/>
    <s v="SLC-40, Cape Canaveral AFS, Florida, USA"/>
    <x v="2"/>
    <x v="32"/>
    <s v="1899-12-30 19:25:00"/>
    <x v="329"/>
    <n v="1"/>
    <s v="Retired"/>
    <n v="56"/>
    <s v="CRS-3"/>
  </r>
  <r>
    <s v="SpaceX"/>
    <s v="SLC-40, Cape Canaveral AFS, Florida, USA"/>
    <x v="2"/>
    <x v="32"/>
    <s v="1899-12-30 22:06:00"/>
    <x v="329"/>
    <n v="1"/>
    <s v="Retired"/>
    <n v="56"/>
    <s v="Thaicom 6"/>
  </r>
  <r>
    <s v="SpaceX"/>
    <s v="SLC-40, Cape Canaveral AFS, Florida, USA"/>
    <x v="2"/>
    <x v="33"/>
    <s v="1899-12-30 01:29:00"/>
    <x v="322"/>
    <n v="1"/>
    <s v="Retired"/>
    <n v="62"/>
    <s v="OG2 Mission 2"/>
  </r>
  <r>
    <s v="SpaceX"/>
    <s v="SLC-40, Cape Canaveral AFS, Florida, USA"/>
    <x v="2"/>
    <x v="33"/>
    <s v="1899-12-30 03:50:00"/>
    <x v="329"/>
    <n v="1"/>
    <s v="Retired"/>
    <n v="56"/>
    <s v="ABS-3A &amp; EUTELSAT 115 West B"/>
  </r>
  <r>
    <s v="SpaceX"/>
    <s v="SLC-40, Cape Canaveral AFS, Florida, USA"/>
    <x v="2"/>
    <x v="33"/>
    <s v="1899-12-30 09:47:00"/>
    <x v="329"/>
    <n v="1"/>
    <s v="Retired"/>
    <n v="56"/>
    <s v="CRS-5"/>
  </r>
  <r>
    <s v="SpaceX"/>
    <s v="SLC-40, Cape Canaveral AFS, Florida, USA"/>
    <x v="2"/>
    <x v="33"/>
    <s v="1899-12-30 14:21:00"/>
    <x v="329"/>
    <n v="0"/>
    <s v="Retired"/>
    <n v="56"/>
    <s v="CRS-7"/>
  </r>
  <r>
    <s v="SpaceX"/>
    <s v="SLC-40, Cape Canaveral AFS, Florida, USA"/>
    <x v="2"/>
    <x v="33"/>
    <s v="1899-12-30 20:10:00"/>
    <x v="329"/>
    <n v="1"/>
    <s v="Retired"/>
    <n v="56"/>
    <s v="CRS-6"/>
  </r>
  <r>
    <s v="SpaceX"/>
    <s v="SLC-40, Cape Canaveral AFS, Florida, USA"/>
    <x v="2"/>
    <x v="33"/>
    <s v="1899-12-30 23:03:00"/>
    <x v="329"/>
    <n v="1"/>
    <s v="Retired"/>
    <n v="56"/>
    <s v="DSCOVR"/>
  </r>
  <r>
    <s v="SpaceX"/>
    <s v="SLC-40, Cape Canaveral AFS, Florida, USA"/>
    <x v="2"/>
    <x v="33"/>
    <s v="1899-12-30 23:03:00"/>
    <x v="329"/>
    <n v="1"/>
    <s v="Retired"/>
    <n v="56"/>
    <s v="Turkmen??lem52E/MonacoSat"/>
  </r>
  <r>
    <s v="SpaceX"/>
    <s v="SLC-40, Cape Canaveral AFS, Florida, USA"/>
    <x v="2"/>
    <x v="34"/>
    <s v="1899-12-30 04:45:00"/>
    <x v="322"/>
    <n v="1"/>
    <s v="Retired"/>
    <n v="62"/>
    <s v="CRS-9"/>
  </r>
  <r>
    <s v="SpaceX"/>
    <s v="SLC-40, Cape Canaveral AFS, Florida, USA"/>
    <x v="2"/>
    <x v="34"/>
    <s v="1899-12-30 05:21:00"/>
    <x v="322"/>
    <n v="1"/>
    <s v="Retired"/>
    <n v="62"/>
    <s v="JCSAT-14"/>
  </r>
  <r>
    <s v="SpaceX"/>
    <s v="SLC-40, Cape Canaveral AFS, Florida, USA"/>
    <x v="2"/>
    <x v="34"/>
    <s v="1899-12-30 05:26:00"/>
    <x v="322"/>
    <n v="1"/>
    <s v="Retired"/>
    <n v="62"/>
    <s v="JCSAT-16"/>
  </r>
  <r>
    <s v="SpaceX"/>
    <s v="SLC-40, Cape Canaveral AFS, Florida, USA"/>
    <x v="2"/>
    <x v="34"/>
    <s v="1899-12-30 13:07:00"/>
    <x v="322"/>
    <n v="0"/>
    <s v="Retired"/>
    <n v="62"/>
    <s v="AMOS-6"/>
  </r>
  <r>
    <s v="SpaceX"/>
    <s v="SLC-40, Cape Canaveral AFS, Florida, USA"/>
    <x v="2"/>
    <x v="34"/>
    <s v="1899-12-30 14:29:00"/>
    <x v="322"/>
    <n v="1"/>
    <s v="Retired"/>
    <n v="62"/>
    <s v="ABS-2A &amp; Eutelsat 117 West B"/>
  </r>
  <r>
    <s v="SpaceX"/>
    <s v="SLC-40, Cape Canaveral AFS, Florida, USA"/>
    <x v="2"/>
    <x v="34"/>
    <s v="1899-12-30 20:43:00"/>
    <x v="322"/>
    <n v="1"/>
    <s v="Retired"/>
    <n v="62"/>
    <s v="CRS-8"/>
  </r>
  <r>
    <s v="SpaceX"/>
    <s v="SLC-40, Cape Canaveral AFS, Florida, USA"/>
    <x v="2"/>
    <x v="34"/>
    <s v="1899-12-30 21:39:00"/>
    <x v="322"/>
    <n v="1"/>
    <s v="Retired"/>
    <n v="62"/>
    <s v="Thaicom 8"/>
  </r>
  <r>
    <s v="SpaceX"/>
    <s v="SLC-40, Cape Canaveral AFS, Florida, USA"/>
    <x v="2"/>
    <x v="34"/>
    <s v="1899-12-30 23:35:00"/>
    <x v="322"/>
    <n v="1"/>
    <s v="Retired"/>
    <n v="62"/>
    <s v="SES-9"/>
  </r>
  <r>
    <s v="SpaceX"/>
    <s v="SLC-40, Cape Canaveral AFS, Florida, USA"/>
    <x v="2"/>
    <x v="35"/>
    <s v="1899-12-30 15:36:00"/>
    <x v="322"/>
    <n v="1"/>
    <s v="Retired"/>
    <n v="62"/>
    <s v="CRS-13"/>
  </r>
  <r>
    <s v="SpaceX"/>
    <s v="SLC-40, Cape Canaveral AFS, Florida, USA"/>
    <x v="2"/>
    <x v="36"/>
    <s v="1899-12-30 01:00:00"/>
    <x v="323"/>
    <n v="1"/>
    <s v="Retired"/>
    <n v="62"/>
    <s v="Zuma"/>
  </r>
  <r>
    <s v="SpaceX"/>
    <s v="SLC-40, Cape Canaveral AFS, Florida, USA"/>
    <x v="2"/>
    <x v="36"/>
    <s v="1899-12-30 04:29:00"/>
    <x v="323"/>
    <n v="1"/>
    <s v="Retired"/>
    <n v="62"/>
    <s v="SES-12"/>
  </r>
  <r>
    <s v="SpaceX"/>
    <s v="SLC-40, Cape Canaveral AFS, Florida, USA"/>
    <x v="2"/>
    <x v="36"/>
    <s v="1899-12-30 04:45:00"/>
    <x v="324"/>
    <n v="1"/>
    <s v="Active"/>
    <n v="67"/>
    <s v="Telstar 18V / APStar 5C"/>
  </r>
  <r>
    <s v="SpaceX"/>
    <s v="SLC-40, Cape Canaveral AFS, Florida, USA"/>
    <x v="2"/>
    <x v="36"/>
    <s v="1899-12-30 05:18:00"/>
    <x v="324"/>
    <n v="1"/>
    <s v="Active"/>
    <n v="67"/>
    <s v="Merah Putih (Telkom-4)"/>
  </r>
  <r>
    <s v="SpaceX"/>
    <s v="SLC-40, Cape Canaveral AFS, Florida, USA"/>
    <x v="2"/>
    <x v="36"/>
    <s v="1899-12-30 05:33:00"/>
    <x v="323"/>
    <n v="1"/>
    <s v="Retired"/>
    <n v="62"/>
    <s v="Hispasat 30W-6"/>
  </r>
  <r>
    <s v="SpaceX"/>
    <s v="SLC-40, Cape Canaveral AFS, Florida, USA"/>
    <x v="2"/>
    <x v="36"/>
    <s v="1899-12-30 05:50:00"/>
    <x v="324"/>
    <n v="1"/>
    <s v="Active"/>
    <n v="67"/>
    <s v="Telstar 19V"/>
  </r>
  <r>
    <s v="SpaceX"/>
    <s v="SLC-40, Cape Canaveral AFS, Florida, USA"/>
    <x v="2"/>
    <x v="36"/>
    <s v="1899-12-30 09:42:00"/>
    <x v="323"/>
    <n v="1"/>
    <s v="Retired"/>
    <n v="62"/>
    <s v="CRS-15"/>
  </r>
  <r>
    <s v="SpaceX"/>
    <s v="SLC-40, Cape Canaveral AFS, Florida, USA"/>
    <x v="2"/>
    <x v="36"/>
    <s v="1899-12-30 13:51:00"/>
    <x v="324"/>
    <n v="1"/>
    <s v="Active"/>
    <n v="67"/>
    <s v="GPS III SV01"/>
  </r>
  <r>
    <s v="SpaceX"/>
    <s v="SLC-40, Cape Canaveral AFS, Florida, USA"/>
    <x v="2"/>
    <x v="36"/>
    <s v="1899-12-30 18:16:00"/>
    <x v="324"/>
    <n v="1"/>
    <s v="Active"/>
    <n v="67"/>
    <s v="CRS-16"/>
  </r>
  <r>
    <s v="SpaceX"/>
    <s v="SLC-40, Cape Canaveral AFS, Florida, USA"/>
    <x v="2"/>
    <x v="36"/>
    <s v="1899-12-30 20:30:00"/>
    <x v="323"/>
    <n v="1"/>
    <s v="Retired"/>
    <n v="62"/>
    <s v="CRS-14"/>
  </r>
  <r>
    <s v="SpaceX"/>
    <s v="SLC-40, Cape Canaveral AFS, Florida, USA"/>
    <x v="2"/>
    <x v="36"/>
    <s v="1899-12-30 21:25:00"/>
    <x v="322"/>
    <n v="1"/>
    <s v="Retired"/>
    <n v="62"/>
    <s v="GovSat-1 / SES-16"/>
  </r>
  <r>
    <s v="SpaceX"/>
    <s v="SLC-40, Cape Canaveral AFS, Florida, USA"/>
    <x v="2"/>
    <x v="36"/>
    <s v="1899-12-30 22:51:00"/>
    <x v="323"/>
    <n v="1"/>
    <s v="Retired"/>
    <n v="62"/>
    <s v="Transiting Exoplanet Survey Satellite (TESS)"/>
  </r>
  <r>
    <s v="SpaceX"/>
    <s v="SLC-40, Cape Canaveral AFS, Florida, USA"/>
    <x v="2"/>
    <x v="37"/>
    <s v="1899-12-30 00:10:00"/>
    <x v="324"/>
    <n v="1"/>
    <s v="Active"/>
    <n v="67"/>
    <s v="JCSAT-18 / Kacific-1"/>
  </r>
  <r>
    <s v="SpaceX"/>
    <s v="SLC-40, Cape Canaveral AFS, Florida, USA"/>
    <x v="2"/>
    <x v="37"/>
    <s v="1899-12-30 01:45:00"/>
    <x v="324"/>
    <n v="1"/>
    <s v="Active"/>
    <n v="67"/>
    <s v="Nusantara Satu &amp; Beresheet"/>
  </r>
  <r>
    <s v="SpaceX"/>
    <s v="SLC-40, Cape Canaveral AFS, Florida, USA"/>
    <x v="2"/>
    <x v="37"/>
    <s v="1899-12-30 02:30:00"/>
    <x v="324"/>
    <n v="1"/>
    <s v="Active"/>
    <n v="67"/>
    <s v="Starlink V0.9"/>
  </r>
  <r>
    <s v="SpaceX"/>
    <s v="SLC-40, Cape Canaveral AFS, Florida, USA"/>
    <x v="2"/>
    <x v="37"/>
    <s v="1899-12-30 06:48:00"/>
    <x v="324"/>
    <n v="1"/>
    <s v="Active"/>
    <n v="67"/>
    <s v="CRS-17"/>
  </r>
  <r>
    <s v="SpaceX"/>
    <s v="SLC-40, Cape Canaveral AFS, Florida, USA"/>
    <x v="2"/>
    <x v="37"/>
    <s v="1899-12-30 14:56:00"/>
    <x v="324"/>
    <n v="1"/>
    <s v="Active"/>
    <n v="67"/>
    <s v="Starlink V1 L1"/>
  </r>
  <r>
    <s v="SpaceX"/>
    <s v="SLC-40, Cape Canaveral AFS, Florida, USA"/>
    <x v="2"/>
    <x v="37"/>
    <s v="1899-12-30 17:29:00"/>
    <x v="324"/>
    <n v="1"/>
    <s v="Active"/>
    <n v="67"/>
    <s v="CRS-19"/>
  </r>
  <r>
    <s v="SpaceX"/>
    <s v="SLC-40, Cape Canaveral AFS, Florida, USA"/>
    <x v="2"/>
    <x v="37"/>
    <s v="1899-12-30 22:01:00"/>
    <x v="324"/>
    <n v="1"/>
    <s v="Active"/>
    <n v="67"/>
    <s v="CRS-18"/>
  </r>
  <r>
    <s v="SpaceX"/>
    <s v="SLC-40, Cape Canaveral AFS, Florida, USA"/>
    <x v="2"/>
    <x v="37"/>
    <s v="1899-12-30 23:23:00"/>
    <x v="324"/>
    <n v="1"/>
    <s v="Active"/>
    <n v="67"/>
    <s v="AMOS-17"/>
  </r>
  <r>
    <s v="SpaceX"/>
    <s v="SLC-40, Cape Canaveral AFS, Florida, USA"/>
    <x v="2"/>
    <x v="38"/>
    <s v="1899-12-30 01:25:00"/>
    <x v="324"/>
    <n v="1"/>
    <s v="Active"/>
    <n v="67"/>
    <s v="Starlink V1 L7"/>
  </r>
  <r>
    <s v="SpaceX"/>
    <s v="SLC-40, Cape Canaveral AFS, Florida, USA"/>
    <x v="2"/>
    <x v="38"/>
    <s v="1899-12-30 02:19:00"/>
    <x v="324"/>
    <n v="1"/>
    <s v="Active"/>
    <n v="67"/>
    <s v="Starlink V1 L2"/>
  </r>
  <r>
    <s v="SpaceX"/>
    <s v="SLC-40, Cape Canaveral AFS, Florida, USA"/>
    <x v="2"/>
    <x v="38"/>
    <s v="1899-12-30 04:50:00"/>
    <x v="324"/>
    <n v="1"/>
    <s v="Active"/>
    <n v="67"/>
    <s v="CRS-20"/>
  </r>
  <r>
    <s v="SpaceX"/>
    <s v="SLC-40, Cape Canaveral AFS, Florida, USA"/>
    <x v="2"/>
    <x v="38"/>
    <s v="1899-12-30 09:21:00"/>
    <x v="324"/>
    <n v="1"/>
    <s v="Active"/>
    <n v="67"/>
    <s v="Starlink V1 L8 &amp; SkySat 16 to 18"/>
  </r>
  <r>
    <s v="SpaceX"/>
    <s v="SLC-40, Cape Canaveral AFS, Florida, USA"/>
    <x v="2"/>
    <x v="38"/>
    <s v="1899-12-30 14:06:00"/>
    <x v="324"/>
    <n v="1"/>
    <s v="Active"/>
    <n v="67"/>
    <s v="Starlink V1 L3"/>
  </r>
  <r>
    <s v="SpaceX"/>
    <s v="SLC-40, Cape Canaveral AFS, Florida, USA"/>
    <x v="2"/>
    <x v="38"/>
    <s v="1899-12-30 15:05:00"/>
    <x v="324"/>
    <n v="1"/>
    <s v="Active"/>
    <n v="67"/>
    <s v="Starlink V1 L4"/>
  </r>
  <r>
    <s v="SpaceX"/>
    <s v="SLC-40, Cape Canaveral AFS, Florida, USA"/>
    <x v="2"/>
    <x v="38"/>
    <s v="1899-12-30 20:10:00"/>
    <x v="324"/>
    <n v="1"/>
    <s v="Active"/>
    <n v="67"/>
    <s v="GPS III SV03"/>
  </r>
  <r>
    <s v="SpaceX"/>
    <s v="SLC-40, Cape Canaveral AFS, Florida, USA"/>
    <x v="2"/>
    <x v="38"/>
    <s v="1899-12-30 21:30:00"/>
    <x v="324"/>
    <n v="1"/>
    <s v="Active"/>
    <n v="67"/>
    <s v="ANASIS-II"/>
  </r>
  <r>
    <s v="SpaceX"/>
    <s v="SLC-40, Cape Canaveral SFS, Florida, USA"/>
    <x v="2"/>
    <x v="38"/>
    <s v="1899-12-30 02:13:00"/>
    <x v="324"/>
    <n v="1"/>
    <s v="Active"/>
    <n v="67"/>
    <s v="Starlink V1 L15"/>
  </r>
  <r>
    <s v="SpaceX"/>
    <s v="SLC-40, Cape Canaveral SFS, Florida, USA"/>
    <x v="2"/>
    <x v="38"/>
    <s v="1899-12-30 14:31:00"/>
    <x v="324"/>
    <n v="1"/>
    <s v="Active"/>
    <n v="67"/>
    <s v="Starlink V1 L10 &amp; SkySat 19 to 21"/>
  </r>
  <r>
    <s v="SpaceX"/>
    <s v="SLC-40, Cape Canaveral SFS, Florida, USA"/>
    <x v="2"/>
    <x v="38"/>
    <s v="1899-12-30 15:31:00"/>
    <x v="324"/>
    <n v="1"/>
    <s v="Active"/>
    <n v="67"/>
    <s v="Starlink V1 L14"/>
  </r>
  <r>
    <s v="SpaceX"/>
    <s v="SLC-40, Cape Canaveral SFS, Florida, USA"/>
    <x v="2"/>
    <x v="38"/>
    <s v="1899-12-30 17:30:00"/>
    <x v="324"/>
    <n v="1"/>
    <s v="Active"/>
    <n v="67"/>
    <s v="SXM-7"/>
  </r>
  <r>
    <s v="SpaceX"/>
    <s v="SLC-40, Cape Canaveral SFS, Florida, USA"/>
    <x v="2"/>
    <x v="38"/>
    <s v="1899-12-30 23:18:00"/>
    <x v="324"/>
    <n v="1"/>
    <s v="Active"/>
    <n v="67"/>
    <s v="SAOCOM 1B &amp; Rideshares"/>
  </r>
  <r>
    <s v="SpaceX"/>
    <s v="SLC-40, Cape Canaveral SFS, Florida, USA"/>
    <x v="2"/>
    <x v="38"/>
    <s v="1899-12-30 23:24:00"/>
    <x v="324"/>
    <n v="1"/>
    <s v="Active"/>
    <n v="67"/>
    <s v="GPS III-4"/>
  </r>
  <r>
    <s v="SpaceX"/>
    <s v="SLC-40, Cape Canaveral SFS, Florida, USA"/>
    <x v="2"/>
    <x v="39"/>
    <s v="1899-12-30 02:15:00"/>
    <x v="324"/>
    <n v="1"/>
    <s v="Active"/>
    <n v="67"/>
    <s v="TÃ¼rksat 5A"/>
  </r>
  <r>
    <s v="SpaceX"/>
    <s v="SLC-40, Cape Canaveral SFS, Florida, USA"/>
    <x v="2"/>
    <x v="39"/>
    <s v="1899-12-30 03:44:00"/>
    <x v="324"/>
    <n v="1"/>
    <s v="Active"/>
    <n v="67"/>
    <s v="Starlink V1 L24"/>
  </r>
  <r>
    <s v="SpaceX"/>
    <s v="SLC-40, Cape Canaveral SFS, Florida, USA"/>
    <x v="2"/>
    <x v="39"/>
    <s v="1899-12-30 03:58:00"/>
    <x v="324"/>
    <n v="1"/>
    <s v="Active"/>
    <n v="67"/>
    <s v="TÃ¼rksat 5B"/>
  </r>
  <r>
    <s v="SpaceX"/>
    <s v="SLC-40, Cape Canaveral SFS, Florida, USA"/>
    <x v="2"/>
    <x v="39"/>
    <s v="1899-12-30 03:59:00"/>
    <x v="324"/>
    <n v="1"/>
    <s v="Active"/>
    <n v="67"/>
    <s v="Starlink V1 L19"/>
  </r>
  <r>
    <s v="SpaceX"/>
    <s v="SLC-40, Cape Canaveral SFS, Florida, USA"/>
    <x v="2"/>
    <x v="39"/>
    <s v="1899-12-30 04:26:00"/>
    <x v="324"/>
    <n v="1"/>
    <s v="Active"/>
    <n v="67"/>
    <s v="SXM-8"/>
  </r>
  <r>
    <s v="SpaceX"/>
    <s v="SLC-40, Cape Canaveral SFS, Florida, USA"/>
    <x v="2"/>
    <x v="39"/>
    <s v="1899-12-30 06:19:00"/>
    <x v="324"/>
    <n v="1"/>
    <s v="Active"/>
    <n v="67"/>
    <s v="Starlink V1 L18"/>
  </r>
  <r>
    <s v="SpaceX"/>
    <s v="SLC-40, Cape Canaveral SFS, Florida, USA"/>
    <x v="2"/>
    <x v="39"/>
    <s v="1899-12-30 06:42:00"/>
    <x v="324"/>
    <n v="1"/>
    <s v="Active"/>
    <n v="67"/>
    <s v="Starlink V1 L27"/>
  </r>
  <r>
    <s v="SpaceX"/>
    <s v="SLC-40, Cape Canaveral SFS, Florida, USA"/>
    <x v="2"/>
    <x v="39"/>
    <s v="1899-12-30 08:13:00"/>
    <x v="324"/>
    <n v="1"/>
    <s v="Active"/>
    <n v="67"/>
    <s v="Starlink V1 L20"/>
  </r>
  <r>
    <s v="SpaceX"/>
    <s v="SLC-40, Cape Canaveral SFS, Florida, USA"/>
    <x v="2"/>
    <x v="39"/>
    <s v="1899-12-30 08:28:00"/>
    <x v="324"/>
    <n v="1"/>
    <s v="Active"/>
    <n v="67"/>
    <s v="Starlink V1 L22"/>
  </r>
  <r>
    <s v="SpaceX"/>
    <s v="SLC-40, Cape Canaveral SFS, Florida, USA"/>
    <x v="2"/>
    <x v="39"/>
    <s v="1899-12-30 12:19:00"/>
    <x v="324"/>
    <n v="1"/>
    <s v="Active"/>
    <n v="67"/>
    <s v="Starlink Group 4-1"/>
  </r>
  <r>
    <s v="SpaceX"/>
    <s v="SLC-40, Cape Canaveral SFS, Florida, USA"/>
    <x v="2"/>
    <x v="39"/>
    <s v="1899-12-30 15:00:00"/>
    <x v="324"/>
    <n v="1"/>
    <s v="Active"/>
    <n v="67"/>
    <s v="Transporter 1"/>
  </r>
  <r>
    <s v="SpaceX"/>
    <s v="SLC-40, Cape Canaveral SFS, Florida, USA"/>
    <x v="2"/>
    <x v="39"/>
    <s v="1899-12-30 16:09:00"/>
    <x v="324"/>
    <n v="1"/>
    <s v="Active"/>
    <n v="67"/>
    <s v="GPS III-5"/>
  </r>
  <r>
    <s v="SpaceX"/>
    <s v="SLC-40, Cape Canaveral SFS, Florida, USA"/>
    <x v="2"/>
    <x v="39"/>
    <s v="1899-12-30 16:34:00"/>
    <x v="324"/>
    <n v="1"/>
    <s v="Active"/>
    <n v="67"/>
    <s v="Starlink V1 L23"/>
  </r>
  <r>
    <s v="SpaceX"/>
    <s v="SLC-40, Cape Canaveral SFS, Florida, USA"/>
    <x v="2"/>
    <x v="39"/>
    <s v="1899-12-30 18:59:00"/>
    <x v="324"/>
    <n v="1"/>
    <s v="Active"/>
    <n v="67"/>
    <s v="Starlink V1 L28"/>
  </r>
  <r>
    <s v="SpaceX"/>
    <s v="SLC-40, Cape Canaveral SFS, Florida, USA"/>
    <x v="2"/>
    <x v="39"/>
    <s v="1899-12-30 19:31:00"/>
    <x v="324"/>
    <n v="1"/>
    <s v="Active"/>
    <n v="67"/>
    <s v="Transporter 2"/>
  </r>
  <r>
    <s v="SpaceX"/>
    <s v="SLC-40, Cape Canaveral SFS, Florida, USA"/>
    <x v="2"/>
    <x v="39"/>
    <s v="1899-12-30 23:12:00"/>
    <x v="324"/>
    <n v="1"/>
    <s v="Active"/>
    <n v="67"/>
    <s v="Starlink Group 4-3 &amp; BlackSky"/>
  </r>
  <r>
    <s v="SpaceX"/>
    <s v="SLC-40, Cape Canaveral SFS, Florida, USA"/>
    <x v="2"/>
    <x v="40"/>
    <s v="1899-12-30 04:27:00"/>
    <x v="324"/>
    <n v="1"/>
    <s v="Active"/>
    <n v="67"/>
    <s v="Globalstar FM15 &amp; USA 328 to 331"/>
  </r>
  <r>
    <s v="SpaceX"/>
    <s v="SLC-40, Cape Canaveral SFS, Florida, USA"/>
    <x v="2"/>
    <x v="40"/>
    <s v="1899-12-30 04:42:00"/>
    <x v="324"/>
    <n v="1"/>
    <s v="Active"/>
    <n v="67"/>
    <s v="Starlink Group 4-12"/>
  </r>
  <r>
    <s v="SpaceX"/>
    <s v="SLC-40, Cape Canaveral SFS, Florida, USA"/>
    <x v="2"/>
    <x v="40"/>
    <s v="1899-12-30 13:11:00"/>
    <x v="324"/>
    <n v="1"/>
    <s v="Active"/>
    <n v="67"/>
    <s v="Starlink Group 4-21"/>
  </r>
  <r>
    <s v="SpaceX"/>
    <s v="SLC-40, Cape Canaveral SFS, Florida, USA"/>
    <x v="2"/>
    <x v="40"/>
    <s v="1899-12-30 13:45:00"/>
    <x v="324"/>
    <n v="1"/>
    <s v="Active"/>
    <n v="67"/>
    <s v="Starlink Group 4-10"/>
  </r>
  <r>
    <s v="SpaceX"/>
    <s v="SLC-40, Cape Canaveral SFS, Florida, USA"/>
    <x v="2"/>
    <x v="40"/>
    <s v="1899-12-30 14:20:00"/>
    <x v="324"/>
    <n v="1"/>
    <s v="Active"/>
    <n v="67"/>
    <s v="Starlink Group 4-22"/>
  </r>
  <r>
    <s v="SpaceX"/>
    <s v="SLC-40, Cape Canaveral SFS, Florida, USA"/>
    <x v="2"/>
    <x v="40"/>
    <s v="1899-12-30 14:44:00"/>
    <x v="324"/>
    <n v="1"/>
    <s v="Active"/>
    <n v="67"/>
    <s v="Starlink Group 4-8"/>
  </r>
  <r>
    <s v="SpaceX"/>
    <s v="SLC-40, Cape Canaveral SFS, Florida, USA"/>
    <x v="2"/>
    <x v="40"/>
    <s v="1899-12-30 15:25:00"/>
    <x v="324"/>
    <n v="1"/>
    <s v="Active"/>
    <n v="67"/>
    <s v="Transporter 3"/>
  </r>
  <r>
    <s v="SpaceX"/>
    <s v="SLC-40, Cape Canaveral SFS, Florida, USA"/>
    <x v="2"/>
    <x v="40"/>
    <s v="1899-12-30 16:24:00"/>
    <x v="324"/>
    <n v="1"/>
    <s v="Active"/>
    <n v="67"/>
    <s v="Transporter 4"/>
  </r>
  <r>
    <s v="SpaceX"/>
    <s v="SLC-40, Cape Canaveral SFS, Florida, USA"/>
    <x v="2"/>
    <x v="40"/>
    <s v="1899-12-30 17:51:00"/>
    <x v="324"/>
    <n v="1"/>
    <s v="Active"/>
    <n v="67"/>
    <s v="Starlink Group 4-14"/>
  </r>
  <r>
    <s v="SpaceX"/>
    <s v="SLC-40, Cape Canaveral SFS, Florida, USA"/>
    <x v="2"/>
    <x v="40"/>
    <s v="1899-12-30 18:35:00"/>
    <x v="324"/>
    <n v="1"/>
    <s v="Active"/>
    <n v="67"/>
    <s v="Transporter 5"/>
  </r>
  <r>
    <s v="SpaceX"/>
    <s v="SLC-40, Cape Canaveral SFS, Florida, USA"/>
    <x v="2"/>
    <x v="40"/>
    <s v="1899-12-30 20:40:00"/>
    <x v="324"/>
    <n v="1"/>
    <s v="Active"/>
    <n v="67"/>
    <s v="Starlink Group 4-15"/>
  </r>
  <r>
    <s v="SpaceX"/>
    <s v="SLC-40, Cape Canaveral SFS, Florida, USA"/>
    <x v="2"/>
    <x v="40"/>
    <s v="1899-12-30 21:04:00"/>
    <x v="324"/>
    <n v="1"/>
    <s v="Active"/>
    <n v="67"/>
    <s v="Nilesat-301"/>
  </r>
  <r>
    <s v="SpaceX"/>
    <s v="SLC-40, Cape Canaveral SFS, Florida, USA"/>
    <x v="2"/>
    <x v="40"/>
    <s v="1899-12-30 21:04:00"/>
    <x v="324"/>
    <n v="1"/>
    <s v="Active"/>
    <n v="67"/>
    <s v="SES-22"/>
  </r>
  <r>
    <s v="SpaceX"/>
    <s v="SLC-40, Cape Canaveral SFS, Florida, USA"/>
    <x v="2"/>
    <x v="40"/>
    <s v="1899-12-30 21:27:00"/>
    <x v="324"/>
    <n v="1"/>
    <s v="Active"/>
    <n v="67"/>
    <s v="Starlink Group 4-16"/>
  </r>
  <r>
    <s v="SpaceX"/>
    <s v="SLC-40, Cape Canaveral SFS, Florida, USA"/>
    <x v="2"/>
    <x v="40"/>
    <s v="1899-12-30 23:11:00"/>
    <x v="324"/>
    <n v="1"/>
    <s v="Active"/>
    <n v="67"/>
    <s v="CSG-2"/>
  </r>
  <r>
    <s v="SpaceX"/>
    <s v="SLC-4E, Vandenberg AFB, California, USA"/>
    <x v="2"/>
    <x v="31"/>
    <s v="1899-12-30 16:00:00"/>
    <x v="329"/>
    <n v="1"/>
    <s v="Retired"/>
    <n v="56"/>
    <s v="CASSIOPE"/>
  </r>
  <r>
    <s v="SpaceX"/>
    <s v="SLC-4E, Vandenberg AFB, California, USA"/>
    <x v="2"/>
    <x v="34"/>
    <s v="1899-12-30 18:42:00"/>
    <x v="329"/>
    <n v="1"/>
    <s v="Retired"/>
    <n v="56"/>
    <s v="Jason-3"/>
  </r>
  <r>
    <s v="SpaceX"/>
    <s v="SLC-4E, Vandenberg AFB, California, USA"/>
    <x v="2"/>
    <x v="35"/>
    <s v="1899-12-30 01:27:00"/>
    <x v="322"/>
    <n v="1"/>
    <s v="Retired"/>
    <n v="62"/>
    <s v="Iridium-4"/>
  </r>
  <r>
    <s v="SpaceX"/>
    <s v="SLC-4E, Vandenberg AFB, California, USA"/>
    <x v="2"/>
    <x v="35"/>
    <s v="1899-12-30 12:37:00"/>
    <x v="323"/>
    <n v="1"/>
    <s v="Retired"/>
    <n v="62"/>
    <s v="Iridium-3"/>
  </r>
  <r>
    <s v="SpaceX"/>
    <s v="SLC-4E, Vandenberg AFB, California, USA"/>
    <x v="2"/>
    <x v="35"/>
    <s v="1899-12-30 17:54:00"/>
    <x v="322"/>
    <n v="1"/>
    <s v="Retired"/>
    <n v="62"/>
    <s v="Iridium-1"/>
  </r>
  <r>
    <s v="SpaceX"/>
    <s v="SLC-4E, Vandenberg AFB, California, USA"/>
    <x v="2"/>
    <x v="35"/>
    <s v="1899-12-30 18:51:00"/>
    <x v="322"/>
    <n v="1"/>
    <s v="Retired"/>
    <n v="62"/>
    <s v="Formosat-5"/>
  </r>
  <r>
    <s v="SpaceX"/>
    <s v="SLC-4E, Vandenberg AFB, California, USA"/>
    <x v="2"/>
    <x v="35"/>
    <s v="1899-12-30 20:25:00"/>
    <x v="322"/>
    <n v="1"/>
    <s v="Retired"/>
    <n v="62"/>
    <s v="Iridium-2"/>
  </r>
  <r>
    <s v="SpaceX"/>
    <s v="SLC-4E, Vandenberg AFB, California, USA"/>
    <x v="2"/>
    <x v="36"/>
    <s v="1899-12-30 02:21:00"/>
    <x v="324"/>
    <n v="1"/>
    <s v="Active"/>
    <n v="67"/>
    <s v="SAOCOM 1A"/>
  </r>
  <r>
    <s v="SpaceX"/>
    <s v="SLC-4E, Vandenberg AFB, California, USA"/>
    <x v="2"/>
    <x v="36"/>
    <s v="1899-12-30 11:39:00"/>
    <x v="324"/>
    <n v="1"/>
    <s v="Active"/>
    <n v="67"/>
    <s v="Iridium-7"/>
  </r>
  <r>
    <s v="SpaceX"/>
    <s v="SLC-4E, Vandenberg AFB, California, USA"/>
    <x v="2"/>
    <x v="36"/>
    <s v="1899-12-30 14:14:00"/>
    <x v="323"/>
    <n v="1"/>
    <s v="Retired"/>
    <n v="62"/>
    <s v="Iridium-5"/>
  </r>
  <r>
    <s v="SpaceX"/>
    <s v="SLC-4E, Vandenberg AFB, California, USA"/>
    <x v="2"/>
    <x v="36"/>
    <s v="1899-12-30 14:17:00"/>
    <x v="322"/>
    <n v="1"/>
    <s v="Retired"/>
    <n v="62"/>
    <s v="PAZ &amp; Tintin A, Tintin B"/>
  </r>
  <r>
    <s v="SpaceX"/>
    <s v="SLC-4E, Vandenberg AFB, California, USA"/>
    <x v="2"/>
    <x v="36"/>
    <s v="1899-12-30 18:34:00"/>
    <x v="324"/>
    <n v="1"/>
    <s v="Active"/>
    <n v="67"/>
    <s v="Spaceflight SSO-A"/>
  </r>
  <r>
    <s v="SpaceX"/>
    <s v="SLC-4E, Vandenberg AFB, California, USA"/>
    <x v="2"/>
    <x v="36"/>
    <s v="1899-12-30 19:47:00"/>
    <x v="323"/>
    <n v="1"/>
    <s v="Retired"/>
    <n v="62"/>
    <s v="Iridium-6 &amp; GRACE-FO"/>
  </r>
  <r>
    <s v="SpaceX"/>
    <s v="SLC-4E, Vandenberg AFB, California, USA"/>
    <x v="2"/>
    <x v="37"/>
    <s v="1899-12-30 14:17:00"/>
    <x v="324"/>
    <n v="1"/>
    <s v="Active"/>
    <n v="67"/>
    <s v="RADARSAT Constellation"/>
  </r>
  <r>
    <s v="SpaceX"/>
    <s v="SLC-4E, Vandenberg AFB, California, USA"/>
    <x v="2"/>
    <x v="37"/>
    <s v="1899-12-30 15:31:00"/>
    <x v="324"/>
    <n v="1"/>
    <s v="Active"/>
    <n v="67"/>
    <s v="Iridium-8"/>
  </r>
  <r>
    <s v="SpaceX"/>
    <s v="SLC-4E, Vandenberg SFB, California, USA"/>
    <x v="2"/>
    <x v="38"/>
    <s v="1899-12-30 17:17:00"/>
    <x v="324"/>
    <n v="1"/>
    <s v="Active"/>
    <n v="67"/>
    <s v="Sentinel-6A Michael Freilich"/>
  </r>
  <r>
    <s v="SpaceX"/>
    <s v="SLC-4E, Vandenberg SFB, California, USA"/>
    <x v="2"/>
    <x v="39"/>
    <s v="1899-12-30 03:55:00"/>
    <x v="324"/>
    <n v="1"/>
    <s v="Active"/>
    <n v="67"/>
    <s v="Starlink Group 2-1"/>
  </r>
  <r>
    <s v="SpaceX"/>
    <s v="SLC-4E, Vandenberg SFB, California, USA"/>
    <x v="2"/>
    <x v="39"/>
    <s v="1899-12-30 06:21:00"/>
    <x v="324"/>
    <n v="1"/>
    <s v="Active"/>
    <n v="67"/>
    <s v="DART"/>
  </r>
  <r>
    <s v="SpaceX"/>
    <s v="SLC-4E, Vandenberg SFB, California, USA"/>
    <x v="2"/>
    <x v="39"/>
    <s v="1899-12-30 12:41:00"/>
    <x v="324"/>
    <n v="1"/>
    <s v="Active"/>
    <n v="67"/>
    <s v="Starlink Group 4-4"/>
  </r>
  <r>
    <s v="SpaceX"/>
    <s v="SLC-4E, Vandenberg SFB, California, USA"/>
    <x v="2"/>
    <x v="40"/>
    <s v="1899-12-30 01:39:00"/>
    <x v="324"/>
    <n v="1"/>
    <s v="Active"/>
    <n v="67"/>
    <s v="Starlink Group 3-1"/>
  </r>
  <r>
    <s v="SpaceX"/>
    <s v="SLC-4E, Vandenberg SFB, California, USA"/>
    <x v="2"/>
    <x v="40"/>
    <s v="1899-12-30 13:13:00"/>
    <x v="324"/>
    <n v="1"/>
    <s v="Active"/>
    <n v="67"/>
    <s v="NROL-85"/>
  </r>
  <r>
    <s v="SpaceX"/>
    <s v="SLC-4E, Vandenberg SFB, California, USA"/>
    <x v="2"/>
    <x v="40"/>
    <s v="1899-12-30 14:19:00"/>
    <x v="324"/>
    <n v="1"/>
    <s v="Active"/>
    <n v="67"/>
    <s v="SARah 1"/>
  </r>
  <r>
    <s v="SpaceX"/>
    <s v="SLC-4E, Vandenberg SFB, California, USA"/>
    <x v="2"/>
    <x v="40"/>
    <s v="1899-12-30 17:12:00"/>
    <x v="324"/>
    <n v="1"/>
    <s v="Active"/>
    <n v="67"/>
    <s v="Starlink Group 4-11"/>
  </r>
  <r>
    <s v="SpaceX"/>
    <s v="SLC-4E, Vandenberg SFB, California, USA"/>
    <x v="2"/>
    <x v="40"/>
    <s v="1899-12-30 17:39:00"/>
    <x v="324"/>
    <n v="1"/>
    <s v="Active"/>
    <n v="67"/>
    <s v="Starlink Group 3-2"/>
  </r>
  <r>
    <s v="SpaceX"/>
    <s v="SLC-4E, Vandenberg SFB, California, USA"/>
    <x v="2"/>
    <x v="40"/>
    <s v="1899-12-30 20:27:00"/>
    <x v="324"/>
    <n v="1"/>
    <s v="Active"/>
    <n v="67"/>
    <s v="NROL-87"/>
  </r>
  <r>
    <s v="SpaceX"/>
    <s v="SLC-4E, Vandenberg SFB, California, USA"/>
    <x v="2"/>
    <x v="40"/>
    <s v="1899-12-30 22:07:00"/>
    <x v="324"/>
    <n v="1"/>
    <s v="Active"/>
    <n v="67"/>
    <s v="Starlink Group 4-13"/>
  </r>
  <r>
    <s v="SpaceX"/>
    <s v="Suborbital Pad A, Starbase, Texas, USA"/>
    <x v="2"/>
    <x v="38"/>
    <s v="1899-12-30 22:45:00"/>
    <x v="327"/>
    <n v="0"/>
    <s v="Active"/>
    <m/>
    <s v="12.5-Kilometer Test Flight"/>
  </r>
  <r>
    <s v="SpaceX"/>
    <s v="Suborbital Pad A, Starbase, Texas, USA"/>
    <x v="2"/>
    <x v="39"/>
    <s v="1899-12-30 22:25:00"/>
    <x v="327"/>
    <n v="1"/>
    <s v="Active"/>
    <m/>
    <s v="10-Kilometer Test Flight"/>
  </r>
  <r>
    <s v="SpaceX"/>
    <s v="Suborbital Pad A, Starbase, Texas, USA"/>
    <x v="2"/>
    <x v="39"/>
    <s v="1899-12-30 23:14:00"/>
    <x v="327"/>
    <n v="0"/>
    <s v="Active"/>
    <m/>
    <s v="10-Kilometer Test Flight"/>
  </r>
  <r>
    <s v="SpaceX"/>
    <s v="Suborbital Pad B, Starbase, Texas, USA"/>
    <x v="2"/>
    <x v="39"/>
    <s v="1899-12-30 13:00:00"/>
    <x v="327"/>
    <n v="0"/>
    <s v="Active"/>
    <m/>
    <s v="10-Kilometer Test Flight"/>
  </r>
  <r>
    <s v="SpaceX"/>
    <s v="Suborbital Pad B, Starbase, Texas, USA"/>
    <x v="2"/>
    <x v="39"/>
    <s v="1899-12-30 20:25:00"/>
    <x v="327"/>
    <n v="0"/>
    <s v="Active"/>
    <m/>
    <s v="10-Kilometer Test Flight"/>
  </r>
  <r>
    <s v="SRC"/>
    <s v="K-407 Submarine, Barents Sea Launch Area, Barents Sea"/>
    <x v="4"/>
    <x v="18"/>
    <s v="1899-12-30 03:15:00"/>
    <x v="330"/>
    <n v="1"/>
    <s v="Retired"/>
    <m/>
    <s v="Tubsat"/>
  </r>
  <r>
    <s v="SRC"/>
    <s v="K-496 Submarine, Barents Sea Launch Area, Barents Sea"/>
    <x v="4"/>
    <x v="23"/>
    <s v="1899-12-30 19:46:00"/>
    <x v="331"/>
    <n v="0"/>
    <s v="Retired"/>
    <m/>
    <s v="Cosmos 1"/>
  </r>
  <r>
    <s v="SRC"/>
    <s v="K-84 Submarine, Barents Sea Launch Area, Barents Sea"/>
    <x v="4"/>
    <x v="24"/>
    <s v="1899-12-30 18:50:00"/>
    <x v="330"/>
    <n v="1"/>
    <s v="Retired"/>
    <m/>
    <s v="Kompass-2"/>
  </r>
  <r>
    <s v="Starsem"/>
    <s v="Site 1S, Vostochny Cosmodrome, Russia"/>
    <x v="4"/>
    <x v="38"/>
    <s v="1899-12-30 12:26:00"/>
    <x v="23"/>
    <n v="1"/>
    <s v="Active"/>
    <n v="25"/>
    <s v="OneWeb #4"/>
  </r>
  <r>
    <s v="Starsem"/>
    <s v="Site 1S, Vostochny Cosmodrome, Russia"/>
    <x v="4"/>
    <x v="39"/>
    <s v="1899-12-30 02:47:00"/>
    <x v="23"/>
    <n v="1"/>
    <s v="Active"/>
    <n v="25"/>
    <s v="OneWeb #5"/>
  </r>
  <r>
    <s v="Starsem"/>
    <s v="Site 1S, Vostochny Cosmodrome, Russia"/>
    <x v="4"/>
    <x v="39"/>
    <s v="1899-12-30 09:40:00"/>
    <x v="23"/>
    <n v="1"/>
    <s v="Active"/>
    <n v="25"/>
    <s v="OneWeb #11"/>
  </r>
  <r>
    <s v="Starsem"/>
    <s v="Site 1S, Vostochny Cosmodrome, Russia"/>
    <x v="4"/>
    <x v="39"/>
    <s v="1899-12-30 12:48:00"/>
    <x v="23"/>
    <n v="1"/>
    <s v="Active"/>
    <n v="25"/>
    <s v="OneWeb #8"/>
  </r>
  <r>
    <s v="Starsem"/>
    <s v="Site 1S, Vostochny Cosmodrome, Russia"/>
    <x v="4"/>
    <x v="39"/>
    <s v="1899-12-30 17:38:00"/>
    <x v="23"/>
    <n v="1"/>
    <s v="Active"/>
    <n v="25"/>
    <s v="OneWeb #7"/>
  </r>
  <r>
    <s v="Starsem"/>
    <s v="Site 1S, Vostochny Cosmodrome, Russia"/>
    <x v="4"/>
    <x v="39"/>
    <s v="1899-12-30 22:14:00"/>
    <x v="23"/>
    <n v="1"/>
    <s v="Active"/>
    <n v="25"/>
    <s v="OneWeb #6"/>
  </r>
  <r>
    <s v="Starsem"/>
    <s v="Site 31/6, Baikonur Cosmodrome, Kazakhstan"/>
    <x v="4"/>
    <x v="2"/>
    <s v="1899-12-30 17:45:00"/>
    <x v="332"/>
    <n v="1"/>
    <s v="Retired"/>
    <m/>
    <s v="Mars Express"/>
  </r>
  <r>
    <s v="Starsem"/>
    <s v="Site 31/6, Baikonur Cosmodrome, Kazakhstan"/>
    <x v="4"/>
    <x v="39"/>
    <s v="1899-12-30 13:10:00"/>
    <x v="23"/>
    <n v="1"/>
    <s v="Active"/>
    <n v="25"/>
    <s v="OneWeb #12"/>
  </r>
  <r>
    <s v="Starsem"/>
    <s v="Site 31/6, Baikonur Cosmodrome, Kazakhstan"/>
    <x v="4"/>
    <x v="39"/>
    <s v="1899-12-30 18:07:00"/>
    <x v="23"/>
    <n v="1"/>
    <s v="Active"/>
    <n v="25"/>
    <s v="OneWeb #10"/>
  </r>
  <r>
    <s v="Starsem"/>
    <s v="Site 31/6, Baikonur Cosmodrome, Kazakhstan"/>
    <x v="4"/>
    <x v="39"/>
    <s v="1899-12-30 22:13:00"/>
    <x v="23"/>
    <n v="1"/>
    <s v="Active"/>
    <n v="25"/>
    <s v="OneWeb #9"/>
  </r>
  <r>
    <s v="ULA"/>
    <s v="SLC-17A, Cape Canaveral AFS, Florida, USA"/>
    <x v="2"/>
    <x v="25"/>
    <s v="1899-12-30 09:26:00"/>
    <x v="33"/>
    <n v="1"/>
    <s v="Retired"/>
    <m/>
    <s v="Phoenix"/>
  </r>
  <r>
    <s v="ULA"/>
    <s v="SLC-17A, Cape Canaveral AFS, Florida, USA"/>
    <x v="2"/>
    <x v="25"/>
    <s v="1899-12-30 12:23:00"/>
    <x v="33"/>
    <n v="1"/>
    <s v="Retired"/>
    <m/>
    <s v="GPS IIRM-4"/>
  </r>
  <r>
    <s v="ULA"/>
    <s v="SLC-17A, Cape Canaveral AFS, Florida, USA"/>
    <x v="2"/>
    <x v="25"/>
    <s v="1899-12-30 20:04:00"/>
    <x v="33"/>
    <n v="1"/>
    <s v="Retired"/>
    <m/>
    <s v="GPS IIRM-5"/>
  </r>
  <r>
    <s v="ULA"/>
    <s v="SLC-17A, Cape Canaveral AFS, Florida, USA"/>
    <x v="2"/>
    <x v="26"/>
    <s v="1899-12-30 06:10:00"/>
    <x v="33"/>
    <n v="1"/>
    <s v="Retired"/>
    <m/>
    <s v="GPS IIRM-6"/>
  </r>
  <r>
    <s v="ULA"/>
    <s v="SLC-17A, Cape Canaveral AFS, Florida, USA"/>
    <x v="2"/>
    <x v="27"/>
    <s v="1899-12-30 08:34:00"/>
    <x v="33"/>
    <n v="1"/>
    <s v="Retired"/>
    <m/>
    <s v="GPS IIRM-7"/>
  </r>
  <r>
    <s v="ULA"/>
    <s v="SLC-17A, Cape Canaveral AFS, Florida, USA"/>
    <x v="2"/>
    <x v="27"/>
    <s v="1899-12-30 10:35:00"/>
    <x v="33"/>
    <n v="1"/>
    <s v="Retired"/>
    <m/>
    <s v="GPS IIRM-8"/>
  </r>
  <r>
    <s v="ULA"/>
    <s v="SLC-17B, Cape Canaveral AFS, Florida, USA"/>
    <x v="2"/>
    <x v="25"/>
    <s v="1899-12-30 11:34:00"/>
    <x v="50"/>
    <n v="1"/>
    <s v="Retired"/>
    <m/>
    <s v="Dawn"/>
  </r>
  <r>
    <s v="ULA"/>
    <s v="SLC-17B, Cape Canaveral AFS, Florida, USA"/>
    <x v="2"/>
    <x v="25"/>
    <s v="1899-12-30 23:01:00"/>
    <x v="333"/>
    <n v="1"/>
    <s v="Retired"/>
    <m/>
    <s v="THEMIS"/>
  </r>
  <r>
    <s v="ULA"/>
    <s v="SLC-17B, Cape Canaveral AFS, Florida, USA"/>
    <x v="2"/>
    <x v="26"/>
    <s v="1899-12-30 16:05:00"/>
    <x v="334"/>
    <n v="1"/>
    <s v="Retired"/>
    <m/>
    <s v="GLAST"/>
  </r>
  <r>
    <s v="ULA"/>
    <s v="SLC-17B, Cape Canaveral AFS, Florida, USA"/>
    <x v="2"/>
    <x v="27"/>
    <s v="1899-12-30 03:49:00"/>
    <x v="52"/>
    <n v="1"/>
    <s v="Retired"/>
    <m/>
    <s v="Kepler"/>
  </r>
  <r>
    <s v="ULA"/>
    <s v="SLC-17B, Cape Canaveral AFS, Florida, USA"/>
    <x v="2"/>
    <x v="27"/>
    <s v="1899-12-30 12:20:00"/>
    <x v="39"/>
    <n v="1"/>
    <s v="Retired"/>
    <m/>
    <s v="STSS Demo"/>
  </r>
  <r>
    <s v="ULA"/>
    <s v="SLC-17B, Cape Canaveral AFS, Florida, USA"/>
    <x v="2"/>
    <x v="29"/>
    <s v="1899-12-30 13:08:00"/>
    <x v="334"/>
    <n v="1"/>
    <s v="Retired"/>
    <m/>
    <s v="GRAIL"/>
  </r>
  <r>
    <s v="ULA"/>
    <s v="SLC-2W, Vandenberg AFB, California, USA"/>
    <x v="2"/>
    <x v="24"/>
    <s v="1899-12-30 21:00:00"/>
    <x v="39"/>
    <n v="1"/>
    <s v="Retired"/>
    <m/>
    <s v="NROL-21"/>
  </r>
  <r>
    <s v="ULA"/>
    <s v="SLC-2W, Vandenberg AFB, California, USA"/>
    <x v="2"/>
    <x v="25"/>
    <s v="1899-12-30 02:31:00"/>
    <x v="37"/>
    <n v="1"/>
    <s v="Retired"/>
    <m/>
    <s v="COSMO-2"/>
  </r>
  <r>
    <s v="ULA"/>
    <s v="SLC-2W, Vandenberg AFB, California, USA"/>
    <x v="2"/>
    <x v="25"/>
    <s v="1899-12-30 02:34:00"/>
    <x v="37"/>
    <n v="1"/>
    <s v="Retired"/>
    <m/>
    <s v="COSMO-SkyMed"/>
  </r>
  <r>
    <s v="ULA"/>
    <s v="SLC-2W, Vandenberg AFB, California, USA"/>
    <x v="2"/>
    <x v="25"/>
    <s v="1899-12-30 18:35:00"/>
    <x v="39"/>
    <n v="1"/>
    <s v="Retired"/>
    <m/>
    <s v="DigitalGlobe WorldView-1"/>
  </r>
  <r>
    <s v="ULA"/>
    <s v="SLC-2W, Vandenberg AFB, California, USA"/>
    <x v="2"/>
    <x v="26"/>
    <s v="1899-12-30 02:28:00"/>
    <x v="37"/>
    <n v="1"/>
    <s v="Retired"/>
    <m/>
    <s v="COSMO-3"/>
  </r>
  <r>
    <s v="ULA"/>
    <s v="SLC-2W, Vandenberg AFB, California, USA"/>
    <x v="2"/>
    <x v="26"/>
    <s v="1899-12-30 07:46:00"/>
    <x v="40"/>
    <n v="1"/>
    <s v="Retired"/>
    <m/>
    <s v="Jason-2"/>
  </r>
  <r>
    <s v="ULA"/>
    <s v="SLC-2W, Vandenberg AFB, California, USA"/>
    <x v="2"/>
    <x v="26"/>
    <s v="1899-12-30 18:50:00"/>
    <x v="37"/>
    <n v="1"/>
    <s v="Retired"/>
    <m/>
    <s v="GeoEye-1"/>
  </r>
  <r>
    <s v="ULA"/>
    <s v="SLC-2W, Vandenberg AFB, California, USA"/>
    <x v="2"/>
    <x v="27"/>
    <s v="1899-12-30 10:22:00"/>
    <x v="40"/>
    <n v="1"/>
    <s v="Retired"/>
    <m/>
    <s v="NOAA-N Prime"/>
  </r>
  <r>
    <s v="ULA"/>
    <s v="SLC-2W, Vandenberg AFB, California, USA"/>
    <x v="2"/>
    <x v="27"/>
    <s v="1899-12-30 14:09:00"/>
    <x v="40"/>
    <n v="1"/>
    <s v="Retired"/>
    <m/>
    <s v="WISE"/>
  </r>
  <r>
    <s v="ULA"/>
    <s v="SLC-2W, Vandenberg AFB, California, USA"/>
    <x v="2"/>
    <x v="27"/>
    <s v="1899-12-30 18:51:00"/>
    <x v="39"/>
    <n v="1"/>
    <s v="Retired"/>
    <m/>
    <s v="WorldView-2"/>
  </r>
  <r>
    <s v="ULA"/>
    <s v="SLC-2W, Vandenberg AFB, California, USA"/>
    <x v="2"/>
    <x v="27"/>
    <s v="1899-12-30 20:24:00"/>
    <x v="39"/>
    <n v="1"/>
    <s v="Retired"/>
    <m/>
    <s v="STSS-ATRR"/>
  </r>
  <r>
    <s v="ULA"/>
    <s v="SLC-2W, Vandenberg AFB, California, USA"/>
    <x v="2"/>
    <x v="28"/>
    <s v="1899-12-30 02:20:00"/>
    <x v="37"/>
    <n v="1"/>
    <s v="Retired"/>
    <m/>
    <s v="COSMO-4"/>
  </r>
  <r>
    <s v="ULA"/>
    <s v="SLC-2W, Vandenberg AFB, California, USA"/>
    <x v="2"/>
    <x v="29"/>
    <s v="1899-12-30 09:48:00"/>
    <x v="39"/>
    <n v="1"/>
    <s v="Retired"/>
    <m/>
    <s v="Suomi NPP / ELaNa III"/>
  </r>
  <r>
    <s v="ULA"/>
    <s v="SLC-2W, Vandenberg AFB, California, USA"/>
    <x v="2"/>
    <x v="29"/>
    <s v="1899-12-30 14:20:00"/>
    <x v="40"/>
    <n v="1"/>
    <s v="Retired"/>
    <m/>
    <s v="SAC-D"/>
  </r>
  <r>
    <s v="ULA"/>
    <s v="SLC-2W, Vandenberg AFB, California, USA"/>
    <x v="2"/>
    <x v="32"/>
    <s v="1899-12-30 09:56:00"/>
    <x v="40"/>
    <n v="1"/>
    <s v="Retired"/>
    <m/>
    <s v="OCO-2"/>
  </r>
  <r>
    <s v="ULA"/>
    <s v="SLC-2W, Vandenberg AFB, California, USA"/>
    <x v="2"/>
    <x v="33"/>
    <s v="1899-12-30 14:22:00"/>
    <x v="40"/>
    <n v="1"/>
    <s v="Retired"/>
    <m/>
    <s v="SMAP / ELaNa X"/>
  </r>
  <r>
    <s v="ULA"/>
    <s v="SLC-2W, Vandenberg AFB, California, USA"/>
    <x v="2"/>
    <x v="35"/>
    <s v="1899-12-30 09:47:00"/>
    <x v="39"/>
    <n v="1"/>
    <s v="Retired"/>
    <m/>
    <s v="JPSS-1"/>
  </r>
  <r>
    <s v="ULA"/>
    <s v="SLC-2W, Vandenberg AFB, California, USA"/>
    <x v="2"/>
    <x v="36"/>
    <s v="1899-12-30 13:02:00"/>
    <x v="37"/>
    <n v="1"/>
    <s v="Retired"/>
    <m/>
    <s v="ICESat-2"/>
  </r>
  <r>
    <s v="ULA"/>
    <s v="SLC-37B, Cape Canaveral AFS, Florida, USA"/>
    <x v="2"/>
    <x v="25"/>
    <s v="1899-12-30 01:50:00"/>
    <x v="56"/>
    <n v="1"/>
    <s v="Active"/>
    <n v="350"/>
    <s v="DSP-23"/>
  </r>
  <r>
    <s v="ULA"/>
    <s v="SLC-37B, Cape Canaveral AFS, Florida, USA"/>
    <x v="2"/>
    <x v="27"/>
    <s v="1899-12-30 01:47:00"/>
    <x v="335"/>
    <n v="1"/>
    <s v="Retired"/>
    <m/>
    <s v="WGS-3"/>
  </r>
  <r>
    <s v="ULA"/>
    <s v="SLC-37B, Cape Canaveral AFS, Florida, USA"/>
    <x v="2"/>
    <x v="27"/>
    <s v="1899-12-30 02:47:00"/>
    <x v="56"/>
    <n v="1"/>
    <s v="Active"/>
    <n v="350"/>
    <s v="NROL-26"/>
  </r>
  <r>
    <s v="ULA"/>
    <s v="SLC-37B, Cape Canaveral AFS, Florida, USA"/>
    <x v="2"/>
    <x v="27"/>
    <s v="1899-12-30 22:51:00"/>
    <x v="54"/>
    <n v="1"/>
    <s v="Retired"/>
    <n v="164"/>
    <s v="GOES-O"/>
  </r>
  <r>
    <s v="ULA"/>
    <s v="SLC-37B, Cape Canaveral AFS, Florida, USA"/>
    <x v="2"/>
    <x v="28"/>
    <s v="1899-12-30 03:00:00"/>
    <x v="54"/>
    <n v="1"/>
    <s v="Retired"/>
    <n v="164"/>
    <s v="GPS IIF-1"/>
  </r>
  <r>
    <s v="ULA"/>
    <s v="SLC-37B, Cape Canaveral AFS, Florida, USA"/>
    <x v="2"/>
    <x v="28"/>
    <s v="1899-12-30 22:58:00"/>
    <x v="56"/>
    <n v="1"/>
    <s v="Active"/>
    <n v="350"/>
    <s v="NROL-32"/>
  </r>
  <r>
    <s v="ULA"/>
    <s v="SLC-37B, Cape Canaveral AFS, Florida, USA"/>
    <x v="2"/>
    <x v="28"/>
    <s v="1899-12-30 23:57:00"/>
    <x v="54"/>
    <n v="1"/>
    <s v="Retired"/>
    <n v="164"/>
    <s v="GOES 15"/>
  </r>
  <r>
    <s v="ULA"/>
    <s v="SLC-37B, Cape Canaveral AFS, Florida, USA"/>
    <x v="2"/>
    <x v="29"/>
    <s v="1899-12-30 06:41:00"/>
    <x v="54"/>
    <n v="1"/>
    <s v="Retired"/>
    <n v="164"/>
    <s v="GPS IIF-2"/>
  </r>
  <r>
    <s v="ULA"/>
    <s v="SLC-37B, Cape Canaveral AFS, Florida, USA"/>
    <x v="2"/>
    <x v="29"/>
    <s v="1899-12-30 22:38:00"/>
    <x v="54"/>
    <n v="1"/>
    <s v="Retired"/>
    <n v="164"/>
    <s v="NROL-27"/>
  </r>
  <r>
    <s v="ULA"/>
    <s v="SLC-37B, Cape Canaveral AFS, Florida, USA"/>
    <x v="2"/>
    <x v="30"/>
    <s v="1899-12-30 00:38:00"/>
    <x v="335"/>
    <n v="1"/>
    <s v="Retired"/>
    <m/>
    <s v="WGS-4"/>
  </r>
  <r>
    <s v="ULA"/>
    <s v="SLC-37B, Cape Canaveral AFS, Florida, USA"/>
    <x v="2"/>
    <x v="30"/>
    <s v="1899-12-30 12:10:00"/>
    <x v="54"/>
    <n v="1"/>
    <s v="Retired"/>
    <n v="164"/>
    <s v="GPS IIF-3"/>
  </r>
  <r>
    <s v="ULA"/>
    <s v="SLC-37B, Cape Canaveral AFS, Florida, USA"/>
    <x v="2"/>
    <x v="30"/>
    <s v="1899-12-30 13:15:00"/>
    <x v="56"/>
    <n v="1"/>
    <s v="Active"/>
    <n v="350"/>
    <s v="NROL-15"/>
  </r>
  <r>
    <s v="ULA"/>
    <s v="SLC-37B, Cape Canaveral AFS, Florida, USA"/>
    <x v="2"/>
    <x v="31"/>
    <s v="1899-12-30 00:27:00"/>
    <x v="335"/>
    <n v="1"/>
    <s v="Retired"/>
    <m/>
    <s v="WGS-5"/>
  </r>
  <r>
    <s v="ULA"/>
    <s v="SLC-37B, Cape Canaveral AFS, Florida, USA"/>
    <x v="2"/>
    <x v="31"/>
    <s v="1899-12-30 00:29:00"/>
    <x v="335"/>
    <n v="1"/>
    <s v="Retired"/>
    <m/>
    <s v="WGS-6"/>
  </r>
  <r>
    <s v="ULA"/>
    <s v="SLC-37B, Cape Canaveral AFS, Florida, USA"/>
    <x v="2"/>
    <x v="32"/>
    <s v="1899-12-30 00:03:00"/>
    <x v="54"/>
    <n v="1"/>
    <s v="Retired"/>
    <n v="164"/>
    <s v="GPS IIF-6"/>
  </r>
  <r>
    <s v="ULA"/>
    <s v="SLC-37B, Cape Canaveral AFS, Florida, USA"/>
    <x v="2"/>
    <x v="32"/>
    <s v="1899-12-30 01:59:00"/>
    <x v="54"/>
    <n v="1"/>
    <s v="Retired"/>
    <n v="164"/>
    <s v="GPS IIF-5"/>
  </r>
  <r>
    <s v="ULA"/>
    <s v="SLC-37B, Cape Canaveral AFS, Florida, USA"/>
    <x v="2"/>
    <x v="32"/>
    <s v="1899-12-30 12:05:00"/>
    <x v="56"/>
    <n v="1"/>
    <s v="Active"/>
    <n v="350"/>
    <s v="EFT-1"/>
  </r>
  <r>
    <s v="ULA"/>
    <s v="SLC-37B, Cape Canaveral AFS, Florida, USA"/>
    <x v="2"/>
    <x v="32"/>
    <s v="1899-12-30 23:28:00"/>
    <x v="54"/>
    <n v="1"/>
    <s v="Retired"/>
    <n v="164"/>
    <s v="AFSPC-4"/>
  </r>
  <r>
    <s v="ULA"/>
    <s v="SLC-37B, Cape Canaveral AFS, Florida, USA"/>
    <x v="2"/>
    <x v="33"/>
    <s v="1899-12-30 00:07:00"/>
    <x v="335"/>
    <n v="1"/>
    <s v="Retired"/>
    <m/>
    <s v="WGS-7"/>
  </r>
  <r>
    <s v="ULA"/>
    <s v="SLC-37B, Cape Canaveral AFS, Florida, USA"/>
    <x v="2"/>
    <x v="33"/>
    <s v="1899-12-30 18:36:00"/>
    <x v="54"/>
    <n v="1"/>
    <s v="Retired"/>
    <n v="164"/>
    <s v="GPS IIF-9"/>
  </r>
  <r>
    <s v="ULA"/>
    <s v="SLC-37B, Cape Canaveral AFS, Florida, USA"/>
    <x v="2"/>
    <x v="34"/>
    <s v="1899-12-30 04:52:00"/>
    <x v="54"/>
    <n v="1"/>
    <s v="Retired"/>
    <n v="164"/>
    <s v="AFSPC-6"/>
  </r>
  <r>
    <s v="ULA"/>
    <s v="SLC-37B, Cape Canaveral AFS, Florida, USA"/>
    <x v="2"/>
    <x v="34"/>
    <s v="1899-12-30 17:51:00"/>
    <x v="56"/>
    <n v="1"/>
    <s v="Active"/>
    <n v="350"/>
    <s v="NROL-37"/>
  </r>
  <r>
    <s v="ULA"/>
    <s v="SLC-37B, Cape Canaveral AFS, Florida, USA"/>
    <x v="2"/>
    <x v="34"/>
    <s v="1899-12-30 23:53:00"/>
    <x v="335"/>
    <n v="1"/>
    <s v="Retired"/>
    <m/>
    <s v="WGS-8"/>
  </r>
  <r>
    <s v="ULA"/>
    <s v="SLC-37B, Cape Canaveral AFS, Florida, USA"/>
    <x v="2"/>
    <x v="35"/>
    <s v="1899-12-30 00:18:00"/>
    <x v="335"/>
    <n v="1"/>
    <s v="Retired"/>
    <m/>
    <s v="WGS-9"/>
  </r>
  <r>
    <s v="ULA"/>
    <s v="SLC-37B, Cape Canaveral AFS, Florida, USA"/>
    <x v="2"/>
    <x v="36"/>
    <s v="1899-12-30 07:31:00"/>
    <x v="56"/>
    <n v="1"/>
    <s v="Active"/>
    <n v="350"/>
    <s v="Parker Solar Probe"/>
  </r>
  <r>
    <s v="ULA"/>
    <s v="SLC-37B, Cape Canaveral AFS, Florida, USA"/>
    <x v="2"/>
    <x v="37"/>
    <s v="1899-12-30 00:26:00"/>
    <x v="335"/>
    <n v="1"/>
    <s v="Retired"/>
    <m/>
    <s v="WGS-10"/>
  </r>
  <r>
    <s v="ULA"/>
    <s v="SLC-37B, Cape Canaveral AFS, Florida, USA"/>
    <x v="2"/>
    <x v="37"/>
    <s v="1899-12-30 13:06:00"/>
    <x v="54"/>
    <n v="1"/>
    <s v="Retired"/>
    <n v="164"/>
    <s v="GPS III SV02"/>
  </r>
  <r>
    <s v="ULA"/>
    <s v="SLC-37B, Cape Canaveral SFS, Florida, USA"/>
    <x v="2"/>
    <x v="38"/>
    <s v="1899-12-30 01:09:00"/>
    <x v="56"/>
    <n v="1"/>
    <s v="Active"/>
    <n v="350"/>
    <s v="NROL-44"/>
  </r>
  <r>
    <s v="ULA"/>
    <s v="SLC-3E, Vandenberg AFB, California, USA"/>
    <x v="2"/>
    <x v="26"/>
    <s v="1899-12-30 10:02:00"/>
    <x v="157"/>
    <n v="1"/>
    <s v="Retired"/>
    <n v="115"/>
    <s v="NROL-28"/>
  </r>
  <r>
    <s v="ULA"/>
    <s v="SLC-3E, Vandenberg AFB, California, USA"/>
    <x v="2"/>
    <x v="27"/>
    <s v="1899-12-30 16:12:00"/>
    <x v="153"/>
    <n v="1"/>
    <s v="Active"/>
    <n v="109"/>
    <s v="DMSP-5D3-F18"/>
  </r>
  <r>
    <s v="ULA"/>
    <s v="SLC-3E, Vandenberg AFB, California, USA"/>
    <x v="2"/>
    <x v="28"/>
    <s v="1899-12-30 04:03:00"/>
    <x v="336"/>
    <n v="1"/>
    <s v="Retired"/>
    <n v="120"/>
    <s v="NROL-41"/>
  </r>
  <r>
    <s v="ULA"/>
    <s v="SLC-3E, Vandenberg AFB, California, USA"/>
    <x v="2"/>
    <x v="29"/>
    <s v="1899-12-30 04:24:00"/>
    <x v="157"/>
    <n v="1"/>
    <s v="Retired"/>
    <n v="115"/>
    <s v="NROL-34"/>
  </r>
  <r>
    <s v="ULA"/>
    <s v="SLC-3E, Vandenberg AFB, California, USA"/>
    <x v="2"/>
    <x v="30"/>
    <s v="1899-12-30 21:39:00"/>
    <x v="153"/>
    <n v="1"/>
    <s v="Active"/>
    <n v="109"/>
    <s v="NROL-36"/>
  </r>
  <r>
    <s v="ULA"/>
    <s v="SLC-3E, Vandenberg AFB, California, USA"/>
    <x v="2"/>
    <x v="31"/>
    <s v="1899-12-30 07:14:00"/>
    <x v="336"/>
    <n v="1"/>
    <s v="Retired"/>
    <n v="120"/>
    <s v="NROL-39"/>
  </r>
  <r>
    <s v="ULA"/>
    <s v="SLC-3E, Vandenberg AFB, California, USA"/>
    <x v="2"/>
    <x v="31"/>
    <s v="1899-12-30 18:02:00"/>
    <x v="153"/>
    <n v="1"/>
    <s v="Active"/>
    <n v="109"/>
    <s v="Landsat 8"/>
  </r>
  <r>
    <s v="ULA"/>
    <s v="SLC-3E, Vandenberg AFB, California, USA"/>
    <x v="2"/>
    <x v="32"/>
    <s v="1899-12-30 03:19:00"/>
    <x v="337"/>
    <n v="1"/>
    <s v="Active"/>
    <n v="145"/>
    <s v="NROL-35"/>
  </r>
  <r>
    <s v="ULA"/>
    <s v="SLC-3E, Vandenberg AFB, California, USA"/>
    <x v="2"/>
    <x v="32"/>
    <s v="1899-12-30 14:46:00"/>
    <x v="153"/>
    <n v="1"/>
    <s v="Active"/>
    <n v="109"/>
    <s v="DMSP-5D3 F19"/>
  </r>
  <r>
    <s v="ULA"/>
    <s v="SLC-3E, Vandenberg AFB, California, USA"/>
    <x v="2"/>
    <x v="32"/>
    <s v="1899-12-30 18:30:00"/>
    <x v="153"/>
    <n v="1"/>
    <s v="Active"/>
    <n v="109"/>
    <s v="WorldView 3"/>
  </r>
  <r>
    <s v="ULA"/>
    <s v="SLC-3E, Vandenberg AFB, California, USA"/>
    <x v="2"/>
    <x v="33"/>
    <s v="1899-12-30 12:49:00"/>
    <x v="153"/>
    <n v="1"/>
    <s v="Active"/>
    <n v="109"/>
    <s v="NROL-55"/>
  </r>
  <r>
    <s v="ULA"/>
    <s v="SLC-3E, Vandenberg AFB, California, USA"/>
    <x v="2"/>
    <x v="34"/>
    <s v="1899-12-30 18:30:00"/>
    <x v="153"/>
    <n v="1"/>
    <s v="Active"/>
    <n v="109"/>
    <s v="WorldView-4"/>
  </r>
  <r>
    <s v="ULA"/>
    <s v="SLC-3E, Vandenberg AFB, California, USA"/>
    <x v="2"/>
    <x v="35"/>
    <s v="1899-12-30 05:49:00"/>
    <x v="337"/>
    <n v="1"/>
    <s v="Active"/>
    <n v="145"/>
    <s v="NROL-42"/>
  </r>
  <r>
    <s v="ULA"/>
    <s v="SLC-3E, Vandenberg AFB, California, USA"/>
    <x v="2"/>
    <x v="35"/>
    <s v="1899-12-30 17:49:00"/>
    <x v="153"/>
    <n v="1"/>
    <s v="Active"/>
    <n v="109"/>
    <s v="NROL-79"/>
  </r>
  <r>
    <s v="ULA"/>
    <s v="SLC-3E, Vandenberg AFB, California, USA"/>
    <x v="2"/>
    <x v="36"/>
    <s v="1899-12-30 11:05:00"/>
    <x v="153"/>
    <n v="1"/>
    <s v="Active"/>
    <n v="109"/>
    <s v="InSight"/>
  </r>
  <r>
    <s v="ULA"/>
    <s v="SLC-3E, Vandenberg SFB, California, USA"/>
    <x v="2"/>
    <x v="39"/>
    <s v="1899-12-30 18:12:00"/>
    <x v="153"/>
    <n v="1"/>
    <s v="Active"/>
    <n v="109"/>
    <s v="Landsat 9 &amp; Others"/>
  </r>
  <r>
    <s v="ULA"/>
    <s v="SLC-41, Cape Canaveral AFS, Florida, USA"/>
    <x v="2"/>
    <x v="25"/>
    <s v="1899-12-30 00:22:00"/>
    <x v="338"/>
    <n v="1"/>
    <s v="Active"/>
    <n v="123"/>
    <s v="WSG-1"/>
  </r>
  <r>
    <s v="ULA"/>
    <s v="SLC-41, Cape Canaveral AFS, Florida, USA"/>
    <x v="2"/>
    <x v="25"/>
    <s v="1899-12-30 03:10:00"/>
    <x v="153"/>
    <n v="1"/>
    <s v="Active"/>
    <n v="109"/>
    <s v="STP-1, FalconSat-3"/>
  </r>
  <r>
    <s v="ULA"/>
    <s v="SLC-41, Cape Canaveral AFS, Florida, USA"/>
    <x v="2"/>
    <x v="25"/>
    <s v="1899-12-30 15:11:00"/>
    <x v="153"/>
    <n v="0"/>
    <s v="Active"/>
    <n v="109"/>
    <s v="NROL-30 &amp; NOSS-3"/>
  </r>
  <r>
    <s v="ULA"/>
    <s v="SLC-41, Cape Canaveral AFS, Florida, USA"/>
    <x v="2"/>
    <x v="25"/>
    <s v="1899-12-30 22:05:00"/>
    <x v="153"/>
    <n v="1"/>
    <s v="Active"/>
    <n v="109"/>
    <s v="NROL-24"/>
  </r>
  <r>
    <s v="ULA"/>
    <s v="SLC-41, Cape Canaveral AFS, Florida, USA"/>
    <x v="2"/>
    <x v="26"/>
    <s v="1899-12-30 20:12:00"/>
    <x v="338"/>
    <n v="1"/>
    <s v="Active"/>
    <n v="123"/>
    <s v="ICO G1"/>
  </r>
  <r>
    <s v="ULA"/>
    <s v="SLC-41, Cape Canaveral AFS, Florida, USA"/>
    <x v="2"/>
    <x v="27"/>
    <s v="1899-12-30 00:31:00"/>
    <x v="338"/>
    <n v="1"/>
    <s v="Active"/>
    <n v="123"/>
    <s v="WGS-2"/>
  </r>
  <r>
    <s v="ULA"/>
    <s v="SLC-41, Cape Canaveral AFS, Florida, USA"/>
    <x v="2"/>
    <x v="27"/>
    <s v="1899-12-30 06:55:00"/>
    <x v="155"/>
    <n v="1"/>
    <s v="Retired"/>
    <n v="130"/>
    <s v="Intersat 14"/>
  </r>
  <r>
    <s v="ULA"/>
    <s v="SLC-41, Cape Canaveral AFS, Florida, USA"/>
    <x v="2"/>
    <x v="27"/>
    <s v="1899-12-30 17:32:00"/>
    <x v="338"/>
    <n v="1"/>
    <s v="Active"/>
    <n v="123"/>
    <s v="LRO/LCROSS"/>
  </r>
  <r>
    <s v="ULA"/>
    <s v="SLC-41, Cape Canaveral AFS, Florida, USA"/>
    <x v="2"/>
    <x v="27"/>
    <s v="1899-12-30 21:35:00"/>
    <x v="153"/>
    <n v="1"/>
    <s v="Active"/>
    <n v="109"/>
    <s v="PAN"/>
  </r>
  <r>
    <s v="ULA"/>
    <s v="SLC-41, Cape Canaveral AFS, Florida, USA"/>
    <x v="2"/>
    <x v="28"/>
    <s v="1899-12-30 11:07:00"/>
    <x v="339"/>
    <n v="1"/>
    <s v="Active"/>
    <n v="140"/>
    <s v="AEHF-1"/>
  </r>
  <r>
    <s v="ULA"/>
    <s v="SLC-41, Cape Canaveral AFS, Florida, USA"/>
    <x v="2"/>
    <x v="28"/>
    <s v="1899-12-30 15:23:00"/>
    <x v="153"/>
    <n v="1"/>
    <s v="Active"/>
    <n v="109"/>
    <s v="SDO"/>
  </r>
  <r>
    <s v="ULA"/>
    <s v="SLC-41, Cape Canaveral AFS, Florida, USA"/>
    <x v="2"/>
    <x v="28"/>
    <s v="1899-12-30 23:52:00"/>
    <x v="336"/>
    <n v="1"/>
    <s v="Retired"/>
    <n v="120"/>
    <s v="OTV-1"/>
  </r>
  <r>
    <s v="ULA"/>
    <s v="SLC-41, Cape Canaveral AFS, Florida, USA"/>
    <x v="2"/>
    <x v="29"/>
    <s v="1899-12-30 15:02:00"/>
    <x v="337"/>
    <n v="1"/>
    <s v="Active"/>
    <n v="145"/>
    <s v="Mars Science Laboratory"/>
  </r>
  <r>
    <s v="ULA"/>
    <s v="SLC-41, Cape Canaveral AFS, Florida, USA"/>
    <x v="2"/>
    <x v="29"/>
    <s v="1899-12-30 16:25:00"/>
    <x v="156"/>
    <n v="1"/>
    <s v="Active"/>
    <n v="153"/>
    <s v="Juno"/>
  </r>
  <r>
    <s v="ULA"/>
    <s v="SLC-41, Cape Canaveral AFS, Florida, USA"/>
    <x v="2"/>
    <x v="29"/>
    <s v="1899-12-30 18:10:00"/>
    <x v="153"/>
    <n v="1"/>
    <s v="Active"/>
    <n v="109"/>
    <s v="SBIRS GEO-1"/>
  </r>
  <r>
    <s v="ULA"/>
    <s v="SLC-41, Cape Canaveral AFS, Florida, USA"/>
    <x v="2"/>
    <x v="29"/>
    <s v="1899-12-30 22:46:00"/>
    <x v="336"/>
    <n v="1"/>
    <s v="Retired"/>
    <n v="120"/>
    <s v="OTV-2"/>
  </r>
  <r>
    <s v="ULA"/>
    <s v="SLC-41, Cape Canaveral AFS, Florida, USA"/>
    <x v="2"/>
    <x v="30"/>
    <s v="1899-12-30 08:05:00"/>
    <x v="153"/>
    <n v="1"/>
    <s v="Active"/>
    <n v="109"/>
    <s v="Van Allen Probes (RBSP)"/>
  </r>
  <r>
    <s v="ULA"/>
    <s v="SLC-41, Cape Canaveral AFS, Florida, USA"/>
    <x v="2"/>
    <x v="30"/>
    <s v="1899-12-30 12:28:00"/>
    <x v="153"/>
    <n v="1"/>
    <s v="Active"/>
    <n v="109"/>
    <s v="NROL-38"/>
  </r>
  <r>
    <s v="ULA"/>
    <s v="SLC-41, Cape Canaveral AFS, Florida, USA"/>
    <x v="2"/>
    <x v="30"/>
    <s v="1899-12-30 18:03:00"/>
    <x v="336"/>
    <n v="1"/>
    <s v="Retired"/>
    <n v="120"/>
    <s v="OTV-3"/>
  </r>
  <r>
    <s v="ULA"/>
    <s v="SLC-41, Cape Canaveral AFS, Florida, USA"/>
    <x v="2"/>
    <x v="30"/>
    <s v="1899-12-30 18:42:00"/>
    <x v="339"/>
    <n v="1"/>
    <s v="Active"/>
    <n v="140"/>
    <s v="AEHF-2"/>
  </r>
  <r>
    <s v="ULA"/>
    <s v="SLC-41, Cape Canaveral AFS, Florida, USA"/>
    <x v="2"/>
    <x v="30"/>
    <s v="1899-12-30 22:15:00"/>
    <x v="156"/>
    <n v="1"/>
    <s v="Active"/>
    <n v="153"/>
    <s v="MUOS-1"/>
  </r>
  <r>
    <s v="ULA"/>
    <s v="SLC-41, Cape Canaveral AFS, Florida, USA"/>
    <x v="2"/>
    <x v="31"/>
    <s v="1899-12-30 01:48:00"/>
    <x v="153"/>
    <n v="1"/>
    <s v="Active"/>
    <n v="109"/>
    <s v="TDRS-K"/>
  </r>
  <r>
    <s v="ULA"/>
    <s v="SLC-41, Cape Canaveral AFS, Florida, USA"/>
    <x v="2"/>
    <x v="31"/>
    <s v="1899-12-30 08:10:00"/>
    <x v="339"/>
    <n v="1"/>
    <s v="Active"/>
    <n v="140"/>
    <s v="AEHF-3"/>
  </r>
  <r>
    <s v="ULA"/>
    <s v="SLC-41, Cape Canaveral AFS, Florida, USA"/>
    <x v="2"/>
    <x v="31"/>
    <s v="1899-12-30 13:00:00"/>
    <x v="156"/>
    <n v="1"/>
    <s v="Active"/>
    <n v="153"/>
    <s v="MUOS-2"/>
  </r>
  <r>
    <s v="ULA"/>
    <s v="SLC-41, Cape Canaveral AFS, Florida, USA"/>
    <x v="2"/>
    <x v="31"/>
    <s v="1899-12-30 18:28:00"/>
    <x v="153"/>
    <n v="1"/>
    <s v="Active"/>
    <n v="109"/>
    <s v="MAVEN"/>
  </r>
  <r>
    <s v="ULA"/>
    <s v="SLC-41, Cape Canaveral AFS, Florida, USA"/>
    <x v="2"/>
    <x v="31"/>
    <s v="1899-12-30 21:21:00"/>
    <x v="153"/>
    <n v="1"/>
    <s v="Active"/>
    <n v="109"/>
    <s v="SBIRS GEO-2"/>
  </r>
  <r>
    <s v="ULA"/>
    <s v="SLC-41, Cape Canaveral AFS, Florida, USA"/>
    <x v="2"/>
    <x v="31"/>
    <s v="1899-12-30 21:38:00"/>
    <x v="153"/>
    <n v="1"/>
    <s v="Active"/>
    <n v="109"/>
    <s v="GPS IIF-4"/>
  </r>
  <r>
    <s v="ULA"/>
    <s v="SLC-41, Cape Canaveral AFS, Florida, USA"/>
    <x v="2"/>
    <x v="32"/>
    <s v="1899-12-30 00:10:00"/>
    <x v="153"/>
    <n v="1"/>
    <s v="Active"/>
    <n v="109"/>
    <s v="CLIO"/>
  </r>
  <r>
    <s v="ULA"/>
    <s v="SLC-41, Cape Canaveral AFS, Florida, USA"/>
    <x v="2"/>
    <x v="32"/>
    <s v="1899-12-30 02:33:00"/>
    <x v="153"/>
    <n v="1"/>
    <s v="Active"/>
    <n v="109"/>
    <s v="TDRS-L"/>
  </r>
  <r>
    <s v="ULA"/>
    <s v="SLC-41, Cape Canaveral AFS, Florida, USA"/>
    <x v="2"/>
    <x v="32"/>
    <s v="1899-12-30 03:23:00"/>
    <x v="153"/>
    <n v="1"/>
    <s v="Active"/>
    <n v="109"/>
    <s v="GPS IIF-7"/>
  </r>
  <r>
    <s v="ULA"/>
    <s v="SLC-41, Cape Canaveral AFS, Florida, USA"/>
    <x v="2"/>
    <x v="32"/>
    <s v="1899-12-30 13:09:00"/>
    <x v="153"/>
    <n v="1"/>
    <s v="Active"/>
    <n v="109"/>
    <s v="NROL-33"/>
  </r>
  <r>
    <s v="ULA"/>
    <s v="SLC-41, Cape Canaveral AFS, Florida, USA"/>
    <x v="2"/>
    <x v="32"/>
    <s v="1899-12-30 17:21:00"/>
    <x v="153"/>
    <n v="1"/>
    <s v="Active"/>
    <n v="109"/>
    <s v="GPS IIF-8"/>
  </r>
  <r>
    <s v="ULA"/>
    <s v="SLC-41, Cape Canaveral AFS, Florida, USA"/>
    <x v="2"/>
    <x v="32"/>
    <s v="1899-12-30 17:45:00"/>
    <x v="337"/>
    <n v="1"/>
    <s v="Active"/>
    <n v="145"/>
    <s v="NROL-67"/>
  </r>
  <r>
    <s v="ULA"/>
    <s v="SLC-41, Cape Canaveral AFS, Florida, USA"/>
    <x v="2"/>
    <x v="33"/>
    <s v="1899-12-30 01:04:00"/>
    <x v="156"/>
    <n v="1"/>
    <s v="Active"/>
    <n v="153"/>
    <s v="MUOS-3"/>
  </r>
  <r>
    <s v="ULA"/>
    <s v="SLC-41, Cape Canaveral AFS, Florida, USA"/>
    <x v="2"/>
    <x v="33"/>
    <s v="1899-12-30 02:44:00"/>
    <x v="338"/>
    <n v="1"/>
    <s v="Active"/>
    <n v="123"/>
    <s v="MMS"/>
  </r>
  <r>
    <s v="ULA"/>
    <s v="SLC-41, Cape Canaveral AFS, Florida, USA"/>
    <x v="2"/>
    <x v="33"/>
    <s v="1899-12-30 10:18:00"/>
    <x v="156"/>
    <n v="1"/>
    <s v="Active"/>
    <n v="153"/>
    <s v="MUOS-4"/>
  </r>
  <r>
    <s v="ULA"/>
    <s v="SLC-41, Cape Canaveral AFS, Florida, USA"/>
    <x v="2"/>
    <x v="33"/>
    <s v="1899-12-30 10:28:00"/>
    <x v="338"/>
    <n v="1"/>
    <s v="Active"/>
    <n v="123"/>
    <s v="Morelos-3"/>
  </r>
  <r>
    <s v="ULA"/>
    <s v="SLC-41, Cape Canaveral AFS, Florida, USA"/>
    <x v="2"/>
    <x v="33"/>
    <s v="1899-12-30 15:05:00"/>
    <x v="336"/>
    <n v="1"/>
    <s v="Retired"/>
    <n v="120"/>
    <s v="OTV-4"/>
  </r>
  <r>
    <s v="ULA"/>
    <s v="SLC-41, Cape Canaveral AFS, Florida, USA"/>
    <x v="2"/>
    <x v="33"/>
    <s v="1899-12-30 15:36:00"/>
    <x v="153"/>
    <n v="1"/>
    <s v="Active"/>
    <n v="109"/>
    <s v="GPS IIF-10"/>
  </r>
  <r>
    <s v="ULA"/>
    <s v="SLC-41, Cape Canaveral AFS, Florida, USA"/>
    <x v="2"/>
    <x v="33"/>
    <s v="1899-12-30 16:13:00"/>
    <x v="153"/>
    <n v="1"/>
    <s v="Active"/>
    <n v="109"/>
    <s v="GPS IIF-11"/>
  </r>
  <r>
    <s v="ULA"/>
    <s v="SLC-41, Cape Canaveral AFS, Florida, USA"/>
    <x v="2"/>
    <x v="33"/>
    <s v="1899-12-30 21:44:00"/>
    <x v="153"/>
    <n v="1"/>
    <s v="Active"/>
    <n v="109"/>
    <s v="CRS OA-4"/>
  </r>
  <r>
    <s v="ULA"/>
    <s v="SLC-41, Cape Canaveral AFS, Florida, USA"/>
    <x v="2"/>
    <x v="34"/>
    <s v="1899-12-30 03:05:00"/>
    <x v="153"/>
    <n v="1"/>
    <s v="Active"/>
    <n v="109"/>
    <s v="CRS OA-6"/>
  </r>
  <r>
    <s v="ULA"/>
    <s v="SLC-41, Cape Canaveral AFS, Florida, USA"/>
    <x v="2"/>
    <x v="34"/>
    <s v="1899-12-30 12:37:00"/>
    <x v="338"/>
    <n v="1"/>
    <s v="Active"/>
    <n v="123"/>
    <s v="NROL-61"/>
  </r>
  <r>
    <s v="ULA"/>
    <s v="SLC-41, Cape Canaveral AFS, Florida, USA"/>
    <x v="2"/>
    <x v="34"/>
    <s v="1899-12-30 13:38:00"/>
    <x v="153"/>
    <n v="1"/>
    <s v="Active"/>
    <n v="109"/>
    <s v="GPS IIF-12"/>
  </r>
  <r>
    <s v="ULA"/>
    <s v="SLC-41, Cape Canaveral AFS, Florida, USA"/>
    <x v="2"/>
    <x v="34"/>
    <s v="1899-12-30 14:30:00"/>
    <x v="156"/>
    <n v="1"/>
    <s v="Active"/>
    <n v="153"/>
    <s v="MUOS-5"/>
  </r>
  <r>
    <s v="ULA"/>
    <s v="SLC-41, Cape Canaveral AFS, Florida, USA"/>
    <x v="2"/>
    <x v="34"/>
    <s v="1899-12-30 19:13:00"/>
    <x v="155"/>
    <n v="1"/>
    <s v="Retired"/>
    <n v="130"/>
    <s v="EchoStar 19"/>
  </r>
  <r>
    <s v="ULA"/>
    <s v="SLC-41, Cape Canaveral AFS, Florida, USA"/>
    <x v="2"/>
    <x v="34"/>
    <s v="1899-12-30 23:05:00"/>
    <x v="157"/>
    <n v="1"/>
    <s v="Retired"/>
    <n v="115"/>
    <s v="OSIRIS-REx"/>
  </r>
  <r>
    <s v="ULA"/>
    <s v="SLC-41, Cape Canaveral AFS, Florida, USA"/>
    <x v="2"/>
    <x v="34"/>
    <s v="1899-12-30 23:42:00"/>
    <x v="337"/>
    <n v="1"/>
    <s v="Active"/>
    <n v="145"/>
    <s v="GOES-R (GOES-16)"/>
  </r>
  <r>
    <s v="ULA"/>
    <s v="SLC-41, Cape Canaveral AFS, Florida, USA"/>
    <x v="2"/>
    <x v="35"/>
    <s v="1899-12-30 00:42:00"/>
    <x v="153"/>
    <n v="1"/>
    <s v="Active"/>
    <n v="109"/>
    <s v="SBIRS GEO-3"/>
  </r>
  <r>
    <s v="ULA"/>
    <s v="SLC-41, Cape Canaveral AFS, Florida, USA"/>
    <x v="2"/>
    <x v="35"/>
    <s v="1899-12-30 07:28:00"/>
    <x v="338"/>
    <n v="1"/>
    <s v="Active"/>
    <n v="123"/>
    <s v="NROL-52"/>
  </r>
  <r>
    <s v="ULA"/>
    <s v="SLC-41, Cape Canaveral AFS, Florida, USA"/>
    <x v="2"/>
    <x v="35"/>
    <s v="1899-12-30 12:29:00"/>
    <x v="153"/>
    <n v="1"/>
    <s v="Active"/>
    <n v="109"/>
    <s v="TDRS-M (TDRS-13)"/>
  </r>
  <r>
    <s v="ULA"/>
    <s v="SLC-41, Cape Canaveral AFS, Florida, USA"/>
    <x v="2"/>
    <x v="35"/>
    <s v="1899-12-30 15:11:00"/>
    <x v="153"/>
    <n v="1"/>
    <s v="Active"/>
    <n v="109"/>
    <s v="CRS OA-7"/>
  </r>
  <r>
    <s v="ULA"/>
    <s v="SLC-41, Cape Canaveral AFS, Florida, USA"/>
    <x v="2"/>
    <x v="36"/>
    <s v="1899-12-30 00:48:00"/>
    <x v="157"/>
    <n v="1"/>
    <s v="Retired"/>
    <n v="115"/>
    <s v="SBIRS GEO-4"/>
  </r>
  <r>
    <s v="ULA"/>
    <s v="SLC-41, Cape Canaveral AFS, Florida, USA"/>
    <x v="2"/>
    <x v="36"/>
    <s v="1899-12-30 04:15:00"/>
    <x v="156"/>
    <n v="1"/>
    <s v="Active"/>
    <n v="153"/>
    <s v="AEHF-4"/>
  </r>
  <r>
    <s v="ULA"/>
    <s v="SLC-41, Cape Canaveral AFS, Florida, USA"/>
    <x v="2"/>
    <x v="36"/>
    <s v="1899-12-30 22:02:00"/>
    <x v="337"/>
    <n v="1"/>
    <s v="Active"/>
    <n v="145"/>
    <s v="GOES-S (GOES-17)"/>
  </r>
  <r>
    <s v="ULA"/>
    <s v="SLC-41, Cape Canaveral AFS, Florida, USA"/>
    <x v="2"/>
    <x v="36"/>
    <s v="1899-12-30 23:13:00"/>
    <x v="156"/>
    <n v="1"/>
    <s v="Active"/>
    <n v="153"/>
    <s v="AFSPC-11"/>
  </r>
  <r>
    <s v="ULA"/>
    <s v="SLC-41, Cape Canaveral AFS, Florida, USA"/>
    <x v="2"/>
    <x v="37"/>
    <s v="1899-12-30 10:13:00"/>
    <x v="156"/>
    <n v="1"/>
    <s v="Active"/>
    <n v="153"/>
    <s v="AEHF 5"/>
  </r>
  <r>
    <s v="ULA"/>
    <s v="SLC-41, Cape Canaveral AFS, Florida, USA"/>
    <x v="2"/>
    <x v="37"/>
    <s v="1899-12-30 11:36:00"/>
    <x v="340"/>
    <n v="1"/>
    <s v="Active"/>
    <m/>
    <s v="Starliner OFT"/>
  </r>
  <r>
    <s v="ULA"/>
    <s v="SLC-41, Cape Canaveral AFS, Florida, USA"/>
    <x v="2"/>
    <x v="38"/>
    <s v="1899-12-30 04:03:00"/>
    <x v="157"/>
    <n v="1"/>
    <s v="Retired"/>
    <n v="115"/>
    <s v="Solar Orbiter"/>
  </r>
  <r>
    <s v="ULA"/>
    <s v="SLC-41, Cape Canaveral AFS, Florida, USA"/>
    <x v="2"/>
    <x v="38"/>
    <s v="1899-12-30 11:50:00"/>
    <x v="337"/>
    <n v="1"/>
    <s v="Active"/>
    <n v="145"/>
    <s v="Perseverance"/>
  </r>
  <r>
    <s v="ULA"/>
    <s v="SLC-41, Cape Canaveral AFS, Florida, USA"/>
    <x v="2"/>
    <x v="38"/>
    <s v="1899-12-30 13:14:00"/>
    <x v="336"/>
    <n v="1"/>
    <s v="Retired"/>
    <n v="120"/>
    <s v="OTV-6 (USSF-7)"/>
  </r>
  <r>
    <s v="ULA"/>
    <s v="SLC-41, Cape Canaveral AFS, Florida, USA"/>
    <x v="2"/>
    <x v="38"/>
    <s v="1899-12-30 20:18:00"/>
    <x v="156"/>
    <n v="1"/>
    <s v="Active"/>
    <n v="153"/>
    <s v="AEHF 6"/>
  </r>
  <r>
    <s v="ULA"/>
    <s v="SLC-41, Cape Canaveral SFS, Florida, USA"/>
    <x v="2"/>
    <x v="38"/>
    <s v="1899-12-30 22:32:00"/>
    <x v="339"/>
    <n v="1"/>
    <s v="Active"/>
    <n v="140"/>
    <s v="NROL-101"/>
  </r>
  <r>
    <s v="ULA"/>
    <s v="SLC-41, Cape Canaveral SFS, Florida, USA"/>
    <x v="2"/>
    <x v="39"/>
    <s v="1899-12-30 09:34:00"/>
    <x v="153"/>
    <n v="1"/>
    <s v="Active"/>
    <n v="109"/>
    <s v="Lucy"/>
  </r>
  <r>
    <s v="ULA"/>
    <s v="SLC-41, Cape Canaveral SFS, Florida, USA"/>
    <x v="2"/>
    <x v="39"/>
    <s v="1899-12-30 10:19:00"/>
    <x v="156"/>
    <n v="1"/>
    <s v="Active"/>
    <n v="153"/>
    <s v="STP-3"/>
  </r>
  <r>
    <s v="ULA"/>
    <s v="SLC-41, Cape Canaveral SFS, Florida, USA"/>
    <x v="2"/>
    <x v="39"/>
    <s v="1899-12-30 17:37:00"/>
    <x v="338"/>
    <n v="1"/>
    <s v="Active"/>
    <n v="123"/>
    <s v="SBIRS GEO-5"/>
  </r>
  <r>
    <s v="ULA"/>
    <s v="SLC-41, Cape Canaveral SFS, Florida, USA"/>
    <x v="2"/>
    <x v="40"/>
    <s v="1899-12-30 19:00:00"/>
    <x v="341"/>
    <n v="1"/>
    <s v="Retired"/>
    <n v="130"/>
    <s v="GSSAP 5 &amp; 6 (USSF-8)"/>
  </r>
  <r>
    <s v="ULA"/>
    <s v="SLC-41, Cape Canaveral SFS, Florida, USA"/>
    <x v="2"/>
    <x v="40"/>
    <s v="1899-12-30 21:38:00"/>
    <x v="337"/>
    <n v="1"/>
    <s v="Active"/>
    <n v="145"/>
    <s v="GOES-T (GOES-18)"/>
  </r>
  <r>
    <s v="ULA"/>
    <s v="SLC-41, Cape Canaveral SFS, Florida, USA"/>
    <x v="2"/>
    <x v="40"/>
    <s v="1899-12-30 22:54:00"/>
    <x v="340"/>
    <n v="1"/>
    <s v="Active"/>
    <m/>
    <s v="Starliner OFT-2"/>
  </r>
  <r>
    <s v="ULA"/>
    <s v="SLC-41, Cape Canaveral SFS, Florida, USA"/>
    <x v="2"/>
    <x v="40"/>
    <s v="1899-12-30 23:15:00"/>
    <x v="337"/>
    <n v="1"/>
    <s v="Active"/>
    <n v="145"/>
    <s v="USSF-12 (WFOV)"/>
  </r>
  <r>
    <s v="ULA"/>
    <s v="SLC-6, Vandenberg AFB, California, USA"/>
    <x v="2"/>
    <x v="29"/>
    <s v="1899-12-30 21:10:00"/>
    <x v="56"/>
    <n v="1"/>
    <s v="Active"/>
    <n v="350"/>
    <s v="NROL-49"/>
  </r>
  <r>
    <s v="ULA"/>
    <s v="SLC-6, Vandenberg AFB, California, USA"/>
    <x v="2"/>
    <x v="30"/>
    <s v="1899-12-30 23:12:00"/>
    <x v="342"/>
    <n v="1"/>
    <s v="Retired"/>
    <m/>
    <s v="NROL-25"/>
  </r>
  <r>
    <s v="ULA"/>
    <s v="SLC-6, Vandenberg AFB, California, USA"/>
    <x v="2"/>
    <x v="31"/>
    <s v="1899-12-30 18:03:00"/>
    <x v="56"/>
    <n v="1"/>
    <s v="Active"/>
    <n v="350"/>
    <s v="NROL-65"/>
  </r>
  <r>
    <s v="ULA"/>
    <s v="SLC-6, Vandenberg AFB, California, USA"/>
    <x v="2"/>
    <x v="34"/>
    <s v="1899-12-30 11:40:00"/>
    <x v="342"/>
    <n v="1"/>
    <s v="Retired"/>
    <m/>
    <s v="NROL-45"/>
  </r>
  <r>
    <s v="ULA"/>
    <s v="SLC-6, Vandenberg AFB, California, USA"/>
    <x v="2"/>
    <x v="36"/>
    <s v="1899-12-30 22:11:00"/>
    <x v="342"/>
    <n v="1"/>
    <s v="Retired"/>
    <m/>
    <s v="NROL-47"/>
  </r>
  <r>
    <s v="ULA"/>
    <s v="SLC-6, Vandenberg AFB, California, USA"/>
    <x v="2"/>
    <x v="37"/>
    <s v="1899-12-30 19:10:00"/>
    <x v="56"/>
    <n v="1"/>
    <s v="Active"/>
    <n v="350"/>
    <s v="NROL-71"/>
  </r>
  <r>
    <s v="ULA"/>
    <s v="SLC-6, Vandenberg SFB, California, USA"/>
    <x v="2"/>
    <x v="39"/>
    <s v="1899-12-30 20:47:00"/>
    <x v="56"/>
    <n v="1"/>
    <s v="Active"/>
    <n v="350"/>
    <s v="NROL-82"/>
  </r>
  <r>
    <s v="US Air Force"/>
    <s v="LC-11, Cape Canaveral AFS, Florida, USA"/>
    <x v="2"/>
    <x v="4"/>
    <s v="1899-12-30 23:02:00"/>
    <x v="343"/>
    <n v="1"/>
    <s v="Retired"/>
    <m/>
    <s v="SCORE"/>
  </r>
  <r>
    <s v="US Air Force"/>
    <s v="SLC-17A, Cape Canaveral AFS, Florida, USA"/>
    <x v="2"/>
    <x v="4"/>
    <s v="1899-12-30 12:18:00"/>
    <x v="252"/>
    <n v="0"/>
    <s v="Retired"/>
    <m/>
    <s v="Pioneer 0"/>
  </r>
  <r>
    <s v="US Air Force"/>
    <s v="SLC-17A, Cape Canaveral AFS, Florida, USA"/>
    <x v="2"/>
    <x v="64"/>
    <s v="1899-12-30 14:24:00"/>
    <x v="344"/>
    <n v="1"/>
    <s v="Retired"/>
    <m/>
    <s v="Explorer 6"/>
  </r>
  <r>
    <s v="US Air Force"/>
    <s v="SLC-17A, Cape Canaveral AFS, Florida, USA"/>
    <x v="2"/>
    <x v="64"/>
    <s v="1899-12-30 14:34:00"/>
    <x v="345"/>
    <n v="0"/>
    <s v="Retired"/>
    <m/>
    <s v="Transit 1A"/>
  </r>
  <r>
    <s v="US Air Force"/>
    <s v="SLC-17A, Cape Canaveral AFS, Florida, USA"/>
    <x v="2"/>
    <x v="59"/>
    <s v="1899-12-30 09:16:00"/>
    <x v="346"/>
    <n v="0"/>
    <s v="Retired"/>
    <m/>
    <s v="Echo 1"/>
  </r>
  <r>
    <s v="US Air Force"/>
    <s v="SLC-17A, Cape Canaveral AFS, Florida, USA"/>
    <x v="2"/>
    <x v="59"/>
    <s v="1899-12-30 09:39:00"/>
    <x v="346"/>
    <n v="1"/>
    <s v="Retired"/>
    <m/>
    <s v="Echo 1A"/>
  </r>
  <r>
    <s v="US Air Force"/>
    <s v="SLC-17A, Cape Canaveral AFS, Florida, USA"/>
    <x v="2"/>
    <x v="59"/>
    <s v="1899-12-30 11:13:00"/>
    <x v="346"/>
    <n v="1"/>
    <s v="Retired"/>
    <m/>
    <s v="TIROS-2"/>
  </r>
  <r>
    <s v="US Air Force"/>
    <s v="SLC-17A, Cape Canaveral AFS, Florida, USA"/>
    <x v="2"/>
    <x v="59"/>
    <s v="1899-12-30 11:40:00"/>
    <x v="345"/>
    <n v="1"/>
    <s v="Retired"/>
    <m/>
    <s v="TIROS-1"/>
  </r>
  <r>
    <s v="US Air Force"/>
    <s v="SLC-17A, Cape Canaveral AFS, Florida, USA"/>
    <x v="2"/>
    <x v="59"/>
    <s v="1899-12-30 13:00:00"/>
    <x v="347"/>
    <n v="1"/>
    <s v="Retired"/>
    <m/>
    <s v="Pioneer 5"/>
  </r>
  <r>
    <s v="US Air Force"/>
    <s v="SLC-17A, Cape Canaveral AFS, Florida, USA"/>
    <x v="2"/>
    <x v="60"/>
    <s v="1899-12-30 03:21:00"/>
    <x v="346"/>
    <n v="1"/>
    <s v="Retired"/>
    <m/>
    <s v="Explorer 12"/>
  </r>
  <r>
    <s v="US Air Force"/>
    <s v="SLC-17A, Cape Canaveral AFS, Florida, USA"/>
    <x v="2"/>
    <x v="60"/>
    <s v="1899-12-30 10:25:00"/>
    <x v="346"/>
    <n v="1"/>
    <s v="Retired"/>
    <m/>
    <s v="TIROS-3"/>
  </r>
  <r>
    <s v="US Air Force"/>
    <s v="SLC-17A, Cape Canaveral AFS, Florida, USA"/>
    <x v="2"/>
    <x v="60"/>
    <s v="1899-12-30 15:17:00"/>
    <x v="346"/>
    <n v="1"/>
    <s v="Retired"/>
    <m/>
    <s v="Explorer 10"/>
  </r>
  <r>
    <s v="US Air Force"/>
    <s v="SLC-17A, Cape Canaveral AFS, Florida, USA"/>
    <x v="2"/>
    <x v="61"/>
    <s v="1899-12-30 08:08:00"/>
    <x v="348"/>
    <n v="1"/>
    <s v="Retired"/>
    <m/>
    <s v="ANNA 1B"/>
  </r>
  <r>
    <s v="US Air Force"/>
    <s v="SLC-17A, Cape Canaveral AFS, Florida, USA"/>
    <x v="2"/>
    <x v="61"/>
    <s v="1899-12-30 08:53:00"/>
    <x v="346"/>
    <n v="1"/>
    <s v="Retired"/>
    <m/>
    <s v="TIROS-6"/>
  </r>
  <r>
    <s v="US Air Force"/>
    <s v="SLC-17A, Cape Canaveral AFS, Florida, USA"/>
    <x v="2"/>
    <x v="61"/>
    <s v="1899-12-30 12:19:00"/>
    <x v="346"/>
    <n v="1"/>
    <s v="Retired"/>
    <m/>
    <s v="TIROS-5"/>
  </r>
  <r>
    <s v="US Air Force"/>
    <s v="SLC-17A, Cape Canaveral AFS, Florida, USA"/>
    <x v="2"/>
    <x v="61"/>
    <s v="1899-12-30 12:43:00"/>
    <x v="346"/>
    <n v="1"/>
    <s v="Retired"/>
    <m/>
    <s v="TIROS-4"/>
  </r>
  <r>
    <s v="US Air Force"/>
    <s v="SLC-17A, Cape Canaveral AFS, Florida, USA"/>
    <x v="2"/>
    <x v="61"/>
    <s v="1899-12-30 16:06:00"/>
    <x v="346"/>
    <n v="1"/>
    <s v="Retired"/>
    <m/>
    <s v="OSO-1"/>
  </r>
  <r>
    <s v="US Air Force"/>
    <s v="SLC-17A, Cape Canaveral AFS, Florida, USA"/>
    <x v="2"/>
    <x v="61"/>
    <s v="1899-12-30 18:00:00"/>
    <x v="346"/>
    <n v="1"/>
    <s v="Retired"/>
    <m/>
    <s v="Ariel 1"/>
  </r>
  <r>
    <s v="US Air Force"/>
    <s v="SLC-17A, Cape Canaveral AFS, Florida, USA"/>
    <x v="2"/>
    <x v="61"/>
    <s v="1899-12-30 23:30:00"/>
    <x v="349"/>
    <n v="1"/>
    <s v="Retired"/>
    <m/>
    <s v="Relay 1"/>
  </r>
  <r>
    <s v="US Air Force"/>
    <s v="SLC-17B, Cape Canaveral AFS, Florida, USA"/>
    <x v="2"/>
    <x v="59"/>
    <s v="1899-12-30 05:54:00"/>
    <x v="348"/>
    <n v="1"/>
    <s v="Retired"/>
    <m/>
    <s v="Transit 2A &amp; GRAB-1"/>
  </r>
  <r>
    <s v="US Air Force"/>
    <s v="SLC-17B, Cape Canaveral AFS, Florida, USA"/>
    <x v="2"/>
    <x v="59"/>
    <s v="1899-12-30 12:02:00"/>
    <x v="348"/>
    <n v="1"/>
    <s v="Retired"/>
    <m/>
    <s v="Transit 1B"/>
  </r>
  <r>
    <s v="US Air Force"/>
    <s v="SLC-17B, Cape Canaveral AFS, Florida, USA"/>
    <x v="2"/>
    <x v="59"/>
    <s v="1899-12-30 17:50:00"/>
    <x v="348"/>
    <n v="1"/>
    <s v="Retired"/>
    <m/>
    <s v="Courier 1B"/>
  </r>
  <r>
    <s v="US Air Force"/>
    <s v="SLC-17B, Cape Canaveral AFS, Florida, USA"/>
    <x v="2"/>
    <x v="59"/>
    <s v="1899-12-30 19:50:00"/>
    <x v="348"/>
    <n v="0"/>
    <s v="Retired"/>
    <m/>
    <s v="Transit 3A &amp; GRAB-2"/>
  </r>
  <r>
    <s v="US Air Force"/>
    <s v="SLC-17B, Cape Canaveral AFS, Florida, USA"/>
    <x v="2"/>
    <x v="59"/>
    <s v="1899-12-30 19:58:00"/>
    <x v="348"/>
    <n v="0"/>
    <s v="Retired"/>
    <m/>
    <s v="Courier 1A"/>
  </r>
  <r>
    <s v="US Air Force"/>
    <s v="SLC-17B, Cape Canaveral AFS, Florida, USA"/>
    <x v="2"/>
    <x v="60"/>
    <s v="1899-12-30 03:45:00"/>
    <x v="348"/>
    <n v="1"/>
    <s v="Retired"/>
    <m/>
    <s v="Transit 3B &amp; Lofti 1"/>
  </r>
  <r>
    <s v="US Air Force"/>
    <s v="SLC-17B, Cape Canaveral AFS, Florida, USA"/>
    <x v="2"/>
    <x v="60"/>
    <s v="1899-12-30 04:22:00"/>
    <x v="348"/>
    <n v="1"/>
    <s v="Retired"/>
    <m/>
    <s v="Transit 4A, Injun 1 &amp; GRAB-3"/>
  </r>
  <r>
    <s v="US Air Force"/>
    <s v="SLC-17B, Cape Canaveral AFS, Florida, USA"/>
    <x v="2"/>
    <x v="60"/>
    <s v="1899-12-30 22:26:00"/>
    <x v="348"/>
    <n v="1"/>
    <s v="Retired"/>
    <m/>
    <s v="Transit 4B &amp; TRAAC"/>
  </r>
  <r>
    <s v="US Air Force"/>
    <s v="SLC-17B, Cape Canaveral AFS, Florida, USA"/>
    <x v="2"/>
    <x v="61"/>
    <s v="1899-12-30 08:35:00"/>
    <x v="346"/>
    <n v="1"/>
    <s v="Retired"/>
    <m/>
    <s v="Telstar 1"/>
  </r>
  <r>
    <s v="US Air Force"/>
    <s v="SLC-17B, Cape Canaveral AFS, Florida, USA"/>
    <x v="2"/>
    <x v="61"/>
    <s v="1899-12-30 09:30:00"/>
    <x v="348"/>
    <n v="0"/>
    <s v="Retired"/>
    <m/>
    <s v="LOFTI-2A &amp; Others"/>
  </r>
  <r>
    <s v="US Air Force"/>
    <s v="SLC-17B, Cape Canaveral AFS, Florida, USA"/>
    <x v="2"/>
    <x v="61"/>
    <s v="1899-12-30 12:06:00"/>
    <x v="348"/>
    <n v="0"/>
    <s v="Retired"/>
    <m/>
    <s v="ANNA 1A"/>
  </r>
  <r>
    <s v="US Air Force"/>
    <s v="SLC-17B, Cape Canaveral AFS, Florida, USA"/>
    <x v="2"/>
    <x v="61"/>
    <s v="1899-12-30 22:11:00"/>
    <x v="350"/>
    <n v="1"/>
    <s v="Retired"/>
    <m/>
    <s v="Explorer 14"/>
  </r>
  <r>
    <s v="US Air Force"/>
    <s v="SLC-17B, Cape Canaveral AFS, Florida, USA"/>
    <x v="2"/>
    <x v="61"/>
    <s v="1899-12-30 23:15:00"/>
    <x v="350"/>
    <n v="1"/>
    <s v="Retired"/>
    <m/>
    <s v="Explorer 15"/>
  </r>
  <r>
    <s v="US Air Force"/>
    <s v="SLC-1E (75-3-5), Vandenberg AFB, California, USA"/>
    <x v="2"/>
    <x v="64"/>
    <s v="1899-12-30 19:24:00"/>
    <x v="351"/>
    <n v="1"/>
    <s v="Retired"/>
    <m/>
    <s v="Discoverer 6"/>
  </r>
  <r>
    <s v="US Air Force"/>
    <s v="SLC-1E (75-3-5), Vandenberg AFB, California, USA"/>
    <x v="2"/>
    <x v="64"/>
    <s v="1899-12-30 19:25:00"/>
    <x v="351"/>
    <n v="0"/>
    <s v="Retired"/>
    <m/>
    <s v="Discoverer 8"/>
  </r>
  <r>
    <s v="US Air Force"/>
    <s v="SLC-1E (75-3-5), Vandenberg AFB, California, USA"/>
    <x v="2"/>
    <x v="64"/>
    <s v="1899-12-30 22:47:00"/>
    <x v="351"/>
    <n v="0"/>
    <s v="Retired"/>
    <m/>
    <s v="Discoverer 4"/>
  </r>
  <r>
    <s v="US Air Force"/>
    <s v="SLC-1E (75-3-5), Vandenberg AFB, California, USA"/>
    <x v="2"/>
    <x v="59"/>
    <s v="1899-12-30 20:15:00"/>
    <x v="351"/>
    <n v="0"/>
    <s v="Retired"/>
    <m/>
    <s v="Discoverer 10"/>
  </r>
  <r>
    <s v="US Air Force"/>
    <s v="SLC-1E (75-3-5), Vandenberg AFB, California, USA"/>
    <x v="2"/>
    <x v="59"/>
    <s v="1899-12-30 20:30:00"/>
    <x v="351"/>
    <n v="1"/>
    <s v="Retired"/>
    <m/>
    <s v="Discoverer 11"/>
  </r>
  <r>
    <s v="US Air Force"/>
    <s v="SLC-1E (75-3-5), Vandenberg AFB, California, USA"/>
    <x v="2"/>
    <x v="59"/>
    <s v="1899-12-30 20:32:00"/>
    <x v="352"/>
    <n v="1"/>
    <s v="Retired"/>
    <m/>
    <s v="Discoverer 19"/>
  </r>
  <r>
    <s v="US Air Force"/>
    <s v="SLC-1E (75-3-5), Vandenberg AFB, California, USA"/>
    <x v="2"/>
    <x v="59"/>
    <s v="1899-12-30 20:37:00"/>
    <x v="351"/>
    <n v="1"/>
    <s v="Retired"/>
    <m/>
    <s v="Discoverer 13"/>
  </r>
  <r>
    <s v="US Air Force"/>
    <s v="SLC-1E (75-3-5), Vandenberg AFB, California, USA"/>
    <x v="2"/>
    <x v="59"/>
    <s v="1899-12-30 20:43:00"/>
    <x v="352"/>
    <n v="1"/>
    <s v="Retired"/>
    <m/>
    <s v="Discoverer 17"/>
  </r>
  <r>
    <s v="US Air Force"/>
    <s v="SLC-1E (75-3-5), Vandenberg AFB, California, USA"/>
    <x v="2"/>
    <x v="59"/>
    <s v="1899-12-30 22:14:00"/>
    <x v="351"/>
    <n v="1"/>
    <s v="Retired"/>
    <m/>
    <s v="Discoverer 15"/>
  </r>
  <r>
    <s v="US Air Force"/>
    <s v="SLC-1E (75-3-5), Vandenberg AFB, California, USA"/>
    <x v="2"/>
    <x v="60"/>
    <s v="1899-12-30 19:21:00"/>
    <x v="352"/>
    <n v="1"/>
    <s v="Retired"/>
    <m/>
    <s v="Discoverer 23"/>
  </r>
  <r>
    <s v="US Air Force"/>
    <s v="SLC-1E (75-3-5), Vandenberg AFB, California, USA"/>
    <x v="2"/>
    <x v="60"/>
    <s v="1899-12-30 19:23:00"/>
    <x v="352"/>
    <n v="0"/>
    <s v="Retired"/>
    <m/>
    <s v="Discoverer 33"/>
  </r>
  <r>
    <s v="US Air Force"/>
    <s v="SLC-1E (75-3-5), Vandenberg AFB, California, USA"/>
    <x v="2"/>
    <x v="60"/>
    <s v="1899-12-30 19:59:00"/>
    <x v="352"/>
    <n v="1"/>
    <s v="Retired"/>
    <m/>
    <s v="Discoverer 30"/>
  </r>
  <r>
    <s v="US Air Force"/>
    <s v="SLC-1E (75-3-5), Vandenberg AFB, California, USA"/>
    <x v="2"/>
    <x v="60"/>
    <s v="1899-12-30 22:58:00"/>
    <x v="352"/>
    <n v="1"/>
    <s v="Retired"/>
    <m/>
    <s v="Discoverer 21"/>
  </r>
  <r>
    <s v="US Air Force"/>
    <s v="SLC-1E (75-3-5), Vandenberg AFB, California, USA"/>
    <x v="2"/>
    <x v="60"/>
    <s v="1899-12-30 23:29:00"/>
    <x v="352"/>
    <n v="1"/>
    <s v="Retired"/>
    <m/>
    <s v="Discoverer 26"/>
  </r>
  <r>
    <s v="US Air Force"/>
    <s v="SLC-1E (75-3-5), Vandenberg AFB, California, USA"/>
    <x v="2"/>
    <x v="61"/>
    <s v="1899-12-30 00:54:00"/>
    <x v="352"/>
    <n v="1"/>
    <s v="Retired"/>
    <m/>
    <s v="Discoverer 39"/>
  </r>
  <r>
    <s v="US Air Force"/>
    <s v="SLC-1E (75-3-5), Vandenberg AFB, California, USA"/>
    <x v="2"/>
    <x v="61"/>
    <s v="1899-12-30 00:56:00"/>
    <x v="352"/>
    <n v="1"/>
    <s v="Retired"/>
    <m/>
    <s v="FTV 1130"/>
  </r>
  <r>
    <s v="US Air Force"/>
    <s v="SLC-1E (75-3-5), Vandenberg AFB, California, USA"/>
    <x v="2"/>
    <x v="61"/>
    <s v="1899-12-30 18:44:00"/>
    <x v="352"/>
    <n v="0"/>
    <s v="Retired"/>
    <m/>
    <s v="FTV 2301"/>
  </r>
  <r>
    <s v="US Air Force"/>
    <s v="SLC-1E (75-3-5), Vandenberg AFB, California, USA"/>
    <x v="2"/>
    <x v="61"/>
    <s v="1899-12-30 19:36:00"/>
    <x v="352"/>
    <n v="1"/>
    <s v="Retired"/>
    <m/>
    <s v="FTV 1126"/>
  </r>
  <r>
    <s v="US Air Force"/>
    <s v="SLC-1E (75-3-5), Vandenberg AFB, California, USA"/>
    <x v="2"/>
    <x v="61"/>
    <s v="1899-12-30 20:20:00"/>
    <x v="352"/>
    <n v="1"/>
    <s v="Retired"/>
    <m/>
    <s v="FTV 2312"/>
  </r>
  <r>
    <s v="US Air Force"/>
    <s v="SLC-1E (75-3-5), Vandenberg AFB, California, USA"/>
    <x v="2"/>
    <x v="61"/>
    <s v="1899-12-30 20:39:00"/>
    <x v="352"/>
    <n v="1"/>
    <s v="Retired"/>
    <m/>
    <s v="FTV 1132"/>
  </r>
  <r>
    <s v="US Air Force"/>
    <s v="SLC-1E (75-3-5), Vandenberg AFB, California, USA"/>
    <x v="2"/>
    <x v="61"/>
    <s v="1899-12-30 21:26:00"/>
    <x v="353"/>
    <n v="1"/>
    <s v="Retired"/>
    <m/>
    <s v="FTV 1156"/>
  </r>
  <r>
    <s v="US Air Force"/>
    <s v="SLC-1W (75-3-4), Vandenberg AFB, California, USA"/>
    <x v="2"/>
    <x v="64"/>
    <s v="1899-12-30 19:00:00"/>
    <x v="351"/>
    <n v="1"/>
    <s v="Retired"/>
    <m/>
    <s v="Discoverer 5"/>
  </r>
  <r>
    <s v="US Air Force"/>
    <s v="SLC-1W (75-3-4), Vandenberg AFB, California, USA"/>
    <x v="2"/>
    <x v="64"/>
    <s v="1899-12-30 20:09:00"/>
    <x v="351"/>
    <n v="0"/>
    <s v="Retired"/>
    <m/>
    <s v="Discoverer 3"/>
  </r>
  <r>
    <s v="US Air Force"/>
    <s v="SLC-1W (75-3-4), Vandenberg AFB, California, USA"/>
    <x v="2"/>
    <x v="64"/>
    <s v="1899-12-30 20:28:00"/>
    <x v="351"/>
    <n v="1"/>
    <s v="Retired"/>
    <m/>
    <s v="Discoverer 7"/>
  </r>
  <r>
    <s v="US Air Force"/>
    <s v="SLC-1W (75-3-4), Vandenberg AFB, California, USA"/>
    <x v="2"/>
    <x v="64"/>
    <s v="1899-12-30 21:18:00"/>
    <x v="351"/>
    <n v="1"/>
    <s v="Retired"/>
    <m/>
    <s v="Discoverer 2"/>
  </r>
  <r>
    <s v="US Air Force"/>
    <s v="SLC-1W (75-3-4), Vandenberg AFB, California, USA"/>
    <x v="2"/>
    <x v="64"/>
    <s v="1899-12-30 21:49:00"/>
    <x v="351"/>
    <n v="0"/>
    <s v="Retired"/>
    <m/>
    <s v="Discoverer 1"/>
  </r>
  <r>
    <s v="US Air Force"/>
    <s v="SLC-1W (75-3-4), Vandenberg AFB, California, USA"/>
    <x v="2"/>
    <x v="59"/>
    <s v="1899-12-30 18:51:00"/>
    <x v="351"/>
    <n v="0"/>
    <s v="Retired"/>
    <m/>
    <s v="Discoverer 9"/>
  </r>
  <r>
    <s v="US Air Force"/>
    <s v="SLC-1W (75-3-4), Vandenberg AFB, California, USA"/>
    <x v="2"/>
    <x v="59"/>
    <s v="1899-12-30 19:57:00"/>
    <x v="351"/>
    <n v="1"/>
    <s v="Retired"/>
    <m/>
    <s v="Discoverer 14"/>
  </r>
  <r>
    <s v="US Air Force"/>
    <s v="SLC-1W (75-3-4), Vandenberg AFB, California, USA"/>
    <x v="2"/>
    <x v="59"/>
    <s v="1899-12-30 20:20:00"/>
    <x v="352"/>
    <n v="1"/>
    <s v="Retired"/>
    <m/>
    <s v="Discoverer 18"/>
  </r>
  <r>
    <s v="US Air Force"/>
    <s v="SLC-1W (75-3-4), Vandenberg AFB, California, USA"/>
    <x v="2"/>
    <x v="59"/>
    <s v="1899-12-30 20:26:00"/>
    <x v="352"/>
    <n v="0"/>
    <s v="Retired"/>
    <m/>
    <s v="Discoverer 16"/>
  </r>
  <r>
    <s v="US Air Force"/>
    <s v="SLC-1W (75-3-4), Vandenberg AFB, California, USA"/>
    <x v="2"/>
    <x v="59"/>
    <s v="1899-12-30 22:00:00"/>
    <x v="351"/>
    <n v="0"/>
    <s v="Retired"/>
    <m/>
    <s v="Discoverer 12"/>
  </r>
  <r>
    <s v="US Air Force"/>
    <s v="SLC-1W (75-3-4), Vandenberg AFB, California, USA"/>
    <x v="2"/>
    <x v="60"/>
    <s v="1899-12-30 19:22:00"/>
    <x v="352"/>
    <n v="1"/>
    <s v="Retired"/>
    <m/>
    <s v="Discoverer 32"/>
  </r>
  <r>
    <s v="US Air Force"/>
    <s v="SLC-1W (75-3-4), Vandenberg AFB, California, USA"/>
    <x v="2"/>
    <x v="60"/>
    <s v="1899-12-30 20:00:00"/>
    <x v="352"/>
    <n v="1"/>
    <s v="Retired"/>
    <m/>
    <s v="Discoverer 29"/>
  </r>
  <r>
    <s v="US Air Force"/>
    <s v="SLC-1W (75-3-4), Vandenberg AFB, California, USA"/>
    <x v="2"/>
    <x v="60"/>
    <s v="1899-12-30 20:25:00"/>
    <x v="352"/>
    <n v="1"/>
    <s v="Retired"/>
    <m/>
    <s v="Discoverer 20"/>
  </r>
  <r>
    <s v="US Air Force"/>
    <s v="SLC-1W (75-3-4), Vandenberg AFB, California, USA"/>
    <x v="2"/>
    <x v="60"/>
    <s v="1899-12-30 20:34:00"/>
    <x v="352"/>
    <n v="0"/>
    <s v="Retired"/>
    <m/>
    <s v="Discoverer 22"/>
  </r>
  <r>
    <s v="US Air Force"/>
    <s v="SLC-1W (75-3-4), Vandenberg AFB, California, USA"/>
    <x v="2"/>
    <x v="60"/>
    <s v="1899-12-30 20:40:00"/>
    <x v="352"/>
    <n v="1"/>
    <s v="Retired"/>
    <m/>
    <s v="Discoverer 36 &amp; Oscar 1"/>
  </r>
  <r>
    <s v="US Air Force"/>
    <s v="SLC-1W (75-3-4), Vandenberg AFB, California, USA"/>
    <x v="2"/>
    <x v="60"/>
    <s v="1899-12-30 21:16:00"/>
    <x v="352"/>
    <n v="0"/>
    <s v="Retired"/>
    <m/>
    <s v="Discoverer 24"/>
  </r>
  <r>
    <s v="US Air Force"/>
    <s v="SLC-1W (75-3-4), Vandenberg AFB, California, USA"/>
    <x v="2"/>
    <x v="60"/>
    <s v="1899-12-30 21:23:00"/>
    <x v="352"/>
    <n v="1"/>
    <s v="Retired"/>
    <m/>
    <s v="Discoverer 35"/>
  </r>
  <r>
    <s v="US Air Force"/>
    <s v="SLC-1W (75-3-4), Vandenberg AFB, California, USA"/>
    <x v="2"/>
    <x v="60"/>
    <s v="1899-12-30 22:35:00"/>
    <x v="352"/>
    <n v="0"/>
    <s v="Retired"/>
    <m/>
    <s v="Discoverer 27"/>
  </r>
  <r>
    <s v="US Air Force"/>
    <s v="SLC-1W (75-3-4), Vandenberg AFB, California, USA"/>
    <x v="2"/>
    <x v="61"/>
    <s v="1899-12-30 00:30:00"/>
    <x v="352"/>
    <n v="1"/>
    <s v="Retired"/>
    <m/>
    <s v="FTV 1125"/>
  </r>
  <r>
    <s v="US Air Force"/>
    <s v="SLC-1W (75-3-4), Vandenberg AFB, California, USA"/>
    <x v="2"/>
    <x v="61"/>
    <s v="1899-12-30 00:30:00"/>
    <x v="352"/>
    <n v="1"/>
    <s v="Retired"/>
    <m/>
    <s v="FTV 1129"/>
  </r>
  <r>
    <s v="US Air Force"/>
    <s v="SLC-1W (75-3-4), Vandenberg AFB, California, USA"/>
    <x v="2"/>
    <x v="61"/>
    <s v="1899-12-30 00:30:00"/>
    <x v="352"/>
    <n v="1"/>
    <s v="Retired"/>
    <m/>
    <s v="FTV 1131"/>
  </r>
  <r>
    <s v="US Air Force"/>
    <s v="SLC-1W (75-3-4), Vandenberg AFB, California, USA"/>
    <x v="2"/>
    <x v="61"/>
    <s v="1899-12-30 00:31:00"/>
    <x v="351"/>
    <n v="1"/>
    <s v="Retired"/>
    <m/>
    <s v="FTV 1127 &amp; Oscar 2"/>
  </r>
  <r>
    <s v="US Air Force"/>
    <s v="SLC-1W (75-3-4), Vandenberg AFB, California, USA"/>
    <x v="2"/>
    <x v="61"/>
    <s v="1899-12-30 18:35:00"/>
    <x v="352"/>
    <n v="1"/>
    <s v="Retired"/>
    <m/>
    <s v="FTV 1134"/>
  </r>
  <r>
    <s v="US Air Force"/>
    <s v="SLC-1W (75-3-4), Vandenberg AFB, California, USA"/>
    <x v="2"/>
    <x v="61"/>
    <s v="1899-12-30 19:39:00"/>
    <x v="352"/>
    <n v="1"/>
    <s v="Retired"/>
    <m/>
    <s v="Discoverer 38"/>
  </r>
  <r>
    <s v="US Air Force"/>
    <s v="SLC-1W (75-3-4), Vandenberg AFB, California, USA"/>
    <x v="2"/>
    <x v="61"/>
    <s v="1899-12-30 21:41:00"/>
    <x v="352"/>
    <n v="0"/>
    <s v="Retired"/>
    <m/>
    <s v="Discoverer 37"/>
  </r>
  <r>
    <s v="US Air Force"/>
    <s v="SLC-1W (75-3-4), Vandenberg AFB, California, USA"/>
    <x v="2"/>
    <x v="61"/>
    <s v="1899-12-30 22:01:00"/>
    <x v="352"/>
    <n v="1"/>
    <s v="Retired"/>
    <m/>
    <s v="FTV 1135"/>
  </r>
  <r>
    <s v="US Air Force"/>
    <s v="SLC-1W (75-3-4), Vandenberg AFB, California, USA"/>
    <x v="2"/>
    <x v="61"/>
    <s v="1899-12-30 22:04:00"/>
    <x v="352"/>
    <n v="1"/>
    <s v="Retired"/>
    <m/>
    <s v="FTV 1136"/>
  </r>
  <r>
    <s v="US Air Force"/>
    <s v="SLC-1W (75-3-4), Vandenberg AFB, California, USA"/>
    <x v="2"/>
    <x v="61"/>
    <s v="1899-12-30 23:46:00"/>
    <x v="352"/>
    <n v="1"/>
    <s v="Retired"/>
    <m/>
    <s v="FTV 1133 &amp; ERS-2"/>
  </r>
  <r>
    <s v="US Air Force"/>
    <s v="SLC-20, Cape Canaveral AFS, Florida, USA"/>
    <x v="2"/>
    <x v="62"/>
    <s v="1899-12-30 15:00:00"/>
    <x v="354"/>
    <n v="0"/>
    <s v="Retired"/>
    <n v="63"/>
    <s v="Transtage 1"/>
  </r>
  <r>
    <s v="US Air Force"/>
    <s v="SLC-20, Cape Canaveral AFS, Florida, USA"/>
    <x v="2"/>
    <x v="62"/>
    <s v="1899-12-30 16:52:00"/>
    <x v="354"/>
    <n v="1"/>
    <s v="Retired"/>
    <n v="63"/>
    <s v="Transtage 2"/>
  </r>
  <r>
    <s v="US Air Force"/>
    <s v="SLC-20, Cape Canaveral AFS, Florida, USA"/>
    <x v="2"/>
    <x v="41"/>
    <s v="1899-12-30 15:00:00"/>
    <x v="354"/>
    <n v="1"/>
    <s v="Retired"/>
    <n v="63"/>
    <s v="LES 2 &amp; LCS 1"/>
  </r>
  <r>
    <s v="US Air Force"/>
    <s v="SLC-20, Cape Canaveral AFS, Florida, USA"/>
    <x v="2"/>
    <x v="41"/>
    <s v="1899-12-30 15:19:00"/>
    <x v="354"/>
    <n v="1"/>
    <s v="Retired"/>
    <n v="63"/>
    <s v="LES 1"/>
  </r>
  <r>
    <s v="US Air Force"/>
    <s v="SLC-2E (75-1-1), Vandenberg AFB, California, USA"/>
    <x v="2"/>
    <x v="60"/>
    <s v="1899-12-30 00:01:00"/>
    <x v="352"/>
    <n v="0"/>
    <s v="Retired"/>
    <m/>
    <s v="Discoverer 28"/>
  </r>
  <r>
    <s v="US Air Force"/>
    <s v="SLC-2E (75-1-1), Vandenberg AFB, California, USA"/>
    <x v="2"/>
    <x v="60"/>
    <s v="1899-12-30 20:00:00"/>
    <x v="352"/>
    <n v="0"/>
    <s v="Retired"/>
    <m/>
    <s v="Discoverer 34"/>
  </r>
  <r>
    <s v="US Air Force"/>
    <s v="SLC-2E (75-1-1), Vandenberg AFB, California, USA"/>
    <x v="2"/>
    <x v="60"/>
    <s v="1899-12-30 21:00:00"/>
    <x v="352"/>
    <n v="1"/>
    <s v="Retired"/>
    <m/>
    <s v="Discoverer 31"/>
  </r>
  <r>
    <s v="US Air Force"/>
    <s v="SLC-2E (75-1-1), Vandenberg AFB, California, USA"/>
    <x v="2"/>
    <x v="60"/>
    <s v="1899-12-30 23:02:00"/>
    <x v="352"/>
    <n v="1"/>
    <s v="Retired"/>
    <m/>
    <s v="Discoverer 25"/>
  </r>
  <r>
    <s v="US Air Force"/>
    <s v="SLC-2E (75-1-1), Vandenberg AFB, California, USA"/>
    <x v="2"/>
    <x v="61"/>
    <s v="1899-12-30 00:17:00"/>
    <x v="353"/>
    <n v="1"/>
    <s v="Retired"/>
    <m/>
    <s v="FTV 1152"/>
  </r>
  <r>
    <s v="US Air Force"/>
    <s v="SLC-2E (75-1-1), Vandenberg AFB, California, USA"/>
    <x v="2"/>
    <x v="61"/>
    <s v="1899-12-30 01:00:00"/>
    <x v="352"/>
    <n v="1"/>
    <s v="Retired"/>
    <m/>
    <s v="FTV 1128"/>
  </r>
  <r>
    <s v="US Air Force"/>
    <s v="SLC-2E (75-1-1), Vandenberg AFB, California, USA"/>
    <x v="2"/>
    <x v="61"/>
    <s v="1899-12-30 01:09:00"/>
    <x v="353"/>
    <n v="1"/>
    <s v="Retired"/>
    <m/>
    <s v="FTV 1151"/>
  </r>
  <r>
    <s v="US Air Force"/>
    <s v="SLC-2E (75-1-1), Vandenberg AFB, California, USA"/>
    <x v="2"/>
    <x v="61"/>
    <s v="1899-12-30 04:07:00"/>
    <x v="353"/>
    <n v="1"/>
    <s v="Retired"/>
    <m/>
    <s v="Injun 3 &amp; Others"/>
  </r>
  <r>
    <s v="US Air Force"/>
    <s v="SLC-2E (75-1-1), Vandenberg AFB, California, USA"/>
    <x v="2"/>
    <x v="61"/>
    <s v="1899-12-30 06:05:00"/>
    <x v="352"/>
    <n v="1"/>
    <s v="Retired"/>
    <m/>
    <s v="Alouette 1 &amp; TAVE"/>
  </r>
  <r>
    <s v="US Air Force"/>
    <s v="SLC-2E (75-1-1), Vandenberg AFB, California, USA"/>
    <x v="2"/>
    <x v="61"/>
    <s v="1899-12-30 21:30:00"/>
    <x v="353"/>
    <n v="1"/>
    <s v="Retired"/>
    <m/>
    <s v="FTV 1155"/>
  </r>
  <r>
    <s v="US Air Force"/>
    <s v="SLC-2W, Vandenberg AFB, California, USA"/>
    <x v="2"/>
    <x v="61"/>
    <s v="1899-12-30 01:00:00"/>
    <x v="353"/>
    <n v="1"/>
    <s v="Retired"/>
    <m/>
    <s v="FTV 1153"/>
  </r>
  <r>
    <s v="US Air Force"/>
    <s v="SLC-2W, Vandenberg AFB, California, USA"/>
    <x v="2"/>
    <x v="61"/>
    <s v="1899-12-30 16:14:00"/>
    <x v="353"/>
    <n v="1"/>
    <s v="Retired"/>
    <m/>
    <s v="STARAD"/>
  </r>
  <r>
    <s v="US Air Force"/>
    <s v="SLC-2W, Vandenberg AFB, California, USA"/>
    <x v="2"/>
    <x v="61"/>
    <s v="1899-12-30 23:34:00"/>
    <x v="353"/>
    <n v="1"/>
    <s v="Retired"/>
    <m/>
    <s v="FTV 1154"/>
  </r>
  <r>
    <s v="US Air Force"/>
    <s v="SLC-4W, Vandenberg AFB, California, USA"/>
    <x v="2"/>
    <x v="42"/>
    <s v="1899-12-30 18:14:00"/>
    <x v="355"/>
    <n v="1"/>
    <s v="Retired"/>
    <n v="59"/>
    <s v="OPS 8968"/>
  </r>
  <r>
    <s v="US Air Force"/>
    <s v="SLC-4W, Vandenberg AFB, California, USA"/>
    <x v="2"/>
    <x v="42"/>
    <s v="1899-12-30 18:43:00"/>
    <x v="355"/>
    <n v="1"/>
    <s v="Retired"/>
    <n v="59"/>
    <s v="KH-8"/>
  </r>
  <r>
    <s v="US Air Force"/>
    <s v="SLC-4W, Vandenberg AFB, California, USA"/>
    <x v="2"/>
    <x v="42"/>
    <s v="1899-12-30 19:12:00"/>
    <x v="355"/>
    <n v="1"/>
    <s v="Retired"/>
    <n v="59"/>
    <s v="OPS 4096"/>
  </r>
  <r>
    <s v="US Air Force"/>
    <s v="SLC-4W, Vandenberg AFB, California, USA"/>
    <x v="2"/>
    <x v="3"/>
    <m/>
    <x v="355"/>
    <n v="0"/>
    <s v="Retired"/>
    <n v="59"/>
    <s v="OPS 4243"/>
  </r>
  <r>
    <s v="US Air Force"/>
    <s v="SLC-4W, Vandenberg AFB, California, USA"/>
    <x v="2"/>
    <x v="3"/>
    <s v="1899-12-30 16:19:00"/>
    <x v="355"/>
    <n v="0"/>
    <s v="Retired"/>
    <n v="59"/>
    <s v="OPS 4282"/>
  </r>
  <r>
    <s v="US Air Force"/>
    <s v="SLC-4W, Vandenberg AFB, California, USA"/>
    <x v="2"/>
    <x v="3"/>
    <s v="1899-12-30 17:02:00"/>
    <x v="355"/>
    <n v="1"/>
    <s v="Retired"/>
    <n v="59"/>
    <s v="OPS 4866"/>
  </r>
  <r>
    <s v="US Air Force"/>
    <s v="SLC-4W, Vandenberg AFB, California, USA"/>
    <x v="2"/>
    <x v="3"/>
    <s v="1899-12-30 18:28:00"/>
    <x v="355"/>
    <n v="1"/>
    <s v="Retired"/>
    <n v="59"/>
    <s v="OPS 4941"/>
  </r>
  <r>
    <s v="US Air Force"/>
    <s v="SLC-4W, Vandenberg AFB, California, USA"/>
    <x v="2"/>
    <x v="3"/>
    <s v="1899-12-30 18:45:00"/>
    <x v="355"/>
    <n v="1"/>
    <s v="Retired"/>
    <n v="59"/>
    <s v="OPS 5000"/>
  </r>
  <r>
    <s v="US Air Force"/>
    <s v="SLC-4W, Vandenberg AFB, California, USA"/>
    <x v="2"/>
    <x v="3"/>
    <s v="1899-12-30 19:15:00"/>
    <x v="355"/>
    <n v="1"/>
    <s v="Retired"/>
    <n v="59"/>
    <s v="OPS 4995"/>
  </r>
  <r>
    <s v="US Air Force"/>
    <s v="SLC-4W, Vandenberg AFB, California, USA"/>
    <x v="2"/>
    <x v="3"/>
    <s v="1899-12-30 19:55:00"/>
    <x v="355"/>
    <n v="1"/>
    <s v="Retired"/>
    <n v="59"/>
    <s v="OPS 4204"/>
  </r>
  <r>
    <s v="US Air Force"/>
    <s v="SLC-4W, Vandenberg AFB, California, USA"/>
    <x v="2"/>
    <x v="57"/>
    <s v="1899-12-30 16:33:00"/>
    <x v="355"/>
    <n v="1"/>
    <s v="Retired"/>
    <n v="59"/>
    <s v="OPS 5187"/>
  </r>
  <r>
    <s v="US Air Force"/>
    <s v="SLC-4W, Vandenberg AFB, California, USA"/>
    <x v="2"/>
    <x v="57"/>
    <s v="1899-12-30 17:00:00"/>
    <x v="355"/>
    <n v="1"/>
    <s v="Retired"/>
    <n v="59"/>
    <s v="OPS 5105"/>
  </r>
  <r>
    <s v="US Air Force"/>
    <s v="SLC-4W, Vandenberg AFB, California, USA"/>
    <x v="2"/>
    <x v="57"/>
    <s v="1899-12-30 17:31:00"/>
    <x v="355"/>
    <n v="1"/>
    <s v="Retired"/>
    <n v="59"/>
    <s v="OPS 5138"/>
  </r>
  <r>
    <s v="US Air Force"/>
    <s v="SLC-4W, Vandenberg AFB, California, USA"/>
    <x v="2"/>
    <x v="57"/>
    <s v="1899-12-30 18:30:00"/>
    <x v="355"/>
    <n v="1"/>
    <s v="Retired"/>
    <n v="59"/>
    <s v="OPS 5247"/>
  </r>
  <r>
    <s v="US Air Force"/>
    <s v="SLC-4W, Vandenberg AFB, California, USA"/>
    <x v="2"/>
    <x v="57"/>
    <s v="1899-12-30 19:04:00"/>
    <x v="355"/>
    <n v="1"/>
    <s v="Retired"/>
    <n v="59"/>
    <s v="OPS 5028"/>
  </r>
  <r>
    <s v="US Air Force"/>
    <s v="SLC-4W, Vandenberg AFB, California, USA"/>
    <x v="2"/>
    <x v="57"/>
    <s v="1899-12-30 19:10:00"/>
    <x v="355"/>
    <n v="1"/>
    <s v="Retired"/>
    <n v="59"/>
    <s v="OPS 5296"/>
  </r>
  <r>
    <s v="US Air Force"/>
    <s v="SLC-4W, Vandenberg AFB, California, USA"/>
    <x v="2"/>
    <x v="57"/>
    <s v="1899-12-30 19:23:00"/>
    <x v="355"/>
    <n v="1"/>
    <s v="Retired"/>
    <n v="59"/>
    <s v="OPS 6518"/>
  </r>
  <r>
    <s v="US Air Force"/>
    <s v="SLC-4W, Vandenberg AFB, California, USA"/>
    <x v="2"/>
    <x v="57"/>
    <s v="1899-12-30 19:55:00"/>
    <x v="355"/>
    <n v="1"/>
    <s v="Retired"/>
    <n v="59"/>
    <s v="OPS 5057"/>
  </r>
  <r>
    <s v="US Air Force"/>
    <s v="SLC-4W, Vandenberg AFB, California, USA"/>
    <x v="2"/>
    <x v="56"/>
    <s v="1899-12-30 16:00:00"/>
    <x v="356"/>
    <n v="1"/>
    <s v="Retired"/>
    <m/>
    <s v="OPS 7807"/>
  </r>
  <r>
    <s v="US Air Force"/>
    <s v="SLC-4W, Vandenberg AFB, California, USA"/>
    <x v="2"/>
    <x v="56"/>
    <s v="1899-12-30 16:49:00"/>
    <x v="355"/>
    <n v="1"/>
    <s v="Retired"/>
    <n v="59"/>
    <s v="OPS 1077"/>
  </r>
  <r>
    <s v="US Air Force"/>
    <s v="SLC-4W, Vandenberg AFB, California, USA"/>
    <x v="2"/>
    <x v="56"/>
    <s v="1899-12-30 17:30:00"/>
    <x v="355"/>
    <n v="1"/>
    <s v="Retired"/>
    <n v="59"/>
    <s v="OPS 5310"/>
  </r>
  <r>
    <s v="US Air Force"/>
    <s v="SLC-4W, Vandenberg AFB, California, USA"/>
    <x v="2"/>
    <x v="56"/>
    <s v="1899-12-30 18:10:00"/>
    <x v="356"/>
    <n v="1"/>
    <s v="Retired"/>
    <m/>
    <s v="OPS 8455"/>
  </r>
  <r>
    <s v="US Air Force"/>
    <s v="SLC-4W, Vandenberg AFB, California, USA"/>
    <x v="2"/>
    <x v="56"/>
    <s v="1899-12-30 19:10:00"/>
    <x v="355"/>
    <n v="1"/>
    <s v="Retired"/>
    <n v="59"/>
    <s v="OPS 7585"/>
  </r>
  <r>
    <s v="US Air Force"/>
    <s v="SLC-4W, Vandenberg AFB, California, USA"/>
    <x v="2"/>
    <x v="56"/>
    <s v="1899-12-30 19:30:00"/>
    <x v="355"/>
    <n v="1"/>
    <s v="Retired"/>
    <n v="59"/>
    <s v="OPS 4248"/>
  </r>
  <r>
    <s v="US Air Force"/>
    <s v="SLC-4W, Vandenberg AFB, California, USA"/>
    <x v="2"/>
    <x v="44"/>
    <s v="1899-12-30 14:45:00"/>
    <x v="356"/>
    <n v="1"/>
    <s v="Retired"/>
    <m/>
    <s v="OPS 7874"/>
  </r>
  <r>
    <s v="US Air Force"/>
    <s v="SLC-4W, Vandenberg AFB, California, USA"/>
    <x v="2"/>
    <x v="44"/>
    <s v="1899-12-30 14:50:00"/>
    <x v="356"/>
    <n v="1"/>
    <s v="Retired"/>
    <m/>
    <s v="OPS 6820"/>
  </r>
  <r>
    <s v="US Air Force"/>
    <s v="SLC-4W, Vandenberg AFB, California, USA"/>
    <x v="2"/>
    <x v="44"/>
    <s v="1899-12-30 15:52:00"/>
    <x v="356"/>
    <n v="1"/>
    <s v="Retired"/>
    <m/>
    <s v="OPS 2863"/>
  </r>
  <r>
    <s v="US Air Force"/>
    <s v="SLC-4W, Vandenberg AFB, California, USA"/>
    <x v="2"/>
    <x v="44"/>
    <s v="1899-12-30 17:40:00"/>
    <x v="356"/>
    <n v="1"/>
    <s v="Retired"/>
    <m/>
    <s v="OPS 7568"/>
  </r>
  <r>
    <s v="US Air Force"/>
    <s v="SLC-4W, Vandenberg AFB, California, USA"/>
    <x v="2"/>
    <x v="44"/>
    <s v="1899-12-30 18:43:00"/>
    <x v="356"/>
    <n v="1"/>
    <s v="Retired"/>
    <m/>
    <s v="OPS 6531"/>
  </r>
  <r>
    <s v="US Air Force"/>
    <s v="SLC-4W, Vandenberg AFB, California, USA"/>
    <x v="2"/>
    <x v="43"/>
    <s v="1899-12-30 15:30:00"/>
    <x v="356"/>
    <n v="1"/>
    <s v="Retired"/>
    <m/>
    <s v="OPS 7899"/>
  </r>
  <r>
    <s v="US Air Force"/>
    <s v="SLC-4W, Vandenberg AFB, California, USA"/>
    <x v="2"/>
    <x v="43"/>
    <s v="1899-12-30 15:30:00"/>
    <x v="357"/>
    <n v="1"/>
    <s v="Retired"/>
    <m/>
    <s v="OPS 8607"/>
  </r>
  <r>
    <s v="US Air Force"/>
    <s v="SLC-4W, Vandenberg AFB, California, USA"/>
    <x v="2"/>
    <x v="43"/>
    <s v="1899-12-30 17:16:00"/>
    <x v="357"/>
    <n v="1"/>
    <s v="Retired"/>
    <m/>
    <s v="OPS 7616"/>
  </r>
  <r>
    <s v="US Air Force"/>
    <s v="SLC-4W, Vandenberg AFB, California, USA"/>
    <x v="2"/>
    <x v="43"/>
    <s v="1899-12-30 18:28:00"/>
    <x v="356"/>
    <n v="1"/>
    <s v="Retired"/>
    <m/>
    <s v="OPS 7776"/>
  </r>
  <r>
    <s v="US Air Force"/>
    <s v="SLC-4W, Vandenberg AFB, California, USA"/>
    <x v="2"/>
    <x v="45"/>
    <s v="1899-12-30 15:30:00"/>
    <x v="357"/>
    <n v="0"/>
    <s v="Retired"/>
    <m/>
    <s v="OPS 6574"/>
  </r>
  <r>
    <s v="US Air Force"/>
    <s v="SLC-4W, Vandenberg AFB, California, USA"/>
    <x v="2"/>
    <x v="45"/>
    <s v="1899-12-30 17:00:00"/>
    <x v="357"/>
    <n v="1"/>
    <s v="Retired"/>
    <m/>
    <s v="OPS 1678"/>
  </r>
  <r>
    <s v="US Air Force"/>
    <s v="SLC-4W, Vandenberg AFB, California, USA"/>
    <x v="2"/>
    <x v="45"/>
    <s v="1899-12-30 17:45:00"/>
    <x v="357"/>
    <n v="1"/>
    <s v="Retired"/>
    <m/>
    <s v="OPS 3978"/>
  </r>
  <r>
    <s v="US Air Force"/>
    <s v="SLC-4W, Vandenberg AFB, California, USA"/>
    <x v="2"/>
    <x v="45"/>
    <s v="1899-12-30 17:45:00"/>
    <x v="357"/>
    <n v="1"/>
    <s v="Retired"/>
    <m/>
    <s v="OPS 8888"/>
  </r>
  <r>
    <s v="US Air Force"/>
    <s v="SLC-4W, Vandenberg AFB, California, USA"/>
    <x v="2"/>
    <x v="48"/>
    <m/>
    <x v="357"/>
    <n v="0"/>
    <s v="Retired"/>
    <m/>
    <s v="OPS 4018"/>
  </r>
  <r>
    <s v="US Air Force"/>
    <s v="SLC-4W, Vandenberg AFB, California, USA"/>
    <x v="2"/>
    <x v="48"/>
    <s v="1899-12-30 16:40:00"/>
    <x v="357"/>
    <n v="1"/>
    <s v="Retired"/>
    <m/>
    <s v="OPS 2093"/>
  </r>
  <r>
    <s v="US Air Force"/>
    <s v="SLC-4W, Vandenberg AFB, California, USA"/>
    <x v="2"/>
    <x v="48"/>
    <s v="1899-12-30 17:15:00"/>
    <x v="357"/>
    <n v="1"/>
    <s v="Retired"/>
    <m/>
    <s v="OPS 6275"/>
  </r>
  <r>
    <s v="US Air Force"/>
    <s v="SLC-4W, Vandenberg AFB, California, USA"/>
    <x v="2"/>
    <x v="46"/>
    <s v="1899-12-30 15:45:00"/>
    <x v="357"/>
    <n v="1"/>
    <s v="Retired"/>
    <m/>
    <s v="OPS 3004"/>
  </r>
  <r>
    <s v="US Air Force"/>
    <s v="SLC-4W, Vandenberg AFB, California, USA"/>
    <x v="2"/>
    <x v="46"/>
    <s v="1899-12-30 16:30:00"/>
    <x v="357"/>
    <n v="1"/>
    <s v="Retired"/>
    <m/>
    <s v="OPS 1776"/>
  </r>
  <r>
    <s v="US Air Force"/>
    <s v="SLC-4W, Vandenberg AFB, California, USA"/>
    <x v="2"/>
    <x v="46"/>
    <s v="1899-12-30 18:00:00"/>
    <x v="357"/>
    <n v="1"/>
    <s v="Retired"/>
    <m/>
    <s v="OPS 6889"/>
  </r>
  <r>
    <s v="US Air Force"/>
    <s v="SLC-4W, Vandenberg AFB, California, USA"/>
    <x v="2"/>
    <x v="47"/>
    <s v="1899-12-30 16:48:00"/>
    <x v="357"/>
    <n v="1"/>
    <s v="Retired"/>
    <m/>
    <s v="OPS 4883"/>
  </r>
  <r>
    <s v="US Air Force"/>
    <s v="SLC-4W, Vandenberg AFB, California, USA"/>
    <x v="2"/>
    <x v="47"/>
    <s v="1899-12-30 19:15:00"/>
    <x v="357"/>
    <n v="1"/>
    <s v="Retired"/>
    <m/>
    <s v="OPS 5499"/>
  </r>
  <r>
    <s v="US Air Force"/>
    <s v="SLC-4W, Vandenberg AFB, California, USA"/>
    <x v="2"/>
    <x v="49"/>
    <s v="1899-12-30 18:14:00"/>
    <x v="357"/>
    <n v="1"/>
    <s v="Retired"/>
    <m/>
    <s v="OPS 7600"/>
  </r>
  <r>
    <s v="US Air Force"/>
    <s v="SLC-4W, Vandenberg AFB, California, USA"/>
    <x v="2"/>
    <x v="49"/>
    <s v="1899-12-30 18:50:00"/>
    <x v="357"/>
    <n v="1"/>
    <s v="Retired"/>
    <m/>
    <s v="OPS 8533"/>
  </r>
  <r>
    <s v="US Air Force"/>
    <s v="SLC-4W, Vandenberg AFB, California, USA"/>
    <x v="2"/>
    <x v="50"/>
    <s v="1899-12-30 18:34:00"/>
    <x v="357"/>
    <n v="1"/>
    <s v="Retired"/>
    <m/>
    <s v="OPS 7471"/>
  </r>
  <r>
    <s v="US Air Force"/>
    <s v="SLC-4W, Vandenberg AFB, California, USA"/>
    <x v="2"/>
    <x v="50"/>
    <s v="1899-12-30 18:41:00"/>
    <x v="357"/>
    <n v="1"/>
    <s v="Retired"/>
    <m/>
    <s v="OPS 4915"/>
  </r>
  <r>
    <s v="US Air Force"/>
    <s v="SLC-4W, Vandenberg AFB, California, USA"/>
    <x v="2"/>
    <x v="52"/>
    <s v="1899-12-30 18:14:00"/>
    <x v="357"/>
    <n v="1"/>
    <s v="Retired"/>
    <m/>
    <s v="OPS 7164"/>
  </r>
  <r>
    <s v="US Air Force"/>
    <s v="SLC-4W, Vandenberg AFB, California, USA"/>
    <x v="2"/>
    <x v="53"/>
    <s v="1899-12-30 19:15:00"/>
    <x v="357"/>
    <n v="1"/>
    <s v="Retired"/>
    <m/>
    <s v="OPS 1166"/>
  </r>
  <r>
    <s v="US Air Force"/>
    <s v="SLC-4W, Vandenberg AFB, California, USA"/>
    <x v="2"/>
    <x v="54"/>
    <s v="1899-12-30 19:36:00"/>
    <x v="357"/>
    <n v="1"/>
    <s v="Retired"/>
    <m/>
    <s v="OPS 2849"/>
  </r>
  <r>
    <s v="US Air Force"/>
    <s v="SLC-4W, Vandenberg AFB, California, USA"/>
    <x v="2"/>
    <x v="55"/>
    <s v="1899-12-30 18:45:00"/>
    <x v="357"/>
    <n v="1"/>
    <s v="Retired"/>
    <m/>
    <s v="OPS 2925"/>
  </r>
  <r>
    <s v="US Air Force"/>
    <s v="SLC-4W, Vandenberg AFB, California, USA"/>
    <x v="2"/>
    <x v="5"/>
    <s v="1899-12-30 17:45:00"/>
    <x v="357"/>
    <n v="1"/>
    <s v="Retired"/>
    <m/>
    <s v="OPS 8424"/>
  </r>
  <r>
    <s v="US Air Force"/>
    <s v="SLC-5, Vandenberg AFB, California, USA"/>
    <x v="2"/>
    <x v="61"/>
    <m/>
    <x v="358"/>
    <n v="0"/>
    <s v="Retired"/>
    <m/>
    <s v="DSAP-1 F1 (Program 35)"/>
  </r>
  <r>
    <s v="US Air Force"/>
    <s v="SLC-5, Vandenberg AFB, California, USA"/>
    <x v="2"/>
    <x v="61"/>
    <s v="1899-12-30 01:25:00"/>
    <x v="238"/>
    <n v="1"/>
    <s v="Retired"/>
    <m/>
    <s v="Transit-5A 1"/>
  </r>
  <r>
    <s v="US Air Force"/>
    <s v="SLC-5, Vandenberg AFB, California, USA"/>
    <x v="2"/>
    <x v="61"/>
    <s v="1899-12-30 11:44:00"/>
    <x v="358"/>
    <n v="1"/>
    <s v="Retired"/>
    <m/>
    <s v="DSAP-1 F2 (Program 35)"/>
  </r>
  <r>
    <s v="US Air Force"/>
    <s v="SLC-5, Vandenberg AFB, California, USA"/>
    <x v="2"/>
    <x v="63"/>
    <m/>
    <x v="358"/>
    <n v="0"/>
    <s v="Retired"/>
    <m/>
    <s v="DSAP-1 F4 (Program 35)"/>
  </r>
  <r>
    <s v="US Air Force"/>
    <s v="SLC-5, Vandenberg AFB, California, USA"/>
    <x v="2"/>
    <x v="63"/>
    <s v="1899-12-30 01:49:00"/>
    <x v="238"/>
    <n v="1"/>
    <s v="Retired"/>
    <m/>
    <s v="Transit-5A 3"/>
  </r>
  <r>
    <s v="US Air Force"/>
    <s v="SLC-5, Vandenberg AFB, California, USA"/>
    <x v="2"/>
    <x v="63"/>
    <s v="1899-12-30 03:01:00"/>
    <x v="238"/>
    <n v="0"/>
    <s v="Retired"/>
    <m/>
    <s v="Transit-5A 2"/>
  </r>
  <r>
    <s v="US Air Force"/>
    <s v="SLC-5, Vandenberg AFB, California, USA"/>
    <x v="2"/>
    <x v="63"/>
    <s v="1899-12-30 11:17:00"/>
    <x v="359"/>
    <n v="0"/>
    <s v="Retired"/>
    <m/>
    <s v="DSAP-1 F5 (Program 35)"/>
  </r>
  <r>
    <s v="US Air Force"/>
    <s v="SLC-5, Vandenberg AFB, California, USA"/>
    <x v="2"/>
    <x v="63"/>
    <s v="1899-12-30 16:33:00"/>
    <x v="360"/>
    <n v="1"/>
    <s v="Retired"/>
    <m/>
    <s v="DSAP-1 F3 (Program 35)"/>
  </r>
  <r>
    <s v="US Air Force"/>
    <s v="SLC-5, Vandenberg AFB, California, USA"/>
    <x v="2"/>
    <x v="63"/>
    <s v="1899-12-30 21:19:00"/>
    <x v="253"/>
    <n v="1"/>
    <s v="Retired"/>
    <m/>
    <s v="CRL-1 (GRS)"/>
  </r>
  <r>
    <s v="US Navy"/>
    <s v="Douglas F4D Skyray, Naval Air Station Point Mugu, California, USA"/>
    <x v="2"/>
    <x v="4"/>
    <m/>
    <x v="361"/>
    <n v="0"/>
    <s v="Retired"/>
    <m/>
    <s v="Pilot-1 (D1)"/>
  </r>
  <r>
    <s v="US Navy"/>
    <s v="Douglas F4D Skyray, Naval Air Station Point Mugu, California, USA"/>
    <x v="2"/>
    <x v="4"/>
    <m/>
    <x v="361"/>
    <n v="0"/>
    <s v="Retired"/>
    <m/>
    <s v="Pilot-2 (D2)"/>
  </r>
  <r>
    <s v="US Navy"/>
    <s v="Douglas F4D Skyray, Naval Air Station Point Mugu, California, USA"/>
    <x v="2"/>
    <x v="4"/>
    <m/>
    <x v="361"/>
    <n v="0"/>
    <s v="Retired"/>
    <m/>
    <s v="Pilot-3 (D3)"/>
  </r>
  <r>
    <s v="US Navy"/>
    <s v="Douglas F4D Skyray, Naval Air Station Point Mugu, California, USA"/>
    <x v="2"/>
    <x v="4"/>
    <m/>
    <x v="361"/>
    <n v="0"/>
    <s v="Retired"/>
    <m/>
    <s v="Pilot-4 (R1)"/>
  </r>
  <r>
    <s v="US Navy"/>
    <s v="Douglas F4D Skyray, Naval Air Station Point Mugu, California, USA"/>
    <x v="2"/>
    <x v="4"/>
    <m/>
    <x v="361"/>
    <n v="0"/>
    <s v="Retired"/>
    <m/>
    <s v="Pilot-5 (R2)"/>
  </r>
  <r>
    <s v="US Navy"/>
    <s v="Douglas F4D Skyray, Naval Air Station Point Mugu, California, USA"/>
    <x v="2"/>
    <x v="4"/>
    <m/>
    <x v="361"/>
    <n v="0"/>
    <s v="Retired"/>
    <m/>
    <s v="Pilot-6 (R3"/>
  </r>
  <r>
    <s v="US Navy"/>
    <s v="LC-18A, Cape Canaveral AFS, Florida, USA"/>
    <x v="2"/>
    <x v="65"/>
    <s v="1899-12-30 16:44:00"/>
    <x v="362"/>
    <n v="0"/>
    <s v="Retired"/>
    <m/>
    <s v="Vanguard TV3"/>
  </r>
  <r>
    <s v="US Navy"/>
    <s v="LC-18A, Cape Canaveral AFS, Florida, USA"/>
    <x v="2"/>
    <x v="4"/>
    <s v="1899-12-30 02:53:00"/>
    <x v="362"/>
    <n v="0"/>
    <s v="Retired"/>
    <m/>
    <s v="Vanguard TV5"/>
  </r>
  <r>
    <s v="US Navy"/>
    <s v="LC-18A, Cape Canaveral AFS, Florida, USA"/>
    <x v="2"/>
    <x v="4"/>
    <s v="1899-12-30 03:46:00"/>
    <x v="362"/>
    <n v="0"/>
    <s v="Retired"/>
    <m/>
    <s v="Vanguard SLV-1"/>
  </r>
  <r>
    <s v="US Navy"/>
    <s v="LC-18A, Cape Canaveral AFS, Florida, USA"/>
    <x v="2"/>
    <x v="4"/>
    <s v="1899-12-30 05:00:00"/>
    <x v="362"/>
    <n v="0"/>
    <s v="Retired"/>
    <m/>
    <s v="Vanguard SLV-2"/>
  </r>
  <r>
    <s v="US Navy"/>
    <s v="LC-18A, Cape Canaveral AFS, Florida, USA"/>
    <x v="2"/>
    <x v="4"/>
    <s v="1899-12-30 07:33:00"/>
    <x v="362"/>
    <n v="0"/>
    <s v="Retired"/>
    <m/>
    <s v="Vanguard TV3BU"/>
  </r>
  <r>
    <s v="US Navy"/>
    <s v="LC-18A, Cape Canaveral AFS, Florida, USA"/>
    <x v="2"/>
    <x v="4"/>
    <s v="1899-12-30 12:15:00"/>
    <x v="362"/>
    <n v="1"/>
    <s v="Retired"/>
    <m/>
    <s v="Vanguard 1"/>
  </r>
  <r>
    <s v="US Navy"/>
    <s v="LC-18A, Cape Canaveral AFS, Florida, USA"/>
    <x v="2"/>
    <x v="4"/>
    <s v="1899-12-30 15:38:00"/>
    <x v="362"/>
    <n v="0"/>
    <s v="Retired"/>
    <m/>
    <s v="Vanguard SLV-3"/>
  </r>
  <r>
    <s v="US Navy"/>
    <s v="LC-18A, Cape Canaveral AFS, Florida, USA"/>
    <x v="2"/>
    <x v="64"/>
    <s v="1899-12-30 02:49:00"/>
    <x v="362"/>
    <n v="0"/>
    <s v="Retired"/>
    <m/>
    <s v="Vanguard SLV-5"/>
  </r>
  <r>
    <s v="US Navy"/>
    <s v="LC-18A, Cape Canaveral AFS, Florida, USA"/>
    <x v="2"/>
    <x v="64"/>
    <s v="1899-12-30 05:20:00"/>
    <x v="362"/>
    <n v="0"/>
    <s v="Retired"/>
    <m/>
    <s v="Vanguard 3"/>
  </r>
  <r>
    <s v="US Navy"/>
    <s v="LC-18A, Cape Canaveral AFS, Florida, USA"/>
    <x v="2"/>
    <x v="64"/>
    <s v="1899-12-30 15:55:00"/>
    <x v="362"/>
    <n v="1"/>
    <s v="Retired"/>
    <m/>
    <s v="Vanguard 2"/>
  </r>
  <r>
    <s v="US Navy"/>
    <s v="LC-18A, Cape Canaveral AFS, Florida, USA"/>
    <x v="2"/>
    <x v="64"/>
    <s v="1899-12-30 20:16:00"/>
    <x v="362"/>
    <n v="0"/>
    <s v="Retired"/>
    <m/>
    <s v="Vanguard SLV-6"/>
  </r>
  <r>
    <s v="UT"/>
    <s v="Uchinoura Space Center, Japan"/>
    <x v="9"/>
    <x v="42"/>
    <m/>
    <x v="363"/>
    <n v="0"/>
    <s v="Retired"/>
    <m/>
    <s v="Osumi"/>
  </r>
  <r>
    <s v="UT"/>
    <s v="Uchinoura Space Center, Japan"/>
    <x v="9"/>
    <x v="3"/>
    <m/>
    <x v="363"/>
    <n v="0"/>
    <s v="Retired"/>
    <m/>
    <s v="Osumi"/>
  </r>
  <r>
    <s v="UT"/>
    <s v="Uchinoura Space Center, Japan"/>
    <x v="9"/>
    <x v="56"/>
    <m/>
    <x v="363"/>
    <n v="0"/>
    <s v="Retired"/>
    <m/>
    <s v="Osumi"/>
  </r>
  <r>
    <s v="UT"/>
    <s v="Uchinoura Space Center, Japan"/>
    <x v="9"/>
    <x v="44"/>
    <s v="1899-12-30 04:25:00"/>
    <x v="363"/>
    <n v="1"/>
    <s v="Retired"/>
    <m/>
    <s v="Osumi"/>
  </r>
  <r>
    <s v="Virgin Galactic"/>
    <s v="VMS Eve, Spaceport America, New Mexico, USA"/>
    <x v="2"/>
    <x v="38"/>
    <s v="1899-12-30 16:19:00"/>
    <x v="364"/>
    <n v="0"/>
    <s v="Active"/>
    <m/>
    <s v="VF-02"/>
  </r>
  <r>
    <s v="Virgin Galactic"/>
    <s v="VMS Eve, Spaceport America, New Mexico, USA"/>
    <x v="2"/>
    <x v="39"/>
    <s v="1899-12-30 15:25:00"/>
    <x v="364"/>
    <n v="1"/>
    <s v="Active"/>
    <m/>
    <s v="Unity 22"/>
  </r>
  <r>
    <s v="Virgin Galactic"/>
    <s v="VMS Eve, Spaceport America, New Mexico, USA"/>
    <x v="2"/>
    <x v="39"/>
    <s v="1899-12-30 15:26:00"/>
    <x v="364"/>
    <n v="1"/>
    <s v="Active"/>
    <m/>
    <s v="VF-03"/>
  </r>
  <r>
    <s v="Virgin Orbit"/>
    <s v="Cosmic Girl, Mojave Air and Space Port, California, USA"/>
    <x v="2"/>
    <x v="38"/>
    <s v="1899-12-30 19:50:00"/>
    <x v="365"/>
    <n v="0"/>
    <s v="Active"/>
    <n v="12"/>
    <s v="Demo Flight"/>
  </r>
  <r>
    <s v="Virgin Orbit"/>
    <s v="Cosmic Girl, Mojave Air and Space Port, California, USA"/>
    <x v="2"/>
    <x v="39"/>
    <s v="1899-12-30 14:47:00"/>
    <x v="365"/>
    <n v="1"/>
    <s v="Active"/>
    <n v="12"/>
    <s v="Tubular Bells, Part One"/>
  </r>
  <r>
    <s v="Virgin Orbit"/>
    <s v="Cosmic Girl, Mojave Air and Space Port, California, USA"/>
    <x v="2"/>
    <x v="39"/>
    <s v="1899-12-30 19:38:00"/>
    <x v="365"/>
    <n v="1"/>
    <s v="Active"/>
    <n v="12"/>
    <s v="ELaNa XX"/>
  </r>
  <r>
    <s v="Virgin Orbit"/>
    <s v="Cosmic Girl, Mojave Air and Space Port, California, USA"/>
    <x v="2"/>
    <x v="40"/>
    <s v="1899-12-30 06:53:00"/>
    <x v="365"/>
    <n v="1"/>
    <s v="Active"/>
    <n v="12"/>
    <s v="STP-S28A"/>
  </r>
  <r>
    <s v="Virgin Orbit"/>
    <s v="Cosmic Girl, Mojave Air and Space Port, California, USA"/>
    <x v="2"/>
    <x v="40"/>
    <s v="1899-12-30 22:52:00"/>
    <x v="365"/>
    <n v="1"/>
    <s v="Active"/>
    <n v="12"/>
    <s v="STP-27VPB/Above the Clouds"/>
  </r>
  <r>
    <s v="VKS RF"/>
    <s v="Site 107/1, Kapustin Yar, Russia"/>
    <x v="4"/>
    <x v="1"/>
    <m/>
    <x v="296"/>
    <n v="1"/>
    <s v="Retired"/>
    <m/>
    <s v="ABRIXAS &amp; Megsat 0"/>
  </r>
  <r>
    <s v="VKS RF"/>
    <s v="Site 132/1, Plesetsk Cosmodrome, Russia"/>
    <x v="4"/>
    <x v="13"/>
    <s v="1899-12-30 05:44:00"/>
    <x v="296"/>
    <n v="1"/>
    <s v="Retired"/>
    <m/>
    <s v="Cosmos 2208"/>
  </r>
  <r>
    <s v="VKS RF"/>
    <s v="Site 132/1, Plesetsk Cosmodrome, Russia"/>
    <x v="4"/>
    <x v="14"/>
    <s v="1899-12-30 04:17:00"/>
    <x v="296"/>
    <n v="1"/>
    <s v="Retired"/>
    <m/>
    <s v="Cosmos 2251"/>
  </r>
  <r>
    <s v="VKS RF"/>
    <s v="Site 132/1, Plesetsk Cosmodrome, Russia"/>
    <x v="4"/>
    <x v="14"/>
    <s v="1899-12-30 12:10:00"/>
    <x v="296"/>
    <n v="1"/>
    <s v="Retired"/>
    <m/>
    <s v="Cosmos 2266"/>
  </r>
  <r>
    <s v="VKS RF"/>
    <s v="Site 132/1, Plesetsk Cosmodrome, Russia"/>
    <x v="4"/>
    <x v="14"/>
    <s v="1899-12-30 13:00:00"/>
    <x v="296"/>
    <n v="1"/>
    <s v="Retired"/>
    <m/>
    <s v="Cosmos 2265"/>
  </r>
  <r>
    <s v="VKS RF"/>
    <s v="Site 132/1, Plesetsk Cosmodrome, Russia"/>
    <x v="4"/>
    <x v="15"/>
    <m/>
    <x v="296"/>
    <n v="1"/>
    <s v="Retired"/>
    <m/>
    <s v="Cosmos 2285"/>
  </r>
  <r>
    <s v="VKS RF"/>
    <s v="Site 132/1, Plesetsk Cosmodrome, Russia"/>
    <x v="4"/>
    <x v="15"/>
    <s v="1899-12-30 05:10:00"/>
    <x v="296"/>
    <n v="1"/>
    <s v="Retired"/>
    <m/>
    <s v="Cosmos 2298"/>
  </r>
  <r>
    <s v="VKS RF"/>
    <s v="Site 132/1, Plesetsk Cosmodrome, Russia"/>
    <x v="4"/>
    <x v="15"/>
    <s v="1899-12-30 14:00:00"/>
    <x v="296"/>
    <n v="1"/>
    <s v="Retired"/>
    <m/>
    <s v="Cosmos 2292"/>
  </r>
  <r>
    <s v="VKS RF"/>
    <s v="Site 132/1, Plesetsk Cosmodrome, Russia"/>
    <x v="4"/>
    <x v="16"/>
    <s v="1899-12-30 03:09:00"/>
    <x v="296"/>
    <n v="1"/>
    <s v="Retired"/>
    <m/>
    <s v="Cosmos 2315"/>
  </r>
  <r>
    <s v="VKS RF"/>
    <s v="Site 132/1, Plesetsk Cosmodrome, Russia"/>
    <x v="4"/>
    <x v="16"/>
    <s v="1899-12-30 03:23:00"/>
    <x v="296"/>
    <n v="0"/>
    <s v="Retired"/>
    <m/>
    <s v="Cosmos 2321"/>
  </r>
  <r>
    <s v="VKS RF"/>
    <s v="Site 132/1, Plesetsk Cosmodrome, Russia"/>
    <x v="4"/>
    <x v="16"/>
    <s v="1899-12-30 03:54:00"/>
    <x v="296"/>
    <n v="1"/>
    <s v="Retired"/>
    <m/>
    <s v="Tsikada 1, Faisat 1 &amp; Astrid 1"/>
  </r>
  <r>
    <s v="VKS RF"/>
    <s v="Site 132/1, Plesetsk Cosmodrome, Russia"/>
    <x v="4"/>
    <x v="16"/>
    <s v="1899-12-30 04:09:00"/>
    <x v="296"/>
    <n v="1"/>
    <s v="Retired"/>
    <m/>
    <s v="Cosmos 2310"/>
  </r>
  <r>
    <s v="VKS RF"/>
    <s v="Site 132/1, Plesetsk Cosmodrome, Russia"/>
    <x v="4"/>
    <x v="16"/>
    <s v="1899-12-30 13:00:00"/>
    <x v="296"/>
    <n v="1"/>
    <s v="Retired"/>
    <m/>
    <s v="Cosmos 2306"/>
  </r>
  <r>
    <s v="VKS RF"/>
    <s v="Site 132/1, Plesetsk Cosmodrome, Russia"/>
    <x v="4"/>
    <x v="17"/>
    <s v="1899-12-30 06:43:00"/>
    <x v="296"/>
    <n v="1"/>
    <s v="Retired"/>
    <m/>
    <s v="Cosmos 2336"/>
  </r>
  <r>
    <s v="VKS RF"/>
    <s v="Site 132/1, Plesetsk Cosmodrome, Russia"/>
    <x v="4"/>
    <x v="17"/>
    <s v="1899-12-30 12:47:00"/>
    <x v="296"/>
    <n v="1"/>
    <s v="Retired"/>
    <m/>
    <s v="Cosmos 2334 &amp; UNAMSAT-B"/>
  </r>
  <r>
    <s v="VKS RF"/>
    <s v="Site 132/1, Plesetsk Cosmodrome, Russia"/>
    <x v="4"/>
    <x v="17"/>
    <s v="1899-12-30 13:00:00"/>
    <x v="296"/>
    <n v="1"/>
    <s v="Retired"/>
    <m/>
    <s v="Cosmos 2265"/>
  </r>
  <r>
    <s v="VKS RF"/>
    <s v="Site 132/1, Plesetsk Cosmodrome, Russia"/>
    <x v="4"/>
    <x v="17"/>
    <s v="1899-12-30 15:33:00"/>
    <x v="296"/>
    <n v="1"/>
    <s v="Retired"/>
    <m/>
    <s v="Cosmos 2327"/>
  </r>
  <r>
    <s v="VKS RF"/>
    <s v="Site 132/1, Plesetsk Cosmodrome, Russia"/>
    <x v="4"/>
    <x v="0"/>
    <s v="1899-12-30 13:03:00"/>
    <x v="296"/>
    <n v="1"/>
    <s v="Retired"/>
    <m/>
    <s v="Cosmos 2341"/>
  </r>
  <r>
    <s v="VKS RF"/>
    <s v="Site 132/1, Plesetsk Cosmodrome, Russia"/>
    <x v="4"/>
    <x v="0"/>
    <s v="1899-12-30 16:44:00"/>
    <x v="296"/>
    <n v="1"/>
    <s v="Retired"/>
    <m/>
    <s v="Cosmos 2346 &amp; FAISAT-2V"/>
  </r>
  <r>
    <s v="VKS RF"/>
    <s v="Site 132/1, Plesetsk Cosmodrome, Russia"/>
    <x v="4"/>
    <x v="18"/>
    <s v="1899-12-30 11:57:00"/>
    <x v="296"/>
    <n v="1"/>
    <s v="Retired"/>
    <m/>
    <s v="Nadiezhda nâ€ Â­8 &amp; Astrid 2"/>
  </r>
  <r>
    <s v="VKS RF"/>
    <s v="Site 132/1, Plesetsk Cosmodrome, Russia"/>
    <x v="4"/>
    <x v="18"/>
    <s v="1899-12-30 20:02:00"/>
    <x v="296"/>
    <n v="1"/>
    <s v="Retired"/>
    <m/>
    <s v="Cosmos 2361"/>
  </r>
  <r>
    <s v="VKS RF"/>
    <s v="Site 132/1, Plesetsk Cosmodrome, Russia"/>
    <x v="4"/>
    <x v="1"/>
    <s v="1899-12-30 12:02:00"/>
    <x v="296"/>
    <n v="1"/>
    <s v="Retired"/>
    <m/>
    <s v="Cosmos 2366"/>
  </r>
  <r>
    <s v="VKS RF"/>
    <s v="Site 132/1, Plesetsk Cosmodrome, Russia"/>
    <x v="4"/>
    <x v="19"/>
    <s v="1899-12-30 10:37:00"/>
    <x v="296"/>
    <n v="1"/>
    <s v="Retired"/>
    <m/>
    <s v="Nadiezhda nâ€ Â­9, Tsinghua-1 &amp; SNAP-1"/>
  </r>
  <r>
    <s v="VKS RF"/>
    <s v="Site 132/1, Plesetsk Cosmodrome, Russia"/>
    <x v="4"/>
    <x v="19"/>
    <s v="1899-12-30 12:00:00"/>
    <x v="296"/>
    <n v="1"/>
    <s v="Retired"/>
    <m/>
    <s v="CHAMP, MITA &amp; Rubin 1"/>
  </r>
  <r>
    <s v="VKS RF"/>
    <s v="Site 132/1, Plesetsk Cosmodrome, Russia"/>
    <x v="4"/>
    <x v="19"/>
    <s v="1899-12-30 23:00:00"/>
    <x v="296"/>
    <n v="0"/>
    <s v="Retired"/>
    <m/>
    <s v="QuickBird-1"/>
  </r>
  <r>
    <s v="VKS RF"/>
    <s v="Site 132/1, Plesetsk Cosmodrome, Russia"/>
    <x v="4"/>
    <x v="20"/>
    <s v="1899-12-30 15:08:00"/>
    <x v="296"/>
    <n v="1"/>
    <s v="Retired"/>
    <m/>
    <s v="Cosmos 2378"/>
  </r>
  <r>
    <s v="VKS RF"/>
    <s v="Site 132/1, Plesetsk Cosmodrome, Russia"/>
    <x v="4"/>
    <x v="21"/>
    <s v="1899-12-30 06:07:00"/>
    <x v="296"/>
    <n v="1"/>
    <s v="Retired"/>
    <m/>
    <s v="AlSat 1, Mozhayets 4 &amp; Rubin 3-DSI"/>
  </r>
  <r>
    <s v="VKS RF"/>
    <s v="Site 132/1, Plesetsk Cosmodrome, Russia"/>
    <x v="4"/>
    <x v="21"/>
    <s v="1899-12-30 06:35:00"/>
    <x v="296"/>
    <n v="1"/>
    <s v="Retired"/>
    <m/>
    <s v="Cosmos 2390 and 2391"/>
  </r>
  <r>
    <s v="VKS RF"/>
    <s v="Site 132/1, Plesetsk Cosmodrome, Russia"/>
    <x v="4"/>
    <x v="21"/>
    <s v="1899-12-30 08:14:00"/>
    <x v="296"/>
    <n v="1"/>
    <s v="Retired"/>
    <m/>
    <s v="Cosmos 2389"/>
  </r>
  <r>
    <s v="VKS RF"/>
    <s v="Site 132/1, Plesetsk Cosmodrome, Russia"/>
    <x v="4"/>
    <x v="21"/>
    <s v="1899-12-30 14:27:00"/>
    <x v="296"/>
    <n v="1"/>
    <s v="Retired"/>
    <m/>
    <s v="Nadiezhda-M nâ€ Â­1"/>
  </r>
  <r>
    <s v="VKS RF"/>
    <s v="Site 132/1, Plesetsk Cosmodrome, Russia"/>
    <x v="4"/>
    <x v="2"/>
    <s v="1899-12-30 06:11:00"/>
    <x v="296"/>
    <n v="1"/>
    <s v="Retired"/>
    <m/>
    <s v="STSAT 1 &amp; Others"/>
  </r>
  <r>
    <s v="VKS RF"/>
    <s v="Site 132/1, Plesetsk Cosmodrome, Russia"/>
    <x v="4"/>
    <x v="2"/>
    <s v="1899-12-30 10:50:00"/>
    <x v="296"/>
    <n v="1"/>
    <s v="Retired"/>
    <m/>
    <s v="Cosmos 2400 and 2401"/>
  </r>
  <r>
    <s v="VKS RF"/>
    <s v="Site 132/1, Plesetsk Cosmodrome, Russia"/>
    <x v="4"/>
    <x v="2"/>
    <s v="1899-12-30 19:23:00"/>
    <x v="296"/>
    <n v="1"/>
    <s v="Retired"/>
    <m/>
    <s v="Cosmos 2398"/>
  </r>
  <r>
    <s v="VKS RF"/>
    <s v="Site 132/1, Plesetsk Cosmodrome, Russia"/>
    <x v="4"/>
    <x v="22"/>
    <s v="1899-12-30 15:07:00"/>
    <x v="296"/>
    <n v="1"/>
    <s v="Retired"/>
    <m/>
    <s v="Cosmos 2408 and 2409"/>
  </r>
  <r>
    <s v="VKS RF"/>
    <s v="Site 132/1, Plesetsk Cosmodrome, Russia"/>
    <x v="4"/>
    <x v="22"/>
    <s v="1899-12-30 17:46:00"/>
    <x v="296"/>
    <n v="1"/>
    <s v="Retired"/>
    <m/>
    <s v="Cosmos 2407"/>
  </r>
  <r>
    <s v="VKS RF"/>
    <s v="Site 132/1, Plesetsk Cosmodrome, Russia"/>
    <x v="4"/>
    <x v="23"/>
    <s v="1899-12-30 03:00:00"/>
    <x v="296"/>
    <n v="1"/>
    <s v="Retired"/>
    <m/>
    <s v="Cosmos 2414 &amp; Universitietski"/>
  </r>
  <r>
    <s v="VKS RF"/>
    <s v="Site 132/1, Plesetsk Cosmodrome, Russia"/>
    <x v="4"/>
    <x v="23"/>
    <s v="1899-12-30 06:52:00"/>
    <x v="296"/>
    <n v="1"/>
    <s v="Retired"/>
    <m/>
    <s v="TopSat 1 &amp; Others"/>
  </r>
  <r>
    <s v="VKS RF"/>
    <s v="Site 132/1, Plesetsk Cosmodrome, Russia"/>
    <x v="4"/>
    <x v="23"/>
    <s v="1899-12-30 19:34:00"/>
    <x v="296"/>
    <n v="1"/>
    <s v="Retired"/>
    <m/>
    <s v="Cosmos 2416"/>
  </r>
  <r>
    <s v="VKS RF"/>
    <s v="Site 132/1, Plesetsk Cosmodrome, Russia"/>
    <x v="4"/>
    <x v="24"/>
    <s v="1899-12-30 14:00:00"/>
    <x v="296"/>
    <n v="1"/>
    <s v="Retired"/>
    <m/>
    <s v="SAR-Lupe 1"/>
  </r>
  <r>
    <s v="VKS RF"/>
    <s v="Site 132/1, Plesetsk Cosmodrome, Russia"/>
    <x v="4"/>
    <x v="25"/>
    <s v="1899-12-30 00:51:00"/>
    <x v="296"/>
    <n v="1"/>
    <s v="Retired"/>
    <m/>
    <s v="SAR-Lupe 3"/>
  </r>
  <r>
    <s v="VKS RF"/>
    <s v="Site 132/1, Plesetsk Cosmodrome, Russia"/>
    <x v="4"/>
    <x v="25"/>
    <s v="1899-12-30 13:05:00"/>
    <x v="296"/>
    <n v="1"/>
    <s v="Retired"/>
    <m/>
    <s v="Cosmos 2429"/>
  </r>
  <r>
    <s v="VKS RF"/>
    <s v="Site 132/1, Plesetsk Cosmodrome, Russia"/>
    <x v="4"/>
    <x v="25"/>
    <s v="1899-12-30 19:38:00"/>
    <x v="296"/>
    <n v="1"/>
    <s v="Retired"/>
    <m/>
    <s v="SAR-Lupe 2"/>
  </r>
  <r>
    <s v="VKS RF"/>
    <s v="Site 132/1, Plesetsk Cosmodrome, Russia"/>
    <x v="4"/>
    <x v="26"/>
    <s v="1899-12-30 02:40:00"/>
    <x v="296"/>
    <n v="1"/>
    <s v="Retired"/>
    <m/>
    <s v="SAR-Lupe 5"/>
  </r>
  <r>
    <s v="VKS RF"/>
    <s v="Site 132/1, Plesetsk Cosmodrome, Russia"/>
    <x v="4"/>
    <x v="26"/>
    <s v="1899-12-30 06:36:00"/>
    <x v="296"/>
    <n v="1"/>
    <s v="Retired"/>
    <m/>
    <s v="Orbcomm Satellites"/>
  </r>
  <r>
    <s v="VKS RF"/>
    <s v="Site 132/1, Plesetsk Cosmodrome, Russia"/>
    <x v="4"/>
    <x v="26"/>
    <s v="1899-12-30 17:16:00"/>
    <x v="296"/>
    <n v="1"/>
    <s v="Retired"/>
    <m/>
    <s v="SAR-Lupe 4"/>
  </r>
  <r>
    <s v="VKS RF"/>
    <s v="Site 132/1, Plesetsk Cosmodrome, Russia"/>
    <x v="4"/>
    <x v="27"/>
    <s v="1899-12-30 03:57:00"/>
    <x v="296"/>
    <n v="1"/>
    <s v="Retired"/>
    <m/>
    <s v="Cosmos 2454"/>
  </r>
  <r>
    <s v="VKS RF"/>
    <s v="Site 132/1, Plesetsk Cosmodrome, Russia"/>
    <x v="4"/>
    <x v="28"/>
    <s v="1899-12-30 01:05:00"/>
    <x v="296"/>
    <n v="1"/>
    <s v="Retired"/>
    <m/>
    <s v="Cosmos 2463"/>
  </r>
  <r>
    <s v="VKS RF"/>
    <s v="Site 133/3, Plesetsk Cosmodrome, Russia"/>
    <x v="4"/>
    <x v="13"/>
    <s v="1899-12-30 10:40:00"/>
    <x v="296"/>
    <n v="1"/>
    <s v="Retired"/>
    <m/>
    <s v="Cosmos 2218"/>
  </r>
  <r>
    <s v="VKS RF"/>
    <s v="Site 133/3, Plesetsk Cosmodrome, Russia"/>
    <x v="4"/>
    <x v="14"/>
    <s v="1899-12-30 02:56:00"/>
    <x v="296"/>
    <n v="1"/>
    <s v="Retired"/>
    <m/>
    <s v="Cosmos 2233"/>
  </r>
  <r>
    <s v="VKS RF"/>
    <s v="Site 133/3, Plesetsk Cosmodrome, Russia"/>
    <x v="4"/>
    <x v="14"/>
    <s v="1899-12-30 11:10:00"/>
    <x v="296"/>
    <n v="1"/>
    <s v="Retired"/>
    <m/>
    <s v="Cosmos 2230"/>
  </r>
  <r>
    <s v="VKS RF"/>
    <s v="Site 133/3, Plesetsk Cosmodrome, Russia"/>
    <x v="4"/>
    <x v="14"/>
    <s v="1899-12-30 18:57:00"/>
    <x v="296"/>
    <n v="1"/>
    <s v="Retired"/>
    <m/>
    <s v="Cosmos 2239"/>
  </r>
  <r>
    <s v="VKS RF"/>
    <s v="Site 133/3, Plesetsk Cosmodrome, Russia"/>
    <x v="4"/>
    <x v="15"/>
    <s v="1899-12-30 02:14:00"/>
    <x v="296"/>
    <n v="1"/>
    <s v="Retired"/>
    <m/>
    <s v="Cosmos 2279"/>
  </r>
  <r>
    <s v="VKS RF"/>
    <s v="Site 133/3, Plesetsk Cosmodrome, Russia"/>
    <x v="4"/>
    <x v="15"/>
    <s v="1899-12-30 05:13:00"/>
    <x v="296"/>
    <n v="1"/>
    <s v="Retired"/>
    <m/>
    <s v="Nadiezhda nâ€ Â­7"/>
  </r>
  <r>
    <s v="VKS RF"/>
    <s v="Site 133/3, Plesetsk Cosmodrome, Russia"/>
    <x v="4"/>
    <x v="23"/>
    <s v="1899-12-30 18:34:00"/>
    <x v="106"/>
    <n v="1"/>
    <s v="Retired"/>
    <n v="42"/>
    <s v="Monitor-E"/>
  </r>
  <r>
    <s v="VKS RF"/>
    <s v="Site 133/3, Plesetsk Cosmodrome, Russia"/>
    <x v="4"/>
    <x v="26"/>
    <s v="1899-12-30 15:20:00"/>
    <x v="106"/>
    <n v="1"/>
    <s v="Retired"/>
    <n v="42"/>
    <s v="Cosmos 2437 to 2439, Youbilielnyi"/>
  </r>
  <r>
    <s v="VKS RF"/>
    <s v="Site 133/3, Plesetsk Cosmodrome, Russia"/>
    <x v="4"/>
    <x v="27"/>
    <s v="1899-12-30 01:26:00"/>
    <x v="106"/>
    <n v="1"/>
    <s v="Retired"/>
    <n v="42"/>
    <s v="Cosmos 2451 to 2453"/>
  </r>
  <r>
    <s v="VKS RF"/>
    <s v="Site 133/3, Plesetsk Cosmodrome, Russia"/>
    <x v="4"/>
    <x v="28"/>
    <s v="1899-12-30 03:30:00"/>
    <x v="106"/>
    <n v="1"/>
    <s v="Retired"/>
    <n v="42"/>
    <s v="Cosmos 2467, 2468 and Goniets-M 12"/>
  </r>
  <r>
    <s v="VKS RF"/>
    <s v="Site 133/3, Plesetsk Cosmodrome, Russia"/>
    <x v="4"/>
    <x v="29"/>
    <s v="1899-12-30 14:00:00"/>
    <x v="106"/>
    <n v="0"/>
    <s v="Retired"/>
    <n v="42"/>
    <s v="Cosmos 2470"/>
  </r>
  <r>
    <s v="VKS RF"/>
    <s v="Site 133/3, Plesetsk Cosmodrome, Russia"/>
    <x v="4"/>
    <x v="30"/>
    <s v="1899-12-30 01:35:00"/>
    <x v="106"/>
    <n v="1"/>
    <s v="Retired"/>
    <n v="42"/>
    <s v="Cosmos 2481 &amp; Goniets-M 13 and 15"/>
  </r>
  <r>
    <s v="VKS RF"/>
    <s v="Site 133/3, Plesetsk Cosmodrome, Russia"/>
    <x v="4"/>
    <x v="31"/>
    <s v="1899-12-30 00:31:00"/>
    <x v="106"/>
    <n v="1"/>
    <s v="Retired"/>
    <n v="42"/>
    <s v="Cosmos 2488 to 2491"/>
  </r>
  <r>
    <s v="VKS RF"/>
    <s v="Site 133/3, Plesetsk Cosmodrome, Russia"/>
    <x v="4"/>
    <x v="31"/>
    <s v="1899-12-30 12:02:00"/>
    <x v="106"/>
    <n v="1"/>
    <s v="Retired"/>
    <n v="42"/>
    <s v="SWARM"/>
  </r>
  <r>
    <s v="VKS RF"/>
    <s v="Site 133/3, Plesetsk Cosmodrome, Russia"/>
    <x v="4"/>
    <x v="31"/>
    <s v="1899-12-30 16:24:00"/>
    <x v="106"/>
    <n v="0"/>
    <s v="Retired"/>
    <n v="42"/>
    <s v="Cosmos 2482 to 2484"/>
  </r>
  <r>
    <s v="VKS RF"/>
    <s v="Site 133/3, Plesetsk Cosmodrome, Russia"/>
    <x v="4"/>
    <x v="31"/>
    <s v="1899-12-30 23:23:00"/>
    <x v="106"/>
    <n v="1"/>
    <s v="Retired"/>
    <n v="42"/>
    <s v="Goniets-M 14, 16 and 17"/>
  </r>
  <r>
    <s v="VKS RF"/>
    <s v="Site 133/3, Plesetsk Cosmodrome, Russia"/>
    <x v="4"/>
    <x v="32"/>
    <s v="1899-12-30 05:27:00"/>
    <x v="106"/>
    <n v="1"/>
    <s v="Retired"/>
    <n v="42"/>
    <s v="Cosmos 2496 to 2499"/>
  </r>
  <r>
    <s v="VKS RF"/>
    <s v="Site 133/3, Plesetsk Cosmodrome, Russia"/>
    <x v="4"/>
    <x v="32"/>
    <s v="1899-12-30 12:43:00"/>
    <x v="106"/>
    <n v="1"/>
    <s v="Retired"/>
    <n v="42"/>
    <s v="Goniets-M 18 to 20"/>
  </r>
  <r>
    <s v="VKS RF"/>
    <s v="Site 133/3, Plesetsk Cosmodrome, Russia"/>
    <x v="4"/>
    <x v="33"/>
    <s v="1899-12-30 13:47:00"/>
    <x v="106"/>
    <n v="1"/>
    <s v="Retired"/>
    <n v="42"/>
    <s v="Cosmos 2504 &amp; Goniets-M 21 to 23"/>
  </r>
  <r>
    <s v="VKS RF"/>
    <s v="Site 133/3, Plesetsk Cosmodrome, Russia"/>
    <x v="4"/>
    <x v="33"/>
    <s v="1899-12-30 21:59:00"/>
    <x v="106"/>
    <n v="1"/>
    <s v="Retired"/>
    <n v="42"/>
    <s v="Cosmos 2507 to 2509"/>
  </r>
  <r>
    <s v="VKS RF"/>
    <s v="Site 133/3, Plesetsk Cosmodrome, Russia"/>
    <x v="4"/>
    <x v="34"/>
    <s v="1899-12-30 14:00:00"/>
    <x v="106"/>
    <n v="1"/>
    <s v="Retired"/>
    <n v="42"/>
    <s v="Cosmos 2517"/>
  </r>
  <r>
    <s v="VKS RF"/>
    <s v="Site 133/3, Plesetsk Cosmodrome, Russia"/>
    <x v="4"/>
    <x v="36"/>
    <s v="1899-12-30 02:27:00"/>
    <x v="106"/>
    <n v="1"/>
    <s v="Retired"/>
    <n v="42"/>
    <s v="Cosmos 2530 to 2532"/>
  </r>
  <r>
    <s v="VKS RF"/>
    <s v="Site 133/3, Plesetsk Cosmodrome, Russia"/>
    <x v="4"/>
    <x v="37"/>
    <s v="1899-12-30 14:00:00"/>
    <x v="106"/>
    <n v="1"/>
    <s v="Retired"/>
    <n v="42"/>
    <s v="Cosmos 2540"/>
  </r>
  <r>
    <s v="VKS RF"/>
    <s v="Site 133/3, Plesetsk Cosmodrome, Russia"/>
    <x v="4"/>
    <x v="37"/>
    <s v="1899-12-30 23:11:00"/>
    <x v="106"/>
    <n v="1"/>
    <s v="Retired"/>
    <n v="42"/>
    <s v="Gonets-M ???24, 25, 26 [block-15] &amp; Blits-M1"/>
  </r>
  <r>
    <s v="VKS RF"/>
    <s v="Site 16/2, Plesetsk Cosmodrome, Russia"/>
    <x v="4"/>
    <x v="13"/>
    <s v="1899-12-30 10:21:00"/>
    <x v="301"/>
    <n v="1"/>
    <s v="Retired"/>
    <m/>
    <s v="Cosmos 2217"/>
  </r>
  <r>
    <s v="VKS RF"/>
    <s v="Site 16/2, Plesetsk Cosmodrome, Russia"/>
    <x v="4"/>
    <x v="14"/>
    <s v="1899-12-30 08:58:00"/>
    <x v="301"/>
    <n v="1"/>
    <s v="Retired"/>
    <m/>
    <s v="Cosmos 2340"/>
  </r>
  <r>
    <s v="VKS RF"/>
    <s v="Site 16/2, Plesetsk Cosmodrome, Russia"/>
    <x v="4"/>
    <x v="14"/>
    <s v="1899-12-30 14:53:00"/>
    <x v="301"/>
    <n v="1"/>
    <s v="Retired"/>
    <m/>
    <s v="Cosmos 2261"/>
  </r>
  <r>
    <s v="VKS RF"/>
    <s v="Site 16/2, Plesetsk Cosmodrome, Russia"/>
    <x v="4"/>
    <x v="14"/>
    <s v="1899-12-30 15:55:00"/>
    <x v="301"/>
    <n v="1"/>
    <s v="Retired"/>
    <m/>
    <s v="Cosmos 2232"/>
  </r>
  <r>
    <s v="VKS RF"/>
    <s v="Site 16/2, Plesetsk Cosmodrome, Russia"/>
    <x v="4"/>
    <x v="15"/>
    <s v="1899-12-30 01:12:00"/>
    <x v="301"/>
    <n v="1"/>
    <s v="Retired"/>
    <m/>
    <s v="Cosmos 2286"/>
  </r>
  <r>
    <s v="VKS RF"/>
    <s v="Site 16/2, Plesetsk Cosmodrome, Russia"/>
    <x v="4"/>
    <x v="16"/>
    <s v="1899-12-30 20:10:00"/>
    <x v="301"/>
    <n v="1"/>
    <s v="Retired"/>
    <m/>
    <s v="Cosmos 2312"/>
  </r>
  <r>
    <s v="VKS RF"/>
    <s v="Site 16/2, Plesetsk Cosmodrome, Russia"/>
    <x v="4"/>
    <x v="18"/>
    <s v="1899-12-30 08:53:00"/>
    <x v="301"/>
    <n v="1"/>
    <s v="Retired"/>
    <m/>
    <s v="Cosmos 2351"/>
  </r>
  <r>
    <s v="VKS RF"/>
    <s v="Site 16/2, Plesetsk Cosmodrome, Russia"/>
    <x v="4"/>
    <x v="1"/>
    <s v="1899-12-30 19:12:00"/>
    <x v="301"/>
    <n v="1"/>
    <s v="Retired"/>
    <m/>
    <s v="Cosmos 2368"/>
  </r>
  <r>
    <s v="VKS RF"/>
    <s v="Site 16/2, Plesetsk Cosmodrome, Russia"/>
    <x v="4"/>
    <x v="21"/>
    <s v="1899-12-30 12:20:00"/>
    <x v="301"/>
    <n v="1"/>
    <s v="Retired"/>
    <m/>
    <s v="Cosmos 2393"/>
  </r>
  <r>
    <s v="VKS RF"/>
    <s v="Site 16/2, Plesetsk Cosmodrome, Russia"/>
    <x v="4"/>
    <x v="21"/>
    <s v="1899-12-30 22:06:00"/>
    <x v="301"/>
    <n v="1"/>
    <s v="Retired"/>
    <m/>
    <s v="Cosmos 2388"/>
  </r>
  <r>
    <s v="VKS RF"/>
    <s v="Site 16/2, Plesetsk Cosmodrome, Russia"/>
    <x v="4"/>
    <x v="2"/>
    <s v="1899-12-30 01:53:00"/>
    <x v="295"/>
    <n v="1"/>
    <s v="Retired"/>
    <m/>
    <s v="Molniya-1T nâ€ Â­172"/>
  </r>
  <r>
    <s v="VKS RF"/>
    <s v="Site 16/2, Plesetsk Cosmodrome, Russia"/>
    <x v="4"/>
    <x v="2"/>
    <s v="1899-12-30 20:00:00"/>
    <x v="295"/>
    <n v="1"/>
    <s v="Retired"/>
    <m/>
    <s v="Molniya-3 nâ€ Â­173"/>
  </r>
  <r>
    <s v="VKS RF"/>
    <s v="Site 16/2, Plesetsk Cosmodrome, Russia"/>
    <x v="4"/>
    <x v="22"/>
    <s v="1899-12-30 07:06:00"/>
    <x v="295"/>
    <n v="1"/>
    <s v="Retired"/>
    <m/>
    <s v="Cosmos 2405 (Molniya-1T nâ€ Â­174)"/>
  </r>
  <r>
    <s v="VKS RF"/>
    <s v="Site 16/2, Plesetsk Cosmodrome, Russia"/>
    <x v="4"/>
    <x v="23"/>
    <s v="1899-12-30 00:48:00"/>
    <x v="295"/>
    <n v="0"/>
    <s v="Retired"/>
    <m/>
    <s v="Molniya-3K nâ€ Â­175"/>
  </r>
  <r>
    <s v="VKS RF"/>
    <s v="Site 16/2, Plesetsk Cosmodrome, Russia"/>
    <x v="4"/>
    <x v="24"/>
    <s v="1899-12-30 04:20:00"/>
    <x v="301"/>
    <n v="1"/>
    <s v="Retired"/>
    <m/>
    <s v="Cosmos 2422"/>
  </r>
  <r>
    <s v="VKS RF"/>
    <s v="Site 16/2, Plesetsk Cosmodrome, Russia"/>
    <x v="4"/>
    <x v="25"/>
    <s v="1899-12-30 04:39:00"/>
    <x v="301"/>
    <n v="1"/>
    <s v="Retired"/>
    <m/>
    <s v="Cosmos 2430"/>
  </r>
  <r>
    <s v="VKS RF"/>
    <s v="Site 16/2, Plesetsk Cosmodrome, Russia"/>
    <x v="4"/>
    <x v="26"/>
    <s v="1899-12-30 04:59:00"/>
    <x v="301"/>
    <n v="1"/>
    <s v="Retired"/>
    <m/>
    <s v="Cosmos 2446"/>
  </r>
  <r>
    <s v="VKS RF"/>
    <s v="Site 16/2, Plesetsk Cosmodrome, Russia"/>
    <x v="4"/>
    <x v="28"/>
    <s v="1899-12-30 17:01:00"/>
    <x v="301"/>
    <n v="1"/>
    <s v="Retired"/>
    <m/>
    <s v="Cosmos 2469"/>
  </r>
  <r>
    <s v="VKS RF"/>
    <s v="Site 175/58, Baikonur Cosmodrome, Kazakhstan"/>
    <x v="4"/>
    <x v="15"/>
    <m/>
    <x v="299"/>
    <n v="1"/>
    <s v="Retired"/>
    <m/>
    <s v="Radio-ROSTO"/>
  </r>
  <r>
    <s v="VKS RF"/>
    <s v="Site 175/59, Baikonur Cosmodrome, Kazakhstan"/>
    <x v="4"/>
    <x v="2"/>
    <s v="1899-12-30 06:00:00"/>
    <x v="366"/>
    <n v="1"/>
    <s v="Retired"/>
    <m/>
    <s v="Gruzomaket"/>
  </r>
  <r>
    <s v="VKS RF"/>
    <s v="Site 175/59, Baikonur Cosmodrome, Kazakhstan"/>
    <x v="4"/>
    <x v="31"/>
    <s v="1899-12-30 16:53:00"/>
    <x v="366"/>
    <n v="1"/>
    <s v="Retired"/>
    <m/>
    <s v="Cosmos 2487"/>
  </r>
  <r>
    <s v="VKS RF"/>
    <s v="Site 175/59, Baikonur Cosmodrome, Kazakhstan"/>
    <x v="4"/>
    <x v="32"/>
    <s v="1899-12-30 04:43:00"/>
    <x v="366"/>
    <n v="1"/>
    <s v="Retired"/>
    <m/>
    <s v="Kondor-E"/>
  </r>
  <r>
    <s v="VKS RF"/>
    <s v="Site 200/39, Baikonur Cosmodrome, Kazakhstan"/>
    <x v="4"/>
    <x v="35"/>
    <s v="1899-12-30 18:52:00"/>
    <x v="149"/>
    <n v="1"/>
    <s v="Active"/>
    <n v="65"/>
    <s v="AsiaSat 9"/>
  </r>
  <r>
    <s v="VKS RF"/>
    <s v="Site 200/39, Baikonur Cosmodrome, Kazakhstan"/>
    <x v="4"/>
    <x v="36"/>
    <s v="1899-12-30 00:20:00"/>
    <x v="149"/>
    <n v="1"/>
    <s v="Active"/>
    <n v="65"/>
    <s v="Blagovest No.13L"/>
  </r>
  <r>
    <s v="VKS RF"/>
    <s v="Site 31/6, Baikonur Cosmodrome, Kazakhstan"/>
    <x v="4"/>
    <x v="16"/>
    <s v="1899-12-30 06:45:00"/>
    <x v="301"/>
    <n v="1"/>
    <s v="Retired"/>
    <m/>
    <s v="IRS-1C &amp; Skipper"/>
  </r>
  <r>
    <s v="VKS RF"/>
    <s v="Site 31/6, Baikonur Cosmodrome, Kazakhstan"/>
    <x v="4"/>
    <x v="37"/>
    <s v="1899-12-30 16:47:00"/>
    <x v="276"/>
    <n v="1"/>
    <s v="Active"/>
    <n v="25"/>
    <s v="EgyptSat-A"/>
  </r>
  <r>
    <s v="VKS RF"/>
    <s v="Site 32/1, Plesetsk Cosmodrome, Russia"/>
    <x v="4"/>
    <x v="13"/>
    <s v="1899-12-30 12:58:00"/>
    <x v="309"/>
    <n v="1"/>
    <s v="Retired"/>
    <m/>
    <s v="Cosmos 2211 to 2216"/>
  </r>
  <r>
    <s v="VKS RF"/>
    <s v="Site 32/1, Plesetsk Cosmodrome, Russia"/>
    <x v="4"/>
    <x v="14"/>
    <s v="1899-12-30 04:12:00"/>
    <x v="309"/>
    <n v="1"/>
    <s v="Retired"/>
    <m/>
    <s v="Cosmos 2252 to 2257"/>
  </r>
  <r>
    <s v="VKS RF"/>
    <s v="Site 32/1, Plesetsk Cosmodrome, Russia"/>
    <x v="4"/>
    <x v="14"/>
    <s v="1899-12-30 04:40:00"/>
    <x v="309"/>
    <n v="1"/>
    <s v="Retired"/>
    <m/>
    <s v="Meteor-2 nâ€ Â­21 &amp; Temisat"/>
  </r>
  <r>
    <s v="VKS RF"/>
    <s v="Site 32/1, Plesetsk Cosmodrome, Russia"/>
    <x v="4"/>
    <x v="14"/>
    <s v="1899-12-30 07:49:00"/>
    <x v="309"/>
    <n v="1"/>
    <s v="Retired"/>
    <m/>
    <s v="Cosmos 2242"/>
  </r>
  <r>
    <s v="VKS RF"/>
    <s v="Site 32/1, Plesetsk Cosmodrome, Russia"/>
    <x v="4"/>
    <x v="14"/>
    <s v="1899-12-30 14:56:00"/>
    <x v="309"/>
    <n v="1"/>
    <s v="Retired"/>
    <m/>
    <s v="Cosmos 2245 to 2250"/>
  </r>
  <r>
    <s v="VKS RF"/>
    <s v="Site 32/1, Plesetsk Cosmodrome, Russia"/>
    <x v="4"/>
    <x v="15"/>
    <s v="1899-12-30 00:25:00"/>
    <x v="309"/>
    <n v="1"/>
    <s v="Retired"/>
    <m/>
    <s v="Meteor-3 nâ€ Â­6 &amp; Tubsat-B"/>
  </r>
  <r>
    <s v="VKS RF"/>
    <s v="Site 32/1, Plesetsk Cosmodrome, Russia"/>
    <x v="4"/>
    <x v="15"/>
    <s v="1899-12-30 08:54:00"/>
    <x v="309"/>
    <n v="1"/>
    <s v="Retired"/>
    <m/>
    <s v="Cosmos 2268 to 2273"/>
  </r>
  <r>
    <s v="VKS RF"/>
    <s v="Site 32/1, Plesetsk Cosmodrome, Russia"/>
    <x v="4"/>
    <x v="17"/>
    <s v="1899-12-30 00:58:00"/>
    <x v="309"/>
    <n v="1"/>
    <s v="Retired"/>
    <m/>
    <s v="Cosmos 2328 to 2330 &amp; Gonets 1 to 3"/>
  </r>
  <r>
    <s v="VKS RF"/>
    <s v="Site 32/1, Plesetsk Cosmodrome, Russia"/>
    <x v="4"/>
    <x v="18"/>
    <s v="1899-12-30 22:58:00"/>
    <x v="309"/>
    <n v="0"/>
    <s v="Retired"/>
    <m/>
    <s v="Cosmos 2352 to 2357"/>
  </r>
  <r>
    <s v="VKS RF"/>
    <s v="Site 32/1, Plesetsk Cosmodrome, Russia"/>
    <x v="4"/>
    <x v="19"/>
    <s v="1899-12-30 18:56:00"/>
    <x v="309"/>
    <n v="0"/>
    <s v="Retired"/>
    <m/>
    <s v="Cosmos 2377 to 2379 &amp; Gonets 7 to 9"/>
  </r>
  <r>
    <s v="VKS RF"/>
    <s v="Site 32/1, Plesetsk Cosmodrome, Russia"/>
    <x v="4"/>
    <x v="20"/>
    <s v="1899-12-30 03:24:00"/>
    <x v="309"/>
    <n v="1"/>
    <s v="Retired"/>
    <m/>
    <s v="Cosmos 2384 to 2386 &amp; Gonets 10 to 12"/>
  </r>
  <r>
    <s v="VKS RF"/>
    <s v="Site 32/2, Plesetsk Cosmodrome, Russia"/>
    <x v="4"/>
    <x v="13"/>
    <s v="1899-12-30 04:09:00"/>
    <x v="309"/>
    <n v="1"/>
    <s v="Retired"/>
    <m/>
    <s v="Cosmos 2221"/>
  </r>
  <r>
    <s v="VKS RF"/>
    <s v="Site 32/2, Plesetsk Cosmodrome, Russia"/>
    <x v="4"/>
    <x v="13"/>
    <s v="1899-12-30 12:36:00"/>
    <x v="309"/>
    <n v="1"/>
    <s v="Retired"/>
    <m/>
    <s v="Cosmos 2226"/>
  </r>
  <r>
    <s v="VKS RF"/>
    <s v="Site 32/2, Plesetsk Cosmodrome, Russia"/>
    <x v="4"/>
    <x v="13"/>
    <s v="1899-12-30 20:07:00"/>
    <x v="309"/>
    <n v="1"/>
    <s v="Retired"/>
    <m/>
    <s v="Cosmos 2228"/>
  </r>
  <r>
    <s v="VKS RF"/>
    <s v="Site 32/2, Plesetsk Cosmodrome, Russia"/>
    <x v="4"/>
    <x v="15"/>
    <s v="1899-12-30 02:54:00"/>
    <x v="309"/>
    <n v="1"/>
    <s v="Retired"/>
    <m/>
    <s v="Geo-IK 1"/>
  </r>
  <r>
    <s v="VKS RF"/>
    <s v="Site 32/2, Plesetsk Cosmodrome, Russia"/>
    <x v="4"/>
    <x v="15"/>
    <s v="1899-12-30 03:25:00"/>
    <x v="309"/>
    <n v="1"/>
    <s v="Retired"/>
    <m/>
    <s v="Koronas I"/>
  </r>
  <r>
    <s v="VKS RF"/>
    <s v="Site 32/2, Plesetsk Cosmodrome, Russia"/>
    <x v="4"/>
    <x v="15"/>
    <s v="1899-12-30 10:14:00"/>
    <x v="309"/>
    <n v="0"/>
    <s v="Retired"/>
    <m/>
    <s v="Cosmos 2281"/>
  </r>
  <r>
    <s v="VKS RF"/>
    <s v="Site 32/2, Plesetsk Cosmodrome, Russia"/>
    <x v="4"/>
    <x v="15"/>
    <s v="1899-12-30 14:30:00"/>
    <x v="309"/>
    <n v="1"/>
    <s v="Retired"/>
    <m/>
    <s v="Okean 4"/>
  </r>
  <r>
    <s v="VKS RF"/>
    <s v="Site 32/2, Plesetsk Cosmodrome, Russia"/>
    <x v="4"/>
    <x v="15"/>
    <s v="1899-12-30 22:26:00"/>
    <x v="309"/>
    <n v="1"/>
    <s v="Retired"/>
    <m/>
    <s v="Cosmos 2299 to 2304"/>
  </r>
  <r>
    <s v="VKS RF"/>
    <s v="Site 32/2, Plesetsk Cosmodrome, Russia"/>
    <x v="4"/>
    <x v="16"/>
    <s v="1899-12-30 06:50:00"/>
    <x v="309"/>
    <n v="1"/>
    <s v="Retired"/>
    <m/>
    <s v="Sich 1 &amp; FASat Alfa"/>
  </r>
  <r>
    <s v="VKS RF"/>
    <s v="Site 32/2, Plesetsk Cosmodrome, Russia"/>
    <x v="4"/>
    <x v="0"/>
    <s v="1899-12-30 03:47:00"/>
    <x v="309"/>
    <n v="1"/>
    <s v="Retired"/>
    <m/>
    <s v="Cosmos 2337 to 2339 &amp; Gonets 4 to 6"/>
  </r>
  <r>
    <s v="VKS RF"/>
    <s v="Site 32/2, Plesetsk Cosmodrome, Russia"/>
    <x v="4"/>
    <x v="22"/>
    <s v="1899-12-30 12:00:00"/>
    <x v="309"/>
    <n v="0"/>
    <s v="Retired"/>
    <m/>
    <s v="Sich 1M &amp; Micron 1"/>
  </r>
  <r>
    <s v="VKS RF"/>
    <s v="Site 32/2, Plesetsk Cosmodrome, Russia"/>
    <x v="4"/>
    <x v="27"/>
    <s v="1899-12-30 13:30:00"/>
    <x v="309"/>
    <n v="1"/>
    <s v="Retired"/>
    <m/>
    <s v="Koronas Foton"/>
  </r>
  <r>
    <s v="VKS RF"/>
    <s v="Site 35/1, Plesetsk Cosmodrome, Russia"/>
    <x v="4"/>
    <x v="32"/>
    <s v="1899-12-30 12:00:00"/>
    <x v="367"/>
    <n v="1"/>
    <s v="Active"/>
    <m/>
    <s v="Demo Flight"/>
  </r>
  <r>
    <s v="VKS RF"/>
    <s v="Site 35/1, Plesetsk Cosmodrome, Russia"/>
    <x v="4"/>
    <x v="38"/>
    <s v="1899-12-30 05:50:00"/>
    <x v="193"/>
    <n v="1"/>
    <s v="Active"/>
    <n v="100"/>
    <s v="MGM nÂ°2"/>
  </r>
  <r>
    <s v="VKS RF"/>
    <s v="Site 35/1, Plesetsk Cosmodrome, Russia"/>
    <x v="4"/>
    <x v="39"/>
    <s v="1899-12-30 19:00:00"/>
    <x v="368"/>
    <n v="0"/>
    <s v="Active"/>
    <n v="100"/>
    <s v="MGM nÂ°3"/>
  </r>
  <r>
    <s v="VKS RF"/>
    <s v="Site 35/1, Plesetsk Cosmodrome, Russia"/>
    <x v="4"/>
    <x v="40"/>
    <s v="1899-12-30 19:55:00"/>
    <x v="367"/>
    <n v="1"/>
    <s v="Active"/>
    <m/>
    <s v="Cosmos 2555"/>
  </r>
  <r>
    <s v="VKS RF"/>
    <s v="Site 43/3, Plesetsk Cosmodrome, Russia"/>
    <x v="4"/>
    <x v="13"/>
    <s v="1899-12-30 01:57:00"/>
    <x v="295"/>
    <n v="1"/>
    <s v="Retired"/>
    <m/>
    <s v="Molniya-3 nâ€ Â­155"/>
  </r>
  <r>
    <s v="VKS RF"/>
    <s v="Site 43/3, Plesetsk Cosmodrome, Russia"/>
    <x v="4"/>
    <x v="13"/>
    <s v="1899-12-30 12:18:00"/>
    <x v="301"/>
    <n v="1"/>
    <s v="Retired"/>
    <m/>
    <s v="Cosmos 2222"/>
  </r>
  <r>
    <s v="VKS RF"/>
    <s v="Site 43/3, Plesetsk Cosmodrome, Russia"/>
    <x v="4"/>
    <x v="13"/>
    <s v="1899-12-30 19:30:00"/>
    <x v="306"/>
    <n v="1"/>
    <s v="Retired"/>
    <m/>
    <s v="Molniya-1 nâ€ Â­153"/>
  </r>
  <r>
    <s v="VKS RF"/>
    <s v="Site 43/3, Plesetsk Cosmodrome, Russia"/>
    <x v="4"/>
    <x v="13"/>
    <s v="1899-12-30 19:58:00"/>
    <x v="295"/>
    <n v="1"/>
    <s v="Retired"/>
    <m/>
    <s v="Molniya-3 nâ€ Â­154"/>
  </r>
  <r>
    <s v="VKS RF"/>
    <s v="Site 43/3, Plesetsk Cosmodrome, Russia"/>
    <x v="4"/>
    <x v="14"/>
    <s v="1899-12-30 00:52:00"/>
    <x v="295"/>
    <n v="1"/>
    <s v="Retired"/>
    <m/>
    <s v="Molniya-3 nâ€ Â­159"/>
  </r>
  <r>
    <s v="VKS RF"/>
    <s v="Site 43/3, Plesetsk Cosmodrome, Russia"/>
    <x v="4"/>
    <x v="14"/>
    <s v="1899-12-30 20:37:00"/>
    <x v="295"/>
    <n v="1"/>
    <s v="Retired"/>
    <m/>
    <s v="Molniya-1T nâ€ Â­160"/>
  </r>
  <r>
    <s v="VKS RF"/>
    <s v="Site 43/3, Plesetsk Cosmodrome, Russia"/>
    <x v="4"/>
    <x v="16"/>
    <s v="1899-12-30 01:21:00"/>
    <x v="295"/>
    <n v="1"/>
    <s v="Retired"/>
    <m/>
    <s v="Molniya-3 nâ€ Â­163"/>
  </r>
  <r>
    <s v="VKS RF"/>
    <s v="Site 43/3, Plesetsk Cosmodrome, Russia"/>
    <x v="4"/>
    <x v="17"/>
    <s v="1899-12-30 22:21:00"/>
    <x v="295"/>
    <n v="1"/>
    <s v="Retired"/>
    <m/>
    <s v="Molniya-1T nâ€ Â­164"/>
  </r>
  <r>
    <s v="VKS RF"/>
    <s v="Site 43/3, Plesetsk Cosmodrome, Russia"/>
    <x v="4"/>
    <x v="0"/>
    <s v="1899-12-30 21:30:00"/>
    <x v="295"/>
    <n v="1"/>
    <s v="Retired"/>
    <m/>
    <s v="Molniya-1T nâ€ Â­166"/>
  </r>
  <r>
    <s v="VKS RF"/>
    <s v="Site 43/3, Plesetsk Cosmodrome, Russia"/>
    <x v="4"/>
    <x v="18"/>
    <s v="1899-12-30 00:48:00"/>
    <x v="295"/>
    <n v="1"/>
    <s v="Retired"/>
    <m/>
    <s v="Molniya-3 nâ€ Â­167"/>
  </r>
  <r>
    <s v="VKS RF"/>
    <s v="Site 43/3, Plesetsk Cosmodrome, Russia"/>
    <x v="4"/>
    <x v="18"/>
    <s v="1899-12-30 23:41:00"/>
    <x v="295"/>
    <n v="1"/>
    <s v="Retired"/>
    <m/>
    <s v="Molniya-1T nâ€ Â­168"/>
  </r>
  <r>
    <s v="VKS RF"/>
    <s v="Site 43/3, Plesetsk Cosmodrome, Russia"/>
    <x v="4"/>
    <x v="1"/>
    <s v="1899-12-30 08:45:00"/>
    <x v="295"/>
    <n v="1"/>
    <s v="Retired"/>
    <m/>
    <s v="Molniya-3 nâ€ Â­169"/>
  </r>
  <r>
    <s v="VKS RF"/>
    <s v="Site 43/3, Plesetsk Cosmodrome, Russia"/>
    <x v="4"/>
    <x v="20"/>
    <s v="1899-12-30 11:34:00"/>
    <x v="295"/>
    <n v="1"/>
    <s v="Retired"/>
    <m/>
    <s v="Molniya-3 nâ€ Â­171"/>
  </r>
  <r>
    <s v="VKS RF"/>
    <s v="Site 43/3, Plesetsk Cosmodrome, Russia"/>
    <x v="4"/>
    <x v="37"/>
    <s v="1899-12-30 08:54:00"/>
    <x v="23"/>
    <n v="1"/>
    <s v="Active"/>
    <n v="25"/>
    <s v="Cosmos 2544"/>
  </r>
  <r>
    <s v="VKS RF"/>
    <s v="Site 43/3, Plesetsk Cosmodrome, Russia"/>
    <x v="4"/>
    <x v="38"/>
    <s v="1899-12-30 01:14:00"/>
    <x v="276"/>
    <n v="1"/>
    <s v="Active"/>
    <n v="25"/>
    <s v="Goniets-M nÂ°30L to 32L &amp; Cosmos 2548"/>
  </r>
  <r>
    <s v="VKS RF"/>
    <s v="Site 43/3, Plesetsk Cosmodrome, Russia"/>
    <x v="4"/>
    <x v="38"/>
    <s v="1899-12-30 08:24:00"/>
    <x v="145"/>
    <n v="1"/>
    <s v="Active"/>
    <n v="23"/>
    <s v="Meridian-M nâ€ Â­19L"/>
  </r>
  <r>
    <s v="VKS RF"/>
    <s v="Site 43/3, Plesetsk Cosmodrome, Russia"/>
    <x v="4"/>
    <x v="40"/>
    <s v="1899-12-30 11:20:00"/>
    <x v="281"/>
    <n v="1"/>
    <s v="Active"/>
    <n v="20"/>
    <s v="Cosmos 2554"/>
  </r>
  <r>
    <s v="VKS RF"/>
    <s v="Site 43/3, Plesetsk Cosmodrome, Russia"/>
    <x v="4"/>
    <x v="40"/>
    <s v="1899-12-30 12:48:00"/>
    <x v="145"/>
    <n v="1"/>
    <s v="Active"/>
    <n v="23"/>
    <s v="Meridian-M nÂ°20L"/>
  </r>
  <r>
    <s v="VKS RF"/>
    <s v="Site 43/4, Plesetsk Cosmodrome, Russia"/>
    <x v="4"/>
    <x v="13"/>
    <s v="1899-12-30 04:27:00"/>
    <x v="295"/>
    <n v="1"/>
    <s v="Retired"/>
    <m/>
    <s v="Molniya-1 nâ€ Â­152"/>
  </r>
  <r>
    <s v="VKS RF"/>
    <s v="Site 43/4, Plesetsk Cosmodrome, Russia"/>
    <x v="4"/>
    <x v="14"/>
    <s v="1899-12-30 00:23:00"/>
    <x v="295"/>
    <n v="1"/>
    <s v="Retired"/>
    <m/>
    <s v="Molniya-3 nâ€ Â­157"/>
  </r>
  <r>
    <s v="VKS RF"/>
    <s v="Site 43/4, Plesetsk Cosmodrome, Russia"/>
    <x v="4"/>
    <x v="14"/>
    <s v="1899-12-30 01:49:00"/>
    <x v="295"/>
    <n v="1"/>
    <s v="Retired"/>
    <m/>
    <s v="Molniya-1 nâ€ Â­156"/>
  </r>
  <r>
    <s v="VKS RF"/>
    <s v="Site 43/4, Plesetsk Cosmodrome, Russia"/>
    <x v="4"/>
    <x v="14"/>
    <s v="1899-12-30 03:23:00"/>
    <x v="295"/>
    <n v="1"/>
    <s v="Retired"/>
    <m/>
    <s v="Molniya-1 nâ€ Â­158"/>
  </r>
  <r>
    <s v="VKS RF"/>
    <s v="Site 43/4, Plesetsk Cosmodrome, Russia"/>
    <x v="4"/>
    <x v="14"/>
    <s v="1899-12-30 19:07:00"/>
    <x v="301"/>
    <n v="1"/>
    <s v="Retired"/>
    <m/>
    <s v="Cosmos 2241"/>
  </r>
  <r>
    <s v="VKS RF"/>
    <s v="Site 43/4, Plesetsk Cosmodrome, Russia"/>
    <x v="4"/>
    <x v="15"/>
    <s v="1899-12-30 14:21:00"/>
    <x v="295"/>
    <n v="1"/>
    <s v="Retired"/>
    <m/>
    <s v="Molniya-1T nâ€ Â­162"/>
  </r>
  <r>
    <s v="VKS RF"/>
    <s v="Site 43/4, Plesetsk Cosmodrome, Russia"/>
    <x v="4"/>
    <x v="15"/>
    <s v="1899-12-30 14:31:00"/>
    <x v="295"/>
    <n v="1"/>
    <s v="Retired"/>
    <m/>
    <s v="Molniya-3 nâ€ Â­161"/>
  </r>
  <r>
    <s v="VKS RF"/>
    <s v="Site 43/4, Plesetsk Cosmodrome, Russia"/>
    <x v="4"/>
    <x v="17"/>
    <s v="1899-12-30 11:37:00"/>
    <x v="295"/>
    <n v="1"/>
    <s v="Retired"/>
    <m/>
    <s v="Molniya-3 nâ€ Â­165"/>
  </r>
  <r>
    <s v="VKS RF"/>
    <s v="Site 43/4, Plesetsk Cosmodrome, Russia"/>
    <x v="4"/>
    <x v="0"/>
    <s v="1899-12-30 00:33:00"/>
    <x v="301"/>
    <n v="1"/>
    <s v="Retired"/>
    <m/>
    <s v="Cosmos 2342"/>
  </r>
  <r>
    <s v="VKS RF"/>
    <s v="Site 43/4, Plesetsk Cosmodrome, Russia"/>
    <x v="4"/>
    <x v="20"/>
    <s v="1899-12-30 00:17:00"/>
    <x v="295"/>
    <n v="1"/>
    <s v="Retired"/>
    <m/>
    <s v="Molniya-3K nâ€ Â­170"/>
  </r>
  <r>
    <s v="VKS RF"/>
    <s v="Site 43/4, Plesetsk Cosmodrome, Russia"/>
    <x v="4"/>
    <x v="22"/>
    <s v="1899-12-30 18:29:00"/>
    <x v="280"/>
    <n v="1"/>
    <s v="Active"/>
    <n v="17"/>
    <s v="Demo Flight"/>
  </r>
  <r>
    <s v="VKS RF"/>
    <s v="Site 43/4, Plesetsk Cosmodrome, Russia"/>
    <x v="4"/>
    <x v="31"/>
    <s v="1899-12-30 12:30:00"/>
    <x v="369"/>
    <n v="1"/>
    <s v="Active"/>
    <m/>
    <s v="Cosmos 2492 and 2493 &amp; AIST-1 1"/>
  </r>
  <r>
    <s v="VKS RF"/>
    <s v="Site 43/4, Plesetsk Cosmodrome, Russia"/>
    <x v="4"/>
    <x v="33"/>
    <s v="1899-12-30 14:08:00"/>
    <x v="369"/>
    <n v="0"/>
    <s v="Active"/>
    <m/>
    <s v="Cosmos 2511 and 2512"/>
  </r>
  <r>
    <s v="VKS RF"/>
    <s v="Site 43/4, Plesetsk Cosmodrome, Russia"/>
    <x v="4"/>
    <x v="34"/>
    <s v="1899-12-30 00:21:00"/>
    <x v="23"/>
    <n v="1"/>
    <s v="Active"/>
    <n v="25"/>
    <s v="GLONASS-M No.50S"/>
  </r>
  <r>
    <s v="VKS RF"/>
    <s v="Site 43/4, Plesetsk Cosmodrome, Russia"/>
    <x v="4"/>
    <x v="34"/>
    <s v="1899-12-30 08:44:00"/>
    <x v="23"/>
    <n v="1"/>
    <s v="Active"/>
    <n v="25"/>
    <s v="GLONASS-M No.51S"/>
  </r>
  <r>
    <s v="VKS RF"/>
    <s v="Site 43/4, Plesetsk Cosmodrome, Russia"/>
    <x v="4"/>
    <x v="34"/>
    <s v="1899-12-30 09:42:00"/>
    <x v="280"/>
    <n v="1"/>
    <s v="Active"/>
    <n v="17"/>
    <s v="Bars-M 2L"/>
  </r>
  <r>
    <s v="VKS RF"/>
    <s v="Site 43/4, Plesetsk Cosmodrome, Russia"/>
    <x v="4"/>
    <x v="35"/>
    <s v="1899-12-30 00:02:00"/>
    <x v="276"/>
    <n v="1"/>
    <s v="Active"/>
    <n v="25"/>
    <s v="GLONASS-M No.52S"/>
  </r>
  <r>
    <s v="VKS RF"/>
    <s v="Site 43/4, Plesetsk Cosmodrome, Russia"/>
    <x v="4"/>
    <x v="35"/>
    <s v="1899-12-30 06:33:00"/>
    <x v="276"/>
    <n v="1"/>
    <s v="Active"/>
    <n v="25"/>
    <s v="EKS-2"/>
  </r>
  <r>
    <s v="VKS RF"/>
    <s v="Site 43/4, Plesetsk Cosmodrome, Russia"/>
    <x v="4"/>
    <x v="35"/>
    <s v="1899-12-30 10:43:00"/>
    <x v="281"/>
    <n v="1"/>
    <s v="Active"/>
    <n v="20"/>
    <s v="Cosmos 2524"/>
  </r>
  <r>
    <s v="VKS RF"/>
    <s v="Site 43/4, Plesetsk Cosmodrome, Russia"/>
    <x v="4"/>
    <x v="35"/>
    <s v="1899-12-30 18:04:00"/>
    <x v="369"/>
    <n v="1"/>
    <s v="Active"/>
    <m/>
    <s v="Cosmos 2519, 2521 and 2523"/>
  </r>
  <r>
    <s v="VKS RF"/>
    <s v="Site 43/4, Plesetsk Cosmodrome, Russia"/>
    <x v="4"/>
    <x v="36"/>
    <s v="1899-12-30 20:17:00"/>
    <x v="23"/>
    <n v="1"/>
    <s v="Active"/>
    <n v="25"/>
    <s v="GLONASS-M No.54S"/>
  </r>
  <r>
    <s v="VKS RF"/>
    <s v="Site 43/4, Plesetsk Cosmodrome, Russia"/>
    <x v="4"/>
    <x v="36"/>
    <s v="1899-12-30 21:30:00"/>
    <x v="276"/>
    <n v="1"/>
    <s v="Active"/>
    <n v="25"/>
    <s v="GLONASS-M No.53S"/>
  </r>
  <r>
    <s v="VKS RF"/>
    <s v="Site 43/4, Plesetsk Cosmodrome, Russia"/>
    <x v="4"/>
    <x v="37"/>
    <s v="1899-12-30 05:56:00"/>
    <x v="145"/>
    <n v="1"/>
    <s v="Active"/>
    <n v="23"/>
    <s v="Meridian-M nâ€ Â­18L"/>
  </r>
  <r>
    <s v="VKS RF"/>
    <s v="Site 43/4, Plesetsk Cosmodrome, Russia"/>
    <x v="4"/>
    <x v="37"/>
    <s v="1899-12-30 07:46:00"/>
    <x v="23"/>
    <n v="1"/>
    <s v="Active"/>
    <n v="25"/>
    <s v="Cosmos 2541"/>
  </r>
  <r>
    <s v="VKS RF"/>
    <s v="Site 43/4, Plesetsk Cosmodrome, Russia"/>
    <x v="4"/>
    <x v="37"/>
    <s v="1899-12-30 17:14:00"/>
    <x v="369"/>
    <n v="1"/>
    <s v="Active"/>
    <m/>
    <s v="Cosmos 2535 to 2538"/>
  </r>
  <r>
    <s v="VKS RF"/>
    <s v="Site 43/4, Plesetsk Cosmodrome, Russia"/>
    <x v="4"/>
    <x v="37"/>
    <s v="1899-12-30 17:52:00"/>
    <x v="369"/>
    <n v="1"/>
    <s v="Active"/>
    <m/>
    <s v="Cosmos 2542 &amp; 2543"/>
  </r>
  <r>
    <s v="VKS RF"/>
    <s v="Site 43/4, Plesetsk Cosmodrome, Russia"/>
    <x v="4"/>
    <x v="38"/>
    <s v="1899-12-30 07:31:00"/>
    <x v="276"/>
    <n v="1"/>
    <s v="Active"/>
    <n v="25"/>
    <s v="Cosmos 2546"/>
  </r>
  <r>
    <s v="VKS RF"/>
    <s v="Site 43/4, Plesetsk Cosmodrome, Russia"/>
    <x v="4"/>
    <x v="38"/>
    <s v="1899-12-30 11:20:00"/>
    <x v="23"/>
    <n v="1"/>
    <s v="Active"/>
    <n v="25"/>
    <s v="Goniets-M nÂ°27L to 29L &amp; Others"/>
  </r>
  <r>
    <s v="VKS RF"/>
    <s v="Site 43/4, Plesetsk Cosmodrome, Russia"/>
    <x v="4"/>
    <x v="38"/>
    <s v="1899-12-30 18:28:00"/>
    <x v="276"/>
    <n v="1"/>
    <s v="Active"/>
    <n v="25"/>
    <s v="Cosmos 2545"/>
  </r>
  <r>
    <s v="VKS RF"/>
    <s v="Site 43/4, Plesetsk Cosmodrome, Russia"/>
    <x v="4"/>
    <x v="38"/>
    <s v="1899-12-30 19:08:00"/>
    <x v="276"/>
    <n v="1"/>
    <s v="Active"/>
    <n v="25"/>
    <s v="Cosmos 2547"/>
  </r>
  <r>
    <s v="VKS RF"/>
    <s v="Site 43/4, Plesetsk Cosmodrome, Russia"/>
    <x v="4"/>
    <x v="39"/>
    <s v="1899-12-30 01:09:00"/>
    <x v="23"/>
    <n v="1"/>
    <s v="Active"/>
    <n v="25"/>
    <s v="Cosmos 2552"/>
  </r>
  <r>
    <s v="VKS RF"/>
    <s v="Site 43/4, Plesetsk Cosmodrome, Russia"/>
    <x v="4"/>
    <x v="39"/>
    <s v="1899-12-30 19:50:00"/>
    <x v="281"/>
    <n v="1"/>
    <s v="Active"/>
    <n v="20"/>
    <s v="Cosmos 2550"/>
  </r>
  <r>
    <s v="VKS RF"/>
    <s v="Site 43/4, Plesetsk Cosmodrome, Russia"/>
    <x v="4"/>
    <x v="39"/>
    <s v="1899-12-30 19:59:00"/>
    <x v="369"/>
    <n v="1"/>
    <s v="Active"/>
    <m/>
    <s v="Cosmos 2551"/>
  </r>
  <r>
    <s v="VKS RF"/>
    <s v="Site 43/4, Plesetsk Cosmodrome, Russia"/>
    <x v="4"/>
    <x v="39"/>
    <s v="1899-12-30 20:45:00"/>
    <x v="281"/>
    <n v="1"/>
    <s v="Active"/>
    <n v="20"/>
    <s v="Cosmos 2549"/>
  </r>
  <r>
    <s v="VKS RF"/>
    <s v="Site 43/4, Plesetsk Cosmodrome, Russia"/>
    <x v="4"/>
    <x v="40"/>
    <s v="1899-12-30 07:00:00"/>
    <x v="145"/>
    <n v="1"/>
    <s v="Active"/>
    <n v="23"/>
    <s v="Cosmos 2553"/>
  </r>
  <r>
    <s v="VKS RF"/>
    <s v="Site 43/4, Plesetsk Cosmodrome, Russia"/>
    <x v="4"/>
    <x v="40"/>
    <s v="1899-12-30 08:03:00"/>
    <x v="280"/>
    <n v="1"/>
    <s v="Active"/>
    <n v="17"/>
    <s v="Cosmos 2556"/>
  </r>
  <r>
    <s v="VKS RF"/>
    <s v="Site 43/4, Plesetsk Cosmodrome, Russia"/>
    <x v="4"/>
    <x v="40"/>
    <s v="1899-12-30 09:18:00"/>
    <x v="276"/>
    <n v="1"/>
    <s v="Active"/>
    <n v="25"/>
    <s v="Cosmos 2557"/>
  </r>
  <r>
    <s v="VKS RF"/>
    <s v="Site 45/1, Baikonur Cosmodrome, Kazakhstan"/>
    <x v="4"/>
    <x v="13"/>
    <s v="1899-12-30 05:56:00"/>
    <x v="312"/>
    <n v="1"/>
    <s v="Retired"/>
    <m/>
    <s v="Cosmos 2227"/>
  </r>
  <r>
    <s v="VKS RF"/>
    <s v="Site 45/1, Baikonur Cosmodrome, Kazakhstan"/>
    <x v="4"/>
    <x v="13"/>
    <s v="1899-12-30 07:47:00"/>
    <x v="312"/>
    <n v="1"/>
    <s v="Retired"/>
    <m/>
    <s v="Cosmos 2219"/>
  </r>
  <r>
    <s v="VKS RF"/>
    <s v="Site 45/1, Baikonur Cosmodrome, Kazakhstan"/>
    <x v="4"/>
    <x v="14"/>
    <s v="1899-12-30 02:21:00"/>
    <x v="312"/>
    <n v="1"/>
    <s v="Retired"/>
    <m/>
    <s v="Cosmos 2237"/>
  </r>
  <r>
    <s v="VKS RF"/>
    <s v="Site 45/1, Baikonur Cosmodrome, Kazakhstan"/>
    <x v="4"/>
    <x v="14"/>
    <s v="1899-12-30 07:36:00"/>
    <x v="312"/>
    <n v="1"/>
    <s v="Retired"/>
    <m/>
    <s v="Cosmos 2263"/>
  </r>
  <r>
    <s v="VKS RF"/>
    <s v="Site 45/1, Baikonur Cosmodrome, Kazakhstan"/>
    <x v="4"/>
    <x v="15"/>
    <s v="1899-12-30 05:47:00"/>
    <x v="312"/>
    <n v="1"/>
    <s v="Retired"/>
    <m/>
    <s v="Resurs-O1 nâ€ Â­3"/>
  </r>
  <r>
    <s v="VKS RF"/>
    <s v="Site 45/1, Baikonur Cosmodrome, Kazakhstan"/>
    <x v="4"/>
    <x v="15"/>
    <s v="1899-12-30 08:01:00"/>
    <x v="312"/>
    <n v="1"/>
    <s v="Retired"/>
    <m/>
    <s v="Cosmos 2278"/>
  </r>
  <r>
    <s v="VKS RF"/>
    <s v="Site 45/1, Baikonur Cosmodrome, Kazakhstan"/>
    <x v="4"/>
    <x v="15"/>
    <s v="1899-12-30 09:15:00"/>
    <x v="312"/>
    <n v="1"/>
    <s v="Retired"/>
    <m/>
    <s v="Cosmos 2297"/>
  </r>
  <r>
    <s v="VKS RF"/>
    <s v="Site 45/1, Baikonur Cosmodrome, Kazakhstan"/>
    <x v="4"/>
    <x v="15"/>
    <s v="1899-12-30 12:00:00"/>
    <x v="312"/>
    <n v="1"/>
    <s v="Retired"/>
    <m/>
    <s v="Cosmos 2290"/>
  </r>
  <r>
    <s v="VKS RF"/>
    <s v="Site 45/1, Baikonur Cosmodrome, Kazakhstan"/>
    <x v="4"/>
    <x v="16"/>
    <s v="1899-12-30 20:19:00"/>
    <x v="312"/>
    <n v="1"/>
    <s v="Retired"/>
    <m/>
    <s v="Cosmos 2322"/>
  </r>
  <r>
    <s v="VKS RF"/>
    <s v="Site 45/1, Baikonur Cosmodrome, Kazakhstan"/>
    <x v="4"/>
    <x v="17"/>
    <s v="1899-12-30 09:01:00"/>
    <x v="312"/>
    <n v="1"/>
    <s v="Retired"/>
    <m/>
    <s v="Cosmos 2333"/>
  </r>
  <r>
    <s v="VKS RF"/>
    <s v="Site 45/1, Baikonur Cosmodrome, Kazakhstan"/>
    <x v="4"/>
    <x v="0"/>
    <s v="1899-12-30 07:07:00"/>
    <x v="312"/>
    <n v="0"/>
    <s v="Retired"/>
    <m/>
    <s v="Tselina-2 nâ€ Â­19"/>
  </r>
  <r>
    <s v="VKS RF"/>
    <s v="Site 45/1, Baikonur Cosmodrome, Kazakhstan"/>
    <x v="4"/>
    <x v="18"/>
    <s v="1899-12-30 06:30:00"/>
    <x v="312"/>
    <n v="1"/>
    <s v="Retired"/>
    <m/>
    <s v="Resurs-O1 nâ€ Â­4 &amp; Others"/>
  </r>
  <r>
    <s v="VKS RF"/>
    <s v="Site 45/1, Baikonur Cosmodrome, Kazakhstan"/>
    <x v="4"/>
    <x v="18"/>
    <s v="1899-12-30 09:15:00"/>
    <x v="312"/>
    <n v="1"/>
    <s v="Retired"/>
    <m/>
    <s v="Cosmos 2360"/>
  </r>
  <r>
    <s v="VKS RF"/>
    <s v="Site 45/1, Baikonur Cosmodrome, Kazakhstan"/>
    <x v="4"/>
    <x v="18"/>
    <s v="1899-12-30 20:29:00"/>
    <x v="312"/>
    <n v="0"/>
    <s v="Retired"/>
    <m/>
    <s v="Globalstar Satellites"/>
  </r>
  <r>
    <s v="VKS RF"/>
    <s v="Site 45/1, Baikonur Cosmodrome, Kazakhstan"/>
    <x v="4"/>
    <x v="1"/>
    <s v="1899-12-30 05:37:00"/>
    <x v="312"/>
    <n v="1"/>
    <s v="Retired"/>
    <m/>
    <s v="Okean-O nâ€ Â­1"/>
  </r>
  <r>
    <s v="VKS RF"/>
    <s v="Site 45/1, Baikonur Cosmodrome, Kazakhstan"/>
    <x v="4"/>
    <x v="19"/>
    <s v="1899-12-30 09:26:00"/>
    <x v="312"/>
    <n v="1"/>
    <s v="Retired"/>
    <m/>
    <s v="Cosmos 2369"/>
  </r>
  <r>
    <s v="VKS RF"/>
    <s v="Site 45/1, Baikonur Cosmodrome, Kazakhstan"/>
    <x v="4"/>
    <x v="19"/>
    <s v="1899-12-30 10:10:00"/>
    <x v="312"/>
    <n v="1"/>
    <s v="Retired"/>
    <m/>
    <s v="Cosmos 2372"/>
  </r>
  <r>
    <s v="VKS RF"/>
    <s v="Site 45/1, Baikonur Cosmodrome, Kazakhstan"/>
    <x v="4"/>
    <x v="20"/>
    <s v="1899-12-30 17:18:00"/>
    <x v="312"/>
    <n v="1"/>
    <s v="Retired"/>
    <m/>
    <s v="Meteor 3M nâ€ Â­1 &amp; Others"/>
  </r>
  <r>
    <s v="VKS RF"/>
    <s v="Site 45/1, Baikonur Cosmodrome, Kazakhstan"/>
    <x v="4"/>
    <x v="22"/>
    <s v="1899-12-30 01:28:00"/>
    <x v="312"/>
    <n v="1"/>
    <s v="Retired"/>
    <m/>
    <s v="Cosmos 2406"/>
  </r>
  <r>
    <s v="VKS RF"/>
    <s v="Site 45/1, Baikonur Cosmodrome, Kazakhstan"/>
    <x v="4"/>
    <x v="25"/>
    <s v="1899-12-30 10:00:00"/>
    <x v="312"/>
    <n v="1"/>
    <s v="Retired"/>
    <m/>
    <s v="Cosmos 2428"/>
  </r>
  <r>
    <s v="VKS RF"/>
    <s v="Site 81/24, Baikonur Cosmodrome, Kazakhstan"/>
    <x v="4"/>
    <x v="31"/>
    <s v="1899-12-30 02:38:00"/>
    <x v="284"/>
    <n v="0"/>
    <s v="Active"/>
    <n v="65"/>
    <s v="Cosmos 2488, 2489 &amp; 2490"/>
  </r>
  <r>
    <s v="VKS RF"/>
    <s v="Site 81/24, Baikonur Cosmodrome, Kazakhstan"/>
    <x v="4"/>
    <x v="35"/>
    <s v="1899-12-30 22:07:00"/>
    <x v="149"/>
    <n v="1"/>
    <s v="Active"/>
    <n v="65"/>
    <s v="Blagovest-11L"/>
  </r>
  <r>
    <s v="VKS RF"/>
    <s v="Site 81/24, Baikonur Cosmodrome, Kazakhstan"/>
    <x v="4"/>
    <x v="36"/>
    <s v="1899-12-30 22:12:00"/>
    <x v="149"/>
    <n v="1"/>
    <s v="Active"/>
    <n v="65"/>
    <s v="Blagovest-12L"/>
  </r>
  <r>
    <s v="VKS RF"/>
    <s v="Site 90/20, Baikonur Cosmodrome, Kazakhstan"/>
    <x v="4"/>
    <x v="14"/>
    <s v="1899-12-30 00:43:00"/>
    <x v="319"/>
    <n v="1"/>
    <s v="Retired"/>
    <m/>
    <s v="Cosmos 2264"/>
  </r>
  <r>
    <s v="VKS RF"/>
    <s v="Site 90/20, Baikonur Cosmodrome, Kazakhstan"/>
    <x v="4"/>
    <x v="14"/>
    <s v="1899-12-30 03:39:00"/>
    <x v="319"/>
    <n v="1"/>
    <s v="Retired"/>
    <m/>
    <s v="Cosmos 2244"/>
  </r>
  <r>
    <s v="VKS RF"/>
    <s v="Site 90/20, Baikonur Cosmodrome, Kazakhstan"/>
    <x v="4"/>
    <x v="14"/>
    <s v="1899-12-30 07:15:00"/>
    <x v="319"/>
    <n v="1"/>
    <s v="Retired"/>
    <m/>
    <s v="Cosmos 2258"/>
  </r>
  <r>
    <s v="VKS RF"/>
    <s v="Site 90/20, Baikonur Cosmodrome, Kazakhstan"/>
    <x v="4"/>
    <x v="14"/>
    <s v="1899-12-30 12:00:00"/>
    <x v="319"/>
    <n v="1"/>
    <s v="Retired"/>
    <m/>
    <s v="Cosmos 2238"/>
  </r>
  <r>
    <s v="VKS RF"/>
    <s v="Site 90/20, Baikonur Cosmodrome, Kazakhstan"/>
    <x v="4"/>
    <x v="15"/>
    <s v="1899-12-30 01:04:00"/>
    <x v="319"/>
    <n v="1"/>
    <s v="Retired"/>
    <m/>
    <s v="Cosmos 2293"/>
  </r>
  <r>
    <s v="VKS RF"/>
    <s v="Site 90/20, Baikonur Cosmodrome, Kazakhstan"/>
    <x v="4"/>
    <x v="16"/>
    <s v="1899-12-30 00:52:00"/>
    <x v="319"/>
    <n v="1"/>
    <s v="Retired"/>
    <m/>
    <s v="Cosmos 2326"/>
  </r>
  <r>
    <s v="VKS RF"/>
    <s v="Site 90/20, Baikonur Cosmodrome, Kazakhstan"/>
    <x v="4"/>
    <x v="16"/>
    <s v="1899-12-30 04:43:00"/>
    <x v="319"/>
    <n v="1"/>
    <s v="Retired"/>
    <m/>
    <s v="Cosmos 2313"/>
  </r>
  <r>
    <s v="VKS RF"/>
    <s v="Site 90/20, Baikonur Cosmodrome, Kazakhstan"/>
    <x v="4"/>
    <x v="17"/>
    <s v="1899-12-30 12:00:00"/>
    <x v="319"/>
    <n v="1"/>
    <s v="Retired"/>
    <m/>
    <s v="Cosmos 2335"/>
  </r>
  <r>
    <s v="VKS RF"/>
    <s v="Site 90/20, Baikonur Cosmodrome, Kazakhstan"/>
    <x v="4"/>
    <x v="0"/>
    <s v="1899-12-30 07:17:00"/>
    <x v="319"/>
    <n v="1"/>
    <s v="Retired"/>
    <m/>
    <s v="Cosmos 2347"/>
  </r>
  <r>
    <s v="VKS RF"/>
    <s v="Site 90/20, Baikonur Cosmodrome, Kazakhstan"/>
    <x v="4"/>
    <x v="1"/>
    <s v="1899-12-30 08:00:00"/>
    <x v="319"/>
    <n v="1"/>
    <s v="Retired"/>
    <m/>
    <s v="Cosmos 2367"/>
  </r>
  <r>
    <s v="VKS RF"/>
    <s v="Site 90/20, Baikonur Cosmodrome, Kazakhstan"/>
    <x v="4"/>
    <x v="20"/>
    <s v="1899-12-30 04:00:00"/>
    <x v="319"/>
    <n v="1"/>
    <s v="Retired"/>
    <m/>
    <s v="Cosmos 2383"/>
  </r>
  <r>
    <s v="VKS RF"/>
    <s v="Site 90/20, Baikonur Cosmodrome, Kazakhstan"/>
    <x v="4"/>
    <x v="22"/>
    <s v="1899-12-30 06:00:00"/>
    <x v="319"/>
    <n v="1"/>
    <s v="Retired"/>
    <m/>
    <s v="Cosmos 2405"/>
  </r>
  <r>
    <s v="VKS RF"/>
    <s v="Site 90/20, Baikonur Cosmodrome, Kazakhstan"/>
    <x v="4"/>
    <x v="24"/>
    <s v="1899-12-30 04:00:00"/>
    <x v="319"/>
    <n v="1"/>
    <s v="Retired"/>
    <m/>
    <s v="Cosmos 2421"/>
  </r>
  <r>
    <s v="Yuzhmash"/>
    <s v="Site 32/2, Plesetsk Cosmodrome, Russia"/>
    <x v="4"/>
    <x v="12"/>
    <s v="1899-12-30 03:54:00"/>
    <x v="309"/>
    <n v="1"/>
    <s v="Retired"/>
    <m/>
    <s v="Intercosmos 25 &amp; Magion 3"/>
  </r>
  <r>
    <s v="Yuzhmash"/>
    <s v="Site 90/20, Baikonur Cosmodrome, Kazakhstan"/>
    <x v="4"/>
    <x v="56"/>
    <s v="1899-12-30 10:59:00"/>
    <x v="319"/>
    <n v="1"/>
    <s v="Retired"/>
    <m/>
    <s v="IS Mass Model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2C6DE0-B2C0-D849-A40C-CC3A586AA641}" name="PivotTable1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24" firstHeaderRow="1" firstDataRow="1" firstDataCol="1"/>
  <pivotFields count="10">
    <pivotField showAll="0"/>
    <pivotField showAll="0"/>
    <pivotField axis="axisRow" showAll="0">
      <items count="23">
        <item x="1"/>
        <item x="0"/>
        <item x="6"/>
        <item x="3"/>
        <item x="14"/>
        <item x="12"/>
        <item x="10"/>
        <item x="13"/>
        <item x="4"/>
        <item x="5"/>
        <item x="9"/>
        <item x="8"/>
        <item x="2"/>
        <item x="7"/>
        <item x="21"/>
        <item x="20"/>
        <item x="11"/>
        <item x="19"/>
        <item x="18"/>
        <item x="16"/>
        <item x="17"/>
        <item x="1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2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Count of Rocket" fld="5" subtotal="count" baseField="0" baseItem="0"/>
  </dataFields>
  <formats count="7">
    <format dxfId="221">
      <pivotArea dataOnly="0" labelOnly="1" fieldPosition="0">
        <references count="1">
          <reference field="2" count="1">
            <x v="13"/>
          </reference>
        </references>
      </pivotArea>
    </format>
    <format dxfId="220">
      <pivotArea dataOnly="0" labelOnly="1" fieldPosition="0">
        <references count="1">
          <reference field="2" count="1">
            <x v="10"/>
          </reference>
        </references>
      </pivotArea>
    </format>
    <format dxfId="219">
      <pivotArea dataOnly="0" labelOnly="1" fieldPosition="0">
        <references count="1">
          <reference field="2" count="1">
            <x v="14"/>
          </reference>
        </references>
      </pivotArea>
    </format>
    <format dxfId="218">
      <pivotArea dataOnly="0" labelOnly="1" fieldPosition="0">
        <references count="1">
          <reference field="2" count="1">
            <x v="15"/>
          </reference>
        </references>
      </pivotArea>
    </format>
    <format dxfId="217">
      <pivotArea dataOnly="0" labelOnly="1" fieldPosition="0">
        <references count="1">
          <reference field="2" count="1">
            <x v="16"/>
          </reference>
        </references>
      </pivotArea>
    </format>
    <format dxfId="216">
      <pivotArea dataOnly="0" labelOnly="1" fieldPosition="0">
        <references count="1">
          <reference field="2" count="1">
            <x v="17"/>
          </reference>
        </references>
      </pivotArea>
    </format>
    <format dxfId="215">
      <pivotArea dataOnly="0" labelOnly="1" fieldPosition="0">
        <references count="1">
          <reference field="2" count="1">
            <x v="20"/>
          </reference>
        </references>
      </pivotArea>
    </format>
  </format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D71" firstHeaderRow="0" firstDataRow="1" firstDataCol="1" rowPageCount="1" colPageCount="1"/>
  <pivotFields count="9">
    <pivotField showAll="0"/>
    <pivotField axis="axisPage" showAll="0">
      <items count="159">
        <item x="16"/>
        <item x="11"/>
        <item x="156"/>
        <item x="24"/>
        <item x="153"/>
        <item x="4"/>
        <item x="5"/>
        <item x="6"/>
        <item x="41"/>
        <item x="7"/>
        <item x="8"/>
        <item x="9"/>
        <item x="67"/>
        <item x="65"/>
        <item x="23"/>
        <item x="141"/>
        <item x="142"/>
        <item x="143"/>
        <item x="87"/>
        <item x="1"/>
        <item x="70"/>
        <item x="83"/>
        <item x="63"/>
        <item x="64"/>
        <item x="17"/>
        <item x="72"/>
        <item x="25"/>
        <item x="148"/>
        <item x="46"/>
        <item x="47"/>
        <item x="48"/>
        <item x="26"/>
        <item x="154"/>
        <item x="88"/>
        <item x="89"/>
        <item x="73"/>
        <item x="27"/>
        <item x="28"/>
        <item x="2"/>
        <item x="29"/>
        <item x="90"/>
        <item x="91"/>
        <item x="92"/>
        <item x="3"/>
        <item x="49"/>
        <item x="50"/>
        <item x="51"/>
        <item x="30"/>
        <item x="31"/>
        <item x="32"/>
        <item x="134"/>
        <item x="42"/>
        <item x="94"/>
        <item x="80"/>
        <item x="14"/>
        <item x="133"/>
        <item x="112"/>
        <item x="66"/>
        <item x="95"/>
        <item x="96"/>
        <item x="135"/>
        <item x="58"/>
        <item x="74"/>
        <item x="75"/>
        <item x="136"/>
        <item x="106"/>
        <item x="107"/>
        <item x="108"/>
        <item x="12"/>
        <item x="68"/>
        <item x="109"/>
        <item x="113"/>
        <item x="77"/>
        <item x="114"/>
        <item x="115"/>
        <item x="116"/>
        <item x="117"/>
        <item x="118"/>
        <item x="43"/>
        <item x="33"/>
        <item x="85"/>
        <item x="119"/>
        <item x="120"/>
        <item x="121"/>
        <item x="122"/>
        <item x="157"/>
        <item x="123"/>
        <item x="110"/>
        <item x="59"/>
        <item x="124"/>
        <item x="10"/>
        <item x="125"/>
        <item x="126"/>
        <item x="76"/>
        <item x="78"/>
        <item x="127"/>
        <item x="105"/>
        <item x="128"/>
        <item x="111"/>
        <item x="79"/>
        <item x="129"/>
        <item x="34"/>
        <item x="60"/>
        <item x="61"/>
        <item x="130"/>
        <item x="131"/>
        <item x="132"/>
        <item x="35"/>
        <item x="36"/>
        <item x="37"/>
        <item x="18"/>
        <item x="19"/>
        <item x="149"/>
        <item x="150"/>
        <item x="151"/>
        <item x="152"/>
        <item x="20"/>
        <item x="45"/>
        <item x="52"/>
        <item x="53"/>
        <item x="21"/>
        <item x="144"/>
        <item x="54"/>
        <item x="145"/>
        <item x="55"/>
        <item x="81"/>
        <item x="137"/>
        <item x="62"/>
        <item x="146"/>
        <item x="82"/>
        <item x="15"/>
        <item x="56"/>
        <item x="138"/>
        <item x="57"/>
        <item x="93"/>
        <item x="97"/>
        <item x="22"/>
        <item x="147"/>
        <item x="98"/>
        <item x="84"/>
        <item x="69"/>
        <item x="13"/>
        <item x="99"/>
        <item x="100"/>
        <item x="101"/>
        <item x="102"/>
        <item x="103"/>
        <item x="104"/>
        <item x="139"/>
        <item x="140"/>
        <item x="86"/>
        <item x="38"/>
        <item x="39"/>
        <item x="71"/>
        <item x="44"/>
        <item x="0"/>
        <item x="155"/>
        <item x="40"/>
        <item t="default"/>
      </items>
    </pivotField>
    <pivotField axis="axisRow" showAll="0">
      <items count="67">
        <item x="65"/>
        <item x="4"/>
        <item x="64"/>
        <item x="59"/>
        <item x="60"/>
        <item x="61"/>
        <item x="63"/>
        <item x="62"/>
        <item x="41"/>
        <item x="42"/>
        <item x="3"/>
        <item x="57"/>
        <item x="56"/>
        <item x="44"/>
        <item x="43"/>
        <item x="45"/>
        <item x="48"/>
        <item x="46"/>
        <item x="47"/>
        <item x="49"/>
        <item x="50"/>
        <item x="51"/>
        <item x="52"/>
        <item x="58"/>
        <item x="53"/>
        <item x="54"/>
        <item x="55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0"/>
        <item x="18"/>
        <item x="1"/>
        <item x="19"/>
        <item x="20"/>
        <item x="21"/>
        <item x="2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showAll="0"/>
    <pivotField dataField="1" showAll="0">
      <items count="371">
        <item x="367"/>
        <item x="193"/>
        <item x="368"/>
        <item x="254"/>
        <item x="255"/>
        <item x="256"/>
        <item x="257"/>
        <item x="258"/>
        <item x="250"/>
        <item x="21"/>
        <item x="5"/>
        <item x="4"/>
        <item x="8"/>
        <item x="11"/>
        <item x="9"/>
        <item x="7"/>
        <item x="6"/>
        <item x="10"/>
        <item x="13"/>
        <item x="16"/>
        <item x="12"/>
        <item x="14"/>
        <item x="15"/>
        <item x="182"/>
        <item x="198"/>
        <item x="205"/>
        <item x="132"/>
        <item x="131"/>
        <item x="133"/>
        <item x="134"/>
        <item x="151"/>
        <item x="152"/>
        <item x="119"/>
        <item x="153"/>
        <item x="157"/>
        <item x="338"/>
        <item x="155"/>
        <item x="336"/>
        <item x="341"/>
        <item x="154"/>
        <item x="339"/>
        <item x="337"/>
        <item x="156"/>
        <item x="340"/>
        <item x="111"/>
        <item x="239"/>
        <item x="122"/>
        <item x="141"/>
        <item x="199"/>
        <item x="120"/>
        <item x="140"/>
        <item x="143"/>
        <item x="121"/>
        <item x="138"/>
        <item x="136"/>
        <item x="144"/>
        <item x="139"/>
        <item x="142"/>
        <item x="130"/>
        <item x="137"/>
        <item x="118"/>
        <item x="112"/>
        <item x="113"/>
        <item x="123"/>
        <item x="124"/>
        <item x="125"/>
        <item x="126"/>
        <item x="115"/>
        <item x="114"/>
        <item x="135"/>
        <item x="117"/>
        <item x="116"/>
        <item x="127"/>
        <item x="128"/>
        <item x="129"/>
        <item x="269"/>
        <item x="240"/>
        <item x="110"/>
        <item x="214"/>
        <item x="104"/>
        <item x="311"/>
        <item x="285"/>
        <item x="300"/>
        <item x="267"/>
        <item x="296"/>
        <item x="317"/>
        <item x="103"/>
        <item x="44"/>
        <item x="350"/>
        <item x="349"/>
        <item x="34"/>
        <item x="45"/>
        <item x="32"/>
        <item x="46"/>
        <item x="40"/>
        <item x="42"/>
        <item x="37"/>
        <item x="38"/>
        <item x="43"/>
        <item x="41"/>
        <item x="35"/>
        <item x="39"/>
        <item x="53"/>
        <item x="36"/>
        <item x="51"/>
        <item x="334"/>
        <item x="33"/>
        <item x="47"/>
        <item x="333"/>
        <item x="52"/>
        <item x="48"/>
        <item x="50"/>
        <item x="49"/>
        <item x="56"/>
        <item x="55"/>
        <item x="54"/>
        <item x="342"/>
        <item x="335"/>
        <item x="24"/>
        <item x="101"/>
        <item x="102"/>
        <item x="194"/>
        <item x="270"/>
        <item x="271"/>
        <item x="272"/>
        <item x="298"/>
        <item x="304"/>
        <item x="185"/>
        <item x="184"/>
        <item x="186"/>
        <item x="100"/>
        <item x="99"/>
        <item x="326"/>
        <item x="322"/>
        <item x="323"/>
        <item x="324"/>
        <item x="328"/>
        <item x="329"/>
        <item x="325"/>
        <item x="84"/>
        <item x="109"/>
        <item x="174"/>
        <item x="179"/>
        <item x="180"/>
        <item x="223"/>
        <item x="226"/>
        <item x="225"/>
        <item x="227"/>
        <item x="228"/>
        <item x="183"/>
        <item x="231"/>
        <item x="230"/>
        <item x="232"/>
        <item x="233"/>
        <item x="229"/>
        <item x="172"/>
        <item x="93"/>
        <item x="2"/>
        <item x="3"/>
        <item x="98"/>
        <item x="96"/>
        <item x="189"/>
        <item x="95"/>
        <item x="108"/>
        <item x="97"/>
        <item x="363"/>
        <item x="365"/>
        <item x="86"/>
        <item x="92"/>
        <item x="58"/>
        <item x="85"/>
        <item x="77"/>
        <item x="80"/>
        <item x="82"/>
        <item x="91"/>
        <item x="79"/>
        <item x="90"/>
        <item x="63"/>
        <item x="87"/>
        <item x="88"/>
        <item x="89"/>
        <item x="76"/>
        <item x="64"/>
        <item x="65"/>
        <item x="66"/>
        <item x="70"/>
        <item x="67"/>
        <item x="69"/>
        <item x="68"/>
        <item x="94"/>
        <item x="81"/>
        <item x="78"/>
        <item x="60"/>
        <item x="59"/>
        <item x="61"/>
        <item x="62"/>
        <item x="83"/>
        <item x="74"/>
        <item x="71"/>
        <item x="73"/>
        <item x="72"/>
        <item x="75"/>
        <item x="251"/>
        <item x="264"/>
        <item x="259"/>
        <item x="261"/>
        <item x="260"/>
        <item x="289"/>
        <item x="301"/>
        <item x="293"/>
        <item x="295"/>
        <item x="306"/>
        <item x="308"/>
        <item x="294"/>
        <item x="166"/>
        <item x="167"/>
        <item x="168"/>
        <item x="169"/>
        <item x="165"/>
        <item x="170"/>
        <item x="171"/>
        <item x="220"/>
        <item x="221"/>
        <item x="224"/>
        <item x="222"/>
        <item x="297"/>
        <item x="188"/>
        <item x="31"/>
        <item x="361"/>
        <item x="268"/>
        <item x="262"/>
        <item x="265"/>
        <item x="266"/>
        <item x="263"/>
        <item x="291"/>
        <item x="316"/>
        <item x="314"/>
        <item x="313"/>
        <item x="150"/>
        <item x="315"/>
        <item x="278"/>
        <item x="149"/>
        <item x="284"/>
        <item x="175"/>
        <item x="178"/>
        <item x="173"/>
        <item x="177"/>
        <item x="176"/>
        <item x="158"/>
        <item x="1"/>
        <item x="30"/>
        <item x="299"/>
        <item x="106"/>
        <item x="159"/>
        <item x="160"/>
        <item x="161"/>
        <item x="162"/>
        <item x="107"/>
        <item x="242"/>
        <item x="243"/>
        <item x="244"/>
        <item x="25"/>
        <item x="27"/>
        <item x="26"/>
        <item x="28"/>
        <item x="29"/>
        <item x="236"/>
        <item x="237"/>
        <item x="359"/>
        <item x="358"/>
        <item x="238"/>
        <item x="360"/>
        <item x="253"/>
        <item x="146"/>
        <item x="147"/>
        <item x="148"/>
        <item x="330"/>
        <item x="163"/>
        <item x="181"/>
        <item x="343"/>
        <item x="279"/>
        <item x="280"/>
        <item x="277"/>
        <item x="145"/>
        <item x="275"/>
        <item x="281"/>
        <item x="23"/>
        <item x="276"/>
        <item x="282"/>
        <item x="369"/>
        <item x="274"/>
        <item x="332"/>
        <item x="307"/>
        <item x="310"/>
        <item x="17"/>
        <item x="19"/>
        <item x="20"/>
        <item x="18"/>
        <item x="273"/>
        <item x="248"/>
        <item x="246"/>
        <item x="245"/>
        <item x="247"/>
        <item x="249"/>
        <item x="364"/>
        <item x="287"/>
        <item x="286"/>
        <item x="187"/>
        <item x="327"/>
        <item x="235"/>
        <item x="234"/>
        <item x="366"/>
        <item x="320"/>
        <item x="191"/>
        <item x="345"/>
        <item x="344"/>
        <item x="347"/>
        <item x="346"/>
        <item x="352"/>
        <item x="353"/>
        <item x="252"/>
        <item x="351"/>
        <item x="348"/>
        <item x="213"/>
        <item x="241"/>
        <item x="210"/>
        <item x="356"/>
        <item x="212"/>
        <item x="357"/>
        <item x="219"/>
        <item x="354"/>
        <item x="355"/>
        <item x="211"/>
        <item x="217"/>
        <item x="216"/>
        <item x="200"/>
        <item x="202"/>
        <item x="215"/>
        <item x="203"/>
        <item x="207"/>
        <item x="209"/>
        <item x="206"/>
        <item x="208"/>
        <item x="201"/>
        <item x="204"/>
        <item x="218"/>
        <item x="303"/>
        <item x="319"/>
        <item x="318"/>
        <item x="309"/>
        <item x="192"/>
        <item x="190"/>
        <item x="362"/>
        <item x="22"/>
        <item x="105"/>
        <item x="0"/>
        <item x="331"/>
        <item x="292"/>
        <item x="288"/>
        <item x="290"/>
        <item x="305"/>
        <item x="302"/>
        <item x="312"/>
        <item x="283"/>
        <item x="321"/>
        <item x="195"/>
        <item x="196"/>
        <item x="57"/>
        <item x="197"/>
        <item x="164"/>
        <item t="default"/>
      </items>
    </pivotField>
    <pivotField showAll="0">
      <items count="3">
        <item x="0"/>
        <item x="1"/>
        <item t="default"/>
      </items>
    </pivotField>
    <pivotField showAll="0"/>
    <pivotField dataField="1" showAll="0">
      <items count="61">
        <item x="7"/>
        <item x="11"/>
        <item x="20"/>
        <item x="50"/>
        <item x="19"/>
        <item x="59"/>
        <item x="48"/>
        <item x="46"/>
        <item x="12"/>
        <item x="15"/>
        <item x="30"/>
        <item x="23"/>
        <item x="6"/>
        <item x="16"/>
        <item x="22"/>
        <item x="14"/>
        <item x="4"/>
        <item x="17"/>
        <item x="35"/>
        <item x="5"/>
        <item x="33"/>
        <item x="41"/>
        <item x="21"/>
        <item x="44"/>
        <item x="43"/>
        <item x="29"/>
        <item x="45"/>
        <item x="42"/>
        <item x="52"/>
        <item x="58"/>
        <item x="51"/>
        <item x="31"/>
        <item x="57"/>
        <item x="18"/>
        <item x="49"/>
        <item x="13"/>
        <item x="3"/>
        <item x="40"/>
        <item x="32"/>
        <item x="34"/>
        <item x="24"/>
        <item x="37"/>
        <item x="28"/>
        <item x="53"/>
        <item x="55"/>
        <item x="26"/>
        <item x="9"/>
        <item x="25"/>
        <item x="36"/>
        <item x="56"/>
        <item x="54"/>
        <item x="27"/>
        <item x="8"/>
        <item x="2"/>
        <item x="1"/>
        <item x="10"/>
        <item x="39"/>
        <item x="38"/>
        <item x="47"/>
        <item x="0"/>
        <item t="default"/>
      </items>
    </pivotField>
    <pivotField showAll="0"/>
  </pivotFields>
  <rowFields count="1">
    <field x="2"/>
  </rowFields>
  <rowItems count="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-1"/>
  </pageFields>
  <dataFields count="3">
    <dataField name="Count of Rocket" fld="4" subtotal="count" baseField="0" baseItem="0"/>
    <dataField name="Sum of Price" fld="7" baseField="0" baseItem="0"/>
    <dataField name="Count of Price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6805B3-B4C9-DA47-B1F2-7609CA105A9E}" name="PivotTable1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1634" firstHeaderRow="1" firstDataRow="1" firstDataCol="1"/>
  <pivotFields count="9">
    <pivotField showAll="0"/>
    <pivotField axis="axisRow" showAll="0">
      <items count="159">
        <item x="16"/>
        <item x="11"/>
        <item x="156"/>
        <item x="24"/>
        <item x="153"/>
        <item x="4"/>
        <item x="5"/>
        <item x="6"/>
        <item x="41"/>
        <item x="7"/>
        <item x="8"/>
        <item x="9"/>
        <item x="67"/>
        <item x="65"/>
        <item x="23"/>
        <item x="141"/>
        <item x="142"/>
        <item x="143"/>
        <item x="87"/>
        <item x="1"/>
        <item x="70"/>
        <item x="83"/>
        <item x="63"/>
        <item x="64"/>
        <item x="17"/>
        <item x="72"/>
        <item x="25"/>
        <item x="148"/>
        <item x="46"/>
        <item x="47"/>
        <item x="48"/>
        <item x="26"/>
        <item x="154"/>
        <item x="88"/>
        <item x="89"/>
        <item x="73"/>
        <item x="27"/>
        <item x="28"/>
        <item x="2"/>
        <item x="29"/>
        <item x="90"/>
        <item x="91"/>
        <item x="92"/>
        <item x="3"/>
        <item x="49"/>
        <item x="50"/>
        <item x="51"/>
        <item x="30"/>
        <item x="31"/>
        <item x="32"/>
        <item x="134"/>
        <item x="42"/>
        <item x="94"/>
        <item x="80"/>
        <item x="14"/>
        <item x="133"/>
        <item x="112"/>
        <item x="66"/>
        <item x="95"/>
        <item x="96"/>
        <item x="135"/>
        <item x="58"/>
        <item x="74"/>
        <item x="75"/>
        <item x="136"/>
        <item x="106"/>
        <item x="107"/>
        <item x="108"/>
        <item x="12"/>
        <item x="68"/>
        <item x="109"/>
        <item x="113"/>
        <item x="77"/>
        <item x="114"/>
        <item x="115"/>
        <item x="116"/>
        <item x="117"/>
        <item x="118"/>
        <item x="43"/>
        <item x="33"/>
        <item x="85"/>
        <item x="119"/>
        <item x="120"/>
        <item x="121"/>
        <item x="122"/>
        <item x="157"/>
        <item x="123"/>
        <item x="110"/>
        <item x="59"/>
        <item x="124"/>
        <item x="10"/>
        <item x="125"/>
        <item x="126"/>
        <item x="76"/>
        <item x="78"/>
        <item x="127"/>
        <item x="105"/>
        <item x="128"/>
        <item x="111"/>
        <item x="79"/>
        <item x="129"/>
        <item x="34"/>
        <item x="60"/>
        <item x="61"/>
        <item x="130"/>
        <item x="131"/>
        <item x="132"/>
        <item x="35"/>
        <item x="36"/>
        <item x="37"/>
        <item x="18"/>
        <item x="19"/>
        <item x="149"/>
        <item x="150"/>
        <item x="151"/>
        <item x="152"/>
        <item x="20"/>
        <item x="45"/>
        <item x="52"/>
        <item x="53"/>
        <item x="21"/>
        <item x="144"/>
        <item x="54"/>
        <item x="145"/>
        <item x="55"/>
        <item x="81"/>
        <item x="137"/>
        <item x="62"/>
        <item x="146"/>
        <item x="82"/>
        <item x="15"/>
        <item x="56"/>
        <item x="138"/>
        <item x="57"/>
        <item x="93"/>
        <item x="97"/>
        <item x="22"/>
        <item x="147"/>
        <item x="98"/>
        <item x="84"/>
        <item x="69"/>
        <item x="13"/>
        <item x="99"/>
        <item x="100"/>
        <item x="101"/>
        <item x="102"/>
        <item x="103"/>
        <item x="104"/>
        <item x="139"/>
        <item x="140"/>
        <item x="86"/>
        <item x="38"/>
        <item x="39"/>
        <item x="71"/>
        <item x="44"/>
        <item x="0"/>
        <item x="155"/>
        <item x="40"/>
        <item t="default"/>
      </items>
    </pivotField>
    <pivotField axis="axisRow" showAll="0">
      <items count="67">
        <item x="65"/>
        <item x="4"/>
        <item x="64"/>
        <item x="59"/>
        <item x="60"/>
        <item x="61"/>
        <item x="63"/>
        <item x="62"/>
        <item x="41"/>
        <item x="42"/>
        <item x="3"/>
        <item x="57"/>
        <item x="56"/>
        <item x="44"/>
        <item x="43"/>
        <item x="45"/>
        <item x="48"/>
        <item x="46"/>
        <item x="47"/>
        <item x="49"/>
        <item x="50"/>
        <item x="51"/>
        <item x="52"/>
        <item x="58"/>
        <item x="53"/>
        <item x="54"/>
        <item x="55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0"/>
        <item x="18"/>
        <item x="1"/>
        <item x="19"/>
        <item x="20"/>
        <item x="21"/>
        <item x="2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showAll="0"/>
    <pivotField dataField="1" showAll="0">
      <items count="371">
        <item x="367"/>
        <item x="193"/>
        <item x="368"/>
        <item x="254"/>
        <item x="255"/>
        <item x="256"/>
        <item x="257"/>
        <item x="258"/>
        <item x="250"/>
        <item x="21"/>
        <item x="5"/>
        <item x="4"/>
        <item x="8"/>
        <item x="11"/>
        <item x="9"/>
        <item x="7"/>
        <item x="6"/>
        <item x="10"/>
        <item x="13"/>
        <item x="16"/>
        <item x="12"/>
        <item x="14"/>
        <item x="15"/>
        <item x="182"/>
        <item x="198"/>
        <item x="205"/>
        <item x="132"/>
        <item x="131"/>
        <item x="133"/>
        <item x="134"/>
        <item x="151"/>
        <item x="152"/>
        <item x="119"/>
        <item x="153"/>
        <item x="157"/>
        <item x="338"/>
        <item x="155"/>
        <item x="336"/>
        <item x="341"/>
        <item x="154"/>
        <item x="339"/>
        <item x="337"/>
        <item x="156"/>
        <item x="340"/>
        <item x="111"/>
        <item x="239"/>
        <item x="122"/>
        <item x="141"/>
        <item x="199"/>
        <item x="120"/>
        <item x="140"/>
        <item x="143"/>
        <item x="121"/>
        <item x="138"/>
        <item x="136"/>
        <item x="144"/>
        <item x="139"/>
        <item x="142"/>
        <item x="130"/>
        <item x="137"/>
        <item x="118"/>
        <item x="112"/>
        <item x="113"/>
        <item x="123"/>
        <item x="124"/>
        <item x="125"/>
        <item x="126"/>
        <item x="115"/>
        <item x="114"/>
        <item x="135"/>
        <item x="117"/>
        <item x="116"/>
        <item x="127"/>
        <item x="128"/>
        <item x="129"/>
        <item x="269"/>
        <item x="240"/>
        <item x="110"/>
        <item x="214"/>
        <item x="104"/>
        <item x="311"/>
        <item x="285"/>
        <item x="300"/>
        <item x="267"/>
        <item x="296"/>
        <item x="317"/>
        <item x="103"/>
        <item x="44"/>
        <item x="350"/>
        <item x="349"/>
        <item x="34"/>
        <item x="45"/>
        <item x="32"/>
        <item x="46"/>
        <item x="40"/>
        <item x="42"/>
        <item x="37"/>
        <item x="38"/>
        <item x="43"/>
        <item x="41"/>
        <item x="35"/>
        <item x="39"/>
        <item x="53"/>
        <item x="36"/>
        <item x="51"/>
        <item x="334"/>
        <item x="33"/>
        <item x="47"/>
        <item x="333"/>
        <item x="52"/>
        <item x="48"/>
        <item x="50"/>
        <item x="49"/>
        <item x="56"/>
        <item x="55"/>
        <item x="54"/>
        <item x="342"/>
        <item x="335"/>
        <item x="24"/>
        <item x="101"/>
        <item x="102"/>
        <item x="194"/>
        <item x="270"/>
        <item x="271"/>
        <item x="272"/>
        <item x="298"/>
        <item x="304"/>
        <item x="185"/>
        <item x="184"/>
        <item x="186"/>
        <item x="100"/>
        <item x="99"/>
        <item x="326"/>
        <item x="322"/>
        <item x="323"/>
        <item x="324"/>
        <item x="328"/>
        <item x="329"/>
        <item x="325"/>
        <item x="84"/>
        <item x="109"/>
        <item x="174"/>
        <item x="179"/>
        <item x="180"/>
        <item x="223"/>
        <item x="226"/>
        <item x="225"/>
        <item x="227"/>
        <item x="228"/>
        <item x="183"/>
        <item x="231"/>
        <item x="230"/>
        <item x="232"/>
        <item x="233"/>
        <item x="229"/>
        <item x="172"/>
        <item x="93"/>
        <item x="2"/>
        <item x="3"/>
        <item x="98"/>
        <item x="96"/>
        <item x="189"/>
        <item x="95"/>
        <item x="108"/>
        <item x="97"/>
        <item x="363"/>
        <item x="365"/>
        <item x="86"/>
        <item x="92"/>
        <item x="58"/>
        <item x="85"/>
        <item x="77"/>
        <item x="80"/>
        <item x="82"/>
        <item x="91"/>
        <item x="79"/>
        <item x="90"/>
        <item x="63"/>
        <item x="87"/>
        <item x="88"/>
        <item x="89"/>
        <item x="76"/>
        <item x="64"/>
        <item x="65"/>
        <item x="66"/>
        <item x="70"/>
        <item x="67"/>
        <item x="69"/>
        <item x="68"/>
        <item x="94"/>
        <item x="81"/>
        <item x="78"/>
        <item x="60"/>
        <item x="59"/>
        <item x="61"/>
        <item x="62"/>
        <item x="83"/>
        <item x="74"/>
        <item x="71"/>
        <item x="73"/>
        <item x="72"/>
        <item x="75"/>
        <item x="251"/>
        <item x="264"/>
        <item x="259"/>
        <item x="261"/>
        <item x="260"/>
        <item x="289"/>
        <item x="301"/>
        <item x="293"/>
        <item x="295"/>
        <item x="306"/>
        <item x="308"/>
        <item x="294"/>
        <item x="166"/>
        <item x="167"/>
        <item x="168"/>
        <item x="169"/>
        <item x="165"/>
        <item x="170"/>
        <item x="171"/>
        <item x="220"/>
        <item x="221"/>
        <item x="224"/>
        <item x="222"/>
        <item x="297"/>
        <item x="188"/>
        <item x="31"/>
        <item x="361"/>
        <item x="268"/>
        <item x="262"/>
        <item x="265"/>
        <item x="266"/>
        <item x="263"/>
        <item x="291"/>
        <item x="316"/>
        <item x="314"/>
        <item x="313"/>
        <item x="150"/>
        <item x="315"/>
        <item x="278"/>
        <item x="149"/>
        <item x="284"/>
        <item x="175"/>
        <item x="178"/>
        <item x="173"/>
        <item x="177"/>
        <item x="176"/>
        <item x="158"/>
        <item x="1"/>
        <item x="30"/>
        <item x="299"/>
        <item x="106"/>
        <item x="159"/>
        <item x="160"/>
        <item x="161"/>
        <item x="162"/>
        <item x="107"/>
        <item x="242"/>
        <item x="243"/>
        <item x="244"/>
        <item x="25"/>
        <item x="27"/>
        <item x="26"/>
        <item x="28"/>
        <item x="29"/>
        <item x="236"/>
        <item x="237"/>
        <item x="359"/>
        <item x="358"/>
        <item x="238"/>
        <item x="360"/>
        <item x="253"/>
        <item x="146"/>
        <item x="147"/>
        <item x="148"/>
        <item x="330"/>
        <item x="163"/>
        <item x="181"/>
        <item x="343"/>
        <item x="279"/>
        <item x="280"/>
        <item x="277"/>
        <item x="145"/>
        <item x="275"/>
        <item x="281"/>
        <item x="23"/>
        <item x="276"/>
        <item x="282"/>
        <item x="369"/>
        <item x="274"/>
        <item x="332"/>
        <item x="307"/>
        <item x="310"/>
        <item x="17"/>
        <item x="19"/>
        <item x="20"/>
        <item x="18"/>
        <item x="273"/>
        <item x="248"/>
        <item x="246"/>
        <item x="245"/>
        <item x="247"/>
        <item x="249"/>
        <item x="364"/>
        <item x="287"/>
        <item x="286"/>
        <item x="187"/>
        <item x="327"/>
        <item x="235"/>
        <item x="234"/>
        <item x="366"/>
        <item x="320"/>
        <item x="191"/>
        <item x="345"/>
        <item x="344"/>
        <item x="347"/>
        <item x="346"/>
        <item x="352"/>
        <item x="353"/>
        <item x="252"/>
        <item x="351"/>
        <item x="348"/>
        <item x="213"/>
        <item x="241"/>
        <item x="210"/>
        <item x="356"/>
        <item x="212"/>
        <item x="357"/>
        <item x="219"/>
        <item x="354"/>
        <item x="355"/>
        <item x="211"/>
        <item x="217"/>
        <item x="216"/>
        <item x="200"/>
        <item x="202"/>
        <item x="215"/>
        <item x="203"/>
        <item x="207"/>
        <item x="209"/>
        <item x="206"/>
        <item x="208"/>
        <item x="201"/>
        <item x="204"/>
        <item x="218"/>
        <item x="303"/>
        <item x="319"/>
        <item x="318"/>
        <item x="309"/>
        <item x="192"/>
        <item x="190"/>
        <item x="362"/>
        <item x="22"/>
        <item x="105"/>
        <item x="0"/>
        <item x="331"/>
        <item x="292"/>
        <item x="288"/>
        <item x="290"/>
        <item x="305"/>
        <item x="302"/>
        <item x="312"/>
        <item x="283"/>
        <item x="321"/>
        <item x="195"/>
        <item x="196"/>
        <item x="57"/>
        <item x="197"/>
        <item x="164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>
      <items count="61">
        <item x="7"/>
        <item x="11"/>
        <item x="20"/>
        <item x="50"/>
        <item x="19"/>
        <item x="59"/>
        <item x="48"/>
        <item x="46"/>
        <item x="12"/>
        <item x="15"/>
        <item x="30"/>
        <item x="23"/>
        <item x="6"/>
        <item x="16"/>
        <item x="22"/>
        <item x="14"/>
        <item x="4"/>
        <item x="17"/>
        <item x="35"/>
        <item x="5"/>
        <item x="33"/>
        <item x="41"/>
        <item x="21"/>
        <item x="44"/>
        <item x="43"/>
        <item x="29"/>
        <item x="45"/>
        <item x="42"/>
        <item x="52"/>
        <item x="58"/>
        <item x="51"/>
        <item x="31"/>
        <item x="57"/>
        <item x="18"/>
        <item x="49"/>
        <item x="13"/>
        <item x="3"/>
        <item x="40"/>
        <item x="32"/>
        <item x="34"/>
        <item x="24"/>
        <item x="37"/>
        <item x="28"/>
        <item x="53"/>
        <item x="55"/>
        <item x="26"/>
        <item x="9"/>
        <item x="25"/>
        <item x="36"/>
        <item x="56"/>
        <item x="54"/>
        <item x="27"/>
        <item x="8"/>
        <item x="2"/>
        <item x="1"/>
        <item x="10"/>
        <item x="39"/>
        <item x="38"/>
        <item x="47"/>
        <item x="0"/>
        <item t="default"/>
      </items>
    </pivotField>
    <pivotField showAll="0"/>
  </pivotFields>
  <rowFields count="2">
    <field x="2"/>
    <field x="1"/>
  </rowFields>
  <rowItems count="1630">
    <i>
      <x/>
    </i>
    <i r="1">
      <x v="32"/>
    </i>
    <i r="1">
      <x v="70"/>
    </i>
    <i>
      <x v="1"/>
    </i>
    <i r="1">
      <x v="4"/>
    </i>
    <i r="1">
      <x v="27"/>
    </i>
    <i r="1">
      <x v="32"/>
    </i>
    <i r="1">
      <x v="38"/>
    </i>
    <i r="1">
      <x v="43"/>
    </i>
    <i r="1">
      <x v="70"/>
    </i>
    <i r="1">
      <x v="110"/>
    </i>
    <i>
      <x v="2"/>
    </i>
    <i r="1">
      <x v="30"/>
    </i>
    <i r="1">
      <x v="32"/>
    </i>
    <i r="1">
      <x v="70"/>
    </i>
    <i r="1">
      <x v="110"/>
    </i>
    <i r="1">
      <x v="112"/>
    </i>
    <i r="1">
      <x v="113"/>
    </i>
    <i>
      <x v="3"/>
    </i>
    <i r="1">
      <x v="18"/>
    </i>
    <i r="1">
      <x v="28"/>
    </i>
    <i r="1">
      <x v="30"/>
    </i>
    <i r="1">
      <x v="43"/>
    </i>
    <i r="1">
      <x v="70"/>
    </i>
    <i r="1">
      <x v="110"/>
    </i>
    <i r="1">
      <x v="111"/>
    </i>
    <i r="1">
      <x v="112"/>
    </i>
    <i r="1">
      <x v="113"/>
    </i>
    <i r="1">
      <x v="124"/>
    </i>
    <i>
      <x v="4"/>
    </i>
    <i r="1">
      <x v="18"/>
    </i>
    <i r="1">
      <x v="28"/>
    </i>
    <i r="1">
      <x v="30"/>
    </i>
    <i r="1">
      <x v="33"/>
    </i>
    <i r="1">
      <x v="43"/>
    </i>
    <i r="1">
      <x v="56"/>
    </i>
    <i r="1">
      <x v="70"/>
    </i>
    <i r="1">
      <x v="110"/>
    </i>
    <i r="1">
      <x v="111"/>
    </i>
    <i r="1">
      <x v="112"/>
    </i>
    <i r="1">
      <x v="113"/>
    </i>
    <i r="1">
      <x v="115"/>
    </i>
    <i r="1">
      <x v="122"/>
    </i>
    <i r="1">
      <x v="124"/>
    </i>
    <i>
      <x v="5"/>
    </i>
    <i r="1">
      <x v="18"/>
    </i>
    <i r="1">
      <x v="28"/>
    </i>
    <i r="1">
      <x v="30"/>
    </i>
    <i r="1">
      <x v="56"/>
    </i>
    <i r="1">
      <x v="70"/>
    </i>
    <i r="1">
      <x v="110"/>
    </i>
    <i r="1">
      <x v="111"/>
    </i>
    <i r="1">
      <x v="112"/>
    </i>
    <i r="1">
      <x v="113"/>
    </i>
    <i r="1">
      <x v="115"/>
    </i>
    <i r="1">
      <x v="116"/>
    </i>
    <i r="1">
      <x v="118"/>
    </i>
    <i r="1">
      <x v="122"/>
    </i>
    <i r="1">
      <x v="124"/>
    </i>
    <i r="1">
      <x v="134"/>
    </i>
    <i>
      <x v="6"/>
    </i>
    <i r="1">
      <x v="29"/>
    </i>
    <i r="1">
      <x v="30"/>
    </i>
    <i r="1">
      <x v="56"/>
    </i>
    <i r="1">
      <x v="70"/>
    </i>
    <i r="1">
      <x v="118"/>
    </i>
    <i r="1">
      <x v="122"/>
    </i>
    <i r="1">
      <x v="133"/>
    </i>
    <i r="1">
      <x v="134"/>
    </i>
    <i>
      <x v="7"/>
    </i>
    <i r="1">
      <x v="28"/>
    </i>
    <i r="1">
      <x v="29"/>
    </i>
    <i r="1">
      <x v="34"/>
    </i>
    <i r="1">
      <x v="40"/>
    </i>
    <i r="1">
      <x v="56"/>
    </i>
    <i r="1">
      <x v="70"/>
    </i>
    <i r="1">
      <x v="90"/>
    </i>
    <i r="1">
      <x v="96"/>
    </i>
    <i r="1">
      <x v="104"/>
    </i>
    <i r="1">
      <x v="114"/>
    </i>
    <i r="1">
      <x v="118"/>
    </i>
    <i r="1">
      <x v="120"/>
    </i>
    <i r="1">
      <x v="131"/>
    </i>
    <i r="1">
      <x v="133"/>
    </i>
    <i>
      <x v="8"/>
    </i>
    <i r="1">
      <x v="1"/>
    </i>
    <i r="1">
      <x v="28"/>
    </i>
    <i r="1">
      <x v="29"/>
    </i>
    <i r="1">
      <x v="30"/>
    </i>
    <i r="1">
      <x v="34"/>
    </i>
    <i r="1">
      <x v="46"/>
    </i>
    <i r="1">
      <x v="70"/>
    </i>
    <i r="1">
      <x v="90"/>
    </i>
    <i r="1">
      <x v="96"/>
    </i>
    <i r="1">
      <x v="103"/>
    </i>
    <i r="1">
      <x v="104"/>
    </i>
    <i r="1">
      <x v="114"/>
    </i>
    <i r="1">
      <x v="118"/>
    </i>
    <i r="1">
      <x v="119"/>
    </i>
    <i r="1">
      <x v="120"/>
    </i>
    <i r="1">
      <x v="125"/>
    </i>
    <i r="1">
      <x v="127"/>
    </i>
    <i r="1">
      <x v="131"/>
    </i>
    <i r="1">
      <x v="133"/>
    </i>
    <i>
      <x v="9"/>
    </i>
    <i r="1">
      <x v="1"/>
    </i>
    <i r="1">
      <x v="28"/>
    </i>
    <i r="1">
      <x v="29"/>
    </i>
    <i r="1">
      <x v="30"/>
    </i>
    <i r="1">
      <x v="34"/>
    </i>
    <i r="1">
      <x v="40"/>
    </i>
    <i r="1">
      <x v="46"/>
    </i>
    <i r="1">
      <x v="70"/>
    </i>
    <i r="1">
      <x v="83"/>
    </i>
    <i r="1">
      <x v="90"/>
    </i>
    <i r="1">
      <x v="95"/>
    </i>
    <i r="1">
      <x v="96"/>
    </i>
    <i r="1">
      <x v="103"/>
    </i>
    <i r="1">
      <x v="104"/>
    </i>
    <i r="1">
      <x v="118"/>
    </i>
    <i r="1">
      <x v="119"/>
    </i>
    <i r="1">
      <x v="120"/>
    </i>
    <i r="1">
      <x v="122"/>
    </i>
    <i r="1">
      <x v="125"/>
    </i>
    <i r="1">
      <x v="127"/>
    </i>
    <i r="1">
      <x v="131"/>
    </i>
    <i r="1">
      <x v="133"/>
    </i>
    <i r="1">
      <x v="153"/>
    </i>
    <i>
      <x v="10"/>
    </i>
    <i r="1">
      <x v="1"/>
    </i>
    <i r="1">
      <x v="19"/>
    </i>
    <i r="1">
      <x v="28"/>
    </i>
    <i r="1">
      <x v="29"/>
    </i>
    <i r="1">
      <x v="40"/>
    </i>
    <i r="1">
      <x v="41"/>
    </i>
    <i r="1">
      <x v="46"/>
    </i>
    <i r="1">
      <x v="70"/>
    </i>
    <i r="1">
      <x v="77"/>
    </i>
    <i r="1">
      <x v="78"/>
    </i>
    <i r="1">
      <x v="82"/>
    </i>
    <i r="1">
      <x v="83"/>
    </i>
    <i r="1">
      <x v="90"/>
    </i>
    <i r="1">
      <x v="95"/>
    </i>
    <i r="1">
      <x v="96"/>
    </i>
    <i r="1">
      <x v="102"/>
    </i>
    <i r="1">
      <x v="103"/>
    </i>
    <i r="1">
      <x v="104"/>
    </i>
    <i r="1">
      <x v="105"/>
    </i>
    <i r="1">
      <x v="118"/>
    </i>
    <i r="1">
      <x v="119"/>
    </i>
    <i r="1">
      <x v="127"/>
    </i>
    <i r="1">
      <x v="131"/>
    </i>
    <i r="1">
      <x v="133"/>
    </i>
    <i r="1">
      <x v="141"/>
    </i>
    <i r="1">
      <x v="153"/>
    </i>
    <i>
      <x v="11"/>
    </i>
    <i r="1">
      <x v="19"/>
    </i>
    <i r="1">
      <x v="29"/>
    </i>
    <i r="1">
      <x v="40"/>
    </i>
    <i r="1">
      <x v="41"/>
    </i>
    <i r="1">
      <x v="45"/>
    </i>
    <i r="1">
      <x v="70"/>
    </i>
    <i r="1">
      <x v="77"/>
    </i>
    <i r="1">
      <x v="78"/>
    </i>
    <i r="1">
      <x v="82"/>
    </i>
    <i r="1">
      <x v="83"/>
    </i>
    <i r="1">
      <x v="90"/>
    </i>
    <i r="1">
      <x v="95"/>
    </i>
    <i r="1">
      <x v="96"/>
    </i>
    <i r="1">
      <x v="102"/>
    </i>
    <i r="1">
      <x v="103"/>
    </i>
    <i r="1">
      <x v="104"/>
    </i>
    <i r="1">
      <x v="105"/>
    </i>
    <i r="1">
      <x v="106"/>
    </i>
    <i r="1">
      <x v="118"/>
    </i>
    <i r="1">
      <x v="119"/>
    </i>
    <i r="1">
      <x v="120"/>
    </i>
    <i r="1">
      <x v="122"/>
    </i>
    <i r="1">
      <x v="127"/>
    </i>
    <i r="1">
      <x v="133"/>
    </i>
    <i>
      <x v="12"/>
    </i>
    <i r="1">
      <x v="19"/>
    </i>
    <i r="1">
      <x v="29"/>
    </i>
    <i r="1">
      <x v="41"/>
    </i>
    <i r="1">
      <x v="42"/>
    </i>
    <i r="1">
      <x v="45"/>
    </i>
    <i r="1">
      <x v="70"/>
    </i>
    <i r="1">
      <x v="74"/>
    </i>
    <i r="1">
      <x v="76"/>
    </i>
    <i r="1">
      <x v="77"/>
    </i>
    <i r="1">
      <x v="78"/>
    </i>
    <i r="1">
      <x v="86"/>
    </i>
    <i r="1">
      <x v="90"/>
    </i>
    <i r="1">
      <x v="95"/>
    </i>
    <i r="1">
      <x v="98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18"/>
    </i>
    <i r="1">
      <x v="119"/>
    </i>
    <i r="1">
      <x v="127"/>
    </i>
    <i r="1">
      <x v="133"/>
    </i>
    <i r="1">
      <x v="153"/>
    </i>
    <i>
      <x v="13"/>
    </i>
    <i r="1">
      <x v="8"/>
    </i>
    <i r="1">
      <x v="19"/>
    </i>
    <i r="1">
      <x v="29"/>
    </i>
    <i r="1">
      <x v="41"/>
    </i>
    <i r="1">
      <x v="57"/>
    </i>
    <i r="1">
      <x v="70"/>
    </i>
    <i r="1">
      <x v="76"/>
    </i>
    <i r="1">
      <x v="77"/>
    </i>
    <i r="1">
      <x v="78"/>
    </i>
    <i r="1">
      <x v="82"/>
    </i>
    <i r="1">
      <x v="86"/>
    </i>
    <i r="1">
      <x v="90"/>
    </i>
    <i r="1">
      <x v="95"/>
    </i>
    <i r="1">
      <x v="98"/>
    </i>
    <i r="1">
      <x v="101"/>
    </i>
    <i r="1">
      <x v="102"/>
    </i>
    <i r="1">
      <x v="104"/>
    </i>
    <i r="1">
      <x v="105"/>
    </i>
    <i r="1">
      <x v="106"/>
    </i>
    <i r="1">
      <x v="119"/>
    </i>
    <i r="1">
      <x v="125"/>
    </i>
    <i r="1">
      <x v="133"/>
    </i>
    <i r="1">
      <x v="141"/>
    </i>
    <i r="1">
      <x v="153"/>
    </i>
    <i>
      <x v="14"/>
    </i>
    <i r="1">
      <x v="5"/>
    </i>
    <i r="1">
      <x v="8"/>
    </i>
    <i r="1">
      <x v="19"/>
    </i>
    <i r="1">
      <x v="29"/>
    </i>
    <i r="1">
      <x v="41"/>
    </i>
    <i r="1">
      <x v="45"/>
    </i>
    <i r="1">
      <x v="57"/>
    </i>
    <i r="1">
      <x v="68"/>
    </i>
    <i r="1">
      <x v="70"/>
    </i>
    <i r="1">
      <x v="73"/>
    </i>
    <i r="1">
      <x v="76"/>
    </i>
    <i r="1">
      <x v="77"/>
    </i>
    <i r="1">
      <x v="78"/>
    </i>
    <i r="1">
      <x v="82"/>
    </i>
    <i r="1">
      <x v="90"/>
    </i>
    <i r="1">
      <x v="95"/>
    </i>
    <i r="1">
      <x v="97"/>
    </i>
    <i r="1">
      <x v="98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18"/>
    </i>
    <i r="1">
      <x v="119"/>
    </i>
    <i r="1">
      <x v="125"/>
    </i>
    <i r="1">
      <x v="131"/>
    </i>
    <i r="1">
      <x v="133"/>
    </i>
    <i r="1">
      <x v="141"/>
    </i>
    <i>
      <x v="15"/>
    </i>
    <i r="1">
      <x v="29"/>
    </i>
    <i r="1">
      <x v="41"/>
    </i>
    <i r="1">
      <x v="44"/>
    </i>
    <i r="1">
      <x v="57"/>
    </i>
    <i r="1">
      <x v="70"/>
    </i>
    <i r="1">
      <x v="73"/>
    </i>
    <i r="1">
      <x v="76"/>
    </i>
    <i r="1">
      <x v="77"/>
    </i>
    <i r="1">
      <x v="78"/>
    </i>
    <i r="1">
      <x v="79"/>
    </i>
    <i r="1">
      <x v="90"/>
    </i>
    <i r="1">
      <x v="95"/>
    </i>
    <i r="1">
      <x v="97"/>
    </i>
    <i r="1">
      <x v="98"/>
    </i>
    <i r="1">
      <x v="102"/>
    </i>
    <i r="1">
      <x v="103"/>
    </i>
    <i r="1">
      <x v="104"/>
    </i>
    <i r="1">
      <x v="105"/>
    </i>
    <i r="1">
      <x v="118"/>
    </i>
    <i r="1">
      <x v="119"/>
    </i>
    <i r="1">
      <x v="125"/>
    </i>
    <i r="1">
      <x v="131"/>
    </i>
    <i r="1">
      <x v="133"/>
    </i>
    <i r="1">
      <x v="141"/>
    </i>
    <i>
      <x v="16"/>
    </i>
    <i r="1">
      <x v="8"/>
    </i>
    <i r="1">
      <x v="29"/>
    </i>
    <i r="1">
      <x v="41"/>
    </i>
    <i r="1">
      <x v="42"/>
    </i>
    <i r="1">
      <x v="70"/>
    </i>
    <i r="1">
      <x v="71"/>
    </i>
    <i r="1">
      <x v="76"/>
    </i>
    <i r="1">
      <x v="77"/>
    </i>
    <i r="1">
      <x v="78"/>
    </i>
    <i r="1">
      <x v="79"/>
    </i>
    <i r="1">
      <x v="90"/>
    </i>
    <i r="1">
      <x v="95"/>
    </i>
    <i r="1">
      <x v="97"/>
    </i>
    <i r="1">
      <x v="98"/>
    </i>
    <i r="1">
      <x v="102"/>
    </i>
    <i r="1">
      <x v="104"/>
    </i>
    <i r="1">
      <x v="105"/>
    </i>
    <i r="1">
      <x v="118"/>
    </i>
    <i r="1">
      <x v="119"/>
    </i>
    <i r="1">
      <x v="125"/>
    </i>
    <i r="1">
      <x v="131"/>
    </i>
    <i r="1">
      <x v="133"/>
    </i>
    <i>
      <x v="17"/>
    </i>
    <i r="1">
      <x v="57"/>
    </i>
    <i r="1">
      <x v="70"/>
    </i>
    <i r="1">
      <x v="76"/>
    </i>
    <i r="1">
      <x v="77"/>
    </i>
    <i r="1">
      <x v="78"/>
    </i>
    <i r="1">
      <x v="79"/>
    </i>
    <i r="1">
      <x v="90"/>
    </i>
    <i r="1">
      <x v="95"/>
    </i>
    <i r="1">
      <x v="97"/>
    </i>
    <i r="1">
      <x v="98"/>
    </i>
    <i r="1">
      <x v="102"/>
    </i>
    <i r="1">
      <x v="103"/>
    </i>
    <i r="1">
      <x v="104"/>
    </i>
    <i r="1">
      <x v="105"/>
    </i>
    <i r="1">
      <x v="106"/>
    </i>
    <i r="1">
      <x v="119"/>
    </i>
    <i r="1">
      <x v="124"/>
    </i>
    <i r="1">
      <x v="125"/>
    </i>
    <i r="1">
      <x v="127"/>
    </i>
    <i r="1">
      <x v="131"/>
    </i>
    <i r="1">
      <x v="133"/>
    </i>
    <i r="1">
      <x v="141"/>
    </i>
    <i>
      <x v="18"/>
    </i>
    <i r="1">
      <x v="8"/>
    </i>
    <i r="1">
      <x v="20"/>
    </i>
    <i r="1">
      <x v="29"/>
    </i>
    <i r="1">
      <x v="42"/>
    </i>
    <i r="1">
      <x v="57"/>
    </i>
    <i r="1">
      <x v="70"/>
    </i>
    <i r="1">
      <x v="71"/>
    </i>
    <i r="1">
      <x v="76"/>
    </i>
    <i r="1">
      <x v="77"/>
    </i>
    <i r="1">
      <x v="78"/>
    </i>
    <i r="1">
      <x v="79"/>
    </i>
    <i r="1">
      <x v="90"/>
    </i>
    <i r="1">
      <x v="95"/>
    </i>
    <i r="1">
      <x v="97"/>
    </i>
    <i r="1">
      <x v="105"/>
    </i>
    <i r="1">
      <x v="106"/>
    </i>
    <i r="1">
      <x v="118"/>
    </i>
    <i r="1">
      <x v="119"/>
    </i>
    <i r="1">
      <x v="124"/>
    </i>
    <i r="1">
      <x v="125"/>
    </i>
    <i r="1">
      <x v="127"/>
    </i>
    <i r="1">
      <x v="131"/>
    </i>
    <i r="1">
      <x v="133"/>
    </i>
    <i r="1">
      <x v="141"/>
    </i>
    <i>
      <x v="19"/>
    </i>
    <i r="1">
      <x v="20"/>
    </i>
    <i r="1">
      <x v="57"/>
    </i>
    <i r="1">
      <x v="70"/>
    </i>
    <i r="1">
      <x v="76"/>
    </i>
    <i r="1">
      <x v="77"/>
    </i>
    <i r="1">
      <x v="78"/>
    </i>
    <i r="1">
      <x v="79"/>
    </i>
    <i r="1">
      <x v="90"/>
    </i>
    <i r="1">
      <x v="95"/>
    </i>
    <i r="1">
      <x v="97"/>
    </i>
    <i r="1">
      <x v="98"/>
    </i>
    <i r="1">
      <x v="105"/>
    </i>
    <i r="1">
      <x v="106"/>
    </i>
    <i r="1">
      <x v="118"/>
    </i>
    <i r="1">
      <x v="119"/>
    </i>
    <i r="1">
      <x v="124"/>
    </i>
    <i r="1">
      <x v="125"/>
    </i>
    <i r="1">
      <x v="127"/>
    </i>
    <i r="1">
      <x v="131"/>
    </i>
    <i r="1">
      <x v="133"/>
    </i>
    <i>
      <x v="20"/>
    </i>
    <i r="1">
      <x v="20"/>
    </i>
    <i r="1">
      <x v="29"/>
    </i>
    <i r="1">
      <x v="57"/>
    </i>
    <i r="1">
      <x v="70"/>
    </i>
    <i r="1">
      <x v="71"/>
    </i>
    <i r="1">
      <x v="76"/>
    </i>
    <i r="1">
      <x v="77"/>
    </i>
    <i r="1">
      <x v="78"/>
    </i>
    <i r="1">
      <x v="79"/>
    </i>
    <i r="1">
      <x v="90"/>
    </i>
    <i r="1">
      <x v="92"/>
    </i>
    <i r="1">
      <x v="97"/>
    </i>
    <i r="1">
      <x v="98"/>
    </i>
    <i r="1">
      <x v="106"/>
    </i>
    <i r="1">
      <x v="118"/>
    </i>
    <i r="1">
      <x v="119"/>
    </i>
    <i r="1">
      <x v="124"/>
    </i>
    <i r="1">
      <x v="125"/>
    </i>
    <i r="1">
      <x v="127"/>
    </i>
    <i r="1">
      <x v="131"/>
    </i>
    <i r="1">
      <x v="133"/>
    </i>
    <i>
      <x v="21"/>
    </i>
    <i r="1">
      <x v="20"/>
    </i>
    <i r="1">
      <x v="29"/>
    </i>
    <i r="1">
      <x v="57"/>
    </i>
    <i r="1">
      <x v="71"/>
    </i>
    <i r="1">
      <x v="76"/>
    </i>
    <i r="1">
      <x v="77"/>
    </i>
    <i r="1">
      <x v="79"/>
    </i>
    <i r="1">
      <x v="90"/>
    </i>
    <i r="1">
      <x v="92"/>
    </i>
    <i r="1">
      <x v="95"/>
    </i>
    <i r="1">
      <x v="97"/>
    </i>
    <i r="1">
      <x v="98"/>
    </i>
    <i r="1">
      <x v="105"/>
    </i>
    <i r="1">
      <x v="118"/>
    </i>
    <i r="1">
      <x v="119"/>
    </i>
    <i r="1">
      <x v="122"/>
    </i>
    <i r="1">
      <x v="124"/>
    </i>
    <i r="1">
      <x v="125"/>
    </i>
    <i r="1">
      <x v="131"/>
    </i>
    <i r="1">
      <x v="133"/>
    </i>
    <i>
      <x v="22"/>
    </i>
    <i r="1">
      <x v="10"/>
    </i>
    <i r="1">
      <x v="20"/>
    </i>
    <i r="1">
      <x v="71"/>
    </i>
    <i r="1">
      <x v="76"/>
    </i>
    <i r="1">
      <x v="77"/>
    </i>
    <i r="1">
      <x v="79"/>
    </i>
    <i r="1">
      <x v="90"/>
    </i>
    <i r="1">
      <x v="92"/>
    </i>
    <i r="1">
      <x v="95"/>
    </i>
    <i r="1">
      <x v="97"/>
    </i>
    <i r="1">
      <x v="98"/>
    </i>
    <i r="1">
      <x v="105"/>
    </i>
    <i r="1">
      <x v="118"/>
    </i>
    <i r="1">
      <x v="119"/>
    </i>
    <i r="1">
      <x v="124"/>
    </i>
    <i r="1">
      <x v="125"/>
    </i>
    <i r="1">
      <x v="131"/>
    </i>
    <i r="1">
      <x v="133"/>
    </i>
    <i r="1">
      <x v="140"/>
    </i>
    <i>
      <x v="23"/>
    </i>
    <i r="1">
      <x v="10"/>
    </i>
    <i r="1">
      <x v="20"/>
    </i>
    <i r="1">
      <x v="57"/>
    </i>
    <i r="1">
      <x v="71"/>
    </i>
    <i r="1">
      <x v="76"/>
    </i>
    <i r="1">
      <x v="77"/>
    </i>
    <i r="1">
      <x v="90"/>
    </i>
    <i r="1">
      <x v="91"/>
    </i>
    <i r="1">
      <x v="95"/>
    </i>
    <i r="1">
      <x v="97"/>
    </i>
    <i r="1">
      <x v="98"/>
    </i>
    <i r="1">
      <x v="104"/>
    </i>
    <i r="1">
      <x v="106"/>
    </i>
    <i r="1">
      <x v="118"/>
    </i>
    <i r="1">
      <x v="119"/>
    </i>
    <i r="1">
      <x v="122"/>
    </i>
    <i r="1">
      <x v="124"/>
    </i>
    <i r="1">
      <x v="131"/>
    </i>
    <i r="1">
      <x v="133"/>
    </i>
    <i r="1">
      <x v="140"/>
    </i>
    <i>
      <x v="24"/>
    </i>
    <i r="1">
      <x v="10"/>
    </i>
    <i r="1">
      <x v="20"/>
    </i>
    <i r="1">
      <x v="41"/>
    </i>
    <i r="1">
      <x v="57"/>
    </i>
    <i r="1">
      <x v="70"/>
    </i>
    <i r="1">
      <x v="71"/>
    </i>
    <i r="1">
      <x v="76"/>
    </i>
    <i r="1">
      <x v="77"/>
    </i>
    <i r="1">
      <x v="79"/>
    </i>
    <i r="1">
      <x v="81"/>
    </i>
    <i r="1">
      <x v="90"/>
    </i>
    <i r="1">
      <x v="91"/>
    </i>
    <i r="1">
      <x v="95"/>
    </i>
    <i r="1">
      <x v="97"/>
    </i>
    <i r="1">
      <x v="105"/>
    </i>
    <i r="1">
      <x v="106"/>
    </i>
    <i r="1">
      <x v="118"/>
    </i>
    <i r="1">
      <x v="119"/>
    </i>
    <i r="1">
      <x v="122"/>
    </i>
    <i r="1">
      <x v="124"/>
    </i>
    <i r="1">
      <x v="125"/>
    </i>
    <i r="1">
      <x v="131"/>
    </i>
    <i r="1">
      <x v="133"/>
    </i>
    <i r="1">
      <x v="140"/>
    </i>
    <i>
      <x v="25"/>
    </i>
    <i r="1">
      <x v="10"/>
    </i>
    <i r="1">
      <x v="20"/>
    </i>
    <i r="1">
      <x v="41"/>
    </i>
    <i r="1">
      <x v="70"/>
    </i>
    <i r="1">
      <x v="71"/>
    </i>
    <i r="1">
      <x v="76"/>
    </i>
    <i r="1">
      <x v="77"/>
    </i>
    <i r="1">
      <x v="79"/>
    </i>
    <i r="1">
      <x v="81"/>
    </i>
    <i r="1">
      <x v="91"/>
    </i>
    <i r="1">
      <x v="92"/>
    </i>
    <i r="1">
      <x v="95"/>
    </i>
    <i r="1">
      <x v="97"/>
    </i>
    <i r="1">
      <x v="104"/>
    </i>
    <i r="1">
      <x v="105"/>
    </i>
    <i r="1">
      <x v="106"/>
    </i>
    <i r="1">
      <x v="118"/>
    </i>
    <i r="1">
      <x v="119"/>
    </i>
    <i r="1">
      <x v="124"/>
    </i>
    <i r="1">
      <x v="125"/>
    </i>
    <i r="1">
      <x v="131"/>
    </i>
    <i r="1">
      <x v="133"/>
    </i>
    <i>
      <x v="26"/>
    </i>
    <i r="1">
      <x v="10"/>
    </i>
    <i r="1">
      <x v="20"/>
    </i>
    <i r="1">
      <x v="41"/>
    </i>
    <i r="1">
      <x v="57"/>
    </i>
    <i r="1">
      <x v="70"/>
    </i>
    <i r="1">
      <x v="71"/>
    </i>
    <i r="1">
      <x v="76"/>
    </i>
    <i r="1">
      <x v="77"/>
    </i>
    <i r="1">
      <x v="79"/>
    </i>
    <i r="1">
      <x v="81"/>
    </i>
    <i r="1">
      <x v="90"/>
    </i>
    <i r="1">
      <x v="91"/>
    </i>
    <i r="1">
      <x v="92"/>
    </i>
    <i r="1">
      <x v="95"/>
    </i>
    <i r="1">
      <x v="98"/>
    </i>
    <i r="1">
      <x v="104"/>
    </i>
    <i r="1">
      <x v="105"/>
    </i>
    <i r="1">
      <x v="106"/>
    </i>
    <i r="1">
      <x v="118"/>
    </i>
    <i r="1">
      <x v="122"/>
    </i>
    <i r="1">
      <x v="124"/>
    </i>
    <i r="1">
      <x v="131"/>
    </i>
    <i r="1">
      <x v="133"/>
    </i>
    <i r="1">
      <x v="140"/>
    </i>
    <i>
      <x v="27"/>
    </i>
    <i r="1">
      <x v="5"/>
    </i>
    <i r="1">
      <x v="10"/>
    </i>
    <i r="1">
      <x v="20"/>
    </i>
    <i r="1">
      <x v="39"/>
    </i>
    <i r="1">
      <x v="41"/>
    </i>
    <i r="1">
      <x v="57"/>
    </i>
    <i r="1">
      <x v="71"/>
    </i>
    <i r="1">
      <x v="76"/>
    </i>
    <i r="1">
      <x v="77"/>
    </i>
    <i r="1">
      <x v="79"/>
    </i>
    <i r="1">
      <x v="81"/>
    </i>
    <i r="1">
      <x v="91"/>
    </i>
    <i r="1">
      <x v="92"/>
    </i>
    <i r="1">
      <x v="95"/>
    </i>
    <i r="1">
      <x v="98"/>
    </i>
    <i r="1">
      <x v="104"/>
    </i>
    <i r="1">
      <x v="105"/>
    </i>
    <i r="1">
      <x v="106"/>
    </i>
    <i r="1">
      <x v="119"/>
    </i>
    <i r="1">
      <x v="122"/>
    </i>
    <i r="1">
      <x v="124"/>
    </i>
    <i r="1">
      <x v="125"/>
    </i>
    <i r="1">
      <x v="131"/>
    </i>
    <i r="1">
      <x v="133"/>
    </i>
    <i>
      <x v="28"/>
    </i>
    <i r="1">
      <x v="5"/>
    </i>
    <i r="1">
      <x v="10"/>
    </i>
    <i r="1">
      <x v="41"/>
    </i>
    <i r="1">
      <x v="57"/>
    </i>
    <i r="1">
      <x v="70"/>
    </i>
    <i r="1">
      <x v="71"/>
    </i>
    <i r="1">
      <x v="76"/>
    </i>
    <i r="1">
      <x v="77"/>
    </i>
    <i r="1">
      <x v="78"/>
    </i>
    <i r="1">
      <x v="79"/>
    </i>
    <i r="1">
      <x v="81"/>
    </i>
    <i r="1">
      <x v="90"/>
    </i>
    <i r="1">
      <x v="91"/>
    </i>
    <i r="1">
      <x v="92"/>
    </i>
    <i r="1">
      <x v="95"/>
    </i>
    <i r="1">
      <x v="98"/>
    </i>
    <i r="1">
      <x v="99"/>
    </i>
    <i r="1">
      <x v="104"/>
    </i>
    <i r="1">
      <x v="105"/>
    </i>
    <i r="1">
      <x v="106"/>
    </i>
    <i r="1">
      <x v="118"/>
    </i>
    <i r="1">
      <x v="119"/>
    </i>
    <i r="1">
      <x v="124"/>
    </i>
    <i r="1">
      <x v="131"/>
    </i>
    <i r="1">
      <x v="133"/>
    </i>
    <i>
      <x v="29"/>
    </i>
    <i r="1">
      <x v="5"/>
    </i>
    <i r="1">
      <x v="6"/>
    </i>
    <i r="1">
      <x v="10"/>
    </i>
    <i r="1">
      <x v="20"/>
    </i>
    <i r="1">
      <x v="39"/>
    </i>
    <i r="1">
      <x v="41"/>
    </i>
    <i r="1">
      <x v="76"/>
    </i>
    <i r="1">
      <x v="77"/>
    </i>
    <i r="1">
      <x v="78"/>
    </i>
    <i r="1">
      <x v="79"/>
    </i>
    <i r="1">
      <x v="81"/>
    </i>
    <i r="1">
      <x v="91"/>
    </i>
    <i r="1">
      <x v="92"/>
    </i>
    <i r="1">
      <x v="95"/>
    </i>
    <i r="1">
      <x v="97"/>
    </i>
    <i r="1">
      <x v="98"/>
    </i>
    <i r="1">
      <x v="99"/>
    </i>
    <i r="1">
      <x v="104"/>
    </i>
    <i r="1">
      <x v="105"/>
    </i>
    <i r="1">
      <x v="106"/>
    </i>
    <i r="1">
      <x v="119"/>
    </i>
    <i r="1">
      <x v="122"/>
    </i>
    <i r="1">
      <x v="124"/>
    </i>
    <i r="1">
      <x v="131"/>
    </i>
    <i>
      <x v="30"/>
    </i>
    <i r="1">
      <x v="5"/>
    </i>
    <i r="1">
      <x v="6"/>
    </i>
    <i r="1">
      <x v="20"/>
    </i>
    <i r="1">
      <x v="57"/>
    </i>
    <i r="1">
      <x v="71"/>
    </i>
    <i r="1">
      <x v="76"/>
    </i>
    <i r="1">
      <x v="77"/>
    </i>
    <i r="1">
      <x v="78"/>
    </i>
    <i r="1">
      <x v="79"/>
    </i>
    <i r="1">
      <x v="81"/>
    </i>
    <i r="1">
      <x v="89"/>
    </i>
    <i r="1">
      <x v="91"/>
    </i>
    <i r="1">
      <x v="92"/>
    </i>
    <i r="1">
      <x v="95"/>
    </i>
    <i r="1">
      <x v="98"/>
    </i>
    <i r="1">
      <x v="99"/>
    </i>
    <i r="1">
      <x v="104"/>
    </i>
    <i r="1">
      <x v="105"/>
    </i>
    <i r="1">
      <x v="106"/>
    </i>
    <i r="1">
      <x v="119"/>
    </i>
    <i r="1">
      <x v="122"/>
    </i>
    <i r="1">
      <x v="124"/>
    </i>
    <i r="1">
      <x v="125"/>
    </i>
    <i r="1">
      <x v="131"/>
    </i>
    <i r="1">
      <x v="133"/>
    </i>
    <i r="1">
      <x v="140"/>
    </i>
    <i>
      <x v="31"/>
    </i>
    <i r="1">
      <x v="5"/>
    </i>
    <i r="1">
      <x v="6"/>
    </i>
    <i r="1">
      <x v="20"/>
    </i>
    <i r="1">
      <x v="39"/>
    </i>
    <i r="1">
      <x v="41"/>
    </i>
    <i r="1">
      <x v="42"/>
    </i>
    <i r="1">
      <x v="61"/>
    </i>
    <i r="1">
      <x v="70"/>
    </i>
    <i r="1">
      <x v="73"/>
    </i>
    <i r="1">
      <x v="76"/>
    </i>
    <i r="1">
      <x v="78"/>
    </i>
    <i r="1">
      <x v="79"/>
    </i>
    <i r="1">
      <x v="81"/>
    </i>
    <i r="1">
      <x v="90"/>
    </i>
    <i r="1">
      <x v="91"/>
    </i>
    <i r="1">
      <x v="92"/>
    </i>
    <i r="1">
      <x v="95"/>
    </i>
    <i r="1">
      <x v="97"/>
    </i>
    <i r="1">
      <x v="98"/>
    </i>
    <i r="1">
      <x v="99"/>
    </i>
    <i r="1">
      <x v="104"/>
    </i>
    <i r="1">
      <x v="105"/>
    </i>
    <i r="1">
      <x v="124"/>
    </i>
    <i r="1">
      <x v="125"/>
    </i>
    <i r="1">
      <x v="131"/>
    </i>
    <i r="1">
      <x v="133"/>
    </i>
    <i r="1">
      <x v="140"/>
    </i>
    <i r="1">
      <x v="141"/>
    </i>
    <i r="1">
      <x v="152"/>
    </i>
    <i>
      <x v="32"/>
    </i>
    <i r="1">
      <x v="5"/>
    </i>
    <i r="1">
      <x v="6"/>
    </i>
    <i r="1">
      <x v="20"/>
    </i>
    <i r="1">
      <x v="42"/>
    </i>
    <i r="1">
      <x v="57"/>
    </i>
    <i r="1">
      <x v="70"/>
    </i>
    <i r="1">
      <x v="77"/>
    </i>
    <i r="1">
      <x v="78"/>
    </i>
    <i r="1">
      <x v="81"/>
    </i>
    <i r="1">
      <x v="91"/>
    </i>
    <i r="1">
      <x v="92"/>
    </i>
    <i r="1">
      <x v="97"/>
    </i>
    <i r="1">
      <x v="98"/>
    </i>
    <i r="1">
      <x v="106"/>
    </i>
    <i r="1">
      <x v="110"/>
    </i>
    <i r="1">
      <x v="111"/>
    </i>
    <i r="1">
      <x v="119"/>
    </i>
    <i r="1">
      <x v="125"/>
    </i>
    <i r="1">
      <x v="127"/>
    </i>
    <i r="1">
      <x v="133"/>
    </i>
    <i r="1">
      <x v="140"/>
    </i>
    <i>
      <x v="33"/>
    </i>
    <i r="1">
      <x v="6"/>
    </i>
    <i r="1">
      <x v="20"/>
    </i>
    <i r="1">
      <x v="36"/>
    </i>
    <i r="1">
      <x v="39"/>
    </i>
    <i r="1">
      <x v="41"/>
    </i>
    <i r="1">
      <x v="42"/>
    </i>
    <i r="1">
      <x v="57"/>
    </i>
    <i r="1">
      <x v="59"/>
    </i>
    <i r="1">
      <x v="61"/>
    </i>
    <i r="1">
      <x v="75"/>
    </i>
    <i r="1">
      <x v="77"/>
    </i>
    <i r="1">
      <x v="78"/>
    </i>
    <i r="1">
      <x v="79"/>
    </i>
    <i r="1">
      <x v="81"/>
    </i>
    <i r="1">
      <x v="91"/>
    </i>
    <i r="1">
      <x v="92"/>
    </i>
    <i r="1">
      <x v="97"/>
    </i>
    <i r="1">
      <x v="98"/>
    </i>
    <i r="1">
      <x v="100"/>
    </i>
    <i r="1">
      <x v="106"/>
    </i>
    <i r="1">
      <x v="110"/>
    </i>
    <i r="1">
      <x v="111"/>
    </i>
    <i r="1">
      <x v="119"/>
    </i>
    <i r="1">
      <x v="124"/>
    </i>
    <i r="1">
      <x v="125"/>
    </i>
    <i r="1">
      <x v="127"/>
    </i>
    <i r="1">
      <x v="139"/>
    </i>
    <i r="1">
      <x v="152"/>
    </i>
    <i>
      <x v="34"/>
    </i>
    <i r="1">
      <x v="6"/>
    </i>
    <i r="1">
      <x v="20"/>
    </i>
    <i r="1">
      <x v="39"/>
    </i>
    <i r="1">
      <x v="41"/>
    </i>
    <i r="1">
      <x v="42"/>
    </i>
    <i r="1">
      <x v="57"/>
    </i>
    <i r="1">
      <x v="59"/>
    </i>
    <i r="1">
      <x v="76"/>
    </i>
    <i r="1">
      <x v="78"/>
    </i>
    <i r="1">
      <x v="84"/>
    </i>
    <i r="1">
      <x v="90"/>
    </i>
    <i r="1">
      <x v="91"/>
    </i>
    <i r="1">
      <x v="92"/>
    </i>
    <i r="1">
      <x v="97"/>
    </i>
    <i r="1">
      <x v="98"/>
    </i>
    <i r="1">
      <x v="99"/>
    </i>
    <i r="1">
      <x v="106"/>
    </i>
    <i r="1">
      <x v="110"/>
    </i>
    <i r="1">
      <x v="111"/>
    </i>
    <i r="1">
      <x v="119"/>
    </i>
    <i r="1">
      <x v="124"/>
    </i>
    <i r="1">
      <x v="131"/>
    </i>
    <i r="1">
      <x v="139"/>
    </i>
    <i>
      <x v="35"/>
    </i>
    <i r="1">
      <x v="6"/>
    </i>
    <i r="1">
      <x v="20"/>
    </i>
    <i r="1">
      <x v="36"/>
    </i>
    <i r="1">
      <x v="41"/>
    </i>
    <i r="1">
      <x v="42"/>
    </i>
    <i r="1">
      <x v="76"/>
    </i>
    <i r="1">
      <x v="78"/>
    </i>
    <i r="1">
      <x v="79"/>
    </i>
    <i r="1">
      <x v="81"/>
    </i>
    <i r="1">
      <x v="91"/>
    </i>
    <i r="1">
      <x v="92"/>
    </i>
    <i r="1">
      <x v="97"/>
    </i>
    <i r="1">
      <x v="98"/>
    </i>
    <i r="1">
      <x v="99"/>
    </i>
    <i r="1">
      <x v="110"/>
    </i>
    <i r="1">
      <x v="111"/>
    </i>
    <i r="1">
      <x v="118"/>
    </i>
    <i r="1">
      <x v="119"/>
    </i>
    <i r="1">
      <x v="125"/>
    </i>
    <i r="1">
      <x v="131"/>
    </i>
    <i r="1">
      <x v="133"/>
    </i>
    <i>
      <x v="36"/>
    </i>
    <i r="1">
      <x v="6"/>
    </i>
    <i r="1">
      <x v="12"/>
    </i>
    <i r="1">
      <x v="41"/>
    </i>
    <i r="1">
      <x v="42"/>
    </i>
    <i r="1">
      <x v="57"/>
    </i>
    <i r="1">
      <x v="58"/>
    </i>
    <i r="1">
      <x v="59"/>
    </i>
    <i r="1">
      <x v="76"/>
    </i>
    <i r="1">
      <x v="78"/>
    </i>
    <i r="1">
      <x v="79"/>
    </i>
    <i r="1">
      <x v="80"/>
    </i>
    <i r="1">
      <x v="81"/>
    </i>
    <i r="1">
      <x v="91"/>
    </i>
    <i r="1">
      <x v="97"/>
    </i>
    <i r="1">
      <x v="98"/>
    </i>
    <i r="1">
      <x v="99"/>
    </i>
    <i r="1">
      <x v="106"/>
    </i>
    <i r="1">
      <x v="110"/>
    </i>
    <i r="1">
      <x v="111"/>
    </i>
    <i r="1">
      <x v="118"/>
    </i>
    <i r="1">
      <x v="119"/>
    </i>
    <i r="1">
      <x v="124"/>
    </i>
    <i r="1">
      <x v="131"/>
    </i>
    <i r="1">
      <x v="133"/>
    </i>
    <i>
      <x v="37"/>
    </i>
    <i r="1">
      <x v="6"/>
    </i>
    <i r="1">
      <x v="12"/>
    </i>
    <i r="1">
      <x v="20"/>
    </i>
    <i r="1">
      <x v="36"/>
    </i>
    <i r="1">
      <x v="39"/>
    </i>
    <i r="1">
      <x v="41"/>
    </i>
    <i r="1">
      <x v="42"/>
    </i>
    <i r="1">
      <x v="59"/>
    </i>
    <i r="1">
      <x v="76"/>
    </i>
    <i r="1">
      <x v="78"/>
    </i>
    <i r="1">
      <x v="79"/>
    </i>
    <i r="1">
      <x v="81"/>
    </i>
    <i r="1">
      <x v="84"/>
    </i>
    <i r="1">
      <x v="91"/>
    </i>
    <i r="1">
      <x v="92"/>
    </i>
    <i r="1">
      <x v="98"/>
    </i>
    <i r="1">
      <x v="99"/>
    </i>
    <i r="1">
      <x v="106"/>
    </i>
    <i r="1">
      <x v="110"/>
    </i>
    <i r="1">
      <x v="111"/>
    </i>
    <i r="1">
      <x v="118"/>
    </i>
    <i r="1">
      <x v="119"/>
    </i>
    <i r="1">
      <x v="124"/>
    </i>
    <i r="1">
      <x v="125"/>
    </i>
    <i r="1">
      <x v="127"/>
    </i>
    <i r="1">
      <x v="133"/>
    </i>
    <i r="1">
      <x v="135"/>
    </i>
    <i r="1">
      <x v="140"/>
    </i>
    <i r="1">
      <x v="145"/>
    </i>
    <i>
      <x v="38"/>
    </i>
    <i r="1">
      <x v="6"/>
    </i>
    <i r="1">
      <x v="20"/>
    </i>
    <i r="1">
      <x v="36"/>
    </i>
    <i r="1">
      <x v="41"/>
    </i>
    <i r="1">
      <x v="42"/>
    </i>
    <i r="1">
      <x v="51"/>
    </i>
    <i r="1">
      <x v="57"/>
    </i>
    <i r="1">
      <x v="61"/>
    </i>
    <i r="1">
      <x v="76"/>
    </i>
    <i r="1">
      <x v="80"/>
    </i>
    <i r="1">
      <x v="81"/>
    </i>
    <i r="1">
      <x v="90"/>
    </i>
    <i r="1">
      <x v="92"/>
    </i>
    <i r="1">
      <x v="97"/>
    </i>
    <i r="1">
      <x v="99"/>
    </i>
    <i r="1">
      <x v="106"/>
    </i>
    <i r="1">
      <x v="110"/>
    </i>
    <i r="1">
      <x v="111"/>
    </i>
    <i r="1">
      <x v="116"/>
    </i>
    <i r="1">
      <x v="118"/>
    </i>
    <i r="1">
      <x v="119"/>
    </i>
    <i r="1">
      <x v="124"/>
    </i>
    <i r="1">
      <x v="125"/>
    </i>
    <i r="1">
      <x v="127"/>
    </i>
    <i r="1">
      <x v="131"/>
    </i>
    <i r="1">
      <x v="136"/>
    </i>
    <i r="1">
      <x v="145"/>
    </i>
    <i>
      <x v="39"/>
    </i>
    <i r="1">
      <x v="6"/>
    </i>
    <i r="1">
      <x v="7"/>
    </i>
    <i r="1">
      <x v="12"/>
    </i>
    <i r="1">
      <x v="20"/>
    </i>
    <i r="1">
      <x v="36"/>
    </i>
    <i r="1">
      <x v="39"/>
    </i>
    <i r="1">
      <x v="41"/>
    </i>
    <i r="1">
      <x v="42"/>
    </i>
    <i r="1">
      <x v="76"/>
    </i>
    <i r="1">
      <x v="79"/>
    </i>
    <i r="1">
      <x v="91"/>
    </i>
    <i r="1">
      <x v="97"/>
    </i>
    <i r="1">
      <x v="98"/>
    </i>
    <i r="1">
      <x v="99"/>
    </i>
    <i r="1">
      <x v="106"/>
    </i>
    <i r="1">
      <x v="110"/>
    </i>
    <i r="1">
      <x v="111"/>
    </i>
    <i r="1">
      <x v="116"/>
    </i>
    <i r="1">
      <x v="118"/>
    </i>
    <i r="1">
      <x v="119"/>
    </i>
    <i r="1">
      <x v="125"/>
    </i>
    <i r="1">
      <x v="127"/>
    </i>
    <i r="1">
      <x v="131"/>
    </i>
    <i r="1">
      <x v="145"/>
    </i>
    <i>
      <x v="40"/>
    </i>
    <i r="1">
      <x v="6"/>
    </i>
    <i r="1">
      <x v="7"/>
    </i>
    <i r="1">
      <x v="12"/>
    </i>
    <i r="1">
      <x v="20"/>
    </i>
    <i r="1">
      <x v="36"/>
    </i>
    <i r="1">
      <x v="39"/>
    </i>
    <i r="1">
      <x v="41"/>
    </i>
    <i r="1">
      <x v="42"/>
    </i>
    <i r="1">
      <x v="47"/>
    </i>
    <i r="1">
      <x v="57"/>
    </i>
    <i r="1">
      <x v="76"/>
    </i>
    <i r="1">
      <x v="92"/>
    </i>
    <i r="1">
      <x v="97"/>
    </i>
    <i r="1">
      <x v="98"/>
    </i>
    <i r="1">
      <x v="99"/>
    </i>
    <i r="1">
      <x v="102"/>
    </i>
    <i r="1">
      <x v="106"/>
    </i>
    <i r="1">
      <x v="110"/>
    </i>
    <i r="1">
      <x v="116"/>
    </i>
    <i r="1">
      <x v="118"/>
    </i>
    <i r="1">
      <x v="119"/>
    </i>
    <i r="1">
      <x v="125"/>
    </i>
    <i r="1">
      <x v="127"/>
    </i>
    <i r="1">
      <x v="131"/>
    </i>
    <i r="1">
      <x v="133"/>
    </i>
    <i r="1">
      <x v="136"/>
    </i>
    <i r="1">
      <x v="142"/>
    </i>
    <i r="1">
      <x v="145"/>
    </i>
    <i r="1">
      <x v="147"/>
    </i>
    <i r="1">
      <x v="150"/>
    </i>
    <i r="1">
      <x v="155"/>
    </i>
    <i>
      <x v="41"/>
    </i>
    <i r="1">
      <x v="6"/>
    </i>
    <i r="1">
      <x v="7"/>
    </i>
    <i r="1">
      <x v="15"/>
    </i>
    <i r="1">
      <x v="20"/>
    </i>
    <i r="1">
      <x v="36"/>
    </i>
    <i r="1">
      <x v="41"/>
    </i>
    <i r="1">
      <x v="42"/>
    </i>
    <i r="1">
      <x v="47"/>
    </i>
    <i r="1">
      <x v="57"/>
    </i>
    <i r="1">
      <x v="61"/>
    </i>
    <i r="1">
      <x v="63"/>
    </i>
    <i r="1">
      <x v="76"/>
    </i>
    <i r="1">
      <x v="81"/>
    </i>
    <i r="1">
      <x v="91"/>
    </i>
    <i r="1">
      <x v="95"/>
    </i>
    <i r="1">
      <x v="97"/>
    </i>
    <i r="1">
      <x v="99"/>
    </i>
    <i r="1">
      <x v="110"/>
    </i>
    <i r="1">
      <x v="111"/>
    </i>
    <i r="1">
      <x v="116"/>
    </i>
    <i r="1">
      <x v="118"/>
    </i>
    <i r="1">
      <x v="119"/>
    </i>
    <i r="1">
      <x v="125"/>
    </i>
    <i r="1">
      <x v="127"/>
    </i>
    <i r="1">
      <x v="129"/>
    </i>
    <i r="1">
      <x v="133"/>
    </i>
    <i r="1">
      <x v="135"/>
    </i>
    <i r="1">
      <x v="143"/>
    </i>
    <i r="1">
      <x v="145"/>
    </i>
    <i r="1">
      <x v="147"/>
    </i>
    <i>
      <x v="42"/>
    </i>
    <i r="1">
      <x v="6"/>
    </i>
    <i r="1">
      <x v="7"/>
    </i>
    <i r="1">
      <x v="12"/>
    </i>
    <i r="1">
      <x v="20"/>
    </i>
    <i r="1">
      <x v="41"/>
    </i>
    <i r="1">
      <x v="42"/>
    </i>
    <i r="1">
      <x v="47"/>
    </i>
    <i r="1">
      <x v="50"/>
    </i>
    <i r="1">
      <x v="71"/>
    </i>
    <i r="1">
      <x v="72"/>
    </i>
    <i r="1">
      <x v="76"/>
    </i>
    <i r="1">
      <x v="81"/>
    </i>
    <i r="1">
      <x v="97"/>
    </i>
    <i r="1">
      <x v="99"/>
    </i>
    <i r="1">
      <x v="106"/>
    </i>
    <i r="1">
      <x v="107"/>
    </i>
    <i r="1">
      <x v="110"/>
    </i>
    <i r="1">
      <x v="111"/>
    </i>
    <i r="1">
      <x v="116"/>
    </i>
    <i r="1">
      <x v="118"/>
    </i>
    <i r="1">
      <x v="119"/>
    </i>
    <i r="1">
      <x v="122"/>
    </i>
    <i r="1">
      <x v="125"/>
    </i>
    <i r="1">
      <x v="127"/>
    </i>
    <i r="1">
      <x v="129"/>
    </i>
    <i r="1">
      <x v="131"/>
    </i>
    <i r="1">
      <x v="133"/>
    </i>
    <i r="1">
      <x v="135"/>
    </i>
    <i r="1">
      <x v="136"/>
    </i>
    <i r="1">
      <x v="145"/>
    </i>
    <i r="1">
      <x v="155"/>
    </i>
    <i>
      <x v="43"/>
    </i>
    <i r="1">
      <x v="6"/>
    </i>
    <i r="1">
      <x v="7"/>
    </i>
    <i r="1">
      <x v="36"/>
    </i>
    <i r="1">
      <x v="39"/>
    </i>
    <i r="1">
      <x v="41"/>
    </i>
    <i r="1">
      <x v="42"/>
    </i>
    <i r="1">
      <x v="50"/>
    </i>
    <i r="1">
      <x v="57"/>
    </i>
    <i r="1">
      <x v="72"/>
    </i>
    <i r="1">
      <x v="76"/>
    </i>
    <i r="1">
      <x v="78"/>
    </i>
    <i r="1">
      <x v="91"/>
    </i>
    <i r="1">
      <x v="99"/>
    </i>
    <i r="1">
      <x v="110"/>
    </i>
    <i r="1">
      <x v="111"/>
    </i>
    <i r="1">
      <x v="116"/>
    </i>
    <i r="1">
      <x v="118"/>
    </i>
    <i r="1">
      <x v="119"/>
    </i>
    <i r="1">
      <x v="125"/>
    </i>
    <i r="1">
      <x v="131"/>
    </i>
    <i r="1">
      <x v="133"/>
    </i>
    <i r="1">
      <x v="135"/>
    </i>
    <i r="1">
      <x v="138"/>
    </i>
    <i r="1">
      <x v="144"/>
    </i>
    <i r="1">
      <x v="145"/>
    </i>
    <i r="1">
      <x v="150"/>
    </i>
    <i>
      <x v="44"/>
    </i>
    <i r="1">
      <x v="6"/>
    </i>
    <i r="1">
      <x v="7"/>
    </i>
    <i r="1">
      <x v="12"/>
    </i>
    <i r="1">
      <x v="20"/>
    </i>
    <i r="1">
      <x v="41"/>
    </i>
    <i r="1">
      <x v="42"/>
    </i>
    <i r="1">
      <x v="50"/>
    </i>
    <i r="1">
      <x v="53"/>
    </i>
    <i r="1">
      <x v="76"/>
    </i>
    <i r="1">
      <x v="91"/>
    </i>
    <i r="1">
      <x v="97"/>
    </i>
    <i r="1">
      <x v="98"/>
    </i>
    <i r="1">
      <x v="99"/>
    </i>
    <i r="1">
      <x v="106"/>
    </i>
    <i r="1">
      <x v="107"/>
    </i>
    <i r="1">
      <x v="110"/>
    </i>
    <i r="1">
      <x v="111"/>
    </i>
    <i r="1">
      <x v="116"/>
    </i>
    <i r="1">
      <x v="118"/>
    </i>
    <i r="1">
      <x v="119"/>
    </i>
    <i r="1">
      <x v="122"/>
    </i>
    <i r="1">
      <x v="125"/>
    </i>
    <i r="1">
      <x v="131"/>
    </i>
    <i r="1">
      <x v="135"/>
    </i>
    <i r="1">
      <x v="150"/>
    </i>
    <i>
      <x v="45"/>
    </i>
    <i r="1">
      <x v="6"/>
    </i>
    <i r="1">
      <x v="7"/>
    </i>
    <i r="1">
      <x v="12"/>
    </i>
    <i r="1">
      <x v="20"/>
    </i>
    <i r="1">
      <x v="41"/>
    </i>
    <i r="1">
      <x v="42"/>
    </i>
    <i r="1">
      <x v="47"/>
    </i>
    <i r="1">
      <x v="50"/>
    </i>
    <i r="1">
      <x v="61"/>
    </i>
    <i r="1">
      <x v="72"/>
    </i>
    <i r="1">
      <x v="76"/>
    </i>
    <i r="1">
      <x v="78"/>
    </i>
    <i r="1">
      <x v="81"/>
    </i>
    <i r="1">
      <x v="107"/>
    </i>
    <i r="1">
      <x v="110"/>
    </i>
    <i r="1">
      <x v="116"/>
    </i>
    <i r="1">
      <x v="118"/>
    </i>
    <i r="1">
      <x v="119"/>
    </i>
    <i r="1">
      <x v="120"/>
    </i>
    <i r="1">
      <x v="125"/>
    </i>
    <i r="1">
      <x v="127"/>
    </i>
    <i r="1">
      <x v="133"/>
    </i>
    <i r="1">
      <x v="143"/>
    </i>
    <i r="1">
      <x v="152"/>
    </i>
    <i>
      <x v="46"/>
    </i>
    <i r="1">
      <x v="6"/>
    </i>
    <i r="1">
      <x v="7"/>
    </i>
    <i r="1">
      <x v="12"/>
    </i>
    <i r="1">
      <x v="20"/>
    </i>
    <i r="1">
      <x v="36"/>
    </i>
    <i r="1">
      <x v="39"/>
    </i>
    <i r="1">
      <x v="41"/>
    </i>
    <i r="1">
      <x v="47"/>
    </i>
    <i r="1">
      <x v="50"/>
    </i>
    <i r="1">
      <x v="57"/>
    </i>
    <i r="1">
      <x v="76"/>
    </i>
    <i r="1">
      <x v="78"/>
    </i>
    <i r="1">
      <x v="81"/>
    </i>
    <i r="1">
      <x v="85"/>
    </i>
    <i r="1">
      <x v="90"/>
    </i>
    <i r="1">
      <x v="107"/>
    </i>
    <i r="1">
      <x v="108"/>
    </i>
    <i r="1">
      <x v="110"/>
    </i>
    <i r="1">
      <x v="111"/>
    </i>
    <i r="1">
      <x v="116"/>
    </i>
    <i r="1">
      <x v="119"/>
    </i>
    <i r="1">
      <x v="120"/>
    </i>
    <i r="1">
      <x v="122"/>
    </i>
    <i r="1">
      <x v="125"/>
    </i>
    <i r="1">
      <x v="127"/>
    </i>
    <i r="1">
      <x v="133"/>
    </i>
    <i r="1">
      <x v="143"/>
    </i>
    <i r="1">
      <x v="145"/>
    </i>
    <i r="1">
      <x v="152"/>
    </i>
    <i r="1">
      <x v="155"/>
    </i>
    <i>
      <x v="47"/>
    </i>
    <i r="1">
      <x v="7"/>
    </i>
    <i r="1">
      <x v="12"/>
    </i>
    <i r="1">
      <x v="36"/>
    </i>
    <i r="1">
      <x v="39"/>
    </i>
    <i r="1">
      <x v="47"/>
    </i>
    <i r="1">
      <x v="50"/>
    </i>
    <i r="1">
      <x v="61"/>
    </i>
    <i r="1">
      <x v="72"/>
    </i>
    <i r="1">
      <x v="76"/>
    </i>
    <i r="1">
      <x v="81"/>
    </i>
    <i r="1">
      <x v="92"/>
    </i>
    <i r="1">
      <x v="98"/>
    </i>
    <i r="1">
      <x v="99"/>
    </i>
    <i r="1">
      <x v="106"/>
    </i>
    <i r="1">
      <x v="108"/>
    </i>
    <i r="1">
      <x v="110"/>
    </i>
    <i r="1">
      <x v="111"/>
    </i>
    <i r="1">
      <x v="116"/>
    </i>
    <i r="1">
      <x v="118"/>
    </i>
    <i r="1">
      <x v="119"/>
    </i>
    <i r="1">
      <x v="120"/>
    </i>
    <i r="1">
      <x v="125"/>
    </i>
    <i r="1">
      <x v="127"/>
    </i>
    <i r="1">
      <x v="135"/>
    </i>
    <i>
      <x v="48"/>
    </i>
    <i r="1">
      <x v="7"/>
    </i>
    <i r="1">
      <x v="16"/>
    </i>
    <i r="1">
      <x v="20"/>
    </i>
    <i r="1">
      <x v="36"/>
    </i>
    <i r="1">
      <x v="42"/>
    </i>
    <i r="1">
      <x v="50"/>
    </i>
    <i r="1">
      <x v="57"/>
    </i>
    <i r="1">
      <x v="69"/>
    </i>
    <i r="1">
      <x v="72"/>
    </i>
    <i r="1">
      <x v="76"/>
    </i>
    <i r="1">
      <x v="78"/>
    </i>
    <i r="1">
      <x v="81"/>
    </i>
    <i r="1">
      <x v="107"/>
    </i>
    <i r="1">
      <x v="108"/>
    </i>
    <i r="1">
      <x v="110"/>
    </i>
    <i r="1">
      <x v="111"/>
    </i>
    <i r="1">
      <x v="116"/>
    </i>
    <i r="1">
      <x v="119"/>
    </i>
    <i r="1">
      <x v="125"/>
    </i>
    <i r="1">
      <x v="127"/>
    </i>
    <i r="1">
      <x v="131"/>
    </i>
    <i r="1">
      <x v="138"/>
    </i>
    <i r="1">
      <x v="145"/>
    </i>
    <i>
      <x v="49"/>
    </i>
    <i r="1">
      <x v="7"/>
    </i>
    <i r="1">
      <x v="17"/>
    </i>
    <i r="1">
      <x v="20"/>
    </i>
    <i r="1">
      <x v="36"/>
    </i>
    <i r="1">
      <x v="42"/>
    </i>
    <i r="1">
      <x v="47"/>
    </i>
    <i r="1">
      <x v="50"/>
    </i>
    <i r="1">
      <x v="52"/>
    </i>
    <i r="1">
      <x v="57"/>
    </i>
    <i r="1">
      <x v="60"/>
    </i>
    <i r="1">
      <x v="69"/>
    </i>
    <i r="1">
      <x v="72"/>
    </i>
    <i r="1">
      <x v="76"/>
    </i>
    <i r="1">
      <x v="78"/>
    </i>
    <i r="1">
      <x v="81"/>
    </i>
    <i r="1">
      <x v="94"/>
    </i>
    <i r="1">
      <x v="106"/>
    </i>
    <i r="1">
      <x v="108"/>
    </i>
    <i r="1">
      <x v="110"/>
    </i>
    <i r="1">
      <x v="111"/>
    </i>
    <i r="1">
      <x v="116"/>
    </i>
    <i r="1">
      <x v="120"/>
    </i>
    <i r="1">
      <x v="127"/>
    </i>
    <i r="1">
      <x v="136"/>
    </i>
    <i r="1">
      <x v="138"/>
    </i>
    <i r="1">
      <x v="145"/>
    </i>
    <i r="1">
      <x v="150"/>
    </i>
    <i>
      <x v="50"/>
    </i>
    <i r="1">
      <x v="7"/>
    </i>
    <i r="1">
      <x v="12"/>
    </i>
    <i r="1">
      <x v="20"/>
    </i>
    <i r="1">
      <x v="36"/>
    </i>
    <i r="1">
      <x v="39"/>
    </i>
    <i r="1">
      <x v="41"/>
    </i>
    <i r="1">
      <x v="47"/>
    </i>
    <i r="1">
      <x v="50"/>
    </i>
    <i r="1">
      <x v="52"/>
    </i>
    <i r="1">
      <x v="60"/>
    </i>
    <i r="1">
      <x v="61"/>
    </i>
    <i r="1">
      <x v="69"/>
    </i>
    <i r="1">
      <x v="72"/>
    </i>
    <i r="1">
      <x v="76"/>
    </i>
    <i r="1">
      <x v="81"/>
    </i>
    <i r="1">
      <x v="94"/>
    </i>
    <i r="1">
      <x v="99"/>
    </i>
    <i r="1">
      <x v="108"/>
    </i>
    <i r="1">
      <x v="110"/>
    </i>
    <i r="1">
      <x v="111"/>
    </i>
    <i r="1">
      <x v="116"/>
    </i>
    <i r="1">
      <x v="120"/>
    </i>
    <i r="1">
      <x v="127"/>
    </i>
    <i r="1">
      <x v="145"/>
    </i>
    <i>
      <x v="51"/>
    </i>
    <i r="1">
      <x v="7"/>
    </i>
    <i r="1">
      <x v="12"/>
    </i>
    <i r="1">
      <x v="13"/>
    </i>
    <i r="1">
      <x v="20"/>
    </i>
    <i r="1">
      <x v="36"/>
    </i>
    <i r="1">
      <x v="41"/>
    </i>
    <i r="1">
      <x v="47"/>
    </i>
    <i r="1">
      <x v="48"/>
    </i>
    <i r="1">
      <x v="50"/>
    </i>
    <i r="1">
      <x v="60"/>
    </i>
    <i r="1">
      <x v="69"/>
    </i>
    <i r="1">
      <x v="72"/>
    </i>
    <i r="1">
      <x v="76"/>
    </i>
    <i r="1">
      <x v="78"/>
    </i>
    <i r="1">
      <x v="81"/>
    </i>
    <i r="1">
      <x v="94"/>
    </i>
    <i r="1">
      <x v="99"/>
    </i>
    <i r="1">
      <x v="107"/>
    </i>
    <i r="1">
      <x v="108"/>
    </i>
    <i r="1">
      <x v="110"/>
    </i>
    <i r="1">
      <x v="111"/>
    </i>
    <i r="1">
      <x v="116"/>
    </i>
    <i r="1">
      <x v="122"/>
    </i>
    <i r="1">
      <x v="127"/>
    </i>
    <i r="1">
      <x v="144"/>
    </i>
    <i>
      <x v="52"/>
    </i>
    <i r="1">
      <x v="7"/>
    </i>
    <i r="1">
      <x v="12"/>
    </i>
    <i r="1">
      <x v="13"/>
    </i>
    <i r="1">
      <x v="20"/>
    </i>
    <i r="1">
      <x v="21"/>
    </i>
    <i r="1">
      <x v="25"/>
    </i>
    <i r="1">
      <x v="41"/>
    </i>
    <i r="1">
      <x v="42"/>
    </i>
    <i r="1">
      <x v="50"/>
    </i>
    <i r="1">
      <x v="52"/>
    </i>
    <i r="1">
      <x v="60"/>
    </i>
    <i r="1">
      <x v="63"/>
    </i>
    <i r="1">
      <x v="69"/>
    </i>
    <i r="1">
      <x v="72"/>
    </i>
    <i r="1">
      <x v="76"/>
    </i>
    <i r="1">
      <x v="78"/>
    </i>
    <i r="1">
      <x v="92"/>
    </i>
    <i r="1">
      <x v="99"/>
    </i>
    <i r="1">
      <x v="110"/>
    </i>
    <i r="1">
      <x v="111"/>
    </i>
    <i r="1">
      <x v="116"/>
    </i>
    <i r="1">
      <x v="120"/>
    </i>
    <i r="1">
      <x v="122"/>
    </i>
    <i r="1">
      <x v="127"/>
    </i>
    <i r="1">
      <x v="135"/>
    </i>
    <i>
      <x v="53"/>
    </i>
    <i r="1">
      <x v="7"/>
    </i>
    <i r="1">
      <x v="12"/>
    </i>
    <i r="1">
      <x v="20"/>
    </i>
    <i r="1">
      <x v="25"/>
    </i>
    <i r="1">
      <x v="41"/>
    </i>
    <i r="1">
      <x v="53"/>
    </i>
    <i r="1">
      <x v="61"/>
    </i>
    <i r="1">
      <x v="69"/>
    </i>
    <i r="1">
      <x v="70"/>
    </i>
    <i r="1">
      <x v="72"/>
    </i>
    <i r="1">
      <x v="76"/>
    </i>
    <i r="1">
      <x v="78"/>
    </i>
    <i r="1">
      <x v="81"/>
    </i>
    <i r="1">
      <x v="94"/>
    </i>
    <i r="1">
      <x v="116"/>
    </i>
    <i r="1">
      <x v="120"/>
    </i>
    <i r="1">
      <x v="122"/>
    </i>
    <i r="1">
      <x v="125"/>
    </i>
    <i r="1">
      <x v="127"/>
    </i>
    <i r="1">
      <x v="138"/>
    </i>
    <i>
      <x v="54"/>
    </i>
    <i r="1">
      <x v="7"/>
    </i>
    <i r="1">
      <x v="9"/>
    </i>
    <i r="1">
      <x v="12"/>
    </i>
    <i r="1">
      <x v="13"/>
    </i>
    <i r="1">
      <x v="20"/>
    </i>
    <i r="1">
      <x v="21"/>
    </i>
    <i r="1">
      <x v="41"/>
    </i>
    <i r="1">
      <x v="50"/>
    </i>
    <i r="1">
      <x v="52"/>
    </i>
    <i r="1">
      <x v="53"/>
    </i>
    <i r="1">
      <x v="69"/>
    </i>
    <i r="1">
      <x v="78"/>
    </i>
    <i r="1">
      <x v="94"/>
    </i>
    <i r="1">
      <x v="99"/>
    </i>
    <i r="1">
      <x v="107"/>
    </i>
    <i r="1">
      <x v="111"/>
    </i>
    <i r="1">
      <x v="116"/>
    </i>
    <i r="1">
      <x v="120"/>
    </i>
    <i r="1">
      <x v="122"/>
    </i>
    <i r="1">
      <x v="127"/>
    </i>
    <i r="1">
      <x v="135"/>
    </i>
    <i r="1">
      <x v="136"/>
    </i>
    <i r="1">
      <x v="138"/>
    </i>
    <i>
      <x v="55"/>
    </i>
    <i r="1">
      <x v="7"/>
    </i>
    <i r="1">
      <x v="9"/>
    </i>
    <i r="1">
      <x v="10"/>
    </i>
    <i r="1">
      <x v="12"/>
    </i>
    <i r="1">
      <x v="13"/>
    </i>
    <i r="1">
      <x v="20"/>
    </i>
    <i r="1">
      <x v="21"/>
    </i>
    <i r="1">
      <x v="50"/>
    </i>
    <i r="1">
      <x v="62"/>
    </i>
    <i r="1">
      <x v="78"/>
    </i>
    <i r="1">
      <x v="107"/>
    </i>
    <i r="1">
      <x v="120"/>
    </i>
    <i r="1">
      <x v="122"/>
    </i>
    <i r="1">
      <x v="125"/>
    </i>
    <i r="1">
      <x v="127"/>
    </i>
    <i r="1">
      <x v="136"/>
    </i>
    <i r="1">
      <x v="144"/>
    </i>
    <i>
      <x v="56"/>
    </i>
    <i r="1">
      <x v="7"/>
    </i>
    <i r="1">
      <x v="9"/>
    </i>
    <i r="1">
      <x v="10"/>
    </i>
    <i r="1">
      <x v="12"/>
    </i>
    <i r="1">
      <x v="14"/>
    </i>
    <i r="1">
      <x v="20"/>
    </i>
    <i r="1">
      <x v="21"/>
    </i>
    <i r="1">
      <x v="25"/>
    </i>
    <i r="1">
      <x v="50"/>
    </i>
    <i r="1">
      <x v="51"/>
    </i>
    <i r="1">
      <x v="52"/>
    </i>
    <i r="1">
      <x v="57"/>
    </i>
    <i r="1">
      <x v="78"/>
    </i>
    <i r="1">
      <x v="85"/>
    </i>
    <i r="1">
      <x v="94"/>
    </i>
    <i r="1">
      <x v="98"/>
    </i>
    <i r="1">
      <x v="99"/>
    </i>
    <i r="1">
      <x v="103"/>
    </i>
    <i r="1">
      <x v="107"/>
    </i>
    <i r="1">
      <x v="120"/>
    </i>
    <i r="1">
      <x v="122"/>
    </i>
    <i r="1">
      <x v="125"/>
    </i>
    <i r="1">
      <x v="127"/>
    </i>
    <i r="1">
      <x v="131"/>
    </i>
    <i r="1">
      <x v="136"/>
    </i>
    <i r="1">
      <x v="145"/>
    </i>
    <i>
      <x v="57"/>
    </i>
    <i r="1">
      <x v="7"/>
    </i>
    <i r="1">
      <x v="9"/>
    </i>
    <i r="1">
      <x v="10"/>
    </i>
    <i r="1">
      <x v="12"/>
    </i>
    <i r="1">
      <x v="20"/>
    </i>
    <i r="1">
      <x v="50"/>
    </i>
    <i r="1">
      <x v="51"/>
    </i>
    <i r="1">
      <x v="61"/>
    </i>
    <i r="1">
      <x v="69"/>
    </i>
    <i r="1">
      <x v="78"/>
    </i>
    <i r="1">
      <x v="85"/>
    </i>
    <i r="1">
      <x v="93"/>
    </i>
    <i r="1">
      <x v="94"/>
    </i>
    <i r="1">
      <x v="109"/>
    </i>
    <i r="1">
      <x v="116"/>
    </i>
    <i r="1">
      <x v="120"/>
    </i>
    <i r="1">
      <x v="122"/>
    </i>
    <i r="1">
      <x v="125"/>
    </i>
    <i r="1">
      <x v="127"/>
    </i>
    <i>
      <x v="58"/>
    </i>
    <i r="1">
      <x/>
    </i>
    <i r="1">
      <x v="7"/>
    </i>
    <i r="1">
      <x v="9"/>
    </i>
    <i r="1">
      <x v="10"/>
    </i>
    <i r="1">
      <x v="12"/>
    </i>
    <i r="1">
      <x v="13"/>
    </i>
    <i r="1">
      <x v="20"/>
    </i>
    <i r="1">
      <x v="21"/>
    </i>
    <i r="1">
      <x v="31"/>
    </i>
    <i r="1">
      <x v="55"/>
    </i>
    <i r="1">
      <x v="69"/>
    </i>
    <i r="1">
      <x v="78"/>
    </i>
    <i r="1">
      <x v="94"/>
    </i>
    <i r="1">
      <x v="98"/>
    </i>
    <i r="1">
      <x v="99"/>
    </i>
    <i r="1">
      <x v="109"/>
    </i>
    <i r="1">
      <x v="116"/>
    </i>
    <i r="1">
      <x v="120"/>
    </i>
    <i r="1">
      <x v="122"/>
    </i>
    <i r="1">
      <x v="125"/>
    </i>
    <i r="1">
      <x v="127"/>
    </i>
    <i>
      <x v="59"/>
    </i>
    <i r="1">
      <x/>
    </i>
    <i r="1">
      <x v="7"/>
    </i>
    <i r="1">
      <x v="9"/>
    </i>
    <i r="1">
      <x v="10"/>
    </i>
    <i r="1">
      <x v="12"/>
    </i>
    <i r="1">
      <x v="20"/>
    </i>
    <i r="1">
      <x v="21"/>
    </i>
    <i r="1">
      <x v="26"/>
    </i>
    <i r="1">
      <x v="36"/>
    </i>
    <i r="1">
      <x v="37"/>
    </i>
    <i r="1">
      <x v="39"/>
    </i>
    <i r="1">
      <x v="48"/>
    </i>
    <i r="1">
      <x v="51"/>
    </i>
    <i r="1">
      <x v="57"/>
    </i>
    <i r="1">
      <x v="61"/>
    </i>
    <i r="1">
      <x v="62"/>
    </i>
    <i r="1">
      <x v="69"/>
    </i>
    <i r="1">
      <x v="70"/>
    </i>
    <i r="1">
      <x v="78"/>
    </i>
    <i r="1">
      <x v="87"/>
    </i>
    <i r="1">
      <x v="88"/>
    </i>
    <i r="1">
      <x v="90"/>
    </i>
    <i r="1">
      <x v="98"/>
    </i>
    <i r="1">
      <x v="103"/>
    </i>
    <i r="1">
      <x v="107"/>
    </i>
    <i r="1">
      <x v="108"/>
    </i>
    <i r="1">
      <x v="109"/>
    </i>
    <i r="1">
      <x v="120"/>
    </i>
    <i r="1">
      <x v="122"/>
    </i>
    <i r="1">
      <x v="125"/>
    </i>
    <i r="1">
      <x v="127"/>
    </i>
    <i r="1">
      <x v="131"/>
    </i>
    <i r="1">
      <x v="136"/>
    </i>
    <i r="1">
      <x v="143"/>
    </i>
    <i>
      <x v="60"/>
    </i>
    <i r="1">
      <x/>
    </i>
    <i r="1">
      <x v="7"/>
    </i>
    <i r="1">
      <x v="9"/>
    </i>
    <i r="1">
      <x v="10"/>
    </i>
    <i r="1">
      <x v="12"/>
    </i>
    <i r="1">
      <x v="13"/>
    </i>
    <i r="1">
      <x v="20"/>
    </i>
    <i r="1">
      <x v="26"/>
    </i>
    <i r="1">
      <x v="31"/>
    </i>
    <i r="1">
      <x v="36"/>
    </i>
    <i r="1">
      <x v="37"/>
    </i>
    <i r="1">
      <x v="39"/>
    </i>
    <i r="1">
      <x v="41"/>
    </i>
    <i r="1">
      <x v="48"/>
    </i>
    <i r="1">
      <x v="51"/>
    </i>
    <i r="1">
      <x v="65"/>
    </i>
    <i r="1">
      <x v="69"/>
    </i>
    <i r="1">
      <x v="70"/>
    </i>
    <i r="1">
      <x v="78"/>
    </i>
    <i r="1">
      <x v="87"/>
    </i>
    <i r="1">
      <x v="88"/>
    </i>
    <i r="1">
      <x v="90"/>
    </i>
    <i r="1">
      <x v="98"/>
    </i>
    <i r="1">
      <x v="99"/>
    </i>
    <i r="1">
      <x v="103"/>
    </i>
    <i r="1">
      <x v="108"/>
    </i>
    <i r="1">
      <x v="109"/>
    </i>
    <i r="1">
      <x v="116"/>
    </i>
    <i r="1">
      <x v="120"/>
    </i>
    <i r="1">
      <x v="122"/>
    </i>
    <i r="1">
      <x v="125"/>
    </i>
    <i r="1">
      <x v="127"/>
    </i>
    <i r="1">
      <x v="129"/>
    </i>
    <i r="1">
      <x v="131"/>
    </i>
    <i r="1">
      <x v="135"/>
    </i>
    <i r="1">
      <x v="153"/>
    </i>
    <i>
      <x v="61"/>
    </i>
    <i r="1">
      <x/>
    </i>
    <i r="1">
      <x v="7"/>
    </i>
    <i r="1">
      <x v="9"/>
    </i>
    <i r="1">
      <x v="10"/>
    </i>
    <i r="1">
      <x v="12"/>
    </i>
    <i r="1">
      <x v="20"/>
    </i>
    <i r="1">
      <x v="21"/>
    </i>
    <i r="1">
      <x v="36"/>
    </i>
    <i r="1">
      <x v="39"/>
    </i>
    <i r="1">
      <x v="41"/>
    </i>
    <i r="1">
      <x v="48"/>
    </i>
    <i r="1">
      <x v="51"/>
    </i>
    <i r="1">
      <x v="57"/>
    </i>
    <i r="1">
      <x v="65"/>
    </i>
    <i r="1">
      <x v="69"/>
    </i>
    <i r="1">
      <x v="70"/>
    </i>
    <i r="1">
      <x v="78"/>
    </i>
    <i r="1">
      <x v="87"/>
    </i>
    <i r="1">
      <x v="88"/>
    </i>
    <i r="1">
      <x v="90"/>
    </i>
    <i r="1">
      <x v="98"/>
    </i>
    <i r="1">
      <x v="103"/>
    </i>
    <i r="1">
      <x v="108"/>
    </i>
    <i r="1">
      <x v="109"/>
    </i>
    <i r="1">
      <x v="116"/>
    </i>
    <i r="1">
      <x v="120"/>
    </i>
    <i r="1">
      <x v="122"/>
    </i>
    <i r="1">
      <x v="125"/>
    </i>
    <i r="1">
      <x v="127"/>
    </i>
    <i r="1">
      <x v="131"/>
    </i>
    <i r="1">
      <x v="136"/>
    </i>
    <i r="1">
      <x v="152"/>
    </i>
    <i r="1">
      <x v="153"/>
    </i>
    <i r="1">
      <x v="154"/>
    </i>
    <i>
      <x v="62"/>
    </i>
    <i r="1">
      <x/>
    </i>
    <i r="1">
      <x v="7"/>
    </i>
    <i r="1">
      <x v="9"/>
    </i>
    <i r="1">
      <x v="10"/>
    </i>
    <i r="1">
      <x v="12"/>
    </i>
    <i r="1">
      <x v="13"/>
    </i>
    <i r="1">
      <x v="21"/>
    </i>
    <i r="1">
      <x v="26"/>
    </i>
    <i r="1">
      <x v="31"/>
    </i>
    <i r="1">
      <x v="36"/>
    </i>
    <i r="1">
      <x v="39"/>
    </i>
    <i r="1">
      <x v="41"/>
    </i>
    <i r="1">
      <x v="48"/>
    </i>
    <i r="1">
      <x v="51"/>
    </i>
    <i r="1">
      <x v="57"/>
    </i>
    <i r="1">
      <x v="65"/>
    </i>
    <i r="1">
      <x v="69"/>
    </i>
    <i r="1">
      <x v="70"/>
    </i>
    <i r="1">
      <x v="78"/>
    </i>
    <i r="1">
      <x v="87"/>
    </i>
    <i r="1">
      <x v="88"/>
    </i>
    <i r="1">
      <x v="90"/>
    </i>
    <i r="1">
      <x v="97"/>
    </i>
    <i r="1">
      <x v="98"/>
    </i>
    <i r="1">
      <x v="103"/>
    </i>
    <i r="1">
      <x v="108"/>
    </i>
    <i r="1">
      <x v="109"/>
    </i>
    <i r="1">
      <x v="120"/>
    </i>
    <i r="1">
      <x v="125"/>
    </i>
    <i r="1">
      <x v="127"/>
    </i>
    <i r="1">
      <x v="131"/>
    </i>
    <i r="1">
      <x v="136"/>
    </i>
    <i r="1">
      <x v="143"/>
    </i>
    <i r="1">
      <x v="151"/>
    </i>
    <i r="1">
      <x v="152"/>
    </i>
    <i r="1">
      <x v="154"/>
    </i>
    <i>
      <x v="63"/>
    </i>
    <i r="1">
      <x v="2"/>
    </i>
    <i r="1">
      <x v="3"/>
    </i>
    <i r="1">
      <x v="7"/>
    </i>
    <i r="1">
      <x v="9"/>
    </i>
    <i r="1">
      <x v="11"/>
    </i>
    <i r="1">
      <x v="12"/>
    </i>
    <i r="1">
      <x v="13"/>
    </i>
    <i r="1">
      <x v="20"/>
    </i>
    <i r="1">
      <x v="21"/>
    </i>
    <i r="1">
      <x v="22"/>
    </i>
    <i r="1">
      <x v="24"/>
    </i>
    <i r="1">
      <x v="26"/>
    </i>
    <i r="1">
      <x v="31"/>
    </i>
    <i r="1">
      <x v="36"/>
    </i>
    <i r="1">
      <x v="37"/>
    </i>
    <i r="1">
      <x v="39"/>
    </i>
    <i r="1">
      <x v="41"/>
    </i>
    <i r="1">
      <x v="48"/>
    </i>
    <i r="1">
      <x v="51"/>
    </i>
    <i r="1">
      <x v="52"/>
    </i>
    <i r="1">
      <x v="54"/>
    </i>
    <i r="1">
      <x v="61"/>
    </i>
    <i r="1">
      <x v="64"/>
    </i>
    <i r="1">
      <x v="65"/>
    </i>
    <i r="1">
      <x v="66"/>
    </i>
    <i r="1">
      <x v="69"/>
    </i>
    <i r="1">
      <x v="87"/>
    </i>
    <i r="1">
      <x v="88"/>
    </i>
    <i r="1">
      <x v="90"/>
    </i>
    <i r="1">
      <x v="93"/>
    </i>
    <i r="1">
      <x v="97"/>
    </i>
    <i r="1">
      <x v="98"/>
    </i>
    <i r="1">
      <x v="107"/>
    </i>
    <i r="1">
      <x v="108"/>
    </i>
    <i r="1">
      <x v="109"/>
    </i>
    <i r="1">
      <x v="121"/>
    </i>
    <i r="1">
      <x v="125"/>
    </i>
    <i r="1">
      <x v="126"/>
    </i>
    <i r="1">
      <x v="127"/>
    </i>
    <i r="1">
      <x v="128"/>
    </i>
    <i r="1">
      <x v="132"/>
    </i>
    <i r="1">
      <x v="148"/>
    </i>
    <i r="1">
      <x v="156"/>
    </i>
    <i r="1">
      <x v="157"/>
    </i>
    <i>
      <x v="64"/>
    </i>
    <i r="1">
      <x v="2"/>
    </i>
    <i r="1">
      <x v="7"/>
    </i>
    <i r="1">
      <x v="9"/>
    </i>
    <i r="1">
      <x v="11"/>
    </i>
    <i r="1">
      <x v="12"/>
    </i>
    <i r="1">
      <x v="13"/>
    </i>
    <i r="1">
      <x v="20"/>
    </i>
    <i r="1">
      <x v="23"/>
    </i>
    <i r="1">
      <x v="24"/>
    </i>
    <i r="1">
      <x v="26"/>
    </i>
    <i r="1">
      <x v="31"/>
    </i>
    <i r="1">
      <x v="35"/>
    </i>
    <i r="1">
      <x v="36"/>
    </i>
    <i r="1">
      <x v="37"/>
    </i>
    <i r="1">
      <x v="39"/>
    </i>
    <i r="1">
      <x v="41"/>
    </i>
    <i r="1">
      <x v="48"/>
    </i>
    <i r="1">
      <x v="51"/>
    </i>
    <i r="1">
      <x v="52"/>
    </i>
    <i r="1">
      <x v="54"/>
    </i>
    <i r="1">
      <x v="57"/>
    </i>
    <i r="1">
      <x v="66"/>
    </i>
    <i r="1">
      <x v="69"/>
    </i>
    <i r="1">
      <x v="87"/>
    </i>
    <i r="1">
      <x v="88"/>
    </i>
    <i r="1">
      <x v="90"/>
    </i>
    <i r="1">
      <x v="93"/>
    </i>
    <i r="1">
      <x v="98"/>
    </i>
    <i r="1">
      <x v="107"/>
    </i>
    <i r="1">
      <x v="108"/>
    </i>
    <i r="1">
      <x v="109"/>
    </i>
    <i r="1">
      <x v="117"/>
    </i>
    <i r="1">
      <x v="123"/>
    </i>
    <i r="1">
      <x v="126"/>
    </i>
    <i r="1">
      <x v="128"/>
    </i>
    <i r="1">
      <x v="132"/>
    </i>
    <i r="1">
      <x v="137"/>
    </i>
    <i r="1">
      <x v="146"/>
    </i>
    <i r="1">
      <x v="148"/>
    </i>
    <i r="1">
      <x v="149"/>
    </i>
    <i r="1">
      <x v="156"/>
    </i>
    <i>
      <x v="65"/>
    </i>
    <i r="1">
      <x v="2"/>
    </i>
    <i r="1">
      <x v="7"/>
    </i>
    <i r="1">
      <x v="9"/>
    </i>
    <i r="1">
      <x v="11"/>
    </i>
    <i r="1">
      <x v="12"/>
    </i>
    <i r="1">
      <x v="14"/>
    </i>
    <i r="1">
      <x v="23"/>
    </i>
    <i r="1">
      <x v="24"/>
    </i>
    <i r="1">
      <x v="26"/>
    </i>
    <i r="1">
      <x v="35"/>
    </i>
    <i r="1">
      <x v="36"/>
    </i>
    <i r="1">
      <x v="37"/>
    </i>
    <i r="1">
      <x v="39"/>
    </i>
    <i r="1">
      <x v="41"/>
    </i>
    <i r="1">
      <x v="48"/>
    </i>
    <i r="1">
      <x v="49"/>
    </i>
    <i r="1">
      <x v="51"/>
    </i>
    <i r="1">
      <x v="54"/>
    </i>
    <i r="1">
      <x v="66"/>
    </i>
    <i r="1">
      <x v="67"/>
    </i>
    <i r="1">
      <x v="69"/>
    </i>
    <i r="1">
      <x v="90"/>
    </i>
    <i r="1">
      <x v="93"/>
    </i>
    <i r="1">
      <x v="97"/>
    </i>
    <i r="1">
      <x v="98"/>
    </i>
    <i r="1">
      <x v="107"/>
    </i>
    <i r="1">
      <x v="108"/>
    </i>
    <i r="1">
      <x v="109"/>
    </i>
    <i r="1">
      <x v="126"/>
    </i>
    <i r="1">
      <x v="128"/>
    </i>
    <i r="1">
      <x v="130"/>
    </i>
    <i r="1">
      <x v="132"/>
    </i>
    <i r="1">
      <x v="151"/>
    </i>
    <i t="grand">
      <x/>
    </i>
  </rowItems>
  <colItems count="1">
    <i/>
  </colItems>
  <dataFields count="1">
    <dataField name="Count of Rocket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2B5905-8BC5-024B-899A-414AFA36CEBE}" name="PivotTable2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P69" firstHeaderRow="1" firstDataRow="2" firstDataCol="1"/>
  <pivotFields count="12">
    <pivotField showAll="0"/>
    <pivotField showAll="0"/>
    <pivotField axis="axisCol" showAll="0">
      <items count="15">
        <item x="1"/>
        <item x="0"/>
        <item x="6"/>
        <item x="3"/>
        <item x="10"/>
        <item x="8"/>
        <item x="7"/>
        <item x="9"/>
        <item x="5"/>
        <item x="13"/>
        <item x="12"/>
        <item x="4"/>
        <item x="11"/>
        <item x="2"/>
        <item t="default"/>
      </items>
    </pivotField>
    <pivotField axis="axisRow" showAll="0">
      <items count="67">
        <item x="65"/>
        <item x="4"/>
        <item x="64"/>
        <item x="59"/>
        <item x="60"/>
        <item x="61"/>
        <item x="63"/>
        <item x="62"/>
        <item x="41"/>
        <item x="42"/>
        <item x="3"/>
        <item x="57"/>
        <item x="56"/>
        <item x="44"/>
        <item x="43"/>
        <item x="45"/>
        <item x="48"/>
        <item x="46"/>
        <item x="47"/>
        <item x="49"/>
        <item x="50"/>
        <item x="51"/>
        <item x="52"/>
        <item x="58"/>
        <item x="53"/>
        <item x="54"/>
        <item x="55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0"/>
        <item x="18"/>
        <item x="1"/>
        <item x="19"/>
        <item x="20"/>
        <item x="21"/>
        <item x="2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showAll="0"/>
    <pivotField showAll="0"/>
    <pivotField showAll="0"/>
    <pivotField showAll="0"/>
    <pivotField showAll="0"/>
    <pivotField dataField="1" showAl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 t="grand">
      <x/>
    </i>
  </rowItems>
  <colFields count="1">
    <field x="2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Count of Mission" fld="9" subtotal="count" baseField="0" baseItem="0"/>
  </dataFields>
  <formats count="23">
    <format dxfId="193">
      <pivotArea type="all" dataOnly="0" outline="0" fieldPosition="0"/>
    </format>
    <format dxfId="192">
      <pivotArea type="all" dataOnly="0" outline="0" fieldPosition="0"/>
    </format>
    <format dxfId="191">
      <pivotArea outline="0" collapsedLevelsAreSubtotals="1" fieldPosition="0"/>
    </format>
    <format dxfId="190">
      <pivotArea type="origin" dataOnly="0" labelOnly="1" outline="0" fieldPosition="0"/>
    </format>
    <format dxfId="189">
      <pivotArea field="2" type="button" dataOnly="0" labelOnly="1" outline="0" axis="axisCol" fieldPosition="0"/>
    </format>
    <format dxfId="188">
      <pivotArea type="topRight" dataOnly="0" labelOnly="1" outline="0" fieldPosition="0"/>
    </format>
    <format dxfId="187">
      <pivotArea field="3" type="button" dataOnly="0" labelOnly="1" outline="0" axis="axisRow" fieldPosition="0"/>
    </format>
    <format dxfId="186">
      <pivotArea dataOnly="0" labelOnly="1" fieldPosition="0">
        <references count="1">
          <reference field="3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85">
      <pivotArea dataOnly="0" labelOnly="1" fieldPosition="0">
        <references count="1">
          <reference field="3" count="16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</reference>
        </references>
      </pivotArea>
    </format>
    <format dxfId="184">
      <pivotArea dataOnly="0" labelOnly="1" grandRow="1" outline="0" fieldPosition="0"/>
    </format>
    <format dxfId="183">
      <pivotArea dataOnly="0" labelOnly="1" fieldPosition="0">
        <references count="1">
          <reference field="2" count="0"/>
        </references>
      </pivotArea>
    </format>
    <format dxfId="182">
      <pivotArea dataOnly="0" labelOnly="1" grandCol="1" outline="0" fieldPosition="0"/>
    </format>
    <format dxfId="181">
      <pivotArea type="all" dataOnly="0" outline="0" fieldPosition="0"/>
    </format>
    <format dxfId="180">
      <pivotArea outline="0" collapsedLevelsAreSubtotals="1" fieldPosition="0"/>
    </format>
    <format dxfId="179">
      <pivotArea type="origin" dataOnly="0" labelOnly="1" outline="0" fieldPosition="0"/>
    </format>
    <format dxfId="178">
      <pivotArea field="2" type="button" dataOnly="0" labelOnly="1" outline="0" axis="axisCol" fieldPosition="0"/>
    </format>
    <format dxfId="177">
      <pivotArea type="topRight" dataOnly="0" labelOnly="1" outline="0" fieldPosition="0"/>
    </format>
    <format dxfId="176">
      <pivotArea field="3" type="button" dataOnly="0" labelOnly="1" outline="0" axis="axisRow" fieldPosition="0"/>
    </format>
    <format dxfId="175">
      <pivotArea dataOnly="0" labelOnly="1" fieldPosition="0">
        <references count="1">
          <reference field="3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74">
      <pivotArea dataOnly="0" labelOnly="1" fieldPosition="0">
        <references count="1">
          <reference field="3" count="16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</reference>
        </references>
      </pivotArea>
    </format>
    <format dxfId="173">
      <pivotArea dataOnly="0" labelOnly="1" grandRow="1" outline="0" fieldPosition="0"/>
    </format>
    <format dxfId="172">
      <pivotArea dataOnly="0" labelOnly="1" fieldPosition="0">
        <references count="1">
          <reference field="2" count="0"/>
        </references>
      </pivotArea>
    </format>
    <format dxfId="17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5CF0E-8F2B-EC4D-A12D-4F7EF7222BF0}" name="PivotTable3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1:AF69" firstHeaderRow="1" firstDataRow="2" firstDataCol="1"/>
  <pivotFields count="12">
    <pivotField showAll="0"/>
    <pivotField showAll="0"/>
    <pivotField axis="axisCol" showAll="0">
      <items count="15">
        <item x="1"/>
        <item x="0"/>
        <item x="6"/>
        <item x="3"/>
        <item x="10"/>
        <item x="8"/>
        <item x="7"/>
        <item x="9"/>
        <item x="5"/>
        <item x="13"/>
        <item x="12"/>
        <item x="4"/>
        <item x="11"/>
        <item x="2"/>
        <item t="default"/>
      </items>
    </pivotField>
    <pivotField axis="axisRow" showAll="0">
      <items count="67">
        <item x="65"/>
        <item x="4"/>
        <item x="64"/>
        <item x="59"/>
        <item x="60"/>
        <item x="61"/>
        <item x="63"/>
        <item x="62"/>
        <item x="41"/>
        <item x="42"/>
        <item x="3"/>
        <item x="57"/>
        <item x="56"/>
        <item x="44"/>
        <item x="43"/>
        <item x="45"/>
        <item x="48"/>
        <item x="46"/>
        <item x="47"/>
        <item x="49"/>
        <item x="50"/>
        <item x="51"/>
        <item x="52"/>
        <item x="58"/>
        <item x="53"/>
        <item x="54"/>
        <item x="55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0"/>
        <item x="18"/>
        <item x="1"/>
        <item x="19"/>
        <item x="20"/>
        <item x="21"/>
        <item x="2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showAll="0"/>
    <pivotField showAll="0"/>
    <pivotField dataField="1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 t="grand">
      <x/>
    </i>
  </rowItems>
  <colFields count="1">
    <field x="2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MissionStatus" fld="6" baseField="0" baseItem="0"/>
  </dataFields>
  <formats count="21">
    <format dxfId="0">
      <pivotArea type="all" dataOnly="0" outline="0" fieldPosition="0"/>
    </format>
    <format dxfId="1">
      <pivotArea type="all" dataOnly="0" outline="0" fieldPosition="0"/>
    </format>
    <format dxfId="2">
      <pivotArea outline="0" collapsedLevelsAreSubtotals="1" fieldPosition="0"/>
    </format>
    <format dxfId="3">
      <pivotArea type="origin" dataOnly="0" labelOnly="1" outline="0" fieldPosition="0"/>
    </format>
    <format dxfId="4">
      <pivotArea field="2" type="button" dataOnly="0" labelOnly="1" outline="0" axis="axisCol" fieldPosition="0"/>
    </format>
    <format dxfId="5">
      <pivotArea type="topRight" dataOnly="0" labelOnly="1" outline="0" fieldPosition="0"/>
    </format>
    <format dxfId="6">
      <pivotArea field="3" type="button" dataOnly="0" labelOnly="1" outline="0" axis="axisRow" fieldPosition="0"/>
    </format>
    <format dxfId="7">
      <pivotArea dataOnly="0" labelOnly="1" fieldPosition="0">
        <references count="1">
          <reference field="3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8">
      <pivotArea dataOnly="0" labelOnly="1" fieldPosition="0">
        <references count="1">
          <reference field="3" count="16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</reference>
        </references>
      </pivotArea>
    </format>
    <format dxfId="9">
      <pivotArea dataOnly="0" labelOnly="1" grandRow="1" outline="0" fieldPosition="0"/>
    </format>
    <format dxfId="10">
      <pivotArea dataOnly="0" labelOnly="1" grandCol="1" outline="0" fieldPosition="0"/>
    </format>
    <format dxfId="11">
      <pivotArea type="all" dataOnly="0" outline="0" fieldPosition="0"/>
    </format>
    <format dxfId="12">
      <pivotArea outline="0" collapsedLevelsAreSubtotals="1" fieldPosition="0"/>
    </format>
    <format dxfId="13">
      <pivotArea type="origin" dataOnly="0" labelOnly="1" outline="0" fieldPosition="0"/>
    </format>
    <format dxfId="14">
      <pivotArea field="2" type="button" dataOnly="0" labelOnly="1" outline="0" axis="axisCol" fieldPosition="0"/>
    </format>
    <format dxfId="15">
      <pivotArea type="topRight" dataOnly="0" labelOnly="1" outline="0" fieldPosition="0"/>
    </format>
    <format dxfId="16">
      <pivotArea field="3" type="button" dataOnly="0" labelOnly="1" outline="0" axis="axisRow" fieldPosition="0"/>
    </format>
    <format dxfId="17">
      <pivotArea dataOnly="0" labelOnly="1" fieldPosition="0">
        <references count="1">
          <reference field="3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8">
      <pivotArea dataOnly="0" labelOnly="1" fieldPosition="0">
        <references count="1">
          <reference field="3" count="16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</reference>
        </references>
      </pivotArea>
    </format>
    <format dxfId="19">
      <pivotArea dataOnly="0" labelOnly="1" grandRow="1" outline="0" fieldPosition="0"/>
    </format>
    <format dxfId="2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1213EA-9F1C-FE45-8BC8-11A263AB4B8E}" name="PivotTable5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P69" firstHeaderRow="1" firstDataRow="2" firstDataCol="1"/>
  <pivotFields count="12">
    <pivotField showAll="0"/>
    <pivotField showAll="0"/>
    <pivotField axis="axisCol" showAll="0">
      <items count="15">
        <item x="1"/>
        <item x="0"/>
        <item x="6"/>
        <item x="3"/>
        <item x="10"/>
        <item x="8"/>
        <item x="7"/>
        <item x="9"/>
        <item x="5"/>
        <item x="13"/>
        <item x="12"/>
        <item x="4"/>
        <item x="11"/>
        <item x="2"/>
        <item t="default"/>
      </items>
    </pivotField>
    <pivotField axis="axisRow" showAll="0">
      <items count="67">
        <item x="65"/>
        <item x="4"/>
        <item x="64"/>
        <item x="59"/>
        <item x="60"/>
        <item x="61"/>
        <item x="63"/>
        <item x="62"/>
        <item x="41"/>
        <item x="42"/>
        <item x="3"/>
        <item x="57"/>
        <item x="56"/>
        <item x="44"/>
        <item x="43"/>
        <item x="45"/>
        <item x="48"/>
        <item x="46"/>
        <item x="47"/>
        <item x="49"/>
        <item x="50"/>
        <item x="51"/>
        <item x="52"/>
        <item x="58"/>
        <item x="53"/>
        <item x="54"/>
        <item x="55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0"/>
        <item x="18"/>
        <item x="1"/>
        <item x="19"/>
        <item x="20"/>
        <item x="21"/>
        <item x="2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showAll="0"/>
    <pivotField dataField="1" showAll="0">
      <items count="371">
        <item x="367"/>
        <item x="193"/>
        <item x="368"/>
        <item x="254"/>
        <item x="255"/>
        <item x="256"/>
        <item x="257"/>
        <item x="258"/>
        <item x="250"/>
        <item x="21"/>
        <item x="5"/>
        <item x="4"/>
        <item x="8"/>
        <item x="11"/>
        <item x="9"/>
        <item x="7"/>
        <item x="6"/>
        <item x="10"/>
        <item x="13"/>
        <item x="16"/>
        <item x="12"/>
        <item x="14"/>
        <item x="15"/>
        <item x="182"/>
        <item x="198"/>
        <item x="205"/>
        <item x="132"/>
        <item x="131"/>
        <item x="133"/>
        <item x="134"/>
        <item x="151"/>
        <item x="152"/>
        <item x="119"/>
        <item x="153"/>
        <item x="157"/>
        <item x="338"/>
        <item x="155"/>
        <item x="336"/>
        <item x="341"/>
        <item x="154"/>
        <item x="339"/>
        <item x="337"/>
        <item x="156"/>
        <item x="340"/>
        <item x="111"/>
        <item x="239"/>
        <item x="122"/>
        <item x="141"/>
        <item x="199"/>
        <item x="120"/>
        <item x="140"/>
        <item x="143"/>
        <item x="121"/>
        <item x="138"/>
        <item x="136"/>
        <item x="144"/>
        <item x="139"/>
        <item x="142"/>
        <item x="130"/>
        <item x="137"/>
        <item x="118"/>
        <item x="112"/>
        <item x="113"/>
        <item x="123"/>
        <item x="124"/>
        <item x="125"/>
        <item x="126"/>
        <item x="115"/>
        <item x="114"/>
        <item x="135"/>
        <item x="117"/>
        <item x="116"/>
        <item x="127"/>
        <item x="128"/>
        <item x="129"/>
        <item x="269"/>
        <item x="240"/>
        <item x="110"/>
        <item x="214"/>
        <item x="104"/>
        <item x="311"/>
        <item x="285"/>
        <item x="300"/>
        <item x="267"/>
        <item x="296"/>
        <item x="317"/>
        <item x="103"/>
        <item x="44"/>
        <item x="350"/>
        <item x="349"/>
        <item x="34"/>
        <item x="45"/>
        <item x="32"/>
        <item x="46"/>
        <item x="40"/>
        <item x="42"/>
        <item x="37"/>
        <item x="38"/>
        <item x="43"/>
        <item x="41"/>
        <item x="35"/>
        <item x="39"/>
        <item x="53"/>
        <item x="36"/>
        <item x="51"/>
        <item x="334"/>
        <item x="33"/>
        <item x="47"/>
        <item x="333"/>
        <item x="52"/>
        <item x="48"/>
        <item x="50"/>
        <item x="49"/>
        <item x="56"/>
        <item x="55"/>
        <item x="54"/>
        <item x="342"/>
        <item x="335"/>
        <item x="24"/>
        <item x="101"/>
        <item x="102"/>
        <item x="194"/>
        <item x="270"/>
        <item x="271"/>
        <item x="272"/>
        <item x="298"/>
        <item x="304"/>
        <item x="185"/>
        <item x="184"/>
        <item x="186"/>
        <item x="100"/>
        <item x="99"/>
        <item x="326"/>
        <item x="322"/>
        <item x="323"/>
        <item x="324"/>
        <item x="328"/>
        <item x="329"/>
        <item x="325"/>
        <item x="84"/>
        <item x="109"/>
        <item x="174"/>
        <item x="179"/>
        <item x="180"/>
        <item x="223"/>
        <item x="226"/>
        <item x="225"/>
        <item x="227"/>
        <item x="228"/>
        <item x="183"/>
        <item x="231"/>
        <item x="230"/>
        <item x="232"/>
        <item x="233"/>
        <item x="229"/>
        <item x="172"/>
        <item x="93"/>
        <item x="2"/>
        <item x="3"/>
        <item x="98"/>
        <item x="96"/>
        <item x="189"/>
        <item x="95"/>
        <item x="108"/>
        <item x="97"/>
        <item x="363"/>
        <item x="365"/>
        <item x="86"/>
        <item x="92"/>
        <item x="58"/>
        <item x="85"/>
        <item x="77"/>
        <item x="80"/>
        <item x="82"/>
        <item x="91"/>
        <item x="79"/>
        <item x="90"/>
        <item x="63"/>
        <item x="87"/>
        <item x="88"/>
        <item x="89"/>
        <item x="76"/>
        <item x="64"/>
        <item x="65"/>
        <item x="66"/>
        <item x="70"/>
        <item x="67"/>
        <item x="69"/>
        <item x="68"/>
        <item x="94"/>
        <item x="81"/>
        <item x="78"/>
        <item x="60"/>
        <item x="59"/>
        <item x="61"/>
        <item x="62"/>
        <item x="83"/>
        <item x="74"/>
        <item x="71"/>
        <item x="73"/>
        <item x="72"/>
        <item x="75"/>
        <item x="251"/>
        <item x="264"/>
        <item x="259"/>
        <item x="261"/>
        <item x="260"/>
        <item x="289"/>
        <item x="301"/>
        <item x="293"/>
        <item x="295"/>
        <item x="306"/>
        <item x="308"/>
        <item x="294"/>
        <item x="166"/>
        <item x="167"/>
        <item x="168"/>
        <item x="169"/>
        <item x="165"/>
        <item x="170"/>
        <item x="171"/>
        <item x="220"/>
        <item x="221"/>
        <item x="224"/>
        <item x="222"/>
        <item x="297"/>
        <item x="188"/>
        <item x="31"/>
        <item x="361"/>
        <item x="268"/>
        <item x="262"/>
        <item x="265"/>
        <item x="266"/>
        <item x="263"/>
        <item x="291"/>
        <item x="316"/>
        <item x="314"/>
        <item x="313"/>
        <item x="150"/>
        <item x="315"/>
        <item x="278"/>
        <item x="149"/>
        <item x="284"/>
        <item x="175"/>
        <item x="178"/>
        <item x="173"/>
        <item x="177"/>
        <item x="176"/>
        <item x="158"/>
        <item x="1"/>
        <item x="30"/>
        <item x="299"/>
        <item x="106"/>
        <item x="159"/>
        <item x="160"/>
        <item x="161"/>
        <item x="162"/>
        <item x="107"/>
        <item x="242"/>
        <item x="243"/>
        <item x="244"/>
        <item x="25"/>
        <item x="27"/>
        <item x="26"/>
        <item x="28"/>
        <item x="29"/>
        <item x="236"/>
        <item x="237"/>
        <item x="359"/>
        <item x="358"/>
        <item x="238"/>
        <item x="360"/>
        <item x="253"/>
        <item x="146"/>
        <item x="147"/>
        <item x="148"/>
        <item x="330"/>
        <item x="163"/>
        <item x="181"/>
        <item x="343"/>
        <item x="279"/>
        <item x="280"/>
        <item x="277"/>
        <item x="145"/>
        <item x="275"/>
        <item x="281"/>
        <item x="23"/>
        <item x="276"/>
        <item x="282"/>
        <item x="369"/>
        <item x="274"/>
        <item x="332"/>
        <item x="307"/>
        <item x="310"/>
        <item x="17"/>
        <item x="19"/>
        <item x="20"/>
        <item x="18"/>
        <item x="273"/>
        <item x="248"/>
        <item x="246"/>
        <item x="245"/>
        <item x="247"/>
        <item x="249"/>
        <item x="364"/>
        <item x="287"/>
        <item x="286"/>
        <item x="187"/>
        <item x="327"/>
        <item x="235"/>
        <item x="234"/>
        <item x="366"/>
        <item x="320"/>
        <item x="191"/>
        <item x="345"/>
        <item x="344"/>
        <item x="347"/>
        <item x="346"/>
        <item x="352"/>
        <item x="353"/>
        <item x="252"/>
        <item x="351"/>
        <item x="348"/>
        <item x="213"/>
        <item x="241"/>
        <item x="210"/>
        <item x="356"/>
        <item x="212"/>
        <item x="357"/>
        <item x="219"/>
        <item x="354"/>
        <item x="355"/>
        <item x="211"/>
        <item x="217"/>
        <item x="216"/>
        <item x="200"/>
        <item x="202"/>
        <item x="215"/>
        <item x="203"/>
        <item x="207"/>
        <item x="209"/>
        <item x="206"/>
        <item x="208"/>
        <item x="201"/>
        <item x="204"/>
        <item x="218"/>
        <item x="303"/>
        <item x="319"/>
        <item x="318"/>
        <item x="309"/>
        <item x="192"/>
        <item x="190"/>
        <item x="362"/>
        <item x="22"/>
        <item x="105"/>
        <item x="0"/>
        <item x="331"/>
        <item x="292"/>
        <item x="288"/>
        <item x="290"/>
        <item x="305"/>
        <item x="302"/>
        <item x="312"/>
        <item x="283"/>
        <item x="321"/>
        <item x="195"/>
        <item x="196"/>
        <item x="57"/>
        <item x="197"/>
        <item x="164"/>
        <item t="default"/>
      </items>
    </pivotField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 t="grand">
      <x/>
    </i>
  </rowItems>
  <colFields count="1">
    <field x="2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Count of Rocket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662E20-5A07-8B4B-BEA7-A415ADED4445}" name="Table1" displayName="Table1" ref="A1:J4627" totalsRowShown="0">
  <autoFilter ref="A1:J4627" xr:uid="{7F662E20-5A07-8B4B-BEA7-A415ADED4445}"/>
  <tableColumns count="10">
    <tableColumn id="1" xr3:uid="{A9DF4CFE-09D3-1149-960B-BE03A3923881}" name="Company"/>
    <tableColumn id="2" xr3:uid="{8E951254-19A2-1F40-96A2-262FC80771C5}" name="Location"/>
    <tableColumn id="11" xr3:uid="{EE03CDED-1927-AC48-B0B2-D66D69D638E7}" name="Country" dataDxfId="170">
      <calculatedColumnFormula>IF(Table1[[#This Row],[Company]] = "ASI","Italy",Table1[[#This Row],[Country]])</calculatedColumnFormula>
    </tableColumn>
    <tableColumn id="4" xr3:uid="{16F86006-6BDE-A444-99F1-A2C70503D6F7}" name="Year"/>
    <tableColumn id="5" xr3:uid="{B882F9DB-DA9C-2B4C-86B0-AC4A11BC8B0F}" name="Time"/>
    <tableColumn id="6" xr3:uid="{41A8D771-FB08-D44B-9BAE-A9A0BDA32B7A}" name="Rocket"/>
    <tableColumn id="7" xr3:uid="{73EAB728-0CD5-BD4C-B388-1B3D237886FE}" name="MissionStatus"/>
    <tableColumn id="8" xr3:uid="{E112C066-E579-D04B-B069-BC62A09B7024}" name="RocketStatus"/>
    <tableColumn id="9" xr3:uid="{5D2C2504-AEC6-DE45-B1F8-5C32D479F80D}" name="Price"/>
    <tableColumn id="10" xr3:uid="{3F647EBB-3687-6144-8380-7034E8301823}" name="Mis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0F4F-2759-FF49-A4A4-D4CAB0B8F8A8}">
  <dimension ref="A1:B27"/>
  <sheetViews>
    <sheetView workbookViewId="0">
      <selection activeCell="B27" sqref="B27"/>
    </sheetView>
  </sheetViews>
  <sheetFormatPr baseColWidth="10" defaultRowHeight="16" x14ac:dyDescent="0.2"/>
  <cols>
    <col min="1" max="1" width="13" bestFit="1" customWidth="1"/>
    <col min="2" max="2" width="14.1640625" bestFit="1" customWidth="1"/>
  </cols>
  <sheetData>
    <row r="1" spans="1:2" x14ac:dyDescent="0.2">
      <c r="A1" s="1" t="s">
        <v>6457</v>
      </c>
      <c r="B1" t="s">
        <v>6459</v>
      </c>
    </row>
    <row r="2" spans="1:2" x14ac:dyDescent="0.2">
      <c r="A2" s="2" t="s">
        <v>6461</v>
      </c>
      <c r="B2">
        <v>6</v>
      </c>
    </row>
    <row r="3" spans="1:2" x14ac:dyDescent="0.2">
      <c r="A3" s="2" t="s">
        <v>6462</v>
      </c>
      <c r="B3">
        <v>3</v>
      </c>
    </row>
    <row r="4" spans="1:2" x14ac:dyDescent="0.2">
      <c r="A4" s="2" t="s">
        <v>6467</v>
      </c>
      <c r="B4">
        <v>364</v>
      </c>
    </row>
    <row r="5" spans="1:2" x14ac:dyDescent="0.2">
      <c r="A5" s="2" t="s">
        <v>6464</v>
      </c>
      <c r="B5">
        <v>318</v>
      </c>
    </row>
    <row r="6" spans="1:2" x14ac:dyDescent="0.2">
      <c r="A6" s="2" t="s">
        <v>6474</v>
      </c>
      <c r="B6">
        <v>82</v>
      </c>
    </row>
    <row r="7" spans="1:2" x14ac:dyDescent="0.2">
      <c r="A7" s="2" t="s">
        <v>6472</v>
      </c>
      <c r="B7">
        <v>15</v>
      </c>
    </row>
    <row r="8" spans="1:2" x14ac:dyDescent="0.2">
      <c r="A8" s="2" t="s">
        <v>6471</v>
      </c>
      <c r="B8">
        <v>11</v>
      </c>
    </row>
    <row r="9" spans="1:2" x14ac:dyDescent="0.2">
      <c r="A9" s="2" t="s">
        <v>6473</v>
      </c>
      <c r="B9">
        <v>129</v>
      </c>
    </row>
    <row r="10" spans="1:2" x14ac:dyDescent="0.2">
      <c r="A10" s="2" t="s">
        <v>6465</v>
      </c>
      <c r="B10">
        <v>719</v>
      </c>
    </row>
    <row r="11" spans="1:2" x14ac:dyDescent="0.2">
      <c r="A11" s="2" t="s">
        <v>6466</v>
      </c>
      <c r="B11">
        <v>9</v>
      </c>
    </row>
    <row r="12" spans="1:2" x14ac:dyDescent="0.2">
      <c r="A12" s="4" t="s">
        <v>6470</v>
      </c>
      <c r="B12">
        <v>4</v>
      </c>
    </row>
    <row r="13" spans="1:2" x14ac:dyDescent="0.2">
      <c r="A13" s="2" t="s">
        <v>6469</v>
      </c>
      <c r="B13">
        <v>1415</v>
      </c>
    </row>
    <row r="14" spans="1:2" x14ac:dyDescent="0.2">
      <c r="A14" s="2" t="s">
        <v>6463</v>
      </c>
      <c r="B14">
        <v>1467</v>
      </c>
    </row>
    <row r="15" spans="1:2" x14ac:dyDescent="0.2">
      <c r="A15" s="4" t="s">
        <v>6468</v>
      </c>
      <c r="B15">
        <v>3</v>
      </c>
    </row>
    <row r="16" spans="1:2" x14ac:dyDescent="0.2">
      <c r="A16" s="4" t="s">
        <v>6482</v>
      </c>
      <c r="B16">
        <v>3</v>
      </c>
    </row>
    <row r="17" spans="1:2" x14ac:dyDescent="0.2">
      <c r="A17" s="4" t="s">
        <v>6481</v>
      </c>
      <c r="B17">
        <v>36</v>
      </c>
    </row>
    <row r="18" spans="1:2" x14ac:dyDescent="0.2">
      <c r="A18" s="4" t="s">
        <v>6475</v>
      </c>
      <c r="B18">
        <v>1</v>
      </c>
    </row>
    <row r="19" spans="1:2" x14ac:dyDescent="0.2">
      <c r="A19" s="4" t="s">
        <v>6480</v>
      </c>
      <c r="B19">
        <v>1</v>
      </c>
    </row>
    <row r="20" spans="1:2" x14ac:dyDescent="0.2">
      <c r="A20" s="2" t="s">
        <v>6479</v>
      </c>
      <c r="B20">
        <v>28</v>
      </c>
    </row>
    <row r="21" spans="1:2" x14ac:dyDescent="0.2">
      <c r="A21" s="2" t="s">
        <v>6477</v>
      </c>
      <c r="B21">
        <v>5</v>
      </c>
    </row>
    <row r="22" spans="1:2" x14ac:dyDescent="0.2">
      <c r="A22" s="4" t="s">
        <v>6478</v>
      </c>
      <c r="B22">
        <v>2</v>
      </c>
    </row>
    <row r="23" spans="1:2" x14ac:dyDescent="0.2">
      <c r="A23" s="2" t="s">
        <v>6476</v>
      </c>
      <c r="B23">
        <v>5</v>
      </c>
    </row>
    <row r="24" spans="1:2" x14ac:dyDescent="0.2">
      <c r="A24" s="2" t="s">
        <v>6456</v>
      </c>
      <c r="B24">
        <v>4626</v>
      </c>
    </row>
    <row r="27" spans="1:2" x14ac:dyDescent="0.2">
      <c r="A27" t="s">
        <v>6484</v>
      </c>
      <c r="B27">
        <f>SUM(B12,B15:B19,B22)</f>
        <v>50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27"/>
  <sheetViews>
    <sheetView topLeftCell="A278" zoomScale="139" workbookViewId="0">
      <selection activeCell="D327" sqref="D327"/>
    </sheetView>
  </sheetViews>
  <sheetFormatPr baseColWidth="10" defaultRowHeight="16" x14ac:dyDescent="0.2"/>
  <cols>
    <col min="1" max="1" width="16.1640625" bestFit="1" customWidth="1"/>
    <col min="2" max="2" width="75.1640625" bestFit="1" customWidth="1"/>
    <col min="5" max="5" width="23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1997</v>
      </c>
      <c r="E2" t="s">
        <v>11</v>
      </c>
      <c r="F2">
        <v>0</v>
      </c>
      <c r="G2" t="s">
        <v>12</v>
      </c>
      <c r="I2" t="s">
        <v>13</v>
      </c>
    </row>
    <row r="3" spans="1:9" x14ac:dyDescent="0.2">
      <c r="A3" t="s">
        <v>9</v>
      </c>
      <c r="B3" t="s">
        <v>10</v>
      </c>
      <c r="C3">
        <v>1999</v>
      </c>
      <c r="D3" t="s">
        <v>14</v>
      </c>
      <c r="E3" t="s">
        <v>11</v>
      </c>
      <c r="F3">
        <v>0</v>
      </c>
      <c r="G3" t="s">
        <v>12</v>
      </c>
      <c r="I3" t="s">
        <v>15</v>
      </c>
    </row>
    <row r="4" spans="1:9" x14ac:dyDescent="0.2">
      <c r="A4" t="s">
        <v>9</v>
      </c>
      <c r="B4" t="s">
        <v>10</v>
      </c>
      <c r="C4">
        <v>2003</v>
      </c>
      <c r="E4" t="s">
        <v>11</v>
      </c>
      <c r="F4">
        <v>0</v>
      </c>
      <c r="G4" t="s">
        <v>12</v>
      </c>
      <c r="I4" t="s">
        <v>16</v>
      </c>
    </row>
    <row r="5" spans="1:9" x14ac:dyDescent="0.2">
      <c r="A5" t="s">
        <v>17</v>
      </c>
      <c r="B5" t="s">
        <v>18</v>
      </c>
      <c r="C5">
        <v>1967</v>
      </c>
      <c r="E5" t="s">
        <v>19</v>
      </c>
      <c r="F5">
        <v>1</v>
      </c>
      <c r="G5" t="s">
        <v>12</v>
      </c>
      <c r="I5" t="s">
        <v>20</v>
      </c>
    </row>
    <row r="6" spans="1:9" x14ac:dyDescent="0.2">
      <c r="A6" t="s">
        <v>17</v>
      </c>
      <c r="B6" t="s">
        <v>21</v>
      </c>
      <c r="C6">
        <v>1958</v>
      </c>
      <c r="D6" t="s">
        <v>22</v>
      </c>
      <c r="E6" t="s">
        <v>23</v>
      </c>
      <c r="F6">
        <v>1</v>
      </c>
      <c r="G6" t="s">
        <v>12</v>
      </c>
      <c r="I6" t="s">
        <v>24</v>
      </c>
    </row>
    <row r="7" spans="1:9" x14ac:dyDescent="0.2">
      <c r="A7" t="s">
        <v>17</v>
      </c>
      <c r="B7" t="s">
        <v>21</v>
      </c>
      <c r="C7">
        <v>1958</v>
      </c>
      <c r="D7" t="s">
        <v>25</v>
      </c>
      <c r="E7" t="s">
        <v>23</v>
      </c>
      <c r="F7">
        <v>0</v>
      </c>
      <c r="G7" t="s">
        <v>12</v>
      </c>
      <c r="I7" t="s">
        <v>26</v>
      </c>
    </row>
    <row r="8" spans="1:9" x14ac:dyDescent="0.2">
      <c r="A8" t="s">
        <v>17</v>
      </c>
      <c r="B8" t="s">
        <v>27</v>
      </c>
      <c r="C8">
        <v>1958</v>
      </c>
      <c r="D8" t="s">
        <v>28</v>
      </c>
      <c r="E8" t="s">
        <v>23</v>
      </c>
      <c r="F8">
        <v>0</v>
      </c>
      <c r="G8" t="s">
        <v>12</v>
      </c>
      <c r="I8" t="s">
        <v>29</v>
      </c>
    </row>
    <row r="9" spans="1:9" x14ac:dyDescent="0.2">
      <c r="A9" t="s">
        <v>17</v>
      </c>
      <c r="B9" t="s">
        <v>27</v>
      </c>
      <c r="C9">
        <v>1958</v>
      </c>
      <c r="D9" t="s">
        <v>30</v>
      </c>
      <c r="E9" t="s">
        <v>31</v>
      </c>
      <c r="F9">
        <v>0</v>
      </c>
      <c r="G9" t="s">
        <v>12</v>
      </c>
      <c r="I9" t="s">
        <v>32</v>
      </c>
    </row>
    <row r="10" spans="1:9" x14ac:dyDescent="0.2">
      <c r="A10" t="s">
        <v>17</v>
      </c>
      <c r="B10" t="s">
        <v>27</v>
      </c>
      <c r="C10">
        <v>1958</v>
      </c>
      <c r="D10" t="s">
        <v>33</v>
      </c>
      <c r="E10" t="s">
        <v>23</v>
      </c>
      <c r="F10">
        <v>0</v>
      </c>
      <c r="G10" t="s">
        <v>12</v>
      </c>
      <c r="I10" t="s">
        <v>34</v>
      </c>
    </row>
    <row r="11" spans="1:9" x14ac:dyDescent="0.2">
      <c r="A11" t="s">
        <v>17</v>
      </c>
      <c r="B11" t="s">
        <v>27</v>
      </c>
      <c r="C11">
        <v>1958</v>
      </c>
      <c r="D11" t="s">
        <v>35</v>
      </c>
      <c r="E11" t="s">
        <v>23</v>
      </c>
      <c r="F11">
        <v>1</v>
      </c>
      <c r="G11" t="s">
        <v>12</v>
      </c>
      <c r="I11" t="s">
        <v>36</v>
      </c>
    </row>
    <row r="12" spans="1:9" x14ac:dyDescent="0.2">
      <c r="A12" t="s">
        <v>17</v>
      </c>
      <c r="B12" t="s">
        <v>27</v>
      </c>
      <c r="C12">
        <v>1958</v>
      </c>
      <c r="D12" t="s">
        <v>37</v>
      </c>
      <c r="E12" t="s">
        <v>23</v>
      </c>
      <c r="F12">
        <v>1</v>
      </c>
      <c r="G12" t="s">
        <v>12</v>
      </c>
      <c r="I12" t="s">
        <v>38</v>
      </c>
    </row>
    <row r="13" spans="1:9" x14ac:dyDescent="0.2">
      <c r="A13" t="s">
        <v>39</v>
      </c>
      <c r="B13" t="s">
        <v>40</v>
      </c>
      <c r="C13">
        <v>1984</v>
      </c>
      <c r="D13" t="s">
        <v>41</v>
      </c>
      <c r="E13" t="s">
        <v>42</v>
      </c>
      <c r="F13">
        <v>1</v>
      </c>
      <c r="G13" t="s">
        <v>12</v>
      </c>
      <c r="I13" t="s">
        <v>43</v>
      </c>
    </row>
    <row r="14" spans="1:9" x14ac:dyDescent="0.2">
      <c r="A14" t="s">
        <v>39</v>
      </c>
      <c r="B14" t="s">
        <v>40</v>
      </c>
      <c r="C14">
        <v>1984</v>
      </c>
      <c r="D14" t="s">
        <v>44</v>
      </c>
      <c r="E14" t="s">
        <v>42</v>
      </c>
      <c r="F14">
        <v>1</v>
      </c>
      <c r="G14" t="s">
        <v>12</v>
      </c>
      <c r="I14" t="s">
        <v>45</v>
      </c>
    </row>
    <row r="15" spans="1:9" x14ac:dyDescent="0.2">
      <c r="A15" t="s">
        <v>39</v>
      </c>
      <c r="B15" t="s">
        <v>40</v>
      </c>
      <c r="C15">
        <v>1985</v>
      </c>
      <c r="D15" t="s">
        <v>46</v>
      </c>
      <c r="E15" t="s">
        <v>42</v>
      </c>
      <c r="F15">
        <v>1</v>
      </c>
      <c r="G15" t="s">
        <v>12</v>
      </c>
      <c r="I15" t="s">
        <v>47</v>
      </c>
    </row>
    <row r="16" spans="1:9" x14ac:dyDescent="0.2">
      <c r="A16" t="s">
        <v>39</v>
      </c>
      <c r="B16" t="s">
        <v>40</v>
      </c>
      <c r="C16">
        <v>1985</v>
      </c>
      <c r="D16" t="s">
        <v>48</v>
      </c>
      <c r="E16" t="s">
        <v>42</v>
      </c>
      <c r="F16">
        <v>1</v>
      </c>
      <c r="G16" t="s">
        <v>12</v>
      </c>
      <c r="I16" t="s">
        <v>49</v>
      </c>
    </row>
    <row r="17" spans="1:9" x14ac:dyDescent="0.2">
      <c r="A17" t="s">
        <v>39</v>
      </c>
      <c r="B17" t="s">
        <v>40</v>
      </c>
      <c r="C17">
        <v>1985</v>
      </c>
      <c r="D17" t="s">
        <v>50</v>
      </c>
      <c r="E17" t="s">
        <v>42</v>
      </c>
      <c r="F17">
        <v>0</v>
      </c>
      <c r="G17" t="s">
        <v>12</v>
      </c>
      <c r="I17" t="s">
        <v>51</v>
      </c>
    </row>
    <row r="18" spans="1:9" x14ac:dyDescent="0.2">
      <c r="A18" t="s">
        <v>39</v>
      </c>
      <c r="B18" t="s">
        <v>40</v>
      </c>
      <c r="C18">
        <v>1986</v>
      </c>
      <c r="D18" t="s">
        <v>52</v>
      </c>
      <c r="E18" t="s">
        <v>53</v>
      </c>
      <c r="F18">
        <v>0</v>
      </c>
      <c r="G18" t="s">
        <v>12</v>
      </c>
      <c r="I18" t="s">
        <v>54</v>
      </c>
    </row>
    <row r="19" spans="1:9" x14ac:dyDescent="0.2">
      <c r="A19" t="s">
        <v>39</v>
      </c>
      <c r="B19" t="s">
        <v>40</v>
      </c>
      <c r="C19">
        <v>1987</v>
      </c>
      <c r="D19" t="s">
        <v>55</v>
      </c>
      <c r="E19" t="s">
        <v>42</v>
      </c>
      <c r="F19">
        <v>1</v>
      </c>
      <c r="G19" t="s">
        <v>12</v>
      </c>
      <c r="I19" t="s">
        <v>56</v>
      </c>
    </row>
    <row r="20" spans="1:9" x14ac:dyDescent="0.2">
      <c r="A20" t="s">
        <v>39</v>
      </c>
      <c r="B20" t="s">
        <v>40</v>
      </c>
      <c r="C20">
        <v>1988</v>
      </c>
      <c r="D20" t="s">
        <v>57</v>
      </c>
      <c r="E20" t="s">
        <v>53</v>
      </c>
      <c r="F20">
        <v>1</v>
      </c>
      <c r="G20" t="s">
        <v>12</v>
      </c>
      <c r="I20" t="s">
        <v>58</v>
      </c>
    </row>
    <row r="21" spans="1:9" x14ac:dyDescent="0.2">
      <c r="A21" t="s">
        <v>39</v>
      </c>
      <c r="B21" t="s">
        <v>40</v>
      </c>
      <c r="C21">
        <v>1988</v>
      </c>
      <c r="D21" t="s">
        <v>59</v>
      </c>
      <c r="E21" t="s">
        <v>42</v>
      </c>
      <c r="F21">
        <v>1</v>
      </c>
      <c r="G21" t="s">
        <v>12</v>
      </c>
      <c r="I21" t="s">
        <v>60</v>
      </c>
    </row>
    <row r="22" spans="1:9" x14ac:dyDescent="0.2">
      <c r="A22" t="s">
        <v>39</v>
      </c>
      <c r="B22" t="s">
        <v>40</v>
      </c>
      <c r="C22">
        <v>1988</v>
      </c>
      <c r="D22" t="s">
        <v>61</v>
      </c>
      <c r="E22" t="s">
        <v>42</v>
      </c>
      <c r="F22">
        <v>1</v>
      </c>
      <c r="G22" t="s">
        <v>12</v>
      </c>
      <c r="I22" t="s">
        <v>62</v>
      </c>
    </row>
    <row r="23" spans="1:9" x14ac:dyDescent="0.2">
      <c r="A23" t="s">
        <v>39</v>
      </c>
      <c r="B23" t="s">
        <v>40</v>
      </c>
      <c r="C23">
        <v>1988</v>
      </c>
      <c r="D23" t="s">
        <v>63</v>
      </c>
      <c r="E23" t="s">
        <v>53</v>
      </c>
      <c r="F23">
        <v>1</v>
      </c>
      <c r="G23" t="s">
        <v>12</v>
      </c>
      <c r="I23" t="s">
        <v>64</v>
      </c>
    </row>
    <row r="24" spans="1:9" x14ac:dyDescent="0.2">
      <c r="A24" t="s">
        <v>39</v>
      </c>
      <c r="B24" t="s">
        <v>40</v>
      </c>
      <c r="C24">
        <v>1989</v>
      </c>
      <c r="D24" t="s">
        <v>65</v>
      </c>
      <c r="E24" t="s">
        <v>42</v>
      </c>
      <c r="F24">
        <v>1</v>
      </c>
      <c r="G24" t="s">
        <v>12</v>
      </c>
      <c r="I24" t="s">
        <v>66</v>
      </c>
    </row>
    <row r="25" spans="1:9" x14ac:dyDescent="0.2">
      <c r="A25" t="s">
        <v>39</v>
      </c>
      <c r="B25" t="s">
        <v>40</v>
      </c>
      <c r="C25">
        <v>1989</v>
      </c>
      <c r="D25" t="s">
        <v>67</v>
      </c>
      <c r="E25" t="s">
        <v>53</v>
      </c>
      <c r="F25">
        <v>1</v>
      </c>
      <c r="G25" t="s">
        <v>12</v>
      </c>
      <c r="I25" t="s">
        <v>68</v>
      </c>
    </row>
    <row r="26" spans="1:9" x14ac:dyDescent="0.2">
      <c r="A26" t="s">
        <v>39</v>
      </c>
      <c r="B26" t="s">
        <v>40</v>
      </c>
      <c r="C26">
        <v>1989</v>
      </c>
      <c r="D26" t="s">
        <v>69</v>
      </c>
      <c r="E26" t="s">
        <v>53</v>
      </c>
      <c r="F26">
        <v>1</v>
      </c>
      <c r="G26" t="s">
        <v>12</v>
      </c>
      <c r="I26" t="s">
        <v>70</v>
      </c>
    </row>
    <row r="27" spans="1:9" x14ac:dyDescent="0.2">
      <c r="A27" t="s">
        <v>39</v>
      </c>
      <c r="B27" t="s">
        <v>71</v>
      </c>
      <c r="C27">
        <v>1986</v>
      </c>
      <c r="D27" t="s">
        <v>72</v>
      </c>
      <c r="E27" t="s">
        <v>42</v>
      </c>
      <c r="F27">
        <v>1</v>
      </c>
      <c r="G27" t="s">
        <v>12</v>
      </c>
      <c r="I27" t="s">
        <v>73</v>
      </c>
    </row>
    <row r="28" spans="1:9" x14ac:dyDescent="0.2">
      <c r="A28" t="s">
        <v>39</v>
      </c>
      <c r="B28" t="s">
        <v>71</v>
      </c>
      <c r="C28">
        <v>1987</v>
      </c>
      <c r="D28" t="s">
        <v>74</v>
      </c>
      <c r="E28" t="s">
        <v>53</v>
      </c>
      <c r="F28">
        <v>1</v>
      </c>
      <c r="G28" t="s">
        <v>12</v>
      </c>
      <c r="I28" t="s">
        <v>75</v>
      </c>
    </row>
    <row r="29" spans="1:9" x14ac:dyDescent="0.2">
      <c r="A29" t="s">
        <v>39</v>
      </c>
      <c r="B29" t="s">
        <v>71</v>
      </c>
      <c r="C29">
        <v>1988</v>
      </c>
      <c r="D29" t="s">
        <v>76</v>
      </c>
      <c r="E29" t="s">
        <v>77</v>
      </c>
      <c r="F29">
        <v>1</v>
      </c>
      <c r="G29" t="s">
        <v>12</v>
      </c>
      <c r="I29" t="s">
        <v>78</v>
      </c>
    </row>
    <row r="30" spans="1:9" x14ac:dyDescent="0.2">
      <c r="A30" t="s">
        <v>39</v>
      </c>
      <c r="B30" t="s">
        <v>71</v>
      </c>
      <c r="C30">
        <v>1988</v>
      </c>
      <c r="D30" t="s">
        <v>79</v>
      </c>
      <c r="E30" t="s">
        <v>42</v>
      </c>
      <c r="F30">
        <v>1</v>
      </c>
      <c r="G30" t="s">
        <v>12</v>
      </c>
      <c r="I30" t="s">
        <v>80</v>
      </c>
    </row>
    <row r="31" spans="1:9" x14ac:dyDescent="0.2">
      <c r="A31" t="s">
        <v>39</v>
      </c>
      <c r="B31" t="s">
        <v>71</v>
      </c>
      <c r="C31">
        <v>1989</v>
      </c>
      <c r="D31" t="s">
        <v>81</v>
      </c>
      <c r="E31" t="s">
        <v>82</v>
      </c>
      <c r="F31">
        <v>1</v>
      </c>
      <c r="G31" t="s">
        <v>12</v>
      </c>
      <c r="I31" t="s">
        <v>83</v>
      </c>
    </row>
    <row r="32" spans="1:9" x14ac:dyDescent="0.2">
      <c r="A32" t="s">
        <v>39</v>
      </c>
      <c r="B32" t="s">
        <v>71</v>
      </c>
      <c r="C32">
        <v>1989</v>
      </c>
      <c r="D32" t="s">
        <v>84</v>
      </c>
      <c r="E32" t="s">
        <v>82</v>
      </c>
      <c r="F32">
        <v>1</v>
      </c>
      <c r="G32" t="s">
        <v>12</v>
      </c>
      <c r="I32" t="s">
        <v>85</v>
      </c>
    </row>
    <row r="33" spans="1:9" x14ac:dyDescent="0.2">
      <c r="A33" t="s">
        <v>39</v>
      </c>
      <c r="B33" t="s">
        <v>71</v>
      </c>
      <c r="C33">
        <v>1989</v>
      </c>
      <c r="D33" t="s">
        <v>86</v>
      </c>
      <c r="E33" t="s">
        <v>77</v>
      </c>
      <c r="F33">
        <v>1</v>
      </c>
      <c r="G33" t="s">
        <v>12</v>
      </c>
      <c r="I33" t="s">
        <v>87</v>
      </c>
    </row>
    <row r="34" spans="1:9" x14ac:dyDescent="0.2">
      <c r="A34" t="s">
        <v>39</v>
      </c>
      <c r="B34" t="s">
        <v>71</v>
      </c>
      <c r="C34">
        <v>1989</v>
      </c>
      <c r="D34" t="s">
        <v>88</v>
      </c>
      <c r="E34" t="s">
        <v>77</v>
      </c>
      <c r="F34">
        <v>1</v>
      </c>
      <c r="G34" t="s">
        <v>12</v>
      </c>
      <c r="I34" t="s">
        <v>89</v>
      </c>
    </row>
    <row r="35" spans="1:9" x14ac:dyDescent="0.2">
      <c r="A35" t="s">
        <v>39</v>
      </c>
      <c r="B35" t="s">
        <v>71</v>
      </c>
      <c r="C35">
        <v>1990</v>
      </c>
      <c r="D35" t="s">
        <v>90</v>
      </c>
      <c r="E35" t="s">
        <v>91</v>
      </c>
      <c r="F35">
        <v>1</v>
      </c>
      <c r="G35" t="s">
        <v>12</v>
      </c>
      <c r="I35" t="s">
        <v>92</v>
      </c>
    </row>
    <row r="36" spans="1:9" x14ac:dyDescent="0.2">
      <c r="A36" t="s">
        <v>39</v>
      </c>
      <c r="B36" t="s">
        <v>71</v>
      </c>
      <c r="C36">
        <v>1990</v>
      </c>
      <c r="D36" t="s">
        <v>93</v>
      </c>
      <c r="E36" t="s">
        <v>82</v>
      </c>
      <c r="F36">
        <v>1</v>
      </c>
      <c r="G36" t="s">
        <v>12</v>
      </c>
      <c r="I36" t="s">
        <v>94</v>
      </c>
    </row>
    <row r="37" spans="1:9" x14ac:dyDescent="0.2">
      <c r="A37" t="s">
        <v>39</v>
      </c>
      <c r="B37" t="s">
        <v>71</v>
      </c>
      <c r="C37">
        <v>1990</v>
      </c>
      <c r="D37" t="s">
        <v>95</v>
      </c>
      <c r="E37" t="s">
        <v>82</v>
      </c>
      <c r="F37">
        <v>1</v>
      </c>
      <c r="G37" t="s">
        <v>12</v>
      </c>
      <c r="I37" t="s">
        <v>96</v>
      </c>
    </row>
    <row r="38" spans="1:9" x14ac:dyDescent="0.2">
      <c r="A38" t="s">
        <v>39</v>
      </c>
      <c r="B38" t="s">
        <v>71</v>
      </c>
      <c r="C38">
        <v>1990</v>
      </c>
      <c r="D38" t="s">
        <v>97</v>
      </c>
      <c r="E38" t="s">
        <v>82</v>
      </c>
      <c r="F38">
        <v>1</v>
      </c>
      <c r="G38" t="s">
        <v>12</v>
      </c>
      <c r="I38" t="s">
        <v>98</v>
      </c>
    </row>
    <row r="39" spans="1:9" x14ac:dyDescent="0.2">
      <c r="A39" t="s">
        <v>39</v>
      </c>
      <c r="B39" t="s">
        <v>71</v>
      </c>
      <c r="C39">
        <v>1990</v>
      </c>
      <c r="D39" t="s">
        <v>99</v>
      </c>
      <c r="E39" t="s">
        <v>100</v>
      </c>
      <c r="F39">
        <v>1</v>
      </c>
      <c r="G39" t="s">
        <v>12</v>
      </c>
      <c r="I39" t="s">
        <v>101</v>
      </c>
    </row>
    <row r="40" spans="1:9" x14ac:dyDescent="0.2">
      <c r="A40" t="s">
        <v>39</v>
      </c>
      <c r="B40" t="s">
        <v>71</v>
      </c>
      <c r="C40">
        <v>1990</v>
      </c>
      <c r="D40" t="s">
        <v>102</v>
      </c>
      <c r="E40" t="s">
        <v>82</v>
      </c>
      <c r="F40">
        <v>0</v>
      </c>
      <c r="G40" t="s">
        <v>12</v>
      </c>
      <c r="I40" t="s">
        <v>103</v>
      </c>
    </row>
    <row r="41" spans="1:9" x14ac:dyDescent="0.2">
      <c r="A41" t="s">
        <v>39</v>
      </c>
      <c r="B41" t="s">
        <v>71</v>
      </c>
      <c r="C41">
        <v>1991</v>
      </c>
      <c r="D41" t="s">
        <v>104</v>
      </c>
      <c r="E41" t="s">
        <v>91</v>
      </c>
      <c r="F41">
        <v>1</v>
      </c>
      <c r="G41" t="s">
        <v>12</v>
      </c>
      <c r="I41" t="s">
        <v>105</v>
      </c>
    </row>
    <row r="42" spans="1:9" x14ac:dyDescent="0.2">
      <c r="A42" t="s">
        <v>39</v>
      </c>
      <c r="B42" t="s">
        <v>71</v>
      </c>
      <c r="C42">
        <v>1991</v>
      </c>
      <c r="D42" t="s">
        <v>106</v>
      </c>
      <c r="E42" t="s">
        <v>82</v>
      </c>
      <c r="F42">
        <v>1</v>
      </c>
      <c r="G42" t="s">
        <v>12</v>
      </c>
      <c r="I42" t="s">
        <v>107</v>
      </c>
    </row>
    <row r="43" spans="1:9" x14ac:dyDescent="0.2">
      <c r="A43" t="s">
        <v>39</v>
      </c>
      <c r="B43" t="s">
        <v>71</v>
      </c>
      <c r="C43">
        <v>1991</v>
      </c>
      <c r="D43" t="s">
        <v>108</v>
      </c>
      <c r="E43" t="s">
        <v>82</v>
      </c>
      <c r="F43">
        <v>1</v>
      </c>
      <c r="G43" t="s">
        <v>12</v>
      </c>
      <c r="I43" t="s">
        <v>109</v>
      </c>
    </row>
    <row r="44" spans="1:9" x14ac:dyDescent="0.2">
      <c r="A44" t="s">
        <v>39</v>
      </c>
      <c r="B44" t="s">
        <v>71</v>
      </c>
      <c r="C44">
        <v>1991</v>
      </c>
      <c r="D44" t="s">
        <v>110</v>
      </c>
      <c r="E44" t="s">
        <v>82</v>
      </c>
      <c r="F44">
        <v>1</v>
      </c>
      <c r="G44" t="s">
        <v>12</v>
      </c>
      <c r="I44" t="s">
        <v>111</v>
      </c>
    </row>
    <row r="45" spans="1:9" x14ac:dyDescent="0.2">
      <c r="A45" t="s">
        <v>39</v>
      </c>
      <c r="B45" t="s">
        <v>71</v>
      </c>
      <c r="C45">
        <v>1991</v>
      </c>
      <c r="D45" t="s">
        <v>112</v>
      </c>
      <c r="E45" t="s">
        <v>82</v>
      </c>
      <c r="F45">
        <v>1</v>
      </c>
      <c r="G45" t="s">
        <v>12</v>
      </c>
      <c r="I45" t="s">
        <v>113</v>
      </c>
    </row>
    <row r="46" spans="1:9" x14ac:dyDescent="0.2">
      <c r="A46" t="s">
        <v>39</v>
      </c>
      <c r="B46" t="s">
        <v>71</v>
      </c>
      <c r="C46">
        <v>1991</v>
      </c>
      <c r="D46" t="s">
        <v>114</v>
      </c>
      <c r="E46" t="s">
        <v>115</v>
      </c>
      <c r="F46">
        <v>1</v>
      </c>
      <c r="G46" t="s">
        <v>12</v>
      </c>
      <c r="I46" t="s">
        <v>116</v>
      </c>
    </row>
    <row r="47" spans="1:9" x14ac:dyDescent="0.2">
      <c r="A47" t="s">
        <v>39</v>
      </c>
      <c r="B47" t="s">
        <v>71</v>
      </c>
      <c r="C47">
        <v>1991</v>
      </c>
      <c r="D47" t="s">
        <v>117</v>
      </c>
      <c r="E47" t="s">
        <v>77</v>
      </c>
      <c r="F47">
        <v>1</v>
      </c>
      <c r="G47" t="s">
        <v>12</v>
      </c>
      <c r="I47" t="s">
        <v>118</v>
      </c>
    </row>
    <row r="48" spans="1:9" x14ac:dyDescent="0.2">
      <c r="A48" t="s">
        <v>39</v>
      </c>
      <c r="B48" t="s">
        <v>71</v>
      </c>
      <c r="C48">
        <v>1991</v>
      </c>
      <c r="D48" t="s">
        <v>119</v>
      </c>
      <c r="E48" t="s">
        <v>115</v>
      </c>
      <c r="F48">
        <v>1</v>
      </c>
      <c r="G48" t="s">
        <v>12</v>
      </c>
      <c r="I48" t="s">
        <v>120</v>
      </c>
    </row>
    <row r="49" spans="1:9" x14ac:dyDescent="0.2">
      <c r="A49" t="s">
        <v>39</v>
      </c>
      <c r="B49" t="s">
        <v>71</v>
      </c>
      <c r="C49">
        <v>1992</v>
      </c>
      <c r="D49" t="s">
        <v>121</v>
      </c>
      <c r="E49" t="s">
        <v>100</v>
      </c>
      <c r="F49">
        <v>1</v>
      </c>
      <c r="G49" t="s">
        <v>12</v>
      </c>
      <c r="I49" t="s">
        <v>122</v>
      </c>
    </row>
    <row r="50" spans="1:9" x14ac:dyDescent="0.2">
      <c r="A50" t="s">
        <v>39</v>
      </c>
      <c r="B50" t="s">
        <v>71</v>
      </c>
      <c r="C50">
        <v>1992</v>
      </c>
      <c r="D50" t="s">
        <v>123</v>
      </c>
      <c r="E50" t="s">
        <v>82</v>
      </c>
      <c r="F50">
        <v>1</v>
      </c>
      <c r="G50" t="s">
        <v>12</v>
      </c>
      <c r="I50" t="s">
        <v>124</v>
      </c>
    </row>
    <row r="51" spans="1:9" x14ac:dyDescent="0.2">
      <c r="A51" t="s">
        <v>39</v>
      </c>
      <c r="B51" t="s">
        <v>71</v>
      </c>
      <c r="C51">
        <v>1992</v>
      </c>
      <c r="D51" t="s">
        <v>125</v>
      </c>
      <c r="E51" t="s">
        <v>100</v>
      </c>
      <c r="F51">
        <v>1</v>
      </c>
      <c r="G51" t="s">
        <v>12</v>
      </c>
      <c r="I51" t="s">
        <v>126</v>
      </c>
    </row>
    <row r="52" spans="1:9" x14ac:dyDescent="0.2">
      <c r="A52" t="s">
        <v>39</v>
      </c>
      <c r="B52" t="s">
        <v>71</v>
      </c>
      <c r="C52">
        <v>1992</v>
      </c>
      <c r="D52" t="s">
        <v>127</v>
      </c>
      <c r="E52" t="s">
        <v>100</v>
      </c>
      <c r="F52">
        <v>1</v>
      </c>
      <c r="G52" t="s">
        <v>12</v>
      </c>
      <c r="I52" t="s">
        <v>128</v>
      </c>
    </row>
    <row r="53" spans="1:9" x14ac:dyDescent="0.2">
      <c r="A53" t="s">
        <v>39</v>
      </c>
      <c r="B53" t="s">
        <v>71</v>
      </c>
      <c r="C53">
        <v>1992</v>
      </c>
      <c r="D53" t="s">
        <v>127</v>
      </c>
      <c r="E53" t="s">
        <v>77</v>
      </c>
      <c r="F53">
        <v>1</v>
      </c>
      <c r="G53" t="s">
        <v>12</v>
      </c>
      <c r="I53" t="s">
        <v>129</v>
      </c>
    </row>
    <row r="54" spans="1:9" x14ac:dyDescent="0.2">
      <c r="A54" t="s">
        <v>39</v>
      </c>
      <c r="B54" t="s">
        <v>71</v>
      </c>
      <c r="C54">
        <v>1992</v>
      </c>
      <c r="D54" t="s">
        <v>86</v>
      </c>
      <c r="E54" t="s">
        <v>82</v>
      </c>
      <c r="F54">
        <v>1</v>
      </c>
      <c r="G54" t="s">
        <v>12</v>
      </c>
      <c r="I54" t="s">
        <v>130</v>
      </c>
    </row>
    <row r="55" spans="1:9" x14ac:dyDescent="0.2">
      <c r="A55" t="s">
        <v>39</v>
      </c>
      <c r="B55" t="s">
        <v>71</v>
      </c>
      <c r="C55">
        <v>1992</v>
      </c>
      <c r="D55" t="s">
        <v>63</v>
      </c>
      <c r="E55" t="s">
        <v>82</v>
      </c>
      <c r="F55">
        <v>1</v>
      </c>
      <c r="G55" t="s">
        <v>12</v>
      </c>
      <c r="I55" t="s">
        <v>131</v>
      </c>
    </row>
    <row r="56" spans="1:9" x14ac:dyDescent="0.2">
      <c r="A56" t="s">
        <v>39</v>
      </c>
      <c r="B56" t="s">
        <v>71</v>
      </c>
      <c r="C56">
        <v>1993</v>
      </c>
      <c r="D56" t="s">
        <v>132</v>
      </c>
      <c r="E56" t="s">
        <v>115</v>
      </c>
      <c r="F56">
        <v>1</v>
      </c>
      <c r="G56" t="s">
        <v>12</v>
      </c>
      <c r="I56" t="s">
        <v>133</v>
      </c>
    </row>
    <row r="57" spans="1:9" x14ac:dyDescent="0.2">
      <c r="A57" t="s">
        <v>39</v>
      </c>
      <c r="B57" t="s">
        <v>71</v>
      </c>
      <c r="C57">
        <v>1993</v>
      </c>
      <c r="D57" t="s">
        <v>134</v>
      </c>
      <c r="E57" t="s">
        <v>135</v>
      </c>
      <c r="F57">
        <v>1</v>
      </c>
      <c r="G57" t="s">
        <v>12</v>
      </c>
      <c r="I57" t="s">
        <v>136</v>
      </c>
    </row>
    <row r="58" spans="1:9" x14ac:dyDescent="0.2">
      <c r="A58" t="s">
        <v>39</v>
      </c>
      <c r="B58" t="s">
        <v>71</v>
      </c>
      <c r="C58">
        <v>1993</v>
      </c>
      <c r="D58" t="s">
        <v>137</v>
      </c>
      <c r="E58" t="s">
        <v>77</v>
      </c>
      <c r="F58">
        <v>1</v>
      </c>
      <c r="G58" t="s">
        <v>12</v>
      </c>
      <c r="I58" t="s">
        <v>138</v>
      </c>
    </row>
    <row r="59" spans="1:9" x14ac:dyDescent="0.2">
      <c r="A59" t="s">
        <v>39</v>
      </c>
      <c r="B59" t="s">
        <v>71</v>
      </c>
      <c r="C59">
        <v>1993</v>
      </c>
      <c r="D59" t="s">
        <v>139</v>
      </c>
      <c r="E59" t="s">
        <v>82</v>
      </c>
      <c r="F59">
        <v>1</v>
      </c>
      <c r="G59" t="s">
        <v>12</v>
      </c>
      <c r="I59" t="s">
        <v>140</v>
      </c>
    </row>
    <row r="60" spans="1:9" x14ac:dyDescent="0.2">
      <c r="A60" t="s">
        <v>39</v>
      </c>
      <c r="B60" t="s">
        <v>71</v>
      </c>
      <c r="C60">
        <v>1993</v>
      </c>
      <c r="D60" t="s">
        <v>141</v>
      </c>
      <c r="E60" t="s">
        <v>91</v>
      </c>
      <c r="F60">
        <v>1</v>
      </c>
      <c r="G60" t="s">
        <v>12</v>
      </c>
      <c r="I60" t="s">
        <v>142</v>
      </c>
    </row>
    <row r="61" spans="1:9" x14ac:dyDescent="0.2">
      <c r="A61" t="s">
        <v>39</v>
      </c>
      <c r="B61" t="s">
        <v>71</v>
      </c>
      <c r="C61">
        <v>1993</v>
      </c>
      <c r="D61" t="s">
        <v>143</v>
      </c>
      <c r="E61" t="s">
        <v>77</v>
      </c>
      <c r="F61">
        <v>1</v>
      </c>
      <c r="G61" t="s">
        <v>12</v>
      </c>
      <c r="I61" t="s">
        <v>144</v>
      </c>
    </row>
    <row r="62" spans="1:9" x14ac:dyDescent="0.2">
      <c r="A62" t="s">
        <v>39</v>
      </c>
      <c r="B62" t="s">
        <v>71</v>
      </c>
      <c r="C62">
        <v>1993</v>
      </c>
      <c r="D62" t="s">
        <v>97</v>
      </c>
      <c r="E62" t="s">
        <v>82</v>
      </c>
      <c r="F62">
        <v>1</v>
      </c>
      <c r="G62" t="s">
        <v>12</v>
      </c>
      <c r="I62" t="s">
        <v>145</v>
      </c>
    </row>
    <row r="63" spans="1:9" x14ac:dyDescent="0.2">
      <c r="A63" t="s">
        <v>39</v>
      </c>
      <c r="B63" t="s">
        <v>71</v>
      </c>
      <c r="C63">
        <v>1994</v>
      </c>
      <c r="D63" t="s">
        <v>146</v>
      </c>
      <c r="E63" t="s">
        <v>135</v>
      </c>
      <c r="F63">
        <v>1</v>
      </c>
      <c r="G63" t="s">
        <v>12</v>
      </c>
      <c r="I63" t="s">
        <v>147</v>
      </c>
    </row>
    <row r="64" spans="1:9" x14ac:dyDescent="0.2">
      <c r="A64" t="s">
        <v>39</v>
      </c>
      <c r="B64" t="s">
        <v>71</v>
      </c>
      <c r="C64">
        <v>1994</v>
      </c>
      <c r="D64" t="s">
        <v>148</v>
      </c>
      <c r="E64" t="s">
        <v>100</v>
      </c>
      <c r="F64">
        <v>1</v>
      </c>
      <c r="G64" t="s">
        <v>12</v>
      </c>
      <c r="I64" t="s">
        <v>149</v>
      </c>
    </row>
    <row r="65" spans="1:9" x14ac:dyDescent="0.2">
      <c r="A65" t="s">
        <v>39</v>
      </c>
      <c r="B65" t="s">
        <v>71</v>
      </c>
      <c r="C65">
        <v>1994</v>
      </c>
      <c r="D65" t="s">
        <v>150</v>
      </c>
      <c r="E65" t="s">
        <v>82</v>
      </c>
      <c r="F65">
        <v>1</v>
      </c>
      <c r="G65" t="s">
        <v>12</v>
      </c>
      <c r="I65" t="s">
        <v>151</v>
      </c>
    </row>
    <row r="66" spans="1:9" x14ac:dyDescent="0.2">
      <c r="A66" t="s">
        <v>39</v>
      </c>
      <c r="B66" t="s">
        <v>71</v>
      </c>
      <c r="C66">
        <v>1994</v>
      </c>
      <c r="D66" t="s">
        <v>152</v>
      </c>
      <c r="E66" t="s">
        <v>77</v>
      </c>
      <c r="F66">
        <v>1</v>
      </c>
      <c r="G66" t="s">
        <v>12</v>
      </c>
      <c r="I66" t="s">
        <v>153</v>
      </c>
    </row>
    <row r="67" spans="1:9" x14ac:dyDescent="0.2">
      <c r="A67" t="s">
        <v>39</v>
      </c>
      <c r="B67" t="s">
        <v>71</v>
      </c>
      <c r="C67">
        <v>1994</v>
      </c>
      <c r="D67" t="s">
        <v>154</v>
      </c>
      <c r="E67" t="s">
        <v>77</v>
      </c>
      <c r="F67">
        <v>0</v>
      </c>
      <c r="G67" t="s">
        <v>12</v>
      </c>
      <c r="I67" t="s">
        <v>155</v>
      </c>
    </row>
    <row r="68" spans="1:9" x14ac:dyDescent="0.2">
      <c r="A68" t="s">
        <v>39</v>
      </c>
      <c r="B68" t="s">
        <v>71</v>
      </c>
      <c r="C68">
        <v>1994</v>
      </c>
      <c r="D68" t="s">
        <v>156</v>
      </c>
      <c r="E68" t="s">
        <v>100</v>
      </c>
      <c r="F68">
        <v>0</v>
      </c>
      <c r="G68" t="s">
        <v>12</v>
      </c>
      <c r="I68" t="s">
        <v>157</v>
      </c>
    </row>
    <row r="69" spans="1:9" x14ac:dyDescent="0.2">
      <c r="A69" t="s">
        <v>39</v>
      </c>
      <c r="B69" t="s">
        <v>71</v>
      </c>
      <c r="C69">
        <v>1994</v>
      </c>
      <c r="D69" t="s">
        <v>84</v>
      </c>
      <c r="E69" t="s">
        <v>82</v>
      </c>
      <c r="F69">
        <v>1</v>
      </c>
      <c r="G69" t="s">
        <v>12</v>
      </c>
      <c r="I69" t="s">
        <v>158</v>
      </c>
    </row>
    <row r="70" spans="1:9" x14ac:dyDescent="0.2">
      <c r="A70" t="s">
        <v>39</v>
      </c>
      <c r="B70" t="s">
        <v>71</v>
      </c>
      <c r="C70">
        <v>1994</v>
      </c>
      <c r="D70" t="s">
        <v>84</v>
      </c>
      <c r="E70" t="s">
        <v>77</v>
      </c>
      <c r="F70">
        <v>1</v>
      </c>
      <c r="G70" t="s">
        <v>12</v>
      </c>
      <c r="I70" t="s">
        <v>159</v>
      </c>
    </row>
    <row r="71" spans="1:9" x14ac:dyDescent="0.2">
      <c r="A71" t="s">
        <v>39</v>
      </c>
      <c r="B71" t="s">
        <v>71</v>
      </c>
      <c r="C71">
        <v>1995</v>
      </c>
      <c r="D71" t="s">
        <v>160</v>
      </c>
      <c r="E71" t="s">
        <v>135</v>
      </c>
      <c r="F71">
        <v>1</v>
      </c>
      <c r="G71" t="s">
        <v>12</v>
      </c>
      <c r="I71" t="s">
        <v>161</v>
      </c>
    </row>
    <row r="72" spans="1:9" x14ac:dyDescent="0.2">
      <c r="A72" t="s">
        <v>39</v>
      </c>
      <c r="B72" t="s">
        <v>71</v>
      </c>
      <c r="C72">
        <v>1995</v>
      </c>
      <c r="D72" t="s">
        <v>162</v>
      </c>
      <c r="E72" t="s">
        <v>100</v>
      </c>
      <c r="F72">
        <v>1</v>
      </c>
      <c r="G72" t="s">
        <v>12</v>
      </c>
      <c r="I72" t="s">
        <v>163</v>
      </c>
    </row>
    <row r="73" spans="1:9" x14ac:dyDescent="0.2">
      <c r="A73" t="s">
        <v>39</v>
      </c>
      <c r="B73" t="s">
        <v>71</v>
      </c>
      <c r="C73">
        <v>1995</v>
      </c>
      <c r="D73" t="s">
        <v>164</v>
      </c>
      <c r="E73" t="s">
        <v>135</v>
      </c>
      <c r="F73">
        <v>1</v>
      </c>
      <c r="G73" t="s">
        <v>12</v>
      </c>
      <c r="I73" t="s">
        <v>165</v>
      </c>
    </row>
    <row r="74" spans="1:9" x14ac:dyDescent="0.2">
      <c r="A74" t="s">
        <v>39</v>
      </c>
      <c r="B74" t="s">
        <v>71</v>
      </c>
      <c r="C74">
        <v>1995</v>
      </c>
      <c r="D74" t="s">
        <v>166</v>
      </c>
      <c r="E74" t="s">
        <v>115</v>
      </c>
      <c r="F74">
        <v>1</v>
      </c>
      <c r="G74" t="s">
        <v>12</v>
      </c>
      <c r="I74" t="s">
        <v>167</v>
      </c>
    </row>
    <row r="75" spans="1:9" x14ac:dyDescent="0.2">
      <c r="A75" t="s">
        <v>39</v>
      </c>
      <c r="B75" t="s">
        <v>71</v>
      </c>
      <c r="C75">
        <v>1995</v>
      </c>
      <c r="D75" t="s">
        <v>168</v>
      </c>
      <c r="E75" t="s">
        <v>91</v>
      </c>
      <c r="F75">
        <v>1</v>
      </c>
      <c r="G75" t="s">
        <v>12</v>
      </c>
      <c r="I75" t="s">
        <v>169</v>
      </c>
    </row>
    <row r="76" spans="1:9" x14ac:dyDescent="0.2">
      <c r="A76" t="s">
        <v>39</v>
      </c>
      <c r="B76" t="s">
        <v>71</v>
      </c>
      <c r="C76">
        <v>1995</v>
      </c>
      <c r="D76" t="s">
        <v>170</v>
      </c>
      <c r="E76" t="s">
        <v>77</v>
      </c>
      <c r="F76">
        <v>1</v>
      </c>
      <c r="G76" t="s">
        <v>12</v>
      </c>
      <c r="I76" t="s">
        <v>171</v>
      </c>
    </row>
    <row r="77" spans="1:9" x14ac:dyDescent="0.2">
      <c r="A77" t="s">
        <v>39</v>
      </c>
      <c r="B77" t="s">
        <v>71</v>
      </c>
      <c r="C77">
        <v>1995</v>
      </c>
      <c r="D77" t="s">
        <v>172</v>
      </c>
      <c r="E77" t="s">
        <v>100</v>
      </c>
      <c r="F77">
        <v>1</v>
      </c>
      <c r="G77" t="s">
        <v>12</v>
      </c>
      <c r="I77" t="s">
        <v>173</v>
      </c>
    </row>
    <row r="78" spans="1:9" x14ac:dyDescent="0.2">
      <c r="A78" t="s">
        <v>39</v>
      </c>
      <c r="B78" t="s">
        <v>71</v>
      </c>
      <c r="C78">
        <v>1995</v>
      </c>
      <c r="D78" t="s">
        <v>174</v>
      </c>
      <c r="E78" t="s">
        <v>77</v>
      </c>
      <c r="F78">
        <v>1</v>
      </c>
      <c r="G78" t="s">
        <v>12</v>
      </c>
      <c r="I78" t="s">
        <v>175</v>
      </c>
    </row>
    <row r="79" spans="1:9" x14ac:dyDescent="0.2">
      <c r="A79" t="s">
        <v>39</v>
      </c>
      <c r="B79" t="s">
        <v>71</v>
      </c>
      <c r="C79">
        <v>1995</v>
      </c>
      <c r="D79" t="s">
        <v>176</v>
      </c>
      <c r="E79" t="s">
        <v>91</v>
      </c>
      <c r="F79">
        <v>1</v>
      </c>
      <c r="G79" t="s">
        <v>12</v>
      </c>
      <c r="I79" t="s">
        <v>177</v>
      </c>
    </row>
    <row r="80" spans="1:9" x14ac:dyDescent="0.2">
      <c r="A80" t="s">
        <v>39</v>
      </c>
      <c r="B80" t="s">
        <v>71</v>
      </c>
      <c r="C80">
        <v>1995</v>
      </c>
      <c r="D80" t="s">
        <v>97</v>
      </c>
      <c r="E80" t="s">
        <v>135</v>
      </c>
      <c r="F80">
        <v>1</v>
      </c>
      <c r="G80" t="s">
        <v>12</v>
      </c>
      <c r="I80" t="s">
        <v>178</v>
      </c>
    </row>
    <row r="81" spans="1:9" x14ac:dyDescent="0.2">
      <c r="A81" t="s">
        <v>39</v>
      </c>
      <c r="B81" t="s">
        <v>71</v>
      </c>
      <c r="C81">
        <v>1995</v>
      </c>
      <c r="D81" t="s">
        <v>179</v>
      </c>
      <c r="E81" t="s">
        <v>82</v>
      </c>
      <c r="F81">
        <v>1</v>
      </c>
      <c r="G81" t="s">
        <v>12</v>
      </c>
      <c r="I81" t="s">
        <v>180</v>
      </c>
    </row>
    <row r="82" spans="1:9" x14ac:dyDescent="0.2">
      <c r="A82" t="s">
        <v>39</v>
      </c>
      <c r="B82" t="s">
        <v>71</v>
      </c>
      <c r="C82">
        <v>1996</v>
      </c>
      <c r="D82" t="s">
        <v>181</v>
      </c>
      <c r="E82" t="s">
        <v>100</v>
      </c>
      <c r="F82">
        <v>1</v>
      </c>
      <c r="G82" t="s">
        <v>12</v>
      </c>
      <c r="I82" t="s">
        <v>182</v>
      </c>
    </row>
    <row r="83" spans="1:9" x14ac:dyDescent="0.2">
      <c r="A83" t="s">
        <v>39</v>
      </c>
      <c r="B83" t="s">
        <v>71</v>
      </c>
      <c r="C83">
        <v>1996</v>
      </c>
      <c r="D83" t="s">
        <v>183</v>
      </c>
      <c r="E83" t="s">
        <v>82</v>
      </c>
      <c r="F83">
        <v>1</v>
      </c>
      <c r="G83" t="s">
        <v>12</v>
      </c>
      <c r="I83" t="s">
        <v>184</v>
      </c>
    </row>
    <row r="84" spans="1:9" x14ac:dyDescent="0.2">
      <c r="A84" t="s">
        <v>39</v>
      </c>
      <c r="B84" t="s">
        <v>71</v>
      </c>
      <c r="C84">
        <v>1996</v>
      </c>
      <c r="D84" t="s">
        <v>185</v>
      </c>
      <c r="E84" t="s">
        <v>115</v>
      </c>
      <c r="F84">
        <v>1</v>
      </c>
      <c r="G84" t="s">
        <v>12</v>
      </c>
      <c r="I84" t="s">
        <v>186</v>
      </c>
    </row>
    <row r="85" spans="1:9" x14ac:dyDescent="0.2">
      <c r="A85" t="s">
        <v>39</v>
      </c>
      <c r="B85" t="s">
        <v>71</v>
      </c>
      <c r="C85">
        <v>1996</v>
      </c>
      <c r="D85" t="s">
        <v>187</v>
      </c>
      <c r="E85" t="s">
        <v>77</v>
      </c>
      <c r="F85">
        <v>1</v>
      </c>
      <c r="G85" t="s">
        <v>12</v>
      </c>
      <c r="I85" t="s">
        <v>188</v>
      </c>
    </row>
    <row r="86" spans="1:9" x14ac:dyDescent="0.2">
      <c r="A86" t="s">
        <v>39</v>
      </c>
      <c r="B86" t="s">
        <v>71</v>
      </c>
      <c r="C86">
        <v>1996</v>
      </c>
      <c r="D86" t="s">
        <v>189</v>
      </c>
      <c r="E86" t="s">
        <v>115</v>
      </c>
      <c r="F86">
        <v>1</v>
      </c>
      <c r="G86" t="s">
        <v>12</v>
      </c>
      <c r="I86" t="s">
        <v>190</v>
      </c>
    </row>
    <row r="87" spans="1:9" x14ac:dyDescent="0.2">
      <c r="A87" t="s">
        <v>39</v>
      </c>
      <c r="B87" t="s">
        <v>71</v>
      </c>
      <c r="C87">
        <v>1996</v>
      </c>
      <c r="D87" t="s">
        <v>191</v>
      </c>
      <c r="E87" t="s">
        <v>82</v>
      </c>
      <c r="F87">
        <v>1</v>
      </c>
      <c r="G87" t="s">
        <v>12</v>
      </c>
      <c r="I87" t="s">
        <v>192</v>
      </c>
    </row>
    <row r="88" spans="1:9" x14ac:dyDescent="0.2">
      <c r="A88" t="s">
        <v>39</v>
      </c>
      <c r="B88" t="s">
        <v>71</v>
      </c>
      <c r="C88">
        <v>1996</v>
      </c>
      <c r="D88" t="s">
        <v>193</v>
      </c>
      <c r="E88" t="s">
        <v>100</v>
      </c>
      <c r="F88">
        <v>1</v>
      </c>
      <c r="G88" t="s">
        <v>12</v>
      </c>
      <c r="I88" t="s">
        <v>194</v>
      </c>
    </row>
    <row r="89" spans="1:9" x14ac:dyDescent="0.2">
      <c r="A89" t="s">
        <v>39</v>
      </c>
      <c r="B89" t="s">
        <v>71</v>
      </c>
      <c r="C89">
        <v>1996</v>
      </c>
      <c r="D89" t="s">
        <v>195</v>
      </c>
      <c r="E89" t="s">
        <v>82</v>
      </c>
      <c r="F89">
        <v>1</v>
      </c>
      <c r="G89" t="s">
        <v>12</v>
      </c>
      <c r="I89" t="s">
        <v>196</v>
      </c>
    </row>
    <row r="90" spans="1:9" x14ac:dyDescent="0.2">
      <c r="A90" t="s">
        <v>39</v>
      </c>
      <c r="B90" t="s">
        <v>71</v>
      </c>
      <c r="C90">
        <v>1996</v>
      </c>
      <c r="D90" t="s">
        <v>197</v>
      </c>
      <c r="E90" t="s">
        <v>82</v>
      </c>
      <c r="F90">
        <v>1</v>
      </c>
      <c r="G90" t="s">
        <v>12</v>
      </c>
      <c r="I90" t="s">
        <v>198</v>
      </c>
    </row>
    <row r="91" spans="1:9" x14ac:dyDescent="0.2">
      <c r="A91" t="s">
        <v>39</v>
      </c>
      <c r="B91" t="s">
        <v>71</v>
      </c>
      <c r="C91">
        <v>1996</v>
      </c>
      <c r="D91" t="s">
        <v>110</v>
      </c>
      <c r="E91" t="s">
        <v>82</v>
      </c>
      <c r="F91">
        <v>1</v>
      </c>
      <c r="G91" t="s">
        <v>12</v>
      </c>
      <c r="I91" t="s">
        <v>199</v>
      </c>
    </row>
    <row r="92" spans="1:9" x14ac:dyDescent="0.2">
      <c r="A92" t="s">
        <v>39</v>
      </c>
      <c r="B92" t="s">
        <v>71</v>
      </c>
      <c r="C92">
        <v>1997</v>
      </c>
      <c r="D92" t="s">
        <v>200</v>
      </c>
      <c r="E92" t="s">
        <v>135</v>
      </c>
      <c r="F92">
        <v>1</v>
      </c>
      <c r="G92" t="s">
        <v>12</v>
      </c>
      <c r="I92" t="s">
        <v>201</v>
      </c>
    </row>
    <row r="93" spans="1:9" x14ac:dyDescent="0.2">
      <c r="A93" t="s">
        <v>39</v>
      </c>
      <c r="B93" t="s">
        <v>71</v>
      </c>
      <c r="C93">
        <v>1997</v>
      </c>
      <c r="D93" t="s">
        <v>150</v>
      </c>
      <c r="E93" t="s">
        <v>115</v>
      </c>
      <c r="F93">
        <v>1</v>
      </c>
      <c r="G93" t="s">
        <v>12</v>
      </c>
      <c r="I93" t="s">
        <v>202</v>
      </c>
    </row>
    <row r="94" spans="1:9" x14ac:dyDescent="0.2">
      <c r="A94" t="s">
        <v>39</v>
      </c>
      <c r="B94" t="s">
        <v>71</v>
      </c>
      <c r="C94">
        <v>1997</v>
      </c>
      <c r="D94" t="s">
        <v>143</v>
      </c>
      <c r="E94" t="s">
        <v>115</v>
      </c>
      <c r="F94">
        <v>1</v>
      </c>
      <c r="G94" t="s">
        <v>12</v>
      </c>
      <c r="I94" t="s">
        <v>203</v>
      </c>
    </row>
    <row r="95" spans="1:9" x14ac:dyDescent="0.2">
      <c r="A95" t="s">
        <v>39</v>
      </c>
      <c r="B95" t="s">
        <v>71</v>
      </c>
      <c r="C95">
        <v>1997</v>
      </c>
      <c r="D95" t="s">
        <v>204</v>
      </c>
      <c r="E95" t="s">
        <v>82</v>
      </c>
      <c r="F95">
        <v>1</v>
      </c>
      <c r="G95" t="s">
        <v>12</v>
      </c>
      <c r="I95" t="s">
        <v>205</v>
      </c>
    </row>
    <row r="96" spans="1:9" x14ac:dyDescent="0.2">
      <c r="A96" t="s">
        <v>39</v>
      </c>
      <c r="B96" t="s">
        <v>71</v>
      </c>
      <c r="C96">
        <v>1997</v>
      </c>
      <c r="D96" t="s">
        <v>206</v>
      </c>
      <c r="E96" t="s">
        <v>82</v>
      </c>
      <c r="F96">
        <v>1</v>
      </c>
      <c r="G96" t="s">
        <v>12</v>
      </c>
      <c r="I96" t="s">
        <v>207</v>
      </c>
    </row>
    <row r="97" spans="1:9" x14ac:dyDescent="0.2">
      <c r="A97" t="s">
        <v>39</v>
      </c>
      <c r="B97" t="s">
        <v>71</v>
      </c>
      <c r="C97">
        <v>1997</v>
      </c>
      <c r="D97" t="s">
        <v>208</v>
      </c>
      <c r="E97" t="s">
        <v>77</v>
      </c>
      <c r="F97">
        <v>1</v>
      </c>
      <c r="G97" t="s">
        <v>12</v>
      </c>
      <c r="I97" t="s">
        <v>209</v>
      </c>
    </row>
    <row r="98" spans="1:9" x14ac:dyDescent="0.2">
      <c r="A98" t="s">
        <v>39</v>
      </c>
      <c r="B98" t="s">
        <v>71</v>
      </c>
      <c r="C98">
        <v>1997</v>
      </c>
      <c r="D98" t="s">
        <v>210</v>
      </c>
      <c r="E98" t="s">
        <v>115</v>
      </c>
      <c r="F98">
        <v>1</v>
      </c>
      <c r="G98" t="s">
        <v>12</v>
      </c>
      <c r="I98" t="s">
        <v>211</v>
      </c>
    </row>
    <row r="99" spans="1:9" x14ac:dyDescent="0.2">
      <c r="A99" t="s">
        <v>39</v>
      </c>
      <c r="B99" t="s">
        <v>71</v>
      </c>
      <c r="C99">
        <v>1997</v>
      </c>
      <c r="D99" t="s">
        <v>108</v>
      </c>
      <c r="E99" t="s">
        <v>77</v>
      </c>
      <c r="F99">
        <v>1</v>
      </c>
      <c r="G99" t="s">
        <v>12</v>
      </c>
      <c r="I99" t="s">
        <v>212</v>
      </c>
    </row>
    <row r="100" spans="1:9" x14ac:dyDescent="0.2">
      <c r="A100" t="s">
        <v>39</v>
      </c>
      <c r="B100" t="s">
        <v>71</v>
      </c>
      <c r="C100">
        <v>1997</v>
      </c>
      <c r="D100" t="s">
        <v>213</v>
      </c>
      <c r="E100" t="s">
        <v>82</v>
      </c>
      <c r="F100">
        <v>1</v>
      </c>
      <c r="G100" t="s">
        <v>12</v>
      </c>
      <c r="I100" t="s">
        <v>214</v>
      </c>
    </row>
    <row r="101" spans="1:9" x14ac:dyDescent="0.2">
      <c r="A101" t="s">
        <v>39</v>
      </c>
      <c r="B101" t="s">
        <v>71</v>
      </c>
      <c r="C101">
        <v>1997</v>
      </c>
      <c r="D101" t="s">
        <v>215</v>
      </c>
      <c r="E101" t="s">
        <v>115</v>
      </c>
      <c r="F101">
        <v>1</v>
      </c>
      <c r="G101" t="s">
        <v>12</v>
      </c>
      <c r="I101" t="s">
        <v>216</v>
      </c>
    </row>
    <row r="102" spans="1:9" x14ac:dyDescent="0.2">
      <c r="A102" t="s">
        <v>39</v>
      </c>
      <c r="B102" t="s">
        <v>71</v>
      </c>
      <c r="C102">
        <v>1997</v>
      </c>
      <c r="D102" t="s">
        <v>63</v>
      </c>
      <c r="E102" t="s">
        <v>77</v>
      </c>
      <c r="F102">
        <v>1</v>
      </c>
      <c r="G102" t="s">
        <v>12</v>
      </c>
      <c r="I102" t="s">
        <v>217</v>
      </c>
    </row>
    <row r="103" spans="1:9" x14ac:dyDescent="0.2">
      <c r="A103" t="s">
        <v>39</v>
      </c>
      <c r="B103" t="s">
        <v>71</v>
      </c>
      <c r="C103">
        <v>1998</v>
      </c>
      <c r="D103" t="s">
        <v>218</v>
      </c>
      <c r="E103" t="s">
        <v>135</v>
      </c>
      <c r="F103">
        <v>1</v>
      </c>
      <c r="G103" t="s">
        <v>12</v>
      </c>
      <c r="I103" t="s">
        <v>219</v>
      </c>
    </row>
    <row r="104" spans="1:9" x14ac:dyDescent="0.2">
      <c r="A104" t="s">
        <v>39</v>
      </c>
      <c r="B104" t="s">
        <v>71</v>
      </c>
      <c r="C104">
        <v>1998</v>
      </c>
      <c r="D104" t="s">
        <v>220</v>
      </c>
      <c r="E104" t="s">
        <v>135</v>
      </c>
      <c r="F104">
        <v>1</v>
      </c>
      <c r="G104" t="s">
        <v>12</v>
      </c>
      <c r="I104" t="s">
        <v>221</v>
      </c>
    </row>
    <row r="105" spans="1:9" x14ac:dyDescent="0.2">
      <c r="A105" t="s">
        <v>39</v>
      </c>
      <c r="B105" t="s">
        <v>71</v>
      </c>
      <c r="C105">
        <v>1998</v>
      </c>
      <c r="D105" t="s">
        <v>104</v>
      </c>
      <c r="E105" t="s">
        <v>91</v>
      </c>
      <c r="F105">
        <v>1</v>
      </c>
      <c r="G105" t="s">
        <v>12</v>
      </c>
      <c r="I105" t="s">
        <v>222</v>
      </c>
    </row>
    <row r="106" spans="1:9" x14ac:dyDescent="0.2">
      <c r="A106" t="s">
        <v>39</v>
      </c>
      <c r="B106" t="s">
        <v>71</v>
      </c>
      <c r="C106">
        <v>1998</v>
      </c>
      <c r="D106" t="s">
        <v>223</v>
      </c>
      <c r="E106" t="s">
        <v>77</v>
      </c>
      <c r="F106">
        <v>1</v>
      </c>
      <c r="G106" t="s">
        <v>12</v>
      </c>
      <c r="I106" t="s">
        <v>224</v>
      </c>
    </row>
    <row r="107" spans="1:9" x14ac:dyDescent="0.2">
      <c r="A107" t="s">
        <v>39</v>
      </c>
      <c r="B107" t="s">
        <v>71</v>
      </c>
      <c r="C107">
        <v>1998</v>
      </c>
      <c r="D107" t="s">
        <v>225</v>
      </c>
      <c r="E107" t="s">
        <v>82</v>
      </c>
      <c r="F107">
        <v>1</v>
      </c>
      <c r="G107" t="s">
        <v>12</v>
      </c>
      <c r="I107" t="s">
        <v>226</v>
      </c>
    </row>
    <row r="108" spans="1:9" x14ac:dyDescent="0.2">
      <c r="A108" t="s">
        <v>39</v>
      </c>
      <c r="B108" t="s">
        <v>71</v>
      </c>
      <c r="C108">
        <v>1998</v>
      </c>
      <c r="D108" t="s">
        <v>227</v>
      </c>
      <c r="E108" t="s">
        <v>100</v>
      </c>
      <c r="F108">
        <v>1</v>
      </c>
      <c r="G108" t="s">
        <v>12</v>
      </c>
      <c r="I108" t="s">
        <v>228</v>
      </c>
    </row>
    <row r="109" spans="1:9" x14ac:dyDescent="0.2">
      <c r="A109" t="s">
        <v>39</v>
      </c>
      <c r="B109" t="s">
        <v>71</v>
      </c>
      <c r="C109">
        <v>1998</v>
      </c>
      <c r="D109" t="s">
        <v>229</v>
      </c>
      <c r="E109" t="s">
        <v>82</v>
      </c>
      <c r="F109">
        <v>1</v>
      </c>
      <c r="G109" t="s">
        <v>12</v>
      </c>
      <c r="I109" t="s">
        <v>230</v>
      </c>
    </row>
    <row r="110" spans="1:9" x14ac:dyDescent="0.2">
      <c r="A110" t="s">
        <v>39</v>
      </c>
      <c r="B110" t="s">
        <v>71</v>
      </c>
      <c r="C110">
        <v>1998</v>
      </c>
      <c r="D110" t="s">
        <v>231</v>
      </c>
      <c r="E110" t="s">
        <v>115</v>
      </c>
      <c r="F110">
        <v>1</v>
      </c>
      <c r="G110" t="s">
        <v>12</v>
      </c>
      <c r="I110" t="s">
        <v>232</v>
      </c>
    </row>
    <row r="111" spans="1:9" x14ac:dyDescent="0.2">
      <c r="A111" t="s">
        <v>39</v>
      </c>
      <c r="B111" t="s">
        <v>71</v>
      </c>
      <c r="C111">
        <v>1998</v>
      </c>
      <c r="D111" t="s">
        <v>233</v>
      </c>
      <c r="E111" t="s">
        <v>115</v>
      </c>
      <c r="F111">
        <v>1</v>
      </c>
      <c r="G111" t="s">
        <v>12</v>
      </c>
      <c r="I111" t="s">
        <v>234</v>
      </c>
    </row>
    <row r="112" spans="1:9" x14ac:dyDescent="0.2">
      <c r="A112" t="s">
        <v>39</v>
      </c>
      <c r="B112" t="s">
        <v>71</v>
      </c>
      <c r="C112">
        <v>1998</v>
      </c>
      <c r="D112" t="s">
        <v>88</v>
      </c>
      <c r="E112" t="s">
        <v>77</v>
      </c>
      <c r="F112">
        <v>1</v>
      </c>
      <c r="G112" t="s">
        <v>12</v>
      </c>
      <c r="I112" t="s">
        <v>235</v>
      </c>
    </row>
    <row r="113" spans="1:9" x14ac:dyDescent="0.2">
      <c r="A113" t="s">
        <v>39</v>
      </c>
      <c r="B113" t="s">
        <v>71</v>
      </c>
      <c r="C113">
        <v>1999</v>
      </c>
      <c r="D113" t="s">
        <v>236</v>
      </c>
      <c r="E113" t="s">
        <v>82</v>
      </c>
      <c r="F113">
        <v>1</v>
      </c>
      <c r="G113" t="s">
        <v>12</v>
      </c>
      <c r="I113" t="s">
        <v>237</v>
      </c>
    </row>
    <row r="114" spans="1:9" x14ac:dyDescent="0.2">
      <c r="A114" t="s">
        <v>39</v>
      </c>
      <c r="B114" t="s">
        <v>71</v>
      </c>
      <c r="C114">
        <v>1999</v>
      </c>
      <c r="D114" t="s">
        <v>238</v>
      </c>
      <c r="E114" t="s">
        <v>77</v>
      </c>
      <c r="F114">
        <v>1</v>
      </c>
      <c r="G114" t="s">
        <v>12</v>
      </c>
      <c r="I114" t="s">
        <v>239</v>
      </c>
    </row>
    <row r="115" spans="1:9" x14ac:dyDescent="0.2">
      <c r="A115" t="s">
        <v>39</v>
      </c>
      <c r="B115" t="s">
        <v>71</v>
      </c>
      <c r="C115">
        <v>1999</v>
      </c>
      <c r="D115" t="s">
        <v>240</v>
      </c>
      <c r="E115" t="s">
        <v>77</v>
      </c>
      <c r="F115">
        <v>1</v>
      </c>
      <c r="G115" t="s">
        <v>12</v>
      </c>
      <c r="I115" t="s">
        <v>241</v>
      </c>
    </row>
    <row r="116" spans="1:9" x14ac:dyDescent="0.2">
      <c r="A116" t="s">
        <v>39</v>
      </c>
      <c r="B116" t="s">
        <v>71</v>
      </c>
      <c r="C116">
        <v>1999</v>
      </c>
      <c r="D116" t="s">
        <v>242</v>
      </c>
      <c r="E116" t="s">
        <v>91</v>
      </c>
      <c r="F116">
        <v>1</v>
      </c>
      <c r="G116" t="s">
        <v>12</v>
      </c>
      <c r="I116" t="s">
        <v>243</v>
      </c>
    </row>
    <row r="117" spans="1:9" x14ac:dyDescent="0.2">
      <c r="A117" t="s">
        <v>39</v>
      </c>
      <c r="B117" t="s">
        <v>71</v>
      </c>
      <c r="C117">
        <v>1999</v>
      </c>
      <c r="D117" t="s">
        <v>244</v>
      </c>
      <c r="E117" t="s">
        <v>100</v>
      </c>
      <c r="F117">
        <v>1</v>
      </c>
      <c r="G117" t="s">
        <v>12</v>
      </c>
      <c r="I117" t="s">
        <v>245</v>
      </c>
    </row>
    <row r="118" spans="1:9" x14ac:dyDescent="0.2">
      <c r="A118" t="s">
        <v>39</v>
      </c>
      <c r="B118" t="s">
        <v>71</v>
      </c>
      <c r="C118">
        <v>1999</v>
      </c>
      <c r="D118" t="s">
        <v>246</v>
      </c>
      <c r="E118" t="s">
        <v>100</v>
      </c>
      <c r="F118">
        <v>1</v>
      </c>
      <c r="G118" t="s">
        <v>12</v>
      </c>
      <c r="I118" t="s">
        <v>247</v>
      </c>
    </row>
    <row r="119" spans="1:9" x14ac:dyDescent="0.2">
      <c r="A119" t="s">
        <v>39</v>
      </c>
      <c r="B119" t="s">
        <v>71</v>
      </c>
      <c r="C119">
        <v>1999</v>
      </c>
      <c r="D119" t="s">
        <v>248</v>
      </c>
      <c r="E119" t="s">
        <v>82</v>
      </c>
      <c r="F119">
        <v>1</v>
      </c>
      <c r="G119" t="s">
        <v>12</v>
      </c>
      <c r="I119" t="s">
        <v>249</v>
      </c>
    </row>
    <row r="120" spans="1:9" x14ac:dyDescent="0.2">
      <c r="A120" t="s">
        <v>39</v>
      </c>
      <c r="B120" t="s">
        <v>71</v>
      </c>
      <c r="C120">
        <v>1999</v>
      </c>
      <c r="D120" t="s">
        <v>210</v>
      </c>
      <c r="E120" t="s">
        <v>100</v>
      </c>
      <c r="F120">
        <v>1</v>
      </c>
      <c r="G120" t="s">
        <v>12</v>
      </c>
      <c r="I120" t="s">
        <v>250</v>
      </c>
    </row>
    <row r="121" spans="1:9" x14ac:dyDescent="0.2">
      <c r="A121" t="s">
        <v>39</v>
      </c>
      <c r="B121" t="s">
        <v>71</v>
      </c>
      <c r="C121">
        <v>1999</v>
      </c>
      <c r="D121" t="s">
        <v>251</v>
      </c>
      <c r="E121" t="s">
        <v>77</v>
      </c>
      <c r="F121">
        <v>1</v>
      </c>
      <c r="G121" t="s">
        <v>12</v>
      </c>
      <c r="I121" t="s">
        <v>252</v>
      </c>
    </row>
    <row r="122" spans="1:9" x14ac:dyDescent="0.2">
      <c r="A122" t="s">
        <v>39</v>
      </c>
      <c r="B122" t="s">
        <v>71</v>
      </c>
      <c r="C122">
        <v>2000</v>
      </c>
      <c r="D122" t="s">
        <v>253</v>
      </c>
      <c r="E122" t="s">
        <v>135</v>
      </c>
      <c r="F122">
        <v>1</v>
      </c>
      <c r="G122" t="s">
        <v>12</v>
      </c>
      <c r="I122" t="s">
        <v>254</v>
      </c>
    </row>
    <row r="123" spans="1:9" x14ac:dyDescent="0.2">
      <c r="A123" t="s">
        <v>39</v>
      </c>
      <c r="B123" t="s">
        <v>71</v>
      </c>
      <c r="C123">
        <v>2000</v>
      </c>
      <c r="D123" t="s">
        <v>253</v>
      </c>
      <c r="E123" t="s">
        <v>77</v>
      </c>
      <c r="F123">
        <v>1</v>
      </c>
      <c r="G123" t="s">
        <v>12</v>
      </c>
      <c r="I123" t="s">
        <v>255</v>
      </c>
    </row>
    <row r="124" spans="1:9" x14ac:dyDescent="0.2">
      <c r="A124" t="s">
        <v>39</v>
      </c>
      <c r="B124" t="s">
        <v>71</v>
      </c>
      <c r="C124">
        <v>2000</v>
      </c>
      <c r="D124" t="s">
        <v>256</v>
      </c>
      <c r="E124" t="s">
        <v>77</v>
      </c>
      <c r="F124">
        <v>1</v>
      </c>
      <c r="G124" t="s">
        <v>12</v>
      </c>
      <c r="I124" t="s">
        <v>257</v>
      </c>
    </row>
    <row r="125" spans="1:9" x14ac:dyDescent="0.2">
      <c r="A125" t="s">
        <v>39</v>
      </c>
      <c r="B125" t="s">
        <v>71</v>
      </c>
      <c r="C125">
        <v>2000</v>
      </c>
      <c r="D125" t="s">
        <v>258</v>
      </c>
      <c r="E125" t="s">
        <v>115</v>
      </c>
      <c r="F125">
        <v>1</v>
      </c>
      <c r="G125" t="s">
        <v>12</v>
      </c>
      <c r="I125" t="s">
        <v>259</v>
      </c>
    </row>
    <row r="126" spans="1:9" x14ac:dyDescent="0.2">
      <c r="A126" t="s">
        <v>39</v>
      </c>
      <c r="B126" t="s">
        <v>71</v>
      </c>
      <c r="C126">
        <v>2000</v>
      </c>
      <c r="D126" t="s">
        <v>79</v>
      </c>
      <c r="E126" t="s">
        <v>135</v>
      </c>
      <c r="F126">
        <v>1</v>
      </c>
      <c r="G126" t="s">
        <v>12</v>
      </c>
      <c r="I126" t="s">
        <v>260</v>
      </c>
    </row>
    <row r="127" spans="1:9" x14ac:dyDescent="0.2">
      <c r="A127" t="s">
        <v>39</v>
      </c>
      <c r="B127" t="s">
        <v>71</v>
      </c>
      <c r="C127">
        <v>2000</v>
      </c>
      <c r="D127" t="s">
        <v>261</v>
      </c>
      <c r="E127" t="s">
        <v>77</v>
      </c>
      <c r="F127">
        <v>1</v>
      </c>
      <c r="G127" t="s">
        <v>12</v>
      </c>
      <c r="I127" t="s">
        <v>262</v>
      </c>
    </row>
    <row r="128" spans="1:9" x14ac:dyDescent="0.2">
      <c r="A128" t="s">
        <v>39</v>
      </c>
      <c r="B128" t="s">
        <v>71</v>
      </c>
      <c r="C128">
        <v>2000</v>
      </c>
      <c r="D128" t="s">
        <v>263</v>
      </c>
      <c r="E128" t="s">
        <v>82</v>
      </c>
      <c r="F128">
        <v>1</v>
      </c>
      <c r="G128" t="s">
        <v>12</v>
      </c>
      <c r="I128" t="s">
        <v>264</v>
      </c>
    </row>
    <row r="129" spans="1:9" x14ac:dyDescent="0.2">
      <c r="A129" t="s">
        <v>39</v>
      </c>
      <c r="B129" t="s">
        <v>71</v>
      </c>
      <c r="C129">
        <v>2001</v>
      </c>
      <c r="D129" t="s">
        <v>256</v>
      </c>
      <c r="E129" t="s">
        <v>77</v>
      </c>
      <c r="F129">
        <v>1</v>
      </c>
      <c r="G129" t="s">
        <v>12</v>
      </c>
      <c r="I129" t="s">
        <v>265</v>
      </c>
    </row>
    <row r="130" spans="1:9" x14ac:dyDescent="0.2">
      <c r="A130" t="s">
        <v>39</v>
      </c>
      <c r="B130" t="s">
        <v>71</v>
      </c>
      <c r="C130">
        <v>2001</v>
      </c>
      <c r="D130" t="s">
        <v>266</v>
      </c>
      <c r="E130" t="s">
        <v>82</v>
      </c>
      <c r="F130">
        <v>1</v>
      </c>
      <c r="G130" t="s">
        <v>12</v>
      </c>
      <c r="I130" t="s">
        <v>267</v>
      </c>
    </row>
    <row r="131" spans="1:9" x14ac:dyDescent="0.2">
      <c r="A131" t="s">
        <v>39</v>
      </c>
      <c r="B131" t="s">
        <v>71</v>
      </c>
      <c r="C131">
        <v>2001</v>
      </c>
      <c r="D131" t="s">
        <v>143</v>
      </c>
      <c r="E131" t="s">
        <v>82</v>
      </c>
      <c r="F131">
        <v>1</v>
      </c>
      <c r="G131" t="s">
        <v>12</v>
      </c>
      <c r="I131" t="s">
        <v>268</v>
      </c>
    </row>
    <row r="132" spans="1:9" x14ac:dyDescent="0.2">
      <c r="A132" t="s">
        <v>39</v>
      </c>
      <c r="B132" t="s">
        <v>71</v>
      </c>
      <c r="C132">
        <v>2001</v>
      </c>
      <c r="D132" t="s">
        <v>269</v>
      </c>
      <c r="E132" t="s">
        <v>115</v>
      </c>
      <c r="F132">
        <v>1</v>
      </c>
      <c r="G132" t="s">
        <v>12</v>
      </c>
      <c r="I132" t="s">
        <v>270</v>
      </c>
    </row>
    <row r="133" spans="1:9" x14ac:dyDescent="0.2">
      <c r="A133" t="s">
        <v>39</v>
      </c>
      <c r="B133" t="s">
        <v>71</v>
      </c>
      <c r="C133">
        <v>2001</v>
      </c>
      <c r="D133" t="s">
        <v>84</v>
      </c>
      <c r="E133" t="s">
        <v>82</v>
      </c>
      <c r="F133">
        <v>1</v>
      </c>
      <c r="G133" t="s">
        <v>12</v>
      </c>
      <c r="I133" t="s">
        <v>271</v>
      </c>
    </row>
    <row r="134" spans="1:9" x14ac:dyDescent="0.2">
      <c r="A134" t="s">
        <v>39</v>
      </c>
      <c r="B134" t="s">
        <v>71</v>
      </c>
      <c r="C134">
        <v>2001</v>
      </c>
      <c r="D134" t="s">
        <v>272</v>
      </c>
      <c r="E134" t="s">
        <v>115</v>
      </c>
      <c r="F134">
        <v>1</v>
      </c>
      <c r="G134" t="s">
        <v>12</v>
      </c>
      <c r="I134" t="s">
        <v>273</v>
      </c>
    </row>
    <row r="135" spans="1:9" x14ac:dyDescent="0.2">
      <c r="A135" t="s">
        <v>39</v>
      </c>
      <c r="B135" t="s">
        <v>71</v>
      </c>
      <c r="C135">
        <v>2002</v>
      </c>
      <c r="D135" t="s">
        <v>274</v>
      </c>
      <c r="E135" t="s">
        <v>82</v>
      </c>
      <c r="F135">
        <v>1</v>
      </c>
      <c r="G135" t="s">
        <v>12</v>
      </c>
      <c r="I135" t="s">
        <v>275</v>
      </c>
    </row>
    <row r="136" spans="1:9" x14ac:dyDescent="0.2">
      <c r="A136" t="s">
        <v>39</v>
      </c>
      <c r="B136" t="s">
        <v>71</v>
      </c>
      <c r="C136">
        <v>2002</v>
      </c>
      <c r="D136" t="s">
        <v>276</v>
      </c>
      <c r="E136" t="s">
        <v>82</v>
      </c>
      <c r="F136">
        <v>1</v>
      </c>
      <c r="G136" t="s">
        <v>12</v>
      </c>
      <c r="I136" t="s">
        <v>277</v>
      </c>
    </row>
    <row r="137" spans="1:9" x14ac:dyDescent="0.2">
      <c r="A137" t="s">
        <v>39</v>
      </c>
      <c r="B137" t="s">
        <v>71</v>
      </c>
      <c r="C137">
        <v>2002</v>
      </c>
      <c r="D137" t="s">
        <v>276</v>
      </c>
      <c r="E137" t="s">
        <v>82</v>
      </c>
      <c r="F137">
        <v>1</v>
      </c>
      <c r="G137" t="s">
        <v>12</v>
      </c>
      <c r="I137" t="s">
        <v>278</v>
      </c>
    </row>
    <row r="138" spans="1:9" x14ac:dyDescent="0.2">
      <c r="A138" t="s">
        <v>39</v>
      </c>
      <c r="B138" t="s">
        <v>71</v>
      </c>
      <c r="C138">
        <v>2002</v>
      </c>
      <c r="D138" t="s">
        <v>279</v>
      </c>
      <c r="E138" t="s">
        <v>82</v>
      </c>
      <c r="F138">
        <v>1</v>
      </c>
      <c r="G138" t="s">
        <v>12</v>
      </c>
      <c r="I138" t="s">
        <v>280</v>
      </c>
    </row>
    <row r="139" spans="1:9" x14ac:dyDescent="0.2">
      <c r="A139" t="s">
        <v>39</v>
      </c>
      <c r="B139" t="s">
        <v>71</v>
      </c>
      <c r="C139">
        <v>2002</v>
      </c>
      <c r="D139" t="s">
        <v>281</v>
      </c>
      <c r="E139" t="s">
        <v>100</v>
      </c>
      <c r="F139">
        <v>1</v>
      </c>
      <c r="G139" t="s">
        <v>12</v>
      </c>
      <c r="I139" t="s">
        <v>282</v>
      </c>
    </row>
    <row r="140" spans="1:9" x14ac:dyDescent="0.2">
      <c r="A140" t="s">
        <v>39</v>
      </c>
      <c r="B140" t="s">
        <v>71</v>
      </c>
      <c r="C140">
        <v>2002</v>
      </c>
      <c r="D140" t="s">
        <v>281</v>
      </c>
      <c r="E140" t="s">
        <v>82</v>
      </c>
      <c r="F140">
        <v>1</v>
      </c>
      <c r="G140" t="s">
        <v>12</v>
      </c>
      <c r="I140" t="s">
        <v>283</v>
      </c>
    </row>
    <row r="141" spans="1:9" x14ac:dyDescent="0.2">
      <c r="A141" t="s">
        <v>39</v>
      </c>
      <c r="B141" t="s">
        <v>71</v>
      </c>
      <c r="C141">
        <v>2002</v>
      </c>
      <c r="D141" t="s">
        <v>127</v>
      </c>
      <c r="E141" t="s">
        <v>82</v>
      </c>
      <c r="F141">
        <v>1</v>
      </c>
      <c r="G141" t="s">
        <v>12</v>
      </c>
      <c r="I141" t="s">
        <v>284</v>
      </c>
    </row>
    <row r="142" spans="1:9" x14ac:dyDescent="0.2">
      <c r="A142" t="s">
        <v>39</v>
      </c>
      <c r="B142" t="s">
        <v>71</v>
      </c>
      <c r="C142">
        <v>2002</v>
      </c>
      <c r="D142" t="s">
        <v>285</v>
      </c>
      <c r="E142" t="s">
        <v>135</v>
      </c>
      <c r="F142">
        <v>1</v>
      </c>
      <c r="G142" t="s">
        <v>12</v>
      </c>
      <c r="I142" t="s">
        <v>286</v>
      </c>
    </row>
    <row r="143" spans="1:9" x14ac:dyDescent="0.2">
      <c r="A143" t="s">
        <v>39</v>
      </c>
      <c r="B143" t="s">
        <v>71</v>
      </c>
      <c r="C143">
        <v>2003</v>
      </c>
      <c r="D143" t="s">
        <v>287</v>
      </c>
      <c r="E143" t="s">
        <v>82</v>
      </c>
      <c r="F143">
        <v>1</v>
      </c>
      <c r="G143" t="s">
        <v>12</v>
      </c>
      <c r="I143" t="s">
        <v>288</v>
      </c>
    </row>
    <row r="144" spans="1:9" x14ac:dyDescent="0.2">
      <c r="A144" t="s">
        <v>39</v>
      </c>
      <c r="B144" t="s">
        <v>289</v>
      </c>
      <c r="C144">
        <v>1999</v>
      </c>
      <c r="D144" t="s">
        <v>290</v>
      </c>
      <c r="E144" t="s">
        <v>291</v>
      </c>
      <c r="F144">
        <v>1</v>
      </c>
      <c r="G144" t="s">
        <v>12</v>
      </c>
      <c r="I144" t="s">
        <v>292</v>
      </c>
    </row>
    <row r="145" spans="1:9" x14ac:dyDescent="0.2">
      <c r="A145" t="s">
        <v>39</v>
      </c>
      <c r="B145" t="s">
        <v>289</v>
      </c>
      <c r="C145">
        <v>2000</v>
      </c>
      <c r="D145" t="s">
        <v>293</v>
      </c>
      <c r="E145" t="s">
        <v>291</v>
      </c>
      <c r="F145">
        <v>1</v>
      </c>
      <c r="G145" t="s">
        <v>12</v>
      </c>
      <c r="I145" t="s">
        <v>294</v>
      </c>
    </row>
    <row r="146" spans="1:9" x14ac:dyDescent="0.2">
      <c r="A146" t="s">
        <v>39</v>
      </c>
      <c r="B146" t="s">
        <v>289</v>
      </c>
      <c r="C146">
        <v>2000</v>
      </c>
      <c r="D146" t="s">
        <v>146</v>
      </c>
      <c r="E146" t="s">
        <v>135</v>
      </c>
      <c r="F146">
        <v>1</v>
      </c>
      <c r="G146" t="s">
        <v>12</v>
      </c>
      <c r="I146" t="s">
        <v>295</v>
      </c>
    </row>
    <row r="147" spans="1:9" x14ac:dyDescent="0.2">
      <c r="A147" t="s">
        <v>39</v>
      </c>
      <c r="B147" t="s">
        <v>289</v>
      </c>
      <c r="C147">
        <v>2000</v>
      </c>
      <c r="D147" t="s">
        <v>150</v>
      </c>
      <c r="E147" t="s">
        <v>291</v>
      </c>
      <c r="F147">
        <v>1</v>
      </c>
      <c r="G147" t="s">
        <v>12</v>
      </c>
      <c r="I147" t="s">
        <v>296</v>
      </c>
    </row>
    <row r="148" spans="1:9" x14ac:dyDescent="0.2">
      <c r="A148" t="s">
        <v>39</v>
      </c>
      <c r="B148" t="s">
        <v>289</v>
      </c>
      <c r="C148">
        <v>2000</v>
      </c>
      <c r="D148" t="s">
        <v>251</v>
      </c>
      <c r="E148" t="s">
        <v>291</v>
      </c>
      <c r="F148">
        <v>1</v>
      </c>
      <c r="G148" t="s">
        <v>12</v>
      </c>
      <c r="I148" t="s">
        <v>297</v>
      </c>
    </row>
    <row r="149" spans="1:9" x14ac:dyDescent="0.2">
      <c r="A149" t="s">
        <v>39</v>
      </c>
      <c r="B149" t="s">
        <v>289</v>
      </c>
      <c r="C149">
        <v>2000</v>
      </c>
      <c r="D149" t="s">
        <v>61</v>
      </c>
      <c r="E149" t="s">
        <v>291</v>
      </c>
      <c r="F149">
        <v>1</v>
      </c>
      <c r="G149" t="s">
        <v>12</v>
      </c>
      <c r="I149" t="s">
        <v>298</v>
      </c>
    </row>
    <row r="150" spans="1:9" x14ac:dyDescent="0.2">
      <c r="A150" t="s">
        <v>39</v>
      </c>
      <c r="B150" t="s">
        <v>289</v>
      </c>
      <c r="C150">
        <v>2001</v>
      </c>
      <c r="D150" t="s">
        <v>299</v>
      </c>
      <c r="E150" t="s">
        <v>291</v>
      </c>
      <c r="F150">
        <v>0</v>
      </c>
      <c r="G150" t="s">
        <v>12</v>
      </c>
      <c r="I150" t="s">
        <v>300</v>
      </c>
    </row>
    <row r="151" spans="1:9" x14ac:dyDescent="0.2">
      <c r="A151" t="s">
        <v>39</v>
      </c>
      <c r="B151" t="s">
        <v>289</v>
      </c>
      <c r="C151">
        <v>2001</v>
      </c>
      <c r="D151" t="s">
        <v>229</v>
      </c>
      <c r="E151" t="s">
        <v>291</v>
      </c>
      <c r="F151">
        <v>1</v>
      </c>
      <c r="G151" t="s">
        <v>12</v>
      </c>
      <c r="I151" t="s">
        <v>301</v>
      </c>
    </row>
    <row r="152" spans="1:9" x14ac:dyDescent="0.2">
      <c r="A152" t="s">
        <v>39</v>
      </c>
      <c r="B152" t="s">
        <v>289</v>
      </c>
      <c r="C152">
        <v>2002</v>
      </c>
      <c r="D152" t="s">
        <v>150</v>
      </c>
      <c r="E152" t="s">
        <v>291</v>
      </c>
      <c r="F152">
        <v>1</v>
      </c>
      <c r="G152" t="s">
        <v>12</v>
      </c>
      <c r="I152" t="s">
        <v>302</v>
      </c>
    </row>
    <row r="153" spans="1:9" x14ac:dyDescent="0.2">
      <c r="A153" t="s">
        <v>39</v>
      </c>
      <c r="B153" t="s">
        <v>289</v>
      </c>
      <c r="C153">
        <v>2002</v>
      </c>
      <c r="D153" t="s">
        <v>303</v>
      </c>
      <c r="E153" t="s">
        <v>304</v>
      </c>
      <c r="F153">
        <v>0</v>
      </c>
      <c r="G153" t="s">
        <v>305</v>
      </c>
      <c r="H153">
        <v>200</v>
      </c>
      <c r="I153" t="s">
        <v>306</v>
      </c>
    </row>
    <row r="154" spans="1:9" x14ac:dyDescent="0.2">
      <c r="A154" t="s">
        <v>39</v>
      </c>
      <c r="B154" t="s">
        <v>289</v>
      </c>
      <c r="C154">
        <v>2002</v>
      </c>
      <c r="D154" t="s">
        <v>307</v>
      </c>
      <c r="E154" t="s">
        <v>291</v>
      </c>
      <c r="F154">
        <v>1</v>
      </c>
      <c r="G154" t="s">
        <v>12</v>
      </c>
      <c r="I154" t="s">
        <v>308</v>
      </c>
    </row>
    <row r="155" spans="1:9" x14ac:dyDescent="0.2">
      <c r="A155" t="s">
        <v>39</v>
      </c>
      <c r="B155" t="s">
        <v>289</v>
      </c>
      <c r="C155">
        <v>2002</v>
      </c>
      <c r="D155" t="s">
        <v>48</v>
      </c>
      <c r="E155" t="s">
        <v>291</v>
      </c>
      <c r="F155">
        <v>1</v>
      </c>
      <c r="G155" t="s">
        <v>12</v>
      </c>
      <c r="I155" t="s">
        <v>309</v>
      </c>
    </row>
    <row r="156" spans="1:9" x14ac:dyDescent="0.2">
      <c r="A156" t="s">
        <v>39</v>
      </c>
      <c r="B156" t="s">
        <v>289</v>
      </c>
      <c r="C156">
        <v>2003</v>
      </c>
      <c r="D156" t="s">
        <v>227</v>
      </c>
      <c r="E156" t="s">
        <v>291</v>
      </c>
      <c r="F156">
        <v>1</v>
      </c>
      <c r="G156" t="s">
        <v>12</v>
      </c>
      <c r="I156" t="s">
        <v>310</v>
      </c>
    </row>
    <row r="157" spans="1:9" x14ac:dyDescent="0.2">
      <c r="A157" t="s">
        <v>39</v>
      </c>
      <c r="B157" t="s">
        <v>289</v>
      </c>
      <c r="C157">
        <v>2003</v>
      </c>
      <c r="D157" t="s">
        <v>210</v>
      </c>
      <c r="E157" t="s">
        <v>291</v>
      </c>
      <c r="F157">
        <v>1</v>
      </c>
      <c r="G157" t="s">
        <v>12</v>
      </c>
      <c r="I157" t="s">
        <v>311</v>
      </c>
    </row>
    <row r="158" spans="1:9" x14ac:dyDescent="0.2">
      <c r="A158" t="s">
        <v>39</v>
      </c>
      <c r="B158" t="s">
        <v>289</v>
      </c>
      <c r="C158">
        <v>2003</v>
      </c>
      <c r="D158" t="s">
        <v>312</v>
      </c>
      <c r="E158" t="s">
        <v>291</v>
      </c>
      <c r="F158">
        <v>1</v>
      </c>
      <c r="G158" t="s">
        <v>12</v>
      </c>
      <c r="I158" t="s">
        <v>313</v>
      </c>
    </row>
    <row r="159" spans="1:9" x14ac:dyDescent="0.2">
      <c r="A159" t="s">
        <v>39</v>
      </c>
      <c r="B159" t="s">
        <v>289</v>
      </c>
      <c r="C159">
        <v>2004</v>
      </c>
      <c r="D159" t="s">
        <v>314</v>
      </c>
      <c r="E159" t="s">
        <v>315</v>
      </c>
      <c r="F159">
        <v>1</v>
      </c>
      <c r="G159" t="s">
        <v>12</v>
      </c>
      <c r="H159">
        <v>190</v>
      </c>
      <c r="I159" t="s">
        <v>316</v>
      </c>
    </row>
    <row r="160" spans="1:9" x14ac:dyDescent="0.2">
      <c r="A160" t="s">
        <v>39</v>
      </c>
      <c r="B160" t="s">
        <v>289</v>
      </c>
      <c r="C160">
        <v>2004</v>
      </c>
      <c r="D160" t="s">
        <v>317</v>
      </c>
      <c r="E160" t="s">
        <v>315</v>
      </c>
      <c r="F160">
        <v>1</v>
      </c>
      <c r="G160" t="s">
        <v>12</v>
      </c>
      <c r="H160">
        <v>190</v>
      </c>
      <c r="I160" t="s">
        <v>318</v>
      </c>
    </row>
    <row r="161" spans="1:9" x14ac:dyDescent="0.2">
      <c r="A161" t="s">
        <v>39</v>
      </c>
      <c r="B161" t="s">
        <v>289</v>
      </c>
      <c r="C161">
        <v>2004</v>
      </c>
      <c r="D161" t="s">
        <v>319</v>
      </c>
      <c r="E161" t="s">
        <v>315</v>
      </c>
      <c r="F161">
        <v>1</v>
      </c>
      <c r="G161" t="s">
        <v>12</v>
      </c>
      <c r="H161">
        <v>190</v>
      </c>
      <c r="I161" t="s">
        <v>320</v>
      </c>
    </row>
    <row r="162" spans="1:9" x14ac:dyDescent="0.2">
      <c r="A162" t="s">
        <v>39</v>
      </c>
      <c r="B162" t="s">
        <v>289</v>
      </c>
      <c r="C162">
        <v>2005</v>
      </c>
      <c r="D162" t="s">
        <v>321</v>
      </c>
      <c r="E162" t="s">
        <v>322</v>
      </c>
      <c r="F162">
        <v>1</v>
      </c>
      <c r="G162" t="s">
        <v>12</v>
      </c>
      <c r="I162" t="s">
        <v>323</v>
      </c>
    </row>
    <row r="163" spans="1:9" x14ac:dyDescent="0.2">
      <c r="A163" t="s">
        <v>39</v>
      </c>
      <c r="B163" t="s">
        <v>289</v>
      </c>
      <c r="C163">
        <v>2005</v>
      </c>
      <c r="D163" t="s">
        <v>324</v>
      </c>
      <c r="E163" t="s">
        <v>304</v>
      </c>
      <c r="F163">
        <v>1</v>
      </c>
      <c r="G163" t="s">
        <v>305</v>
      </c>
      <c r="H163">
        <v>200</v>
      </c>
      <c r="I163" t="s">
        <v>325</v>
      </c>
    </row>
    <row r="164" spans="1:9" x14ac:dyDescent="0.2">
      <c r="A164" t="s">
        <v>39</v>
      </c>
      <c r="B164" t="s">
        <v>289</v>
      </c>
      <c r="C164">
        <v>2005</v>
      </c>
      <c r="D164" t="s">
        <v>326</v>
      </c>
      <c r="E164" t="s">
        <v>322</v>
      </c>
      <c r="F164">
        <v>1</v>
      </c>
      <c r="G164" t="s">
        <v>12</v>
      </c>
      <c r="I164" t="s">
        <v>327</v>
      </c>
    </row>
    <row r="165" spans="1:9" x14ac:dyDescent="0.2">
      <c r="A165" t="s">
        <v>39</v>
      </c>
      <c r="B165" t="s">
        <v>289</v>
      </c>
      <c r="C165">
        <v>2005</v>
      </c>
      <c r="D165" t="s">
        <v>114</v>
      </c>
      <c r="E165" t="s">
        <v>322</v>
      </c>
      <c r="F165">
        <v>1</v>
      </c>
      <c r="G165" t="s">
        <v>12</v>
      </c>
      <c r="I165" t="s">
        <v>328</v>
      </c>
    </row>
    <row r="166" spans="1:9" x14ac:dyDescent="0.2">
      <c r="A166" t="s">
        <v>39</v>
      </c>
      <c r="B166" t="s">
        <v>289</v>
      </c>
      <c r="C166">
        <v>2005</v>
      </c>
      <c r="D166" t="s">
        <v>285</v>
      </c>
      <c r="E166" t="s">
        <v>304</v>
      </c>
      <c r="F166">
        <v>1</v>
      </c>
      <c r="G166" t="s">
        <v>305</v>
      </c>
      <c r="H166">
        <v>200</v>
      </c>
      <c r="I166" t="s">
        <v>329</v>
      </c>
    </row>
    <row r="167" spans="1:9" x14ac:dyDescent="0.2">
      <c r="A167" t="s">
        <v>39</v>
      </c>
      <c r="B167" t="s">
        <v>289</v>
      </c>
      <c r="C167">
        <v>2006</v>
      </c>
      <c r="D167" t="s">
        <v>330</v>
      </c>
      <c r="E167" t="s">
        <v>304</v>
      </c>
      <c r="F167">
        <v>1</v>
      </c>
      <c r="G167" t="s">
        <v>305</v>
      </c>
      <c r="H167">
        <v>200</v>
      </c>
      <c r="I167" t="s">
        <v>331</v>
      </c>
    </row>
    <row r="168" spans="1:9" x14ac:dyDescent="0.2">
      <c r="A168" t="s">
        <v>39</v>
      </c>
      <c r="B168" t="s">
        <v>289</v>
      </c>
      <c r="C168">
        <v>2006</v>
      </c>
      <c r="D168" t="s">
        <v>332</v>
      </c>
      <c r="E168" t="s">
        <v>304</v>
      </c>
      <c r="F168">
        <v>1</v>
      </c>
      <c r="G168" t="s">
        <v>305</v>
      </c>
      <c r="H168">
        <v>200</v>
      </c>
      <c r="I168" t="s">
        <v>333</v>
      </c>
    </row>
    <row r="169" spans="1:9" x14ac:dyDescent="0.2">
      <c r="A169" t="s">
        <v>39</v>
      </c>
      <c r="B169" t="s">
        <v>289</v>
      </c>
      <c r="C169">
        <v>2006</v>
      </c>
      <c r="D169" t="s">
        <v>334</v>
      </c>
      <c r="E169" t="s">
        <v>304</v>
      </c>
      <c r="F169">
        <v>1</v>
      </c>
      <c r="G169" t="s">
        <v>305</v>
      </c>
      <c r="H169">
        <v>200</v>
      </c>
      <c r="I169" t="s">
        <v>335</v>
      </c>
    </row>
    <row r="170" spans="1:9" x14ac:dyDescent="0.2">
      <c r="A170" t="s">
        <v>39</v>
      </c>
      <c r="B170" t="s">
        <v>289</v>
      </c>
      <c r="C170">
        <v>2006</v>
      </c>
      <c r="D170" t="s">
        <v>225</v>
      </c>
      <c r="E170" t="s">
        <v>304</v>
      </c>
      <c r="F170">
        <v>1</v>
      </c>
      <c r="G170" t="s">
        <v>305</v>
      </c>
      <c r="H170">
        <v>200</v>
      </c>
      <c r="I170" t="s">
        <v>336</v>
      </c>
    </row>
    <row r="171" spans="1:9" x14ac:dyDescent="0.2">
      <c r="A171" t="s">
        <v>39</v>
      </c>
      <c r="B171" t="s">
        <v>289</v>
      </c>
      <c r="C171">
        <v>2006</v>
      </c>
      <c r="D171" t="s">
        <v>258</v>
      </c>
      <c r="E171" t="s">
        <v>304</v>
      </c>
      <c r="F171">
        <v>1</v>
      </c>
      <c r="G171" t="s">
        <v>305</v>
      </c>
      <c r="H171">
        <v>200</v>
      </c>
      <c r="I171" t="s">
        <v>337</v>
      </c>
    </row>
    <row r="172" spans="1:9" x14ac:dyDescent="0.2">
      <c r="A172" t="s">
        <v>39</v>
      </c>
      <c r="B172" t="s">
        <v>289</v>
      </c>
      <c r="C172">
        <v>2007</v>
      </c>
      <c r="D172" t="s">
        <v>338</v>
      </c>
      <c r="E172" t="s">
        <v>322</v>
      </c>
      <c r="F172">
        <v>1</v>
      </c>
      <c r="G172" t="s">
        <v>12</v>
      </c>
      <c r="I172" t="s">
        <v>339</v>
      </c>
    </row>
    <row r="173" spans="1:9" x14ac:dyDescent="0.2">
      <c r="A173" t="s">
        <v>39</v>
      </c>
      <c r="B173" t="s">
        <v>289</v>
      </c>
      <c r="C173">
        <v>2007</v>
      </c>
      <c r="D173" t="s">
        <v>340</v>
      </c>
      <c r="E173" t="s">
        <v>322</v>
      </c>
      <c r="F173">
        <v>1</v>
      </c>
      <c r="G173" t="s">
        <v>12</v>
      </c>
      <c r="I173" t="s">
        <v>341</v>
      </c>
    </row>
    <row r="174" spans="1:9" x14ac:dyDescent="0.2">
      <c r="A174" t="s">
        <v>39</v>
      </c>
      <c r="B174" t="s">
        <v>289</v>
      </c>
      <c r="C174">
        <v>2007</v>
      </c>
      <c r="D174" t="s">
        <v>244</v>
      </c>
      <c r="E174" t="s">
        <v>304</v>
      </c>
      <c r="F174">
        <v>1</v>
      </c>
      <c r="G174" t="s">
        <v>305</v>
      </c>
      <c r="H174">
        <v>200</v>
      </c>
      <c r="I174" t="s">
        <v>342</v>
      </c>
    </row>
    <row r="175" spans="1:9" x14ac:dyDescent="0.2">
      <c r="A175" t="s">
        <v>39</v>
      </c>
      <c r="B175" t="s">
        <v>289</v>
      </c>
      <c r="C175">
        <v>2007</v>
      </c>
      <c r="D175" t="s">
        <v>244</v>
      </c>
      <c r="E175" t="s">
        <v>304</v>
      </c>
      <c r="F175">
        <v>1</v>
      </c>
      <c r="G175" t="s">
        <v>305</v>
      </c>
      <c r="H175">
        <v>200</v>
      </c>
      <c r="I175" t="s">
        <v>343</v>
      </c>
    </row>
    <row r="176" spans="1:9" x14ac:dyDescent="0.2">
      <c r="A176" t="s">
        <v>39</v>
      </c>
      <c r="B176" t="s">
        <v>289</v>
      </c>
      <c r="C176">
        <v>2007</v>
      </c>
      <c r="D176" t="s">
        <v>344</v>
      </c>
      <c r="E176" t="s">
        <v>304</v>
      </c>
      <c r="F176">
        <v>1</v>
      </c>
      <c r="G176" t="s">
        <v>305</v>
      </c>
      <c r="H176">
        <v>200</v>
      </c>
      <c r="I176" t="s">
        <v>345</v>
      </c>
    </row>
    <row r="177" spans="1:9" x14ac:dyDescent="0.2">
      <c r="A177" t="s">
        <v>39</v>
      </c>
      <c r="B177" t="s">
        <v>289</v>
      </c>
      <c r="C177">
        <v>2007</v>
      </c>
      <c r="D177" t="s">
        <v>215</v>
      </c>
      <c r="E177" t="s">
        <v>304</v>
      </c>
      <c r="F177">
        <v>1</v>
      </c>
      <c r="G177" t="s">
        <v>305</v>
      </c>
      <c r="H177">
        <v>200</v>
      </c>
      <c r="I177" t="s">
        <v>346</v>
      </c>
    </row>
    <row r="178" spans="1:9" x14ac:dyDescent="0.2">
      <c r="A178" t="s">
        <v>39</v>
      </c>
      <c r="B178" t="s">
        <v>289</v>
      </c>
      <c r="C178">
        <v>2008</v>
      </c>
      <c r="D178" t="s">
        <v>347</v>
      </c>
      <c r="E178" t="s">
        <v>348</v>
      </c>
      <c r="F178">
        <v>1</v>
      </c>
      <c r="G178" t="s">
        <v>12</v>
      </c>
      <c r="I178" t="s">
        <v>349</v>
      </c>
    </row>
    <row r="179" spans="1:9" x14ac:dyDescent="0.2">
      <c r="A179" t="s">
        <v>39</v>
      </c>
      <c r="B179" t="s">
        <v>289</v>
      </c>
      <c r="C179">
        <v>2008</v>
      </c>
      <c r="D179" t="s">
        <v>350</v>
      </c>
      <c r="E179" t="s">
        <v>304</v>
      </c>
      <c r="F179">
        <v>1</v>
      </c>
      <c r="G179" t="s">
        <v>305</v>
      </c>
      <c r="H179">
        <v>200</v>
      </c>
      <c r="I179" t="s">
        <v>351</v>
      </c>
    </row>
    <row r="180" spans="1:9" x14ac:dyDescent="0.2">
      <c r="A180" t="s">
        <v>39</v>
      </c>
      <c r="B180" t="s">
        <v>289</v>
      </c>
      <c r="C180">
        <v>2008</v>
      </c>
      <c r="D180" t="s">
        <v>352</v>
      </c>
      <c r="E180" t="s">
        <v>304</v>
      </c>
      <c r="F180">
        <v>1</v>
      </c>
      <c r="G180" t="s">
        <v>305</v>
      </c>
      <c r="H180">
        <v>200</v>
      </c>
      <c r="I180" t="s">
        <v>353</v>
      </c>
    </row>
    <row r="181" spans="1:9" x14ac:dyDescent="0.2">
      <c r="A181" t="s">
        <v>39</v>
      </c>
      <c r="B181" t="s">
        <v>289</v>
      </c>
      <c r="C181">
        <v>2008</v>
      </c>
      <c r="D181" t="s">
        <v>354</v>
      </c>
      <c r="E181" t="s">
        <v>304</v>
      </c>
      <c r="F181">
        <v>1</v>
      </c>
      <c r="G181" t="s">
        <v>305</v>
      </c>
      <c r="H181">
        <v>200</v>
      </c>
      <c r="I181" t="s">
        <v>355</v>
      </c>
    </row>
    <row r="182" spans="1:9" x14ac:dyDescent="0.2">
      <c r="A182" t="s">
        <v>39</v>
      </c>
      <c r="B182" t="s">
        <v>289</v>
      </c>
      <c r="C182">
        <v>2008</v>
      </c>
      <c r="D182" t="s">
        <v>356</v>
      </c>
      <c r="E182" t="s">
        <v>304</v>
      </c>
      <c r="F182">
        <v>1</v>
      </c>
      <c r="G182" t="s">
        <v>305</v>
      </c>
      <c r="H182">
        <v>200</v>
      </c>
      <c r="I182" t="s">
        <v>357</v>
      </c>
    </row>
    <row r="183" spans="1:9" x14ac:dyDescent="0.2">
      <c r="A183" t="s">
        <v>39</v>
      </c>
      <c r="B183" t="s">
        <v>289</v>
      </c>
      <c r="C183">
        <v>2008</v>
      </c>
      <c r="D183" t="s">
        <v>358</v>
      </c>
      <c r="E183" t="s">
        <v>304</v>
      </c>
      <c r="F183">
        <v>1</v>
      </c>
      <c r="G183" t="s">
        <v>305</v>
      </c>
      <c r="H183">
        <v>200</v>
      </c>
      <c r="I183" t="s">
        <v>359</v>
      </c>
    </row>
    <row r="184" spans="1:9" x14ac:dyDescent="0.2">
      <c r="A184" t="s">
        <v>39</v>
      </c>
      <c r="B184" t="s">
        <v>289</v>
      </c>
      <c r="C184">
        <v>2009</v>
      </c>
      <c r="D184" t="s">
        <v>360</v>
      </c>
      <c r="E184" t="s">
        <v>304</v>
      </c>
      <c r="F184">
        <v>1</v>
      </c>
      <c r="G184" t="s">
        <v>305</v>
      </c>
      <c r="H184">
        <v>200</v>
      </c>
      <c r="I184" t="s">
        <v>361</v>
      </c>
    </row>
    <row r="185" spans="1:9" x14ac:dyDescent="0.2">
      <c r="A185" t="s">
        <v>39</v>
      </c>
      <c r="B185" t="s">
        <v>289</v>
      </c>
      <c r="C185">
        <v>2009</v>
      </c>
      <c r="D185" t="s">
        <v>319</v>
      </c>
      <c r="E185" t="s">
        <v>322</v>
      </c>
      <c r="F185">
        <v>1</v>
      </c>
      <c r="G185" t="s">
        <v>12</v>
      </c>
      <c r="I185" t="s">
        <v>362</v>
      </c>
    </row>
    <row r="186" spans="1:9" x14ac:dyDescent="0.2">
      <c r="A186" t="s">
        <v>39</v>
      </c>
      <c r="B186" t="s">
        <v>289</v>
      </c>
      <c r="C186">
        <v>2009</v>
      </c>
      <c r="D186" t="s">
        <v>363</v>
      </c>
      <c r="E186" t="s">
        <v>304</v>
      </c>
      <c r="F186">
        <v>1</v>
      </c>
      <c r="G186" t="s">
        <v>305</v>
      </c>
      <c r="H186">
        <v>200</v>
      </c>
      <c r="I186" t="s">
        <v>364</v>
      </c>
    </row>
    <row r="187" spans="1:9" x14ac:dyDescent="0.2">
      <c r="A187" t="s">
        <v>39</v>
      </c>
      <c r="B187" t="s">
        <v>289</v>
      </c>
      <c r="C187">
        <v>2009</v>
      </c>
      <c r="D187" t="s">
        <v>365</v>
      </c>
      <c r="E187" t="s">
        <v>304</v>
      </c>
      <c r="F187">
        <v>1</v>
      </c>
      <c r="G187" t="s">
        <v>305</v>
      </c>
      <c r="H187">
        <v>200</v>
      </c>
      <c r="I187" t="s">
        <v>366</v>
      </c>
    </row>
    <row r="188" spans="1:9" x14ac:dyDescent="0.2">
      <c r="A188" t="s">
        <v>39</v>
      </c>
      <c r="B188" t="s">
        <v>289</v>
      </c>
      <c r="C188">
        <v>2009</v>
      </c>
      <c r="D188" t="s">
        <v>367</v>
      </c>
      <c r="E188" t="s">
        <v>304</v>
      </c>
      <c r="F188">
        <v>1</v>
      </c>
      <c r="G188" t="s">
        <v>305</v>
      </c>
      <c r="H188">
        <v>200</v>
      </c>
      <c r="I188" t="s">
        <v>368</v>
      </c>
    </row>
    <row r="189" spans="1:9" x14ac:dyDescent="0.2">
      <c r="A189" t="s">
        <v>39</v>
      </c>
      <c r="B189" t="s">
        <v>289</v>
      </c>
      <c r="C189">
        <v>2009</v>
      </c>
      <c r="D189" t="s">
        <v>269</v>
      </c>
      <c r="E189" t="s">
        <v>304</v>
      </c>
      <c r="F189">
        <v>1</v>
      </c>
      <c r="G189" t="s">
        <v>305</v>
      </c>
      <c r="H189">
        <v>200</v>
      </c>
      <c r="I189" t="s">
        <v>369</v>
      </c>
    </row>
    <row r="190" spans="1:9" x14ac:dyDescent="0.2">
      <c r="A190" t="s">
        <v>39</v>
      </c>
      <c r="B190" t="s">
        <v>289</v>
      </c>
      <c r="C190">
        <v>2009</v>
      </c>
      <c r="D190" t="s">
        <v>269</v>
      </c>
      <c r="E190" t="s">
        <v>304</v>
      </c>
      <c r="F190">
        <v>1</v>
      </c>
      <c r="G190" t="s">
        <v>305</v>
      </c>
      <c r="H190">
        <v>200</v>
      </c>
      <c r="I190" t="s">
        <v>370</v>
      </c>
    </row>
    <row r="191" spans="1:9" x14ac:dyDescent="0.2">
      <c r="A191" t="s">
        <v>39</v>
      </c>
      <c r="B191" t="s">
        <v>289</v>
      </c>
      <c r="C191">
        <v>2010</v>
      </c>
      <c r="D191" t="s">
        <v>371</v>
      </c>
      <c r="E191" t="s">
        <v>304</v>
      </c>
      <c r="F191">
        <v>1</v>
      </c>
      <c r="G191" t="s">
        <v>305</v>
      </c>
      <c r="H191">
        <v>200</v>
      </c>
      <c r="I191" t="s">
        <v>372</v>
      </c>
    </row>
    <row r="192" spans="1:9" x14ac:dyDescent="0.2">
      <c r="A192" t="s">
        <v>39</v>
      </c>
      <c r="B192" t="s">
        <v>289</v>
      </c>
      <c r="C192">
        <v>2010</v>
      </c>
      <c r="D192" t="s">
        <v>373</v>
      </c>
      <c r="E192" t="s">
        <v>304</v>
      </c>
      <c r="F192">
        <v>1</v>
      </c>
      <c r="G192" t="s">
        <v>305</v>
      </c>
      <c r="H192">
        <v>200</v>
      </c>
      <c r="I192" t="s">
        <v>374</v>
      </c>
    </row>
    <row r="193" spans="1:9" x14ac:dyDescent="0.2">
      <c r="A193" t="s">
        <v>39</v>
      </c>
      <c r="B193" t="s">
        <v>289</v>
      </c>
      <c r="C193">
        <v>2010</v>
      </c>
      <c r="D193" t="s">
        <v>375</v>
      </c>
      <c r="E193" t="s">
        <v>304</v>
      </c>
      <c r="F193">
        <v>1</v>
      </c>
      <c r="G193" t="s">
        <v>305</v>
      </c>
      <c r="H193">
        <v>200</v>
      </c>
      <c r="I193" t="s">
        <v>376</v>
      </c>
    </row>
    <row r="194" spans="1:9" x14ac:dyDescent="0.2">
      <c r="A194" t="s">
        <v>39</v>
      </c>
      <c r="B194" t="s">
        <v>289</v>
      </c>
      <c r="C194">
        <v>2010</v>
      </c>
      <c r="D194" t="s">
        <v>338</v>
      </c>
      <c r="E194" t="s">
        <v>304</v>
      </c>
      <c r="F194">
        <v>1</v>
      </c>
      <c r="G194" t="s">
        <v>305</v>
      </c>
      <c r="H194">
        <v>200</v>
      </c>
      <c r="I194" t="s">
        <v>377</v>
      </c>
    </row>
    <row r="195" spans="1:9" x14ac:dyDescent="0.2">
      <c r="A195" t="s">
        <v>39</v>
      </c>
      <c r="B195" t="s">
        <v>289</v>
      </c>
      <c r="C195">
        <v>2010</v>
      </c>
      <c r="D195" t="s">
        <v>378</v>
      </c>
      <c r="E195" t="s">
        <v>304</v>
      </c>
      <c r="F195">
        <v>1</v>
      </c>
      <c r="G195" t="s">
        <v>305</v>
      </c>
      <c r="H195">
        <v>200</v>
      </c>
      <c r="I195" t="s">
        <v>379</v>
      </c>
    </row>
    <row r="196" spans="1:9" x14ac:dyDescent="0.2">
      <c r="A196" t="s">
        <v>39</v>
      </c>
      <c r="B196" t="s">
        <v>289</v>
      </c>
      <c r="C196">
        <v>2010</v>
      </c>
      <c r="D196" t="s">
        <v>380</v>
      </c>
      <c r="E196" t="s">
        <v>304</v>
      </c>
      <c r="F196">
        <v>1</v>
      </c>
      <c r="G196" t="s">
        <v>305</v>
      </c>
      <c r="H196">
        <v>200</v>
      </c>
      <c r="I196" t="s">
        <v>381</v>
      </c>
    </row>
    <row r="197" spans="1:9" x14ac:dyDescent="0.2">
      <c r="A197" t="s">
        <v>39</v>
      </c>
      <c r="B197" t="s">
        <v>289</v>
      </c>
      <c r="C197">
        <v>2011</v>
      </c>
      <c r="D197" t="s">
        <v>382</v>
      </c>
      <c r="E197" t="s">
        <v>304</v>
      </c>
      <c r="F197">
        <v>1</v>
      </c>
      <c r="G197" t="s">
        <v>305</v>
      </c>
      <c r="H197">
        <v>200</v>
      </c>
      <c r="I197" t="s">
        <v>383</v>
      </c>
    </row>
    <row r="198" spans="1:9" x14ac:dyDescent="0.2">
      <c r="A198" t="s">
        <v>39</v>
      </c>
      <c r="B198" t="s">
        <v>289</v>
      </c>
      <c r="C198">
        <v>2011</v>
      </c>
      <c r="D198" t="s">
        <v>154</v>
      </c>
      <c r="E198" t="s">
        <v>304</v>
      </c>
      <c r="F198">
        <v>1</v>
      </c>
      <c r="G198" t="s">
        <v>305</v>
      </c>
      <c r="H198">
        <v>200</v>
      </c>
      <c r="I198" t="s">
        <v>384</v>
      </c>
    </row>
    <row r="199" spans="1:9" x14ac:dyDescent="0.2">
      <c r="A199" t="s">
        <v>39</v>
      </c>
      <c r="B199" t="s">
        <v>289</v>
      </c>
      <c r="C199">
        <v>2011</v>
      </c>
      <c r="D199" t="s">
        <v>385</v>
      </c>
      <c r="E199" t="s">
        <v>304</v>
      </c>
      <c r="F199">
        <v>1</v>
      </c>
      <c r="G199" t="s">
        <v>305</v>
      </c>
      <c r="H199">
        <v>200</v>
      </c>
      <c r="I199" t="s">
        <v>386</v>
      </c>
    </row>
    <row r="200" spans="1:9" x14ac:dyDescent="0.2">
      <c r="A200" t="s">
        <v>39</v>
      </c>
      <c r="B200" t="s">
        <v>289</v>
      </c>
      <c r="C200">
        <v>2011</v>
      </c>
      <c r="D200" t="s">
        <v>387</v>
      </c>
      <c r="E200" t="s">
        <v>348</v>
      </c>
      <c r="F200">
        <v>1</v>
      </c>
      <c r="G200" t="s">
        <v>12</v>
      </c>
      <c r="I200" t="s">
        <v>388</v>
      </c>
    </row>
    <row r="201" spans="1:9" x14ac:dyDescent="0.2">
      <c r="A201" t="s">
        <v>39</v>
      </c>
      <c r="B201" t="s">
        <v>289</v>
      </c>
      <c r="C201">
        <v>2011</v>
      </c>
      <c r="D201" t="s">
        <v>210</v>
      </c>
      <c r="E201" t="s">
        <v>304</v>
      </c>
      <c r="F201">
        <v>1</v>
      </c>
      <c r="G201" t="s">
        <v>305</v>
      </c>
      <c r="H201">
        <v>200</v>
      </c>
      <c r="I201" t="s">
        <v>389</v>
      </c>
    </row>
    <row r="202" spans="1:9" x14ac:dyDescent="0.2">
      <c r="A202" t="s">
        <v>39</v>
      </c>
      <c r="B202" t="s">
        <v>289</v>
      </c>
      <c r="C202">
        <v>2012</v>
      </c>
      <c r="D202" t="s">
        <v>390</v>
      </c>
      <c r="E202" t="s">
        <v>348</v>
      </c>
      <c r="F202">
        <v>1</v>
      </c>
      <c r="G202" t="s">
        <v>12</v>
      </c>
      <c r="I202" t="s">
        <v>391</v>
      </c>
    </row>
    <row r="203" spans="1:9" x14ac:dyDescent="0.2">
      <c r="A203" t="s">
        <v>39</v>
      </c>
      <c r="B203" t="s">
        <v>289</v>
      </c>
      <c r="C203">
        <v>2012</v>
      </c>
      <c r="D203" t="s">
        <v>392</v>
      </c>
      <c r="E203" t="s">
        <v>304</v>
      </c>
      <c r="F203">
        <v>1</v>
      </c>
      <c r="G203" t="s">
        <v>305</v>
      </c>
      <c r="H203">
        <v>200</v>
      </c>
      <c r="I203" t="s">
        <v>393</v>
      </c>
    </row>
    <row r="204" spans="1:9" x14ac:dyDescent="0.2">
      <c r="A204" t="s">
        <v>39</v>
      </c>
      <c r="B204" t="s">
        <v>289</v>
      </c>
      <c r="C204">
        <v>2012</v>
      </c>
      <c r="D204" t="s">
        <v>394</v>
      </c>
      <c r="E204" t="s">
        <v>304</v>
      </c>
      <c r="F204">
        <v>1</v>
      </c>
      <c r="G204" t="s">
        <v>305</v>
      </c>
      <c r="H204">
        <v>200</v>
      </c>
      <c r="I204" t="s">
        <v>395</v>
      </c>
    </row>
    <row r="205" spans="1:9" x14ac:dyDescent="0.2">
      <c r="A205" t="s">
        <v>39</v>
      </c>
      <c r="B205" t="s">
        <v>289</v>
      </c>
      <c r="C205">
        <v>2012</v>
      </c>
      <c r="D205" t="s">
        <v>396</v>
      </c>
      <c r="E205" t="s">
        <v>304</v>
      </c>
      <c r="F205">
        <v>1</v>
      </c>
      <c r="G205" t="s">
        <v>305</v>
      </c>
      <c r="H205">
        <v>200</v>
      </c>
      <c r="I205" t="s">
        <v>397</v>
      </c>
    </row>
    <row r="206" spans="1:9" x14ac:dyDescent="0.2">
      <c r="A206" t="s">
        <v>39</v>
      </c>
      <c r="B206" t="s">
        <v>289</v>
      </c>
      <c r="C206">
        <v>2012</v>
      </c>
      <c r="D206" t="s">
        <v>398</v>
      </c>
      <c r="E206" t="s">
        <v>304</v>
      </c>
      <c r="F206">
        <v>1</v>
      </c>
      <c r="G206" t="s">
        <v>305</v>
      </c>
      <c r="H206">
        <v>200</v>
      </c>
      <c r="I206" t="s">
        <v>399</v>
      </c>
    </row>
    <row r="207" spans="1:9" x14ac:dyDescent="0.2">
      <c r="A207" t="s">
        <v>39</v>
      </c>
      <c r="B207" t="s">
        <v>289</v>
      </c>
      <c r="C207">
        <v>2012</v>
      </c>
      <c r="D207" t="s">
        <v>400</v>
      </c>
      <c r="E207" t="s">
        <v>304</v>
      </c>
      <c r="F207">
        <v>1</v>
      </c>
      <c r="G207" t="s">
        <v>305</v>
      </c>
      <c r="H207">
        <v>200</v>
      </c>
      <c r="I207" t="s">
        <v>401</v>
      </c>
    </row>
    <row r="208" spans="1:9" x14ac:dyDescent="0.2">
      <c r="A208" t="s">
        <v>39</v>
      </c>
      <c r="B208" t="s">
        <v>289</v>
      </c>
      <c r="C208">
        <v>2012</v>
      </c>
      <c r="D208" t="s">
        <v>387</v>
      </c>
      <c r="E208" t="s">
        <v>304</v>
      </c>
      <c r="F208">
        <v>1</v>
      </c>
      <c r="G208" t="s">
        <v>305</v>
      </c>
      <c r="H208">
        <v>200</v>
      </c>
      <c r="I208" t="s">
        <v>402</v>
      </c>
    </row>
    <row r="209" spans="1:9" x14ac:dyDescent="0.2">
      <c r="A209" t="s">
        <v>39</v>
      </c>
      <c r="B209" t="s">
        <v>289</v>
      </c>
      <c r="C209">
        <v>2013</v>
      </c>
      <c r="D209" t="s">
        <v>403</v>
      </c>
      <c r="E209" t="s">
        <v>304</v>
      </c>
      <c r="F209">
        <v>1</v>
      </c>
      <c r="G209" t="s">
        <v>305</v>
      </c>
      <c r="H209">
        <v>200</v>
      </c>
      <c r="I209" t="s">
        <v>404</v>
      </c>
    </row>
    <row r="210" spans="1:9" x14ac:dyDescent="0.2">
      <c r="A210" t="s">
        <v>39</v>
      </c>
      <c r="B210" t="s">
        <v>289</v>
      </c>
      <c r="C210">
        <v>2013</v>
      </c>
      <c r="D210" t="s">
        <v>405</v>
      </c>
      <c r="E210" t="s">
        <v>304</v>
      </c>
      <c r="F210">
        <v>1</v>
      </c>
      <c r="G210" t="s">
        <v>305</v>
      </c>
      <c r="H210">
        <v>200</v>
      </c>
      <c r="I210" t="s">
        <v>406</v>
      </c>
    </row>
    <row r="211" spans="1:9" x14ac:dyDescent="0.2">
      <c r="A211" t="s">
        <v>39</v>
      </c>
      <c r="B211" t="s">
        <v>289</v>
      </c>
      <c r="C211">
        <v>2013</v>
      </c>
      <c r="D211" t="s">
        <v>398</v>
      </c>
      <c r="E211" t="s">
        <v>304</v>
      </c>
      <c r="F211">
        <v>1</v>
      </c>
      <c r="G211" t="s">
        <v>305</v>
      </c>
      <c r="H211">
        <v>200</v>
      </c>
      <c r="I211" t="s">
        <v>407</v>
      </c>
    </row>
    <row r="212" spans="1:9" x14ac:dyDescent="0.2">
      <c r="A212" t="s">
        <v>39</v>
      </c>
      <c r="B212" t="s">
        <v>289</v>
      </c>
      <c r="C212">
        <v>2013</v>
      </c>
      <c r="D212" t="s">
        <v>408</v>
      </c>
      <c r="E212" t="s">
        <v>348</v>
      </c>
      <c r="F212">
        <v>1</v>
      </c>
      <c r="G212" t="s">
        <v>12</v>
      </c>
      <c r="I212" t="s">
        <v>409</v>
      </c>
    </row>
    <row r="213" spans="1:9" x14ac:dyDescent="0.2">
      <c r="A213" t="s">
        <v>39</v>
      </c>
      <c r="B213" t="s">
        <v>289</v>
      </c>
      <c r="C213">
        <v>2014</v>
      </c>
      <c r="D213" t="s">
        <v>410</v>
      </c>
      <c r="E213" t="s">
        <v>304</v>
      </c>
      <c r="F213">
        <v>1</v>
      </c>
      <c r="G213" t="s">
        <v>305</v>
      </c>
      <c r="H213">
        <v>200</v>
      </c>
      <c r="I213" t="s">
        <v>411</v>
      </c>
    </row>
    <row r="214" spans="1:9" x14ac:dyDescent="0.2">
      <c r="A214" t="s">
        <v>39</v>
      </c>
      <c r="B214" t="s">
        <v>289</v>
      </c>
      <c r="C214">
        <v>2014</v>
      </c>
      <c r="D214" t="s">
        <v>412</v>
      </c>
      <c r="E214" t="s">
        <v>304</v>
      </c>
      <c r="F214">
        <v>1</v>
      </c>
      <c r="G214" t="s">
        <v>305</v>
      </c>
      <c r="H214">
        <v>200</v>
      </c>
      <c r="I214" t="s">
        <v>413</v>
      </c>
    </row>
    <row r="215" spans="1:9" x14ac:dyDescent="0.2">
      <c r="A215" t="s">
        <v>39</v>
      </c>
      <c r="B215" t="s">
        <v>289</v>
      </c>
      <c r="C215">
        <v>2014</v>
      </c>
      <c r="D215" t="s">
        <v>414</v>
      </c>
      <c r="E215" t="s">
        <v>304</v>
      </c>
      <c r="F215">
        <v>1</v>
      </c>
      <c r="G215" t="s">
        <v>305</v>
      </c>
      <c r="H215">
        <v>200</v>
      </c>
      <c r="I215" t="s">
        <v>415</v>
      </c>
    </row>
    <row r="216" spans="1:9" x14ac:dyDescent="0.2">
      <c r="A216" t="s">
        <v>39</v>
      </c>
      <c r="B216" t="s">
        <v>289</v>
      </c>
      <c r="C216">
        <v>2014</v>
      </c>
      <c r="D216" t="s">
        <v>206</v>
      </c>
      <c r="E216" t="s">
        <v>304</v>
      </c>
      <c r="F216">
        <v>1</v>
      </c>
      <c r="G216" t="s">
        <v>305</v>
      </c>
      <c r="H216">
        <v>200</v>
      </c>
      <c r="I216" t="s">
        <v>416</v>
      </c>
    </row>
    <row r="217" spans="1:9" x14ac:dyDescent="0.2">
      <c r="A217" t="s">
        <v>39</v>
      </c>
      <c r="B217" t="s">
        <v>289</v>
      </c>
      <c r="C217">
        <v>2014</v>
      </c>
      <c r="D217" t="s">
        <v>354</v>
      </c>
      <c r="E217" t="s">
        <v>304</v>
      </c>
      <c r="F217">
        <v>1</v>
      </c>
      <c r="G217" t="s">
        <v>305</v>
      </c>
      <c r="H217">
        <v>200</v>
      </c>
      <c r="I217" t="s">
        <v>417</v>
      </c>
    </row>
    <row r="218" spans="1:9" x14ac:dyDescent="0.2">
      <c r="A218" t="s">
        <v>39</v>
      </c>
      <c r="B218" t="s">
        <v>289</v>
      </c>
      <c r="C218">
        <v>2014</v>
      </c>
      <c r="D218" t="s">
        <v>418</v>
      </c>
      <c r="E218" t="s">
        <v>348</v>
      </c>
      <c r="F218">
        <v>1</v>
      </c>
      <c r="G218" t="s">
        <v>12</v>
      </c>
      <c r="I218" t="s">
        <v>419</v>
      </c>
    </row>
    <row r="219" spans="1:9" x14ac:dyDescent="0.2">
      <c r="A219" t="s">
        <v>39</v>
      </c>
      <c r="B219" t="s">
        <v>289</v>
      </c>
      <c r="C219">
        <v>2015</v>
      </c>
      <c r="D219" t="s">
        <v>365</v>
      </c>
      <c r="E219" t="s">
        <v>304</v>
      </c>
      <c r="F219">
        <v>1</v>
      </c>
      <c r="G219" t="s">
        <v>305</v>
      </c>
      <c r="H219">
        <v>200</v>
      </c>
      <c r="I219" t="s">
        <v>420</v>
      </c>
    </row>
    <row r="220" spans="1:9" x14ac:dyDescent="0.2">
      <c r="A220" t="s">
        <v>39</v>
      </c>
      <c r="B220" t="s">
        <v>289</v>
      </c>
      <c r="C220">
        <v>2015</v>
      </c>
      <c r="D220" t="s">
        <v>405</v>
      </c>
      <c r="E220" t="s">
        <v>304</v>
      </c>
      <c r="F220">
        <v>1</v>
      </c>
      <c r="G220" t="s">
        <v>305</v>
      </c>
      <c r="H220">
        <v>200</v>
      </c>
      <c r="I220" t="s">
        <v>421</v>
      </c>
    </row>
    <row r="221" spans="1:9" x14ac:dyDescent="0.2">
      <c r="A221" t="s">
        <v>39</v>
      </c>
      <c r="B221" t="s">
        <v>289</v>
      </c>
      <c r="C221">
        <v>2015</v>
      </c>
      <c r="D221" t="s">
        <v>422</v>
      </c>
      <c r="E221" t="s">
        <v>304</v>
      </c>
      <c r="F221">
        <v>1</v>
      </c>
      <c r="G221" t="s">
        <v>305</v>
      </c>
      <c r="H221">
        <v>200</v>
      </c>
      <c r="I221" t="s">
        <v>423</v>
      </c>
    </row>
    <row r="222" spans="1:9" x14ac:dyDescent="0.2">
      <c r="A222" t="s">
        <v>39</v>
      </c>
      <c r="B222" t="s">
        <v>289</v>
      </c>
      <c r="C222">
        <v>2015</v>
      </c>
      <c r="D222" t="s">
        <v>424</v>
      </c>
      <c r="E222" t="s">
        <v>304</v>
      </c>
      <c r="F222">
        <v>1</v>
      </c>
      <c r="G222" t="s">
        <v>305</v>
      </c>
      <c r="H222">
        <v>200</v>
      </c>
      <c r="I222" t="s">
        <v>425</v>
      </c>
    </row>
    <row r="223" spans="1:9" x14ac:dyDescent="0.2">
      <c r="A223" t="s">
        <v>39</v>
      </c>
      <c r="B223" t="s">
        <v>289</v>
      </c>
      <c r="C223">
        <v>2015</v>
      </c>
      <c r="D223" t="s">
        <v>426</v>
      </c>
      <c r="E223" t="s">
        <v>304</v>
      </c>
      <c r="F223">
        <v>1</v>
      </c>
      <c r="G223" t="s">
        <v>305</v>
      </c>
      <c r="H223">
        <v>200</v>
      </c>
      <c r="I223" t="s">
        <v>427</v>
      </c>
    </row>
    <row r="224" spans="1:9" x14ac:dyDescent="0.2">
      <c r="A224" t="s">
        <v>39</v>
      </c>
      <c r="B224" t="s">
        <v>289</v>
      </c>
      <c r="C224">
        <v>2015</v>
      </c>
      <c r="D224" t="s">
        <v>428</v>
      </c>
      <c r="E224" t="s">
        <v>304</v>
      </c>
      <c r="F224">
        <v>1</v>
      </c>
      <c r="G224" t="s">
        <v>305</v>
      </c>
      <c r="H224">
        <v>200</v>
      </c>
      <c r="I224" t="s">
        <v>429</v>
      </c>
    </row>
    <row r="225" spans="1:9" x14ac:dyDescent="0.2">
      <c r="A225" t="s">
        <v>39</v>
      </c>
      <c r="B225" t="s">
        <v>289</v>
      </c>
      <c r="C225">
        <v>2016</v>
      </c>
      <c r="D225" t="s">
        <v>430</v>
      </c>
      <c r="E225" t="s">
        <v>304</v>
      </c>
      <c r="F225">
        <v>1</v>
      </c>
      <c r="G225" t="s">
        <v>305</v>
      </c>
      <c r="H225">
        <v>200</v>
      </c>
      <c r="I225" t="s">
        <v>431</v>
      </c>
    </row>
    <row r="226" spans="1:9" x14ac:dyDescent="0.2">
      <c r="A226" t="s">
        <v>39</v>
      </c>
      <c r="B226" t="s">
        <v>289</v>
      </c>
      <c r="C226">
        <v>2016</v>
      </c>
      <c r="D226" t="s">
        <v>430</v>
      </c>
      <c r="E226" t="s">
        <v>304</v>
      </c>
      <c r="F226">
        <v>1</v>
      </c>
      <c r="G226" t="s">
        <v>305</v>
      </c>
      <c r="H226">
        <v>200</v>
      </c>
      <c r="I226" t="s">
        <v>432</v>
      </c>
    </row>
    <row r="227" spans="1:9" x14ac:dyDescent="0.2">
      <c r="A227" t="s">
        <v>39</v>
      </c>
      <c r="B227" t="s">
        <v>289</v>
      </c>
      <c r="C227">
        <v>2016</v>
      </c>
      <c r="D227" t="s">
        <v>433</v>
      </c>
      <c r="E227" t="s">
        <v>348</v>
      </c>
      <c r="F227">
        <v>1</v>
      </c>
      <c r="G227" t="s">
        <v>12</v>
      </c>
      <c r="I227" t="s">
        <v>434</v>
      </c>
    </row>
    <row r="228" spans="1:9" x14ac:dyDescent="0.2">
      <c r="A228" t="s">
        <v>39</v>
      </c>
      <c r="B228" t="s">
        <v>289</v>
      </c>
      <c r="C228">
        <v>2016</v>
      </c>
      <c r="D228" t="s">
        <v>405</v>
      </c>
      <c r="E228" t="s">
        <v>304</v>
      </c>
      <c r="F228">
        <v>1</v>
      </c>
      <c r="G228" t="s">
        <v>305</v>
      </c>
      <c r="H228">
        <v>200</v>
      </c>
      <c r="I228" t="s">
        <v>435</v>
      </c>
    </row>
    <row r="229" spans="1:9" x14ac:dyDescent="0.2">
      <c r="A229" t="s">
        <v>39</v>
      </c>
      <c r="B229" t="s">
        <v>289</v>
      </c>
      <c r="C229">
        <v>2016</v>
      </c>
      <c r="D229" t="s">
        <v>405</v>
      </c>
      <c r="E229" t="s">
        <v>304</v>
      </c>
      <c r="F229">
        <v>1</v>
      </c>
      <c r="G229" t="s">
        <v>305</v>
      </c>
      <c r="H229">
        <v>200</v>
      </c>
      <c r="I229" t="s">
        <v>436</v>
      </c>
    </row>
    <row r="230" spans="1:9" x14ac:dyDescent="0.2">
      <c r="A230" t="s">
        <v>39</v>
      </c>
      <c r="B230" t="s">
        <v>289</v>
      </c>
      <c r="C230">
        <v>2016</v>
      </c>
      <c r="D230" t="s">
        <v>437</v>
      </c>
      <c r="E230" t="s">
        <v>304</v>
      </c>
      <c r="F230">
        <v>1</v>
      </c>
      <c r="G230" t="s">
        <v>305</v>
      </c>
      <c r="H230">
        <v>200</v>
      </c>
      <c r="I230" t="s">
        <v>438</v>
      </c>
    </row>
    <row r="231" spans="1:9" x14ac:dyDescent="0.2">
      <c r="A231" t="s">
        <v>39</v>
      </c>
      <c r="B231" t="s">
        <v>289</v>
      </c>
      <c r="C231">
        <v>2016</v>
      </c>
      <c r="D231" t="s">
        <v>213</v>
      </c>
      <c r="E231" t="s">
        <v>304</v>
      </c>
      <c r="F231">
        <v>1</v>
      </c>
      <c r="G231" t="s">
        <v>305</v>
      </c>
      <c r="H231">
        <v>200</v>
      </c>
      <c r="I231" t="s">
        <v>439</v>
      </c>
    </row>
    <row r="232" spans="1:9" x14ac:dyDescent="0.2">
      <c r="A232" t="s">
        <v>39</v>
      </c>
      <c r="B232" t="s">
        <v>289</v>
      </c>
      <c r="C232">
        <v>2017</v>
      </c>
      <c r="D232" t="s">
        <v>440</v>
      </c>
      <c r="E232" t="s">
        <v>348</v>
      </c>
      <c r="F232">
        <v>1</v>
      </c>
      <c r="G232" t="s">
        <v>12</v>
      </c>
      <c r="I232" t="s">
        <v>441</v>
      </c>
    </row>
    <row r="233" spans="1:9" x14ac:dyDescent="0.2">
      <c r="A233" t="s">
        <v>39</v>
      </c>
      <c r="B233" t="s">
        <v>289</v>
      </c>
      <c r="C233">
        <v>2017</v>
      </c>
      <c r="D233" t="s">
        <v>442</v>
      </c>
      <c r="E233" t="s">
        <v>304</v>
      </c>
      <c r="F233">
        <v>1</v>
      </c>
      <c r="G233" t="s">
        <v>305</v>
      </c>
      <c r="H233">
        <v>200</v>
      </c>
      <c r="I233" t="s">
        <v>443</v>
      </c>
    </row>
    <row r="234" spans="1:9" x14ac:dyDescent="0.2">
      <c r="A234" t="s">
        <v>39</v>
      </c>
      <c r="B234" t="s">
        <v>289</v>
      </c>
      <c r="C234">
        <v>2017</v>
      </c>
      <c r="D234" t="s">
        <v>444</v>
      </c>
      <c r="E234" t="s">
        <v>304</v>
      </c>
      <c r="F234">
        <v>1</v>
      </c>
      <c r="G234" t="s">
        <v>305</v>
      </c>
      <c r="H234">
        <v>200</v>
      </c>
      <c r="I234" t="s">
        <v>445</v>
      </c>
    </row>
    <row r="235" spans="1:9" x14ac:dyDescent="0.2">
      <c r="A235" t="s">
        <v>39</v>
      </c>
      <c r="B235" t="s">
        <v>289</v>
      </c>
      <c r="C235">
        <v>2017</v>
      </c>
      <c r="D235" t="s">
        <v>446</v>
      </c>
      <c r="E235" t="s">
        <v>304</v>
      </c>
      <c r="F235">
        <v>1</v>
      </c>
      <c r="G235" t="s">
        <v>305</v>
      </c>
      <c r="H235">
        <v>200</v>
      </c>
      <c r="I235" t="s">
        <v>447</v>
      </c>
    </row>
    <row r="236" spans="1:9" x14ac:dyDescent="0.2">
      <c r="A236" t="s">
        <v>39</v>
      </c>
      <c r="B236" t="s">
        <v>289</v>
      </c>
      <c r="C236">
        <v>2017</v>
      </c>
      <c r="D236" t="s">
        <v>448</v>
      </c>
      <c r="E236" t="s">
        <v>304</v>
      </c>
      <c r="F236">
        <v>1</v>
      </c>
      <c r="G236" t="s">
        <v>305</v>
      </c>
      <c r="H236">
        <v>200</v>
      </c>
      <c r="I236" t="s">
        <v>449</v>
      </c>
    </row>
    <row r="237" spans="1:9" x14ac:dyDescent="0.2">
      <c r="A237" t="s">
        <v>39</v>
      </c>
      <c r="B237" t="s">
        <v>289</v>
      </c>
      <c r="C237">
        <v>2017</v>
      </c>
      <c r="D237" t="s">
        <v>450</v>
      </c>
      <c r="E237" t="s">
        <v>304</v>
      </c>
      <c r="F237">
        <v>1</v>
      </c>
      <c r="G237" t="s">
        <v>305</v>
      </c>
      <c r="H237">
        <v>200</v>
      </c>
      <c r="I237" t="s">
        <v>451</v>
      </c>
    </row>
    <row r="238" spans="1:9" x14ac:dyDescent="0.2">
      <c r="A238" t="s">
        <v>39</v>
      </c>
      <c r="B238" t="s">
        <v>289</v>
      </c>
      <c r="C238">
        <v>2018</v>
      </c>
      <c r="D238" t="s">
        <v>141</v>
      </c>
      <c r="E238" t="s">
        <v>304</v>
      </c>
      <c r="F238">
        <v>1</v>
      </c>
      <c r="G238" t="s">
        <v>305</v>
      </c>
      <c r="H238">
        <v>200</v>
      </c>
      <c r="I238" t="s">
        <v>452</v>
      </c>
    </row>
    <row r="239" spans="1:9" x14ac:dyDescent="0.2">
      <c r="A239" t="s">
        <v>39</v>
      </c>
      <c r="B239" t="s">
        <v>289</v>
      </c>
      <c r="C239">
        <v>2018</v>
      </c>
      <c r="D239" t="s">
        <v>453</v>
      </c>
      <c r="E239" t="s">
        <v>348</v>
      </c>
      <c r="F239">
        <v>1</v>
      </c>
      <c r="G239" t="s">
        <v>12</v>
      </c>
      <c r="I239" t="s">
        <v>454</v>
      </c>
    </row>
    <row r="240" spans="1:9" x14ac:dyDescent="0.2">
      <c r="A240" t="s">
        <v>39</v>
      </c>
      <c r="B240" t="s">
        <v>289</v>
      </c>
      <c r="C240">
        <v>2018</v>
      </c>
      <c r="D240" t="s">
        <v>455</v>
      </c>
      <c r="E240" t="s">
        <v>304</v>
      </c>
      <c r="F240">
        <v>1</v>
      </c>
      <c r="G240" t="s">
        <v>305</v>
      </c>
      <c r="H240">
        <v>200</v>
      </c>
      <c r="I240" t="s">
        <v>456</v>
      </c>
    </row>
    <row r="241" spans="1:9" x14ac:dyDescent="0.2">
      <c r="A241" t="s">
        <v>39</v>
      </c>
      <c r="B241" t="s">
        <v>289</v>
      </c>
      <c r="C241">
        <v>2018</v>
      </c>
      <c r="D241" t="s">
        <v>426</v>
      </c>
      <c r="E241" t="s">
        <v>304</v>
      </c>
      <c r="F241">
        <v>1</v>
      </c>
      <c r="G241" t="s">
        <v>305</v>
      </c>
      <c r="H241">
        <v>200</v>
      </c>
      <c r="I241" t="s">
        <v>457</v>
      </c>
    </row>
    <row r="242" spans="1:9" x14ac:dyDescent="0.2">
      <c r="A242" t="s">
        <v>39</v>
      </c>
      <c r="B242" t="s">
        <v>289</v>
      </c>
      <c r="C242">
        <v>2018</v>
      </c>
      <c r="D242" t="s">
        <v>458</v>
      </c>
      <c r="E242" t="s">
        <v>304</v>
      </c>
      <c r="F242">
        <v>0</v>
      </c>
      <c r="G242" t="s">
        <v>305</v>
      </c>
      <c r="H242">
        <v>200</v>
      </c>
      <c r="I242" t="s">
        <v>459</v>
      </c>
    </row>
    <row r="243" spans="1:9" x14ac:dyDescent="0.2">
      <c r="A243" t="s">
        <v>39</v>
      </c>
      <c r="B243" t="s">
        <v>289</v>
      </c>
      <c r="C243">
        <v>2018</v>
      </c>
      <c r="D243" t="s">
        <v>227</v>
      </c>
      <c r="E243" t="s">
        <v>304</v>
      </c>
      <c r="F243">
        <v>1</v>
      </c>
      <c r="G243" t="s">
        <v>305</v>
      </c>
      <c r="H243">
        <v>200</v>
      </c>
      <c r="I243" t="s">
        <v>460</v>
      </c>
    </row>
    <row r="244" spans="1:9" x14ac:dyDescent="0.2">
      <c r="A244" t="s">
        <v>39</v>
      </c>
      <c r="B244" t="s">
        <v>289</v>
      </c>
      <c r="C244">
        <v>2019</v>
      </c>
      <c r="D244" t="s">
        <v>461</v>
      </c>
      <c r="E244" t="s">
        <v>304</v>
      </c>
      <c r="F244">
        <v>1</v>
      </c>
      <c r="G244" t="s">
        <v>305</v>
      </c>
      <c r="H244">
        <v>200</v>
      </c>
      <c r="I244" t="s">
        <v>462</v>
      </c>
    </row>
    <row r="245" spans="1:9" x14ac:dyDescent="0.2">
      <c r="A245" t="s">
        <v>39</v>
      </c>
      <c r="B245" t="s">
        <v>289</v>
      </c>
      <c r="C245">
        <v>2019</v>
      </c>
      <c r="D245" t="s">
        <v>463</v>
      </c>
      <c r="E245" t="s">
        <v>304</v>
      </c>
      <c r="F245">
        <v>1</v>
      </c>
      <c r="G245" t="s">
        <v>305</v>
      </c>
      <c r="H245">
        <v>200</v>
      </c>
      <c r="I245" t="s">
        <v>464</v>
      </c>
    </row>
    <row r="246" spans="1:9" x14ac:dyDescent="0.2">
      <c r="A246" t="s">
        <v>39</v>
      </c>
      <c r="B246" t="s">
        <v>289</v>
      </c>
      <c r="C246">
        <v>2019</v>
      </c>
      <c r="D246" t="s">
        <v>465</v>
      </c>
      <c r="E246" t="s">
        <v>304</v>
      </c>
      <c r="F246">
        <v>1</v>
      </c>
      <c r="G246" t="s">
        <v>305</v>
      </c>
      <c r="H246">
        <v>200</v>
      </c>
      <c r="I246" t="s">
        <v>466</v>
      </c>
    </row>
    <row r="247" spans="1:9" x14ac:dyDescent="0.2">
      <c r="A247" t="s">
        <v>39</v>
      </c>
      <c r="B247" t="s">
        <v>289</v>
      </c>
      <c r="C247">
        <v>2019</v>
      </c>
      <c r="D247" t="s">
        <v>414</v>
      </c>
      <c r="E247" t="s">
        <v>304</v>
      </c>
      <c r="F247">
        <v>1</v>
      </c>
      <c r="G247" t="s">
        <v>305</v>
      </c>
      <c r="H247">
        <v>200</v>
      </c>
      <c r="I247" t="s">
        <v>467</v>
      </c>
    </row>
    <row r="248" spans="1:9" x14ac:dyDescent="0.2">
      <c r="A248" t="s">
        <v>39</v>
      </c>
      <c r="B248" t="s">
        <v>289</v>
      </c>
      <c r="C248">
        <v>2020</v>
      </c>
      <c r="D248" t="s">
        <v>394</v>
      </c>
      <c r="E248" t="s">
        <v>304</v>
      </c>
      <c r="F248">
        <v>1</v>
      </c>
      <c r="G248" t="s">
        <v>305</v>
      </c>
      <c r="H248">
        <v>200</v>
      </c>
      <c r="I248" t="s">
        <v>468</v>
      </c>
    </row>
    <row r="249" spans="1:9" x14ac:dyDescent="0.2">
      <c r="A249" t="s">
        <v>39</v>
      </c>
      <c r="B249" t="s">
        <v>289</v>
      </c>
      <c r="C249">
        <v>2020</v>
      </c>
      <c r="D249" t="s">
        <v>206</v>
      </c>
      <c r="E249" t="s">
        <v>304</v>
      </c>
      <c r="F249">
        <v>1</v>
      </c>
      <c r="G249" t="s">
        <v>305</v>
      </c>
      <c r="H249">
        <v>200</v>
      </c>
      <c r="I249" t="s">
        <v>469</v>
      </c>
    </row>
    <row r="250" spans="1:9" x14ac:dyDescent="0.2">
      <c r="A250" t="s">
        <v>39</v>
      </c>
      <c r="B250" t="s">
        <v>289</v>
      </c>
      <c r="C250">
        <v>2020</v>
      </c>
      <c r="D250" t="s">
        <v>470</v>
      </c>
      <c r="E250" t="s">
        <v>304</v>
      </c>
      <c r="F250">
        <v>1</v>
      </c>
      <c r="G250" t="s">
        <v>305</v>
      </c>
      <c r="H250">
        <v>200</v>
      </c>
      <c r="I250" t="s">
        <v>471</v>
      </c>
    </row>
    <row r="251" spans="1:9" x14ac:dyDescent="0.2">
      <c r="A251" t="s">
        <v>39</v>
      </c>
      <c r="B251" t="s">
        <v>289</v>
      </c>
      <c r="C251">
        <v>2021</v>
      </c>
      <c r="D251" t="s">
        <v>472</v>
      </c>
      <c r="E251" t="s">
        <v>304</v>
      </c>
      <c r="F251">
        <v>1</v>
      </c>
      <c r="G251" t="s">
        <v>305</v>
      </c>
      <c r="H251">
        <v>200</v>
      </c>
      <c r="I251" t="s">
        <v>473</v>
      </c>
    </row>
    <row r="252" spans="1:9" x14ac:dyDescent="0.2">
      <c r="A252" t="s">
        <v>39</v>
      </c>
      <c r="B252" t="s">
        <v>289</v>
      </c>
      <c r="C252">
        <v>2021</v>
      </c>
      <c r="D252" t="s">
        <v>474</v>
      </c>
      <c r="E252" t="s">
        <v>304</v>
      </c>
      <c r="F252">
        <v>1</v>
      </c>
      <c r="G252" t="s">
        <v>305</v>
      </c>
      <c r="H252">
        <v>200</v>
      </c>
      <c r="I252" t="s">
        <v>475</v>
      </c>
    </row>
    <row r="253" spans="1:9" x14ac:dyDescent="0.2">
      <c r="A253" t="s">
        <v>39</v>
      </c>
      <c r="B253" t="s">
        <v>289</v>
      </c>
      <c r="C253">
        <v>2021</v>
      </c>
      <c r="D253" t="s">
        <v>476</v>
      </c>
      <c r="E253" t="s">
        <v>304</v>
      </c>
      <c r="F253">
        <v>1</v>
      </c>
      <c r="G253" t="s">
        <v>305</v>
      </c>
      <c r="H253">
        <v>200</v>
      </c>
      <c r="I253" t="s">
        <v>477</v>
      </c>
    </row>
    <row r="254" spans="1:9" x14ac:dyDescent="0.2">
      <c r="A254" t="s">
        <v>39</v>
      </c>
      <c r="B254" t="s">
        <v>289</v>
      </c>
      <c r="C254">
        <v>2022</v>
      </c>
      <c r="D254" t="s">
        <v>446</v>
      </c>
      <c r="E254" t="s">
        <v>304</v>
      </c>
      <c r="F254">
        <v>1</v>
      </c>
      <c r="G254" t="s">
        <v>305</v>
      </c>
      <c r="H254">
        <v>200</v>
      </c>
      <c r="I254" t="s">
        <v>478</v>
      </c>
    </row>
    <row r="255" spans="1:9" x14ac:dyDescent="0.2">
      <c r="A255" t="s">
        <v>39</v>
      </c>
      <c r="B255" t="s">
        <v>479</v>
      </c>
      <c r="C255">
        <v>2011</v>
      </c>
      <c r="D255" t="s">
        <v>480</v>
      </c>
      <c r="E255" t="s">
        <v>481</v>
      </c>
      <c r="F255">
        <v>1</v>
      </c>
      <c r="G255" t="s">
        <v>305</v>
      </c>
      <c r="H255">
        <v>80</v>
      </c>
      <c r="I255" t="s">
        <v>482</v>
      </c>
    </row>
    <row r="256" spans="1:9" x14ac:dyDescent="0.2">
      <c r="A256" t="s">
        <v>39</v>
      </c>
      <c r="B256" t="s">
        <v>479</v>
      </c>
      <c r="C256">
        <v>2011</v>
      </c>
      <c r="D256" t="s">
        <v>483</v>
      </c>
      <c r="E256" t="s">
        <v>484</v>
      </c>
      <c r="F256">
        <v>1</v>
      </c>
      <c r="G256" t="s">
        <v>305</v>
      </c>
      <c r="H256">
        <v>30</v>
      </c>
      <c r="I256" t="s">
        <v>485</v>
      </c>
    </row>
    <row r="257" spans="1:9" x14ac:dyDescent="0.2">
      <c r="A257" t="s">
        <v>39</v>
      </c>
      <c r="B257" t="s">
        <v>479</v>
      </c>
      <c r="C257">
        <v>2012</v>
      </c>
      <c r="D257" t="s">
        <v>486</v>
      </c>
      <c r="E257" t="s">
        <v>481</v>
      </c>
      <c r="F257">
        <v>1</v>
      </c>
      <c r="G257" t="s">
        <v>305</v>
      </c>
      <c r="H257">
        <v>80</v>
      </c>
      <c r="I257" t="s">
        <v>487</v>
      </c>
    </row>
    <row r="258" spans="1:9" x14ac:dyDescent="0.2">
      <c r="A258" t="s">
        <v>39</v>
      </c>
      <c r="B258" t="s">
        <v>479</v>
      </c>
      <c r="C258">
        <v>2012</v>
      </c>
      <c r="D258" t="s">
        <v>488</v>
      </c>
      <c r="E258" t="s">
        <v>484</v>
      </c>
      <c r="F258">
        <v>1</v>
      </c>
      <c r="G258" t="s">
        <v>305</v>
      </c>
      <c r="H258">
        <v>30</v>
      </c>
      <c r="I258" t="s">
        <v>489</v>
      </c>
    </row>
    <row r="259" spans="1:9" x14ac:dyDescent="0.2">
      <c r="A259" t="s">
        <v>39</v>
      </c>
      <c r="B259" t="s">
        <v>479</v>
      </c>
      <c r="C259">
        <v>2013</v>
      </c>
      <c r="D259" t="s">
        <v>490</v>
      </c>
      <c r="E259" t="s">
        <v>484</v>
      </c>
      <c r="F259">
        <v>1</v>
      </c>
      <c r="G259" t="s">
        <v>305</v>
      </c>
      <c r="H259">
        <v>30</v>
      </c>
      <c r="I259" t="s">
        <v>491</v>
      </c>
    </row>
    <row r="260" spans="1:9" x14ac:dyDescent="0.2">
      <c r="A260" t="s">
        <v>39</v>
      </c>
      <c r="B260" t="s">
        <v>479</v>
      </c>
      <c r="C260">
        <v>2013</v>
      </c>
      <c r="D260" t="s">
        <v>492</v>
      </c>
      <c r="E260" t="s">
        <v>484</v>
      </c>
      <c r="F260">
        <v>1</v>
      </c>
      <c r="G260" t="s">
        <v>305</v>
      </c>
      <c r="H260">
        <v>30</v>
      </c>
      <c r="I260" t="s">
        <v>493</v>
      </c>
    </row>
    <row r="261" spans="1:9" x14ac:dyDescent="0.2">
      <c r="A261" t="s">
        <v>39</v>
      </c>
      <c r="B261" t="s">
        <v>479</v>
      </c>
      <c r="C261">
        <v>2014</v>
      </c>
      <c r="D261" t="s">
        <v>494</v>
      </c>
      <c r="E261" t="s">
        <v>484</v>
      </c>
      <c r="F261">
        <v>0</v>
      </c>
      <c r="G261" t="s">
        <v>305</v>
      </c>
      <c r="H261">
        <v>30</v>
      </c>
      <c r="I261" t="s">
        <v>495</v>
      </c>
    </row>
    <row r="262" spans="1:9" x14ac:dyDescent="0.2">
      <c r="A262" t="s">
        <v>39</v>
      </c>
      <c r="B262" t="s">
        <v>479</v>
      </c>
      <c r="C262">
        <v>2014</v>
      </c>
      <c r="D262" t="s">
        <v>496</v>
      </c>
      <c r="E262" t="s">
        <v>484</v>
      </c>
      <c r="F262">
        <v>1</v>
      </c>
      <c r="G262" t="s">
        <v>305</v>
      </c>
      <c r="H262">
        <v>30</v>
      </c>
      <c r="I262" t="s">
        <v>497</v>
      </c>
    </row>
    <row r="263" spans="1:9" x14ac:dyDescent="0.2">
      <c r="A263" t="s">
        <v>39</v>
      </c>
      <c r="B263" t="s">
        <v>479</v>
      </c>
      <c r="C263">
        <v>2014</v>
      </c>
      <c r="D263" t="s">
        <v>498</v>
      </c>
      <c r="E263" t="s">
        <v>484</v>
      </c>
      <c r="F263">
        <v>1</v>
      </c>
      <c r="G263" t="s">
        <v>305</v>
      </c>
      <c r="H263">
        <v>30</v>
      </c>
      <c r="I263" t="s">
        <v>499</v>
      </c>
    </row>
    <row r="264" spans="1:9" x14ac:dyDescent="0.2">
      <c r="A264" t="s">
        <v>39</v>
      </c>
      <c r="B264" t="s">
        <v>479</v>
      </c>
      <c r="C264">
        <v>2014</v>
      </c>
      <c r="D264" t="s">
        <v>500</v>
      </c>
      <c r="E264" t="s">
        <v>501</v>
      </c>
      <c r="F264">
        <v>1</v>
      </c>
      <c r="G264" t="s">
        <v>305</v>
      </c>
      <c r="H264">
        <v>30</v>
      </c>
      <c r="I264" t="s">
        <v>502</v>
      </c>
    </row>
    <row r="265" spans="1:9" x14ac:dyDescent="0.2">
      <c r="A265" t="s">
        <v>39</v>
      </c>
      <c r="B265" t="s">
        <v>479</v>
      </c>
      <c r="C265">
        <v>2015</v>
      </c>
      <c r="D265" t="s">
        <v>503</v>
      </c>
      <c r="E265" t="s">
        <v>484</v>
      </c>
      <c r="F265">
        <v>1</v>
      </c>
      <c r="G265" t="s">
        <v>305</v>
      </c>
      <c r="H265">
        <v>30</v>
      </c>
      <c r="I265" t="s">
        <v>504</v>
      </c>
    </row>
    <row r="266" spans="1:9" x14ac:dyDescent="0.2">
      <c r="A266" t="s">
        <v>39</v>
      </c>
      <c r="B266" t="s">
        <v>479</v>
      </c>
      <c r="C266">
        <v>2015</v>
      </c>
      <c r="D266" t="s">
        <v>505</v>
      </c>
      <c r="E266" t="s">
        <v>484</v>
      </c>
      <c r="F266">
        <v>1</v>
      </c>
      <c r="G266" t="s">
        <v>305</v>
      </c>
      <c r="H266">
        <v>30</v>
      </c>
      <c r="I266" t="s">
        <v>506</v>
      </c>
    </row>
    <row r="267" spans="1:9" x14ac:dyDescent="0.2">
      <c r="A267" t="s">
        <v>39</v>
      </c>
      <c r="B267" t="s">
        <v>479</v>
      </c>
      <c r="C267">
        <v>2015</v>
      </c>
      <c r="D267" t="s">
        <v>507</v>
      </c>
      <c r="E267" t="s">
        <v>484</v>
      </c>
      <c r="F267">
        <v>1</v>
      </c>
      <c r="G267" t="s">
        <v>305</v>
      </c>
      <c r="H267">
        <v>30</v>
      </c>
      <c r="I267" t="s">
        <v>508</v>
      </c>
    </row>
    <row r="268" spans="1:9" x14ac:dyDescent="0.2">
      <c r="A268" t="s">
        <v>39</v>
      </c>
      <c r="B268" t="s">
        <v>479</v>
      </c>
      <c r="C268">
        <v>2016</v>
      </c>
      <c r="D268" t="s">
        <v>509</v>
      </c>
      <c r="E268" t="s">
        <v>484</v>
      </c>
      <c r="F268">
        <v>1</v>
      </c>
      <c r="G268" t="s">
        <v>305</v>
      </c>
      <c r="H268">
        <v>30</v>
      </c>
      <c r="I268" t="s">
        <v>510</v>
      </c>
    </row>
    <row r="269" spans="1:9" x14ac:dyDescent="0.2">
      <c r="A269" t="s">
        <v>39</v>
      </c>
      <c r="B269" t="s">
        <v>479</v>
      </c>
      <c r="C269">
        <v>2016</v>
      </c>
      <c r="D269" t="s">
        <v>500</v>
      </c>
      <c r="E269" t="s">
        <v>501</v>
      </c>
      <c r="F269">
        <v>1</v>
      </c>
      <c r="G269" t="s">
        <v>305</v>
      </c>
      <c r="H269">
        <v>30</v>
      </c>
      <c r="I269" t="s">
        <v>511</v>
      </c>
    </row>
    <row r="270" spans="1:9" x14ac:dyDescent="0.2">
      <c r="A270" t="s">
        <v>39</v>
      </c>
      <c r="B270" t="s">
        <v>479</v>
      </c>
      <c r="C270">
        <v>2017</v>
      </c>
      <c r="D270" t="s">
        <v>512</v>
      </c>
      <c r="E270" t="s">
        <v>484</v>
      </c>
      <c r="F270">
        <v>1</v>
      </c>
      <c r="G270" t="s">
        <v>305</v>
      </c>
      <c r="H270">
        <v>30</v>
      </c>
      <c r="I270" t="s">
        <v>513</v>
      </c>
    </row>
    <row r="271" spans="1:9" x14ac:dyDescent="0.2">
      <c r="A271" t="s">
        <v>39</v>
      </c>
      <c r="B271" t="s">
        <v>479</v>
      </c>
      <c r="C271">
        <v>2017</v>
      </c>
      <c r="D271" t="s">
        <v>514</v>
      </c>
      <c r="E271" t="s">
        <v>501</v>
      </c>
      <c r="F271">
        <v>1</v>
      </c>
      <c r="G271" t="s">
        <v>305</v>
      </c>
      <c r="H271">
        <v>30</v>
      </c>
      <c r="I271" t="s">
        <v>515</v>
      </c>
    </row>
    <row r="272" spans="1:9" x14ac:dyDescent="0.2">
      <c r="A272" t="s">
        <v>39</v>
      </c>
      <c r="B272" t="s">
        <v>479</v>
      </c>
      <c r="C272">
        <v>2018</v>
      </c>
      <c r="D272" t="s">
        <v>516</v>
      </c>
      <c r="E272" t="s">
        <v>517</v>
      </c>
      <c r="F272">
        <v>1</v>
      </c>
      <c r="G272" t="s">
        <v>305</v>
      </c>
      <c r="I272" t="s">
        <v>518</v>
      </c>
    </row>
    <row r="273" spans="1:9" x14ac:dyDescent="0.2">
      <c r="A273" t="s">
        <v>39</v>
      </c>
      <c r="B273" t="s">
        <v>479</v>
      </c>
      <c r="C273">
        <v>2018</v>
      </c>
      <c r="D273" t="s">
        <v>519</v>
      </c>
      <c r="E273" t="s">
        <v>501</v>
      </c>
      <c r="F273">
        <v>1</v>
      </c>
      <c r="G273" t="s">
        <v>305</v>
      </c>
      <c r="H273">
        <v>30</v>
      </c>
      <c r="I273" t="s">
        <v>520</v>
      </c>
    </row>
    <row r="274" spans="1:9" x14ac:dyDescent="0.2">
      <c r="A274" t="s">
        <v>39</v>
      </c>
      <c r="B274" t="s">
        <v>479</v>
      </c>
      <c r="C274">
        <v>2018</v>
      </c>
      <c r="D274" t="s">
        <v>521</v>
      </c>
      <c r="E274" t="s">
        <v>484</v>
      </c>
      <c r="F274">
        <v>1</v>
      </c>
      <c r="G274" t="s">
        <v>305</v>
      </c>
      <c r="H274">
        <v>30</v>
      </c>
      <c r="I274" t="s">
        <v>522</v>
      </c>
    </row>
    <row r="275" spans="1:9" x14ac:dyDescent="0.2">
      <c r="A275" t="s">
        <v>39</v>
      </c>
      <c r="B275" t="s">
        <v>479</v>
      </c>
      <c r="C275">
        <v>2019</v>
      </c>
      <c r="D275" t="s">
        <v>523</v>
      </c>
      <c r="E275" t="s">
        <v>501</v>
      </c>
      <c r="F275">
        <v>1</v>
      </c>
      <c r="G275" t="s">
        <v>305</v>
      </c>
      <c r="H275">
        <v>30</v>
      </c>
      <c r="I275" t="s">
        <v>524</v>
      </c>
    </row>
    <row r="276" spans="1:9" x14ac:dyDescent="0.2">
      <c r="A276" t="s">
        <v>39</v>
      </c>
      <c r="B276" t="s">
        <v>479</v>
      </c>
      <c r="C276">
        <v>2019</v>
      </c>
      <c r="D276" t="s">
        <v>525</v>
      </c>
      <c r="E276" t="s">
        <v>484</v>
      </c>
      <c r="F276">
        <v>1</v>
      </c>
      <c r="G276" t="s">
        <v>305</v>
      </c>
      <c r="H276">
        <v>30</v>
      </c>
      <c r="I276" t="s">
        <v>526</v>
      </c>
    </row>
    <row r="277" spans="1:9" x14ac:dyDescent="0.2">
      <c r="A277" t="s">
        <v>39</v>
      </c>
      <c r="B277" t="s">
        <v>479</v>
      </c>
      <c r="C277">
        <v>2019</v>
      </c>
      <c r="D277" t="s">
        <v>154</v>
      </c>
      <c r="E277" t="s">
        <v>517</v>
      </c>
      <c r="F277">
        <v>1</v>
      </c>
      <c r="G277" t="s">
        <v>305</v>
      </c>
      <c r="I277" t="s">
        <v>527</v>
      </c>
    </row>
    <row r="278" spans="1:9" x14ac:dyDescent="0.2">
      <c r="A278" t="s">
        <v>39</v>
      </c>
      <c r="B278" t="s">
        <v>479</v>
      </c>
      <c r="C278">
        <v>2020</v>
      </c>
      <c r="D278" t="s">
        <v>528</v>
      </c>
      <c r="E278" t="s">
        <v>501</v>
      </c>
      <c r="F278">
        <v>1</v>
      </c>
      <c r="G278" t="s">
        <v>305</v>
      </c>
      <c r="H278">
        <v>30</v>
      </c>
      <c r="I278" t="s">
        <v>529</v>
      </c>
    </row>
    <row r="279" spans="1:9" x14ac:dyDescent="0.2">
      <c r="A279" t="s">
        <v>39</v>
      </c>
      <c r="B279" t="s">
        <v>479</v>
      </c>
      <c r="C279">
        <v>2020</v>
      </c>
      <c r="D279" t="s">
        <v>530</v>
      </c>
      <c r="E279" t="s">
        <v>501</v>
      </c>
      <c r="F279">
        <v>1</v>
      </c>
      <c r="G279" t="s">
        <v>305</v>
      </c>
      <c r="H279">
        <v>30</v>
      </c>
      <c r="I279" t="s">
        <v>531</v>
      </c>
    </row>
    <row r="280" spans="1:9" x14ac:dyDescent="0.2">
      <c r="A280" t="s">
        <v>39</v>
      </c>
      <c r="B280" t="s">
        <v>479</v>
      </c>
      <c r="C280">
        <v>2021</v>
      </c>
      <c r="D280" t="s">
        <v>532</v>
      </c>
      <c r="E280" t="s">
        <v>484</v>
      </c>
      <c r="F280">
        <v>1</v>
      </c>
      <c r="G280" t="s">
        <v>305</v>
      </c>
      <c r="H280">
        <v>30</v>
      </c>
      <c r="I280" t="s">
        <v>533</v>
      </c>
    </row>
    <row r="281" spans="1:9" x14ac:dyDescent="0.2">
      <c r="A281" t="s">
        <v>39</v>
      </c>
      <c r="B281" t="s">
        <v>479</v>
      </c>
      <c r="C281">
        <v>2022</v>
      </c>
      <c r="D281" t="s">
        <v>534</v>
      </c>
      <c r="E281" t="s">
        <v>484</v>
      </c>
      <c r="F281">
        <v>1</v>
      </c>
      <c r="G281" t="s">
        <v>305</v>
      </c>
      <c r="H281">
        <v>30</v>
      </c>
      <c r="I281" t="s">
        <v>535</v>
      </c>
    </row>
    <row r="282" spans="1:9" x14ac:dyDescent="0.2">
      <c r="A282" t="s">
        <v>39</v>
      </c>
      <c r="B282" t="s">
        <v>536</v>
      </c>
      <c r="C282">
        <v>1984</v>
      </c>
      <c r="D282" t="s">
        <v>528</v>
      </c>
      <c r="E282" t="s">
        <v>537</v>
      </c>
      <c r="F282">
        <v>1</v>
      </c>
      <c r="G282" t="s">
        <v>12</v>
      </c>
      <c r="I282" t="s">
        <v>538</v>
      </c>
    </row>
    <row r="283" spans="1:9" x14ac:dyDescent="0.2">
      <c r="A283" t="s">
        <v>39</v>
      </c>
      <c r="B283" t="s">
        <v>536</v>
      </c>
      <c r="C283">
        <v>1985</v>
      </c>
      <c r="D283" t="s">
        <v>539</v>
      </c>
      <c r="E283" t="s">
        <v>537</v>
      </c>
      <c r="F283">
        <v>1</v>
      </c>
      <c r="G283" t="s">
        <v>12</v>
      </c>
      <c r="I283" t="s">
        <v>540</v>
      </c>
    </row>
    <row r="284" spans="1:9" x14ac:dyDescent="0.2">
      <c r="A284" t="s">
        <v>39</v>
      </c>
      <c r="B284" t="s">
        <v>536</v>
      </c>
      <c r="C284">
        <v>1986</v>
      </c>
      <c r="D284" t="s">
        <v>168</v>
      </c>
      <c r="E284" t="s">
        <v>537</v>
      </c>
      <c r="F284">
        <v>1</v>
      </c>
      <c r="G284" t="s">
        <v>12</v>
      </c>
      <c r="I284" t="s">
        <v>541</v>
      </c>
    </row>
    <row r="285" spans="1:9" x14ac:dyDescent="0.2">
      <c r="A285" t="s">
        <v>39</v>
      </c>
      <c r="B285" t="s">
        <v>536</v>
      </c>
      <c r="C285">
        <v>2013</v>
      </c>
      <c r="D285" t="s">
        <v>542</v>
      </c>
      <c r="E285" t="s">
        <v>543</v>
      </c>
      <c r="F285">
        <v>1</v>
      </c>
      <c r="G285" t="s">
        <v>305</v>
      </c>
      <c r="H285">
        <v>37</v>
      </c>
      <c r="I285" t="s">
        <v>544</v>
      </c>
    </row>
    <row r="286" spans="1:9" x14ac:dyDescent="0.2">
      <c r="A286" t="s">
        <v>39</v>
      </c>
      <c r="B286" t="s">
        <v>536</v>
      </c>
      <c r="C286">
        <v>2014</v>
      </c>
      <c r="D286" t="s">
        <v>90</v>
      </c>
      <c r="E286" t="s">
        <v>543</v>
      </c>
      <c r="F286">
        <v>1</v>
      </c>
      <c r="G286" t="s">
        <v>305</v>
      </c>
      <c r="H286">
        <v>37</v>
      </c>
      <c r="I286" t="s">
        <v>545</v>
      </c>
    </row>
    <row r="287" spans="1:9" x14ac:dyDescent="0.2">
      <c r="A287" t="s">
        <v>39</v>
      </c>
      <c r="B287" t="s">
        <v>536</v>
      </c>
      <c r="C287">
        <v>2015</v>
      </c>
      <c r="D287" t="s">
        <v>546</v>
      </c>
      <c r="E287" t="s">
        <v>543</v>
      </c>
      <c r="F287">
        <v>1</v>
      </c>
      <c r="G287" t="s">
        <v>305</v>
      </c>
      <c r="H287">
        <v>37</v>
      </c>
      <c r="I287" t="s">
        <v>547</v>
      </c>
    </row>
    <row r="288" spans="1:9" x14ac:dyDescent="0.2">
      <c r="A288" t="s">
        <v>39</v>
      </c>
      <c r="B288" t="s">
        <v>536</v>
      </c>
      <c r="C288">
        <v>2015</v>
      </c>
      <c r="D288" t="s">
        <v>548</v>
      </c>
      <c r="E288" t="s">
        <v>543</v>
      </c>
      <c r="F288">
        <v>1</v>
      </c>
      <c r="G288" t="s">
        <v>305</v>
      </c>
      <c r="H288">
        <v>37</v>
      </c>
      <c r="I288" t="s">
        <v>549</v>
      </c>
    </row>
    <row r="289" spans="1:9" x14ac:dyDescent="0.2">
      <c r="A289" t="s">
        <v>39</v>
      </c>
      <c r="B289" t="s">
        <v>536</v>
      </c>
      <c r="C289">
        <v>2015</v>
      </c>
      <c r="D289" t="s">
        <v>550</v>
      </c>
      <c r="E289" t="s">
        <v>543</v>
      </c>
      <c r="F289">
        <v>1</v>
      </c>
      <c r="G289" t="s">
        <v>305</v>
      </c>
      <c r="H289">
        <v>37</v>
      </c>
      <c r="I289" t="s">
        <v>551</v>
      </c>
    </row>
    <row r="290" spans="1:9" x14ac:dyDescent="0.2">
      <c r="A290" t="s">
        <v>39</v>
      </c>
      <c r="B290" t="s">
        <v>536</v>
      </c>
      <c r="C290">
        <v>2016</v>
      </c>
      <c r="D290" t="s">
        <v>552</v>
      </c>
      <c r="E290" t="s">
        <v>543</v>
      </c>
      <c r="F290">
        <v>1</v>
      </c>
      <c r="G290" t="s">
        <v>305</v>
      </c>
      <c r="H290">
        <v>37</v>
      </c>
      <c r="I290" t="s">
        <v>553</v>
      </c>
    </row>
    <row r="291" spans="1:9" x14ac:dyDescent="0.2">
      <c r="A291" t="s">
        <v>39</v>
      </c>
      <c r="B291" t="s">
        <v>536</v>
      </c>
      <c r="C291">
        <v>2016</v>
      </c>
      <c r="D291" t="s">
        <v>554</v>
      </c>
      <c r="E291" t="s">
        <v>543</v>
      </c>
      <c r="F291">
        <v>1</v>
      </c>
      <c r="G291" t="s">
        <v>305</v>
      </c>
      <c r="H291">
        <v>37</v>
      </c>
      <c r="I291" t="s">
        <v>555</v>
      </c>
    </row>
    <row r="292" spans="1:9" x14ac:dyDescent="0.2">
      <c r="A292" t="s">
        <v>39</v>
      </c>
      <c r="B292" t="s">
        <v>536</v>
      </c>
      <c r="C292">
        <v>2017</v>
      </c>
      <c r="D292" t="s">
        <v>556</v>
      </c>
      <c r="E292" t="s">
        <v>543</v>
      </c>
      <c r="F292">
        <v>1</v>
      </c>
      <c r="G292" t="s">
        <v>305</v>
      </c>
      <c r="H292">
        <v>37</v>
      </c>
      <c r="I292" t="s">
        <v>557</v>
      </c>
    </row>
    <row r="293" spans="1:9" x14ac:dyDescent="0.2">
      <c r="A293" t="s">
        <v>39</v>
      </c>
      <c r="B293" t="s">
        <v>536</v>
      </c>
      <c r="C293">
        <v>2017</v>
      </c>
      <c r="D293" t="s">
        <v>558</v>
      </c>
      <c r="E293" t="s">
        <v>543</v>
      </c>
      <c r="F293">
        <v>1</v>
      </c>
      <c r="G293" t="s">
        <v>305</v>
      </c>
      <c r="H293">
        <v>37</v>
      </c>
      <c r="I293" t="s">
        <v>559</v>
      </c>
    </row>
    <row r="294" spans="1:9" x14ac:dyDescent="0.2">
      <c r="A294" t="s">
        <v>39</v>
      </c>
      <c r="B294" t="s">
        <v>536</v>
      </c>
      <c r="C294">
        <v>2017</v>
      </c>
      <c r="D294" t="s">
        <v>560</v>
      </c>
      <c r="E294" t="s">
        <v>543</v>
      </c>
      <c r="F294">
        <v>1</v>
      </c>
      <c r="G294" t="s">
        <v>305</v>
      </c>
      <c r="H294">
        <v>37</v>
      </c>
      <c r="I294" t="s">
        <v>561</v>
      </c>
    </row>
    <row r="295" spans="1:9" x14ac:dyDescent="0.2">
      <c r="A295" t="s">
        <v>39</v>
      </c>
      <c r="B295" t="s">
        <v>536</v>
      </c>
      <c r="C295">
        <v>2018</v>
      </c>
      <c r="D295" t="s">
        <v>556</v>
      </c>
      <c r="E295" t="s">
        <v>543</v>
      </c>
      <c r="F295">
        <v>1</v>
      </c>
      <c r="G295" t="s">
        <v>305</v>
      </c>
      <c r="H295">
        <v>37</v>
      </c>
      <c r="I295" t="s">
        <v>562</v>
      </c>
    </row>
    <row r="296" spans="1:9" x14ac:dyDescent="0.2">
      <c r="A296" t="s">
        <v>39</v>
      </c>
      <c r="B296" t="s">
        <v>536</v>
      </c>
      <c r="C296">
        <v>2018</v>
      </c>
      <c r="D296" t="s">
        <v>563</v>
      </c>
      <c r="E296" t="s">
        <v>543</v>
      </c>
      <c r="F296">
        <v>1</v>
      </c>
      <c r="G296" t="s">
        <v>305</v>
      </c>
      <c r="H296">
        <v>37</v>
      </c>
      <c r="I296" t="s">
        <v>564</v>
      </c>
    </row>
    <row r="297" spans="1:9" x14ac:dyDescent="0.2">
      <c r="A297" t="s">
        <v>39</v>
      </c>
      <c r="B297" t="s">
        <v>536</v>
      </c>
      <c r="C297">
        <v>2019</v>
      </c>
      <c r="D297" t="s">
        <v>565</v>
      </c>
      <c r="E297" t="s">
        <v>543</v>
      </c>
      <c r="F297">
        <v>1</v>
      </c>
      <c r="G297" t="s">
        <v>305</v>
      </c>
      <c r="H297">
        <v>37</v>
      </c>
      <c r="I297" t="s">
        <v>566</v>
      </c>
    </row>
    <row r="298" spans="1:9" x14ac:dyDescent="0.2">
      <c r="A298" t="s">
        <v>39</v>
      </c>
      <c r="B298" t="s">
        <v>536</v>
      </c>
      <c r="C298">
        <v>2019</v>
      </c>
      <c r="D298" t="s">
        <v>567</v>
      </c>
      <c r="E298" t="s">
        <v>543</v>
      </c>
      <c r="F298">
        <v>0</v>
      </c>
      <c r="G298" t="s">
        <v>305</v>
      </c>
      <c r="H298">
        <v>37</v>
      </c>
      <c r="I298" t="s">
        <v>568</v>
      </c>
    </row>
    <row r="299" spans="1:9" x14ac:dyDescent="0.2">
      <c r="A299" t="s">
        <v>39</v>
      </c>
      <c r="B299" t="s">
        <v>569</v>
      </c>
      <c r="C299">
        <v>2020</v>
      </c>
      <c r="D299" t="s">
        <v>546</v>
      </c>
      <c r="E299" t="s">
        <v>543</v>
      </c>
      <c r="F299">
        <v>1</v>
      </c>
      <c r="G299" t="s">
        <v>305</v>
      </c>
      <c r="H299">
        <v>37</v>
      </c>
      <c r="I299" t="s">
        <v>570</v>
      </c>
    </row>
    <row r="300" spans="1:9" x14ac:dyDescent="0.2">
      <c r="A300" t="s">
        <v>39</v>
      </c>
      <c r="B300" t="s">
        <v>569</v>
      </c>
      <c r="C300">
        <v>2020</v>
      </c>
      <c r="D300" t="s">
        <v>571</v>
      </c>
      <c r="E300" t="s">
        <v>543</v>
      </c>
      <c r="F300">
        <v>0</v>
      </c>
      <c r="G300" t="s">
        <v>305</v>
      </c>
      <c r="H300">
        <v>37</v>
      </c>
      <c r="I300" t="s">
        <v>572</v>
      </c>
    </row>
    <row r="301" spans="1:9" x14ac:dyDescent="0.2">
      <c r="A301" t="s">
        <v>39</v>
      </c>
      <c r="B301" t="s">
        <v>569</v>
      </c>
      <c r="C301">
        <v>2021</v>
      </c>
      <c r="D301" t="s">
        <v>573</v>
      </c>
      <c r="E301" t="s">
        <v>543</v>
      </c>
      <c r="F301">
        <v>1</v>
      </c>
      <c r="G301" t="s">
        <v>305</v>
      </c>
      <c r="H301">
        <v>37</v>
      </c>
      <c r="I301" t="s">
        <v>574</v>
      </c>
    </row>
    <row r="302" spans="1:9" x14ac:dyDescent="0.2">
      <c r="A302" t="s">
        <v>39</v>
      </c>
      <c r="B302" t="s">
        <v>569</v>
      </c>
      <c r="C302">
        <v>2021</v>
      </c>
      <c r="D302" t="s">
        <v>565</v>
      </c>
      <c r="E302" t="s">
        <v>543</v>
      </c>
      <c r="F302">
        <v>1</v>
      </c>
      <c r="G302" t="s">
        <v>305</v>
      </c>
      <c r="H302">
        <v>37</v>
      </c>
      <c r="I302" t="s">
        <v>575</v>
      </c>
    </row>
    <row r="303" spans="1:9" x14ac:dyDescent="0.2">
      <c r="A303" t="s">
        <v>39</v>
      </c>
      <c r="B303" t="s">
        <v>569</v>
      </c>
      <c r="C303">
        <v>2021</v>
      </c>
      <c r="D303" t="s">
        <v>576</v>
      </c>
      <c r="E303" t="s">
        <v>543</v>
      </c>
      <c r="F303">
        <v>1</v>
      </c>
      <c r="G303" t="s">
        <v>305</v>
      </c>
      <c r="H303">
        <v>37</v>
      </c>
      <c r="I303" t="s">
        <v>577</v>
      </c>
    </row>
    <row r="304" spans="1:9" x14ac:dyDescent="0.2">
      <c r="A304" t="s">
        <v>39</v>
      </c>
      <c r="B304" t="s">
        <v>578</v>
      </c>
      <c r="C304">
        <v>2020</v>
      </c>
      <c r="D304" t="s">
        <v>579</v>
      </c>
      <c r="E304" t="s">
        <v>580</v>
      </c>
      <c r="F304">
        <v>1</v>
      </c>
      <c r="G304" t="s">
        <v>305</v>
      </c>
      <c r="H304">
        <v>25</v>
      </c>
      <c r="I304" t="s">
        <v>581</v>
      </c>
    </row>
    <row r="305" spans="1:9" x14ac:dyDescent="0.2">
      <c r="A305" t="s">
        <v>39</v>
      </c>
      <c r="B305" t="s">
        <v>578</v>
      </c>
      <c r="C305">
        <v>2020</v>
      </c>
      <c r="D305" t="s">
        <v>428</v>
      </c>
      <c r="E305" t="s">
        <v>580</v>
      </c>
      <c r="F305">
        <v>1</v>
      </c>
      <c r="G305" t="s">
        <v>305</v>
      </c>
      <c r="H305">
        <v>25</v>
      </c>
      <c r="I305" t="s">
        <v>582</v>
      </c>
    </row>
    <row r="306" spans="1:9" x14ac:dyDescent="0.2">
      <c r="A306" t="s">
        <v>583</v>
      </c>
      <c r="B306" t="s">
        <v>584</v>
      </c>
      <c r="C306">
        <v>1965</v>
      </c>
      <c r="D306" t="s">
        <v>585</v>
      </c>
      <c r="E306" t="s">
        <v>586</v>
      </c>
      <c r="F306">
        <v>1</v>
      </c>
      <c r="G306" t="s">
        <v>12</v>
      </c>
      <c r="I306" t="s">
        <v>587</v>
      </c>
    </row>
    <row r="307" spans="1:9" x14ac:dyDescent="0.2">
      <c r="A307" t="s">
        <v>583</v>
      </c>
      <c r="B307" t="s">
        <v>584</v>
      </c>
      <c r="C307">
        <v>1966</v>
      </c>
      <c r="D307" t="s">
        <v>588</v>
      </c>
      <c r="E307" t="s">
        <v>586</v>
      </c>
      <c r="F307">
        <v>1</v>
      </c>
      <c r="G307" t="s">
        <v>12</v>
      </c>
      <c r="I307" t="s">
        <v>589</v>
      </c>
    </row>
    <row r="308" spans="1:9" x14ac:dyDescent="0.2">
      <c r="A308" t="s">
        <v>583</v>
      </c>
      <c r="B308" t="s">
        <v>584</v>
      </c>
      <c r="C308">
        <v>1967</v>
      </c>
      <c r="D308" t="s">
        <v>590</v>
      </c>
      <c r="E308" t="s">
        <v>586</v>
      </c>
      <c r="F308">
        <v>0</v>
      </c>
      <c r="G308" t="s">
        <v>12</v>
      </c>
      <c r="I308" t="s">
        <v>591</v>
      </c>
    </row>
    <row r="309" spans="1:9" x14ac:dyDescent="0.2">
      <c r="A309" t="s">
        <v>583</v>
      </c>
      <c r="B309" t="s">
        <v>584</v>
      </c>
      <c r="C309">
        <v>1967</v>
      </c>
      <c r="D309" t="s">
        <v>592</v>
      </c>
      <c r="E309" t="s">
        <v>586</v>
      </c>
      <c r="F309">
        <v>1</v>
      </c>
      <c r="G309" t="s">
        <v>12</v>
      </c>
      <c r="I309" t="s">
        <v>593</v>
      </c>
    </row>
    <row r="310" spans="1:9" x14ac:dyDescent="0.2">
      <c r="A310" t="s">
        <v>594</v>
      </c>
      <c r="B310" t="s">
        <v>595</v>
      </c>
      <c r="C310">
        <v>1971</v>
      </c>
      <c r="D310" t="s">
        <v>596</v>
      </c>
      <c r="E310" t="s">
        <v>597</v>
      </c>
      <c r="F310">
        <v>1</v>
      </c>
      <c r="G310" t="s">
        <v>12</v>
      </c>
      <c r="I310" t="s">
        <v>598</v>
      </c>
    </row>
    <row r="311" spans="1:9" x14ac:dyDescent="0.2">
      <c r="A311" t="s">
        <v>594</v>
      </c>
      <c r="B311" t="s">
        <v>599</v>
      </c>
      <c r="C311">
        <v>1967</v>
      </c>
      <c r="D311" t="s">
        <v>592</v>
      </c>
      <c r="E311" t="s">
        <v>597</v>
      </c>
      <c r="F311">
        <v>1</v>
      </c>
      <c r="G311" t="s">
        <v>12</v>
      </c>
      <c r="I311" t="s">
        <v>600</v>
      </c>
    </row>
    <row r="312" spans="1:9" x14ac:dyDescent="0.2">
      <c r="A312" t="s">
        <v>594</v>
      </c>
      <c r="B312" t="s">
        <v>599</v>
      </c>
      <c r="C312">
        <v>1970</v>
      </c>
      <c r="D312" t="s">
        <v>601</v>
      </c>
      <c r="E312" t="s">
        <v>597</v>
      </c>
      <c r="F312">
        <v>1</v>
      </c>
      <c r="G312" t="s">
        <v>12</v>
      </c>
      <c r="I312" t="s">
        <v>602</v>
      </c>
    </row>
    <row r="313" spans="1:9" x14ac:dyDescent="0.2">
      <c r="A313" t="s">
        <v>594</v>
      </c>
      <c r="B313" t="s">
        <v>599</v>
      </c>
      <c r="C313">
        <v>1971</v>
      </c>
      <c r="D313" t="s">
        <v>603</v>
      </c>
      <c r="E313" t="s">
        <v>597</v>
      </c>
      <c r="F313">
        <v>1</v>
      </c>
      <c r="G313" t="s">
        <v>12</v>
      </c>
      <c r="I313" t="s">
        <v>604</v>
      </c>
    </row>
    <row r="314" spans="1:9" x14ac:dyDescent="0.2">
      <c r="A314" t="s">
        <v>594</v>
      </c>
      <c r="B314" t="s">
        <v>599</v>
      </c>
      <c r="C314">
        <v>1972</v>
      </c>
      <c r="D314" t="s">
        <v>387</v>
      </c>
      <c r="E314" t="s">
        <v>605</v>
      </c>
      <c r="F314">
        <v>1</v>
      </c>
      <c r="G314" t="s">
        <v>12</v>
      </c>
      <c r="I314" t="s">
        <v>606</v>
      </c>
    </row>
    <row r="315" spans="1:9" x14ac:dyDescent="0.2">
      <c r="A315" t="s">
        <v>594</v>
      </c>
      <c r="B315" t="s">
        <v>599</v>
      </c>
      <c r="C315">
        <v>1974</v>
      </c>
      <c r="D315" t="s">
        <v>607</v>
      </c>
      <c r="E315" t="s">
        <v>608</v>
      </c>
      <c r="F315">
        <v>1</v>
      </c>
      <c r="G315" t="s">
        <v>12</v>
      </c>
      <c r="I315" t="s">
        <v>609</v>
      </c>
    </row>
    <row r="316" spans="1:9" x14ac:dyDescent="0.2">
      <c r="A316" t="s">
        <v>594</v>
      </c>
      <c r="B316" t="s">
        <v>599</v>
      </c>
      <c r="C316">
        <v>1974</v>
      </c>
      <c r="D316" t="s">
        <v>610</v>
      </c>
      <c r="E316" t="s">
        <v>605</v>
      </c>
      <c r="F316">
        <v>1</v>
      </c>
      <c r="G316" t="s">
        <v>12</v>
      </c>
      <c r="I316" t="s">
        <v>611</v>
      </c>
    </row>
    <row r="317" spans="1:9" x14ac:dyDescent="0.2">
      <c r="A317" t="s">
        <v>594</v>
      </c>
      <c r="B317" t="s">
        <v>599</v>
      </c>
      <c r="C317">
        <v>1975</v>
      </c>
      <c r="D317" t="s">
        <v>307</v>
      </c>
      <c r="E317" t="s">
        <v>612</v>
      </c>
      <c r="F317">
        <v>1</v>
      </c>
      <c r="G317" t="s">
        <v>12</v>
      </c>
      <c r="I317" t="s">
        <v>613</v>
      </c>
    </row>
    <row r="318" spans="1:9" x14ac:dyDescent="0.2">
      <c r="A318" t="s">
        <v>594</v>
      </c>
      <c r="B318" t="s">
        <v>599</v>
      </c>
      <c r="C318">
        <v>1988</v>
      </c>
      <c r="D318" t="s">
        <v>614</v>
      </c>
      <c r="E318" t="s">
        <v>615</v>
      </c>
      <c r="F318">
        <v>1</v>
      </c>
      <c r="G318" t="s">
        <v>12</v>
      </c>
      <c r="I318" t="s">
        <v>616</v>
      </c>
    </row>
    <row r="319" spans="1:9" x14ac:dyDescent="0.2">
      <c r="A319" t="s">
        <v>617</v>
      </c>
      <c r="B319" t="s">
        <v>618</v>
      </c>
      <c r="C319">
        <v>2020</v>
      </c>
      <c r="D319" t="s">
        <v>619</v>
      </c>
      <c r="E319" t="s">
        <v>620</v>
      </c>
      <c r="F319">
        <v>0</v>
      </c>
      <c r="G319" t="s">
        <v>305</v>
      </c>
      <c r="H319">
        <v>2</v>
      </c>
      <c r="I319" t="s">
        <v>621</v>
      </c>
    </row>
    <row r="320" spans="1:9" x14ac:dyDescent="0.2">
      <c r="A320" t="s">
        <v>617</v>
      </c>
      <c r="B320" t="s">
        <v>618</v>
      </c>
      <c r="C320">
        <v>2020</v>
      </c>
      <c r="D320" t="s">
        <v>622</v>
      </c>
      <c r="E320" t="s">
        <v>620</v>
      </c>
      <c r="F320">
        <v>0</v>
      </c>
      <c r="G320" t="s">
        <v>305</v>
      </c>
      <c r="H320">
        <v>2</v>
      </c>
      <c r="I320" t="s">
        <v>623</v>
      </c>
    </row>
    <row r="321" spans="1:9" x14ac:dyDescent="0.2">
      <c r="A321" t="s">
        <v>617</v>
      </c>
      <c r="B321" t="s">
        <v>618</v>
      </c>
      <c r="C321">
        <v>2021</v>
      </c>
      <c r="D321" t="s">
        <v>624</v>
      </c>
      <c r="E321" t="s">
        <v>620</v>
      </c>
      <c r="F321">
        <v>1</v>
      </c>
      <c r="G321" t="s">
        <v>305</v>
      </c>
      <c r="H321">
        <v>2</v>
      </c>
      <c r="I321" t="s">
        <v>625</v>
      </c>
    </row>
    <row r="322" spans="1:9" x14ac:dyDescent="0.2">
      <c r="A322" t="s">
        <v>617</v>
      </c>
      <c r="B322" t="s">
        <v>618</v>
      </c>
      <c r="C322">
        <v>2021</v>
      </c>
      <c r="D322" t="s">
        <v>358</v>
      </c>
      <c r="E322" t="s">
        <v>620</v>
      </c>
      <c r="F322">
        <v>0</v>
      </c>
      <c r="G322" t="s">
        <v>305</v>
      </c>
      <c r="H322">
        <v>2</v>
      </c>
      <c r="I322" t="s">
        <v>626</v>
      </c>
    </row>
    <row r="323" spans="1:9" x14ac:dyDescent="0.2">
      <c r="A323" t="s">
        <v>617</v>
      </c>
      <c r="B323" t="s">
        <v>618</v>
      </c>
      <c r="C323">
        <v>2022</v>
      </c>
      <c r="D323" t="s">
        <v>627</v>
      </c>
      <c r="E323" t="s">
        <v>620</v>
      </c>
      <c r="F323">
        <v>1</v>
      </c>
      <c r="G323" t="s">
        <v>305</v>
      </c>
      <c r="H323">
        <v>2</v>
      </c>
      <c r="I323" t="s">
        <v>628</v>
      </c>
    </row>
    <row r="324" spans="1:9" x14ac:dyDescent="0.2">
      <c r="A324" t="s">
        <v>617</v>
      </c>
      <c r="B324" t="s">
        <v>629</v>
      </c>
      <c r="C324">
        <v>2022</v>
      </c>
      <c r="D324" t="s">
        <v>630</v>
      </c>
      <c r="E324" t="s">
        <v>620</v>
      </c>
      <c r="F324">
        <v>0</v>
      </c>
      <c r="G324" t="s">
        <v>305</v>
      </c>
      <c r="H324">
        <v>2</v>
      </c>
      <c r="I324" t="s">
        <v>631</v>
      </c>
    </row>
    <row r="325" spans="1:9" x14ac:dyDescent="0.2">
      <c r="A325" t="s">
        <v>617</v>
      </c>
      <c r="B325" t="s">
        <v>629</v>
      </c>
      <c r="C325">
        <v>2022</v>
      </c>
      <c r="D325" t="s">
        <v>365</v>
      </c>
      <c r="E325" t="s">
        <v>620</v>
      </c>
      <c r="F325">
        <v>0</v>
      </c>
      <c r="G325" t="s">
        <v>305</v>
      </c>
      <c r="H325">
        <v>2</v>
      </c>
      <c r="I325" t="s">
        <v>632</v>
      </c>
    </row>
    <row r="326" spans="1:9" x14ac:dyDescent="0.2">
      <c r="A326" t="s">
        <v>633</v>
      </c>
      <c r="B326" t="s">
        <v>634</v>
      </c>
      <c r="C326">
        <v>2015</v>
      </c>
      <c r="E326" t="s">
        <v>635</v>
      </c>
      <c r="F326">
        <v>1</v>
      </c>
      <c r="G326" t="s">
        <v>305</v>
      </c>
      <c r="I326" t="s">
        <v>636</v>
      </c>
    </row>
    <row r="327" spans="1:9" x14ac:dyDescent="0.2">
      <c r="A327" t="s">
        <v>633</v>
      </c>
      <c r="B327" t="s">
        <v>634</v>
      </c>
      <c r="C327">
        <v>2015</v>
      </c>
      <c r="E327" t="s">
        <v>635</v>
      </c>
      <c r="F327">
        <v>1</v>
      </c>
      <c r="G327" t="s">
        <v>305</v>
      </c>
      <c r="I327" t="s">
        <v>637</v>
      </c>
    </row>
    <row r="328" spans="1:9" x14ac:dyDescent="0.2">
      <c r="A328" t="s">
        <v>633</v>
      </c>
      <c r="B328" t="s">
        <v>634</v>
      </c>
      <c r="C328">
        <v>2016</v>
      </c>
      <c r="E328" t="s">
        <v>635</v>
      </c>
      <c r="F328">
        <v>1</v>
      </c>
      <c r="G328" t="s">
        <v>305</v>
      </c>
      <c r="I328" t="s">
        <v>638</v>
      </c>
    </row>
    <row r="329" spans="1:9" x14ac:dyDescent="0.2">
      <c r="A329" t="s">
        <v>633</v>
      </c>
      <c r="B329" t="s">
        <v>634</v>
      </c>
      <c r="C329">
        <v>2016</v>
      </c>
      <c r="E329" t="s">
        <v>635</v>
      </c>
      <c r="F329">
        <v>1</v>
      </c>
      <c r="G329" t="s">
        <v>305</v>
      </c>
      <c r="I329" t="s">
        <v>639</v>
      </c>
    </row>
    <row r="330" spans="1:9" x14ac:dyDescent="0.2">
      <c r="A330" t="s">
        <v>633</v>
      </c>
      <c r="B330" t="s">
        <v>634</v>
      </c>
      <c r="C330">
        <v>2016</v>
      </c>
      <c r="D330" t="s">
        <v>640</v>
      </c>
      <c r="E330" t="s">
        <v>635</v>
      </c>
      <c r="F330">
        <v>1</v>
      </c>
      <c r="G330" t="s">
        <v>305</v>
      </c>
      <c r="I330" t="s">
        <v>641</v>
      </c>
    </row>
    <row r="331" spans="1:9" x14ac:dyDescent="0.2">
      <c r="A331" t="s">
        <v>633</v>
      </c>
      <c r="B331" t="s">
        <v>634</v>
      </c>
      <c r="C331">
        <v>2016</v>
      </c>
      <c r="D331" t="s">
        <v>642</v>
      </c>
      <c r="E331" t="s">
        <v>635</v>
      </c>
      <c r="F331">
        <v>1</v>
      </c>
      <c r="G331" t="s">
        <v>305</v>
      </c>
      <c r="I331" t="s">
        <v>643</v>
      </c>
    </row>
    <row r="332" spans="1:9" x14ac:dyDescent="0.2">
      <c r="A332" t="s">
        <v>633</v>
      </c>
      <c r="B332" t="s">
        <v>634</v>
      </c>
      <c r="C332">
        <v>2017</v>
      </c>
      <c r="E332" t="s">
        <v>635</v>
      </c>
      <c r="F332">
        <v>1</v>
      </c>
      <c r="G332" t="s">
        <v>305</v>
      </c>
      <c r="I332" t="s">
        <v>644</v>
      </c>
    </row>
    <row r="333" spans="1:9" x14ac:dyDescent="0.2">
      <c r="A333" t="s">
        <v>633</v>
      </c>
      <c r="B333" t="s">
        <v>634</v>
      </c>
      <c r="C333">
        <v>2018</v>
      </c>
      <c r="D333" t="s">
        <v>645</v>
      </c>
      <c r="E333" t="s">
        <v>635</v>
      </c>
      <c r="F333">
        <v>1</v>
      </c>
      <c r="G333" t="s">
        <v>305</v>
      </c>
      <c r="I333" t="s">
        <v>646</v>
      </c>
    </row>
    <row r="334" spans="1:9" x14ac:dyDescent="0.2">
      <c r="A334" t="s">
        <v>633</v>
      </c>
      <c r="B334" t="s">
        <v>634</v>
      </c>
      <c r="C334">
        <v>2018</v>
      </c>
      <c r="D334" t="s">
        <v>579</v>
      </c>
      <c r="E334" t="s">
        <v>635</v>
      </c>
      <c r="F334">
        <v>1</v>
      </c>
      <c r="G334" t="s">
        <v>305</v>
      </c>
      <c r="I334" t="s">
        <v>647</v>
      </c>
    </row>
    <row r="335" spans="1:9" x14ac:dyDescent="0.2">
      <c r="A335" t="s">
        <v>633</v>
      </c>
      <c r="B335" t="s">
        <v>634</v>
      </c>
      <c r="C335">
        <v>2019</v>
      </c>
      <c r="D335" t="s">
        <v>648</v>
      </c>
      <c r="E335" t="s">
        <v>635</v>
      </c>
      <c r="F335">
        <v>1</v>
      </c>
      <c r="G335" t="s">
        <v>305</v>
      </c>
      <c r="I335" t="s">
        <v>649</v>
      </c>
    </row>
    <row r="336" spans="1:9" x14ac:dyDescent="0.2">
      <c r="A336" t="s">
        <v>633</v>
      </c>
      <c r="B336" t="s">
        <v>634</v>
      </c>
      <c r="C336">
        <v>2019</v>
      </c>
      <c r="D336" t="s">
        <v>650</v>
      </c>
      <c r="E336" t="s">
        <v>635</v>
      </c>
      <c r="F336">
        <v>1</v>
      </c>
      <c r="G336" t="s">
        <v>305</v>
      </c>
      <c r="I336" t="s">
        <v>651</v>
      </c>
    </row>
    <row r="337" spans="1:9" x14ac:dyDescent="0.2">
      <c r="A337" t="s">
        <v>633</v>
      </c>
      <c r="B337" t="s">
        <v>634</v>
      </c>
      <c r="C337">
        <v>2019</v>
      </c>
      <c r="D337" t="s">
        <v>652</v>
      </c>
      <c r="E337" t="s">
        <v>635</v>
      </c>
      <c r="F337">
        <v>1</v>
      </c>
      <c r="G337" t="s">
        <v>305</v>
      </c>
      <c r="I337" t="s">
        <v>653</v>
      </c>
    </row>
    <row r="338" spans="1:9" x14ac:dyDescent="0.2">
      <c r="A338" t="s">
        <v>633</v>
      </c>
      <c r="B338" t="s">
        <v>654</v>
      </c>
      <c r="C338">
        <v>2020</v>
      </c>
      <c r="D338" t="s">
        <v>655</v>
      </c>
      <c r="E338" t="s">
        <v>635</v>
      </c>
      <c r="F338">
        <v>1</v>
      </c>
      <c r="G338" t="s">
        <v>305</v>
      </c>
      <c r="I338" t="s">
        <v>656</v>
      </c>
    </row>
    <row r="339" spans="1:9" x14ac:dyDescent="0.2">
      <c r="A339" t="s">
        <v>633</v>
      </c>
      <c r="B339" t="s">
        <v>654</v>
      </c>
      <c r="C339">
        <v>2021</v>
      </c>
      <c r="D339" t="s">
        <v>360</v>
      </c>
      <c r="E339" t="s">
        <v>635</v>
      </c>
      <c r="F339">
        <v>1</v>
      </c>
      <c r="G339" t="s">
        <v>305</v>
      </c>
      <c r="I339" t="s">
        <v>657</v>
      </c>
    </row>
    <row r="340" spans="1:9" x14ac:dyDescent="0.2">
      <c r="A340" t="s">
        <v>633</v>
      </c>
      <c r="B340" t="s">
        <v>654</v>
      </c>
      <c r="C340">
        <v>2021</v>
      </c>
      <c r="D340" t="s">
        <v>658</v>
      </c>
      <c r="E340" t="s">
        <v>635</v>
      </c>
      <c r="F340">
        <v>1</v>
      </c>
      <c r="G340" t="s">
        <v>305</v>
      </c>
      <c r="I340" t="s">
        <v>659</v>
      </c>
    </row>
    <row r="341" spans="1:9" x14ac:dyDescent="0.2">
      <c r="A341" t="s">
        <v>633</v>
      </c>
      <c r="B341" t="s">
        <v>654</v>
      </c>
      <c r="C341">
        <v>2021</v>
      </c>
      <c r="D341" t="s">
        <v>660</v>
      </c>
      <c r="E341" t="s">
        <v>635</v>
      </c>
      <c r="F341">
        <v>1</v>
      </c>
      <c r="G341" t="s">
        <v>305</v>
      </c>
      <c r="I341" t="s">
        <v>661</v>
      </c>
    </row>
    <row r="342" spans="1:9" x14ac:dyDescent="0.2">
      <c r="A342" t="s">
        <v>633</v>
      </c>
      <c r="B342" t="s">
        <v>654</v>
      </c>
      <c r="C342">
        <v>2021</v>
      </c>
      <c r="D342" t="s">
        <v>35</v>
      </c>
      <c r="E342" t="s">
        <v>635</v>
      </c>
      <c r="F342">
        <v>1</v>
      </c>
      <c r="G342" t="s">
        <v>305</v>
      </c>
      <c r="I342" t="s">
        <v>662</v>
      </c>
    </row>
    <row r="343" spans="1:9" x14ac:dyDescent="0.2">
      <c r="A343" t="s">
        <v>633</v>
      </c>
      <c r="B343" t="s">
        <v>654</v>
      </c>
      <c r="C343">
        <v>2021</v>
      </c>
      <c r="D343" t="s">
        <v>663</v>
      </c>
      <c r="E343" t="s">
        <v>635</v>
      </c>
      <c r="F343">
        <v>1</v>
      </c>
      <c r="G343" t="s">
        <v>305</v>
      </c>
      <c r="I343" t="s">
        <v>664</v>
      </c>
    </row>
    <row r="344" spans="1:9" x14ac:dyDescent="0.2">
      <c r="A344" t="s">
        <v>633</v>
      </c>
      <c r="B344" t="s">
        <v>654</v>
      </c>
      <c r="C344">
        <v>2021</v>
      </c>
      <c r="D344" t="s">
        <v>665</v>
      </c>
      <c r="E344" t="s">
        <v>635</v>
      </c>
      <c r="F344">
        <v>1</v>
      </c>
      <c r="G344" t="s">
        <v>305</v>
      </c>
      <c r="I344" t="s">
        <v>666</v>
      </c>
    </row>
    <row r="345" spans="1:9" x14ac:dyDescent="0.2">
      <c r="A345" t="s">
        <v>633</v>
      </c>
      <c r="B345" t="s">
        <v>654</v>
      </c>
      <c r="C345">
        <v>2022</v>
      </c>
      <c r="D345" t="s">
        <v>667</v>
      </c>
      <c r="E345" t="s">
        <v>635</v>
      </c>
      <c r="F345">
        <v>1</v>
      </c>
      <c r="G345" t="s">
        <v>305</v>
      </c>
      <c r="I345" t="s">
        <v>668</v>
      </c>
    </row>
    <row r="346" spans="1:9" x14ac:dyDescent="0.2">
      <c r="A346" t="s">
        <v>633</v>
      </c>
      <c r="B346" t="s">
        <v>654</v>
      </c>
      <c r="C346">
        <v>2022</v>
      </c>
      <c r="D346" t="s">
        <v>669</v>
      </c>
      <c r="E346" t="s">
        <v>635</v>
      </c>
      <c r="F346">
        <v>1</v>
      </c>
      <c r="G346" t="s">
        <v>305</v>
      </c>
      <c r="I346" t="s">
        <v>670</v>
      </c>
    </row>
    <row r="347" spans="1:9" x14ac:dyDescent="0.2">
      <c r="A347" t="s">
        <v>671</v>
      </c>
      <c r="B347" t="s">
        <v>672</v>
      </c>
      <c r="C347">
        <v>1989</v>
      </c>
      <c r="D347" t="s">
        <v>673</v>
      </c>
      <c r="E347" t="s">
        <v>674</v>
      </c>
      <c r="F347">
        <v>1</v>
      </c>
      <c r="G347" t="s">
        <v>12</v>
      </c>
      <c r="I347" t="s">
        <v>675</v>
      </c>
    </row>
    <row r="348" spans="1:9" x14ac:dyDescent="0.2">
      <c r="A348" t="s">
        <v>671</v>
      </c>
      <c r="B348" t="s">
        <v>672</v>
      </c>
      <c r="C348">
        <v>1989</v>
      </c>
      <c r="D348" t="s">
        <v>676</v>
      </c>
      <c r="E348" t="s">
        <v>674</v>
      </c>
      <c r="F348">
        <v>1</v>
      </c>
      <c r="G348" t="s">
        <v>12</v>
      </c>
      <c r="I348" t="s">
        <v>677</v>
      </c>
    </row>
    <row r="349" spans="1:9" x14ac:dyDescent="0.2">
      <c r="A349" t="s">
        <v>671</v>
      </c>
      <c r="B349" t="s">
        <v>672</v>
      </c>
      <c r="C349">
        <v>1989</v>
      </c>
      <c r="D349" t="s">
        <v>678</v>
      </c>
      <c r="E349" t="s">
        <v>674</v>
      </c>
      <c r="F349">
        <v>1</v>
      </c>
      <c r="G349" t="s">
        <v>12</v>
      </c>
      <c r="I349" t="s">
        <v>679</v>
      </c>
    </row>
    <row r="350" spans="1:9" x14ac:dyDescent="0.2">
      <c r="A350" t="s">
        <v>671</v>
      </c>
      <c r="B350" t="s">
        <v>672</v>
      </c>
      <c r="C350">
        <v>1990</v>
      </c>
      <c r="D350" t="s">
        <v>680</v>
      </c>
      <c r="E350" t="s">
        <v>674</v>
      </c>
      <c r="F350">
        <v>1</v>
      </c>
      <c r="G350" t="s">
        <v>12</v>
      </c>
      <c r="I350" t="s">
        <v>681</v>
      </c>
    </row>
    <row r="351" spans="1:9" x14ac:dyDescent="0.2">
      <c r="A351" t="s">
        <v>671</v>
      </c>
      <c r="B351" t="s">
        <v>672</v>
      </c>
      <c r="C351">
        <v>1990</v>
      </c>
      <c r="D351" t="s">
        <v>682</v>
      </c>
      <c r="E351" t="s">
        <v>674</v>
      </c>
      <c r="F351">
        <v>1</v>
      </c>
      <c r="G351" t="s">
        <v>12</v>
      </c>
      <c r="I351" t="s">
        <v>683</v>
      </c>
    </row>
    <row r="352" spans="1:9" x14ac:dyDescent="0.2">
      <c r="A352" t="s">
        <v>671</v>
      </c>
      <c r="B352" t="s">
        <v>672</v>
      </c>
      <c r="C352">
        <v>1990</v>
      </c>
      <c r="D352" t="s">
        <v>444</v>
      </c>
      <c r="E352" t="s">
        <v>684</v>
      </c>
      <c r="F352">
        <v>1</v>
      </c>
      <c r="G352" t="s">
        <v>12</v>
      </c>
      <c r="I352" t="s">
        <v>685</v>
      </c>
    </row>
    <row r="353" spans="1:9" x14ac:dyDescent="0.2">
      <c r="A353" t="s">
        <v>671</v>
      </c>
      <c r="B353" t="s">
        <v>672</v>
      </c>
      <c r="C353">
        <v>1990</v>
      </c>
      <c r="D353" t="s">
        <v>204</v>
      </c>
      <c r="E353" t="s">
        <v>686</v>
      </c>
      <c r="F353">
        <v>1</v>
      </c>
      <c r="G353" t="s">
        <v>12</v>
      </c>
      <c r="I353" t="s">
        <v>687</v>
      </c>
    </row>
    <row r="354" spans="1:9" x14ac:dyDescent="0.2">
      <c r="A354" t="s">
        <v>671</v>
      </c>
      <c r="B354" t="s">
        <v>672</v>
      </c>
      <c r="C354">
        <v>1990</v>
      </c>
      <c r="D354" t="s">
        <v>448</v>
      </c>
      <c r="E354" t="s">
        <v>674</v>
      </c>
      <c r="F354">
        <v>1</v>
      </c>
      <c r="G354" t="s">
        <v>12</v>
      </c>
      <c r="I354" t="s">
        <v>688</v>
      </c>
    </row>
    <row r="355" spans="1:9" x14ac:dyDescent="0.2">
      <c r="A355" t="s">
        <v>671</v>
      </c>
      <c r="B355" t="s">
        <v>672</v>
      </c>
      <c r="C355">
        <v>1990</v>
      </c>
      <c r="D355" t="s">
        <v>689</v>
      </c>
      <c r="E355" t="s">
        <v>674</v>
      </c>
      <c r="F355">
        <v>1</v>
      </c>
      <c r="G355" t="s">
        <v>12</v>
      </c>
      <c r="I355" t="s">
        <v>690</v>
      </c>
    </row>
    <row r="356" spans="1:9" x14ac:dyDescent="0.2">
      <c r="A356" t="s">
        <v>671</v>
      </c>
      <c r="B356" t="s">
        <v>672</v>
      </c>
      <c r="C356">
        <v>1991</v>
      </c>
      <c r="D356" t="s">
        <v>691</v>
      </c>
      <c r="E356" t="s">
        <v>684</v>
      </c>
      <c r="F356">
        <v>1</v>
      </c>
      <c r="G356" t="s">
        <v>12</v>
      </c>
      <c r="I356" t="s">
        <v>692</v>
      </c>
    </row>
    <row r="357" spans="1:9" x14ac:dyDescent="0.2">
      <c r="A357" t="s">
        <v>671</v>
      </c>
      <c r="B357" t="s">
        <v>672</v>
      </c>
      <c r="C357">
        <v>1992</v>
      </c>
      <c r="D357" t="s">
        <v>693</v>
      </c>
      <c r="E357" t="s">
        <v>684</v>
      </c>
      <c r="F357">
        <v>1</v>
      </c>
      <c r="G357" t="s">
        <v>12</v>
      </c>
      <c r="I357" t="s">
        <v>694</v>
      </c>
    </row>
    <row r="358" spans="1:9" x14ac:dyDescent="0.2">
      <c r="A358" t="s">
        <v>671</v>
      </c>
      <c r="B358" t="s">
        <v>672</v>
      </c>
      <c r="C358">
        <v>1992</v>
      </c>
      <c r="D358" t="s">
        <v>695</v>
      </c>
      <c r="E358" t="s">
        <v>674</v>
      </c>
      <c r="F358">
        <v>1</v>
      </c>
      <c r="G358" t="s">
        <v>12</v>
      </c>
      <c r="I358" t="s">
        <v>696</v>
      </c>
    </row>
    <row r="359" spans="1:9" x14ac:dyDescent="0.2">
      <c r="A359" t="s">
        <v>671</v>
      </c>
      <c r="B359" t="s">
        <v>672</v>
      </c>
      <c r="C359">
        <v>1992</v>
      </c>
      <c r="D359" t="s">
        <v>697</v>
      </c>
      <c r="E359" t="s">
        <v>686</v>
      </c>
      <c r="F359">
        <v>1</v>
      </c>
      <c r="G359" t="s">
        <v>12</v>
      </c>
      <c r="I359" t="s">
        <v>698</v>
      </c>
    </row>
    <row r="360" spans="1:9" x14ac:dyDescent="0.2">
      <c r="A360" t="s">
        <v>671</v>
      </c>
      <c r="B360" t="s">
        <v>672</v>
      </c>
      <c r="C360">
        <v>1992</v>
      </c>
      <c r="D360" t="s">
        <v>699</v>
      </c>
      <c r="E360" t="s">
        <v>684</v>
      </c>
      <c r="F360">
        <v>1</v>
      </c>
      <c r="G360" t="s">
        <v>12</v>
      </c>
      <c r="I360" t="s">
        <v>700</v>
      </c>
    </row>
    <row r="361" spans="1:9" x14ac:dyDescent="0.2">
      <c r="A361" t="s">
        <v>671</v>
      </c>
      <c r="B361" t="s">
        <v>672</v>
      </c>
      <c r="C361">
        <v>1993</v>
      </c>
      <c r="D361" t="s">
        <v>701</v>
      </c>
      <c r="E361" t="s">
        <v>684</v>
      </c>
      <c r="F361">
        <v>1</v>
      </c>
      <c r="G361" t="s">
        <v>12</v>
      </c>
      <c r="I361" t="s">
        <v>702</v>
      </c>
    </row>
    <row r="362" spans="1:9" x14ac:dyDescent="0.2">
      <c r="A362" t="s">
        <v>671</v>
      </c>
      <c r="B362" t="s">
        <v>672</v>
      </c>
      <c r="C362">
        <v>1993</v>
      </c>
      <c r="D362" t="s">
        <v>703</v>
      </c>
      <c r="E362" t="s">
        <v>684</v>
      </c>
      <c r="F362">
        <v>1</v>
      </c>
      <c r="G362" t="s">
        <v>12</v>
      </c>
      <c r="I362" t="s">
        <v>704</v>
      </c>
    </row>
    <row r="363" spans="1:9" x14ac:dyDescent="0.2">
      <c r="A363" t="s">
        <v>671</v>
      </c>
      <c r="B363" t="s">
        <v>672</v>
      </c>
      <c r="C363">
        <v>1993</v>
      </c>
      <c r="D363" t="s">
        <v>705</v>
      </c>
      <c r="E363" t="s">
        <v>684</v>
      </c>
      <c r="F363">
        <v>1</v>
      </c>
      <c r="G363" t="s">
        <v>12</v>
      </c>
      <c r="I363" t="s">
        <v>706</v>
      </c>
    </row>
    <row r="364" spans="1:9" x14ac:dyDescent="0.2">
      <c r="A364" t="s">
        <v>671</v>
      </c>
      <c r="B364" t="s">
        <v>672</v>
      </c>
      <c r="C364">
        <v>1993</v>
      </c>
      <c r="D364" t="s">
        <v>707</v>
      </c>
      <c r="E364" t="s">
        <v>684</v>
      </c>
      <c r="F364">
        <v>1</v>
      </c>
      <c r="G364" t="s">
        <v>12</v>
      </c>
      <c r="I364" t="s">
        <v>708</v>
      </c>
    </row>
    <row r="365" spans="1:9" x14ac:dyDescent="0.2">
      <c r="A365" t="s">
        <v>671</v>
      </c>
      <c r="B365" t="s">
        <v>672</v>
      </c>
      <c r="C365">
        <v>1993</v>
      </c>
      <c r="D365" t="s">
        <v>709</v>
      </c>
      <c r="E365" t="s">
        <v>684</v>
      </c>
      <c r="F365">
        <v>1</v>
      </c>
      <c r="G365" t="s">
        <v>12</v>
      </c>
      <c r="I365" t="s">
        <v>710</v>
      </c>
    </row>
    <row r="366" spans="1:9" x14ac:dyDescent="0.2">
      <c r="A366" t="s">
        <v>671</v>
      </c>
      <c r="B366" t="s">
        <v>672</v>
      </c>
      <c r="C366">
        <v>1994</v>
      </c>
      <c r="D366" t="s">
        <v>711</v>
      </c>
      <c r="E366" t="s">
        <v>684</v>
      </c>
      <c r="F366">
        <v>1</v>
      </c>
      <c r="G366" t="s">
        <v>12</v>
      </c>
      <c r="I366" t="s">
        <v>712</v>
      </c>
    </row>
    <row r="367" spans="1:9" x14ac:dyDescent="0.2">
      <c r="A367" t="s">
        <v>671</v>
      </c>
      <c r="B367" t="s">
        <v>672</v>
      </c>
      <c r="C367">
        <v>1995</v>
      </c>
      <c r="D367" t="s">
        <v>713</v>
      </c>
      <c r="E367" t="s">
        <v>714</v>
      </c>
      <c r="F367">
        <v>1</v>
      </c>
      <c r="G367" t="s">
        <v>12</v>
      </c>
      <c r="I367" t="s">
        <v>715</v>
      </c>
    </row>
    <row r="368" spans="1:9" x14ac:dyDescent="0.2">
      <c r="A368" t="s">
        <v>671</v>
      </c>
      <c r="B368" t="s">
        <v>672</v>
      </c>
      <c r="C368">
        <v>1996</v>
      </c>
      <c r="D368" t="s">
        <v>236</v>
      </c>
      <c r="E368" t="s">
        <v>684</v>
      </c>
      <c r="F368">
        <v>1</v>
      </c>
      <c r="G368" t="s">
        <v>12</v>
      </c>
      <c r="I368" t="s">
        <v>716</v>
      </c>
    </row>
    <row r="369" spans="1:9" x14ac:dyDescent="0.2">
      <c r="A369" t="s">
        <v>671</v>
      </c>
      <c r="B369" t="s">
        <v>672</v>
      </c>
      <c r="C369">
        <v>1996</v>
      </c>
      <c r="D369" t="s">
        <v>717</v>
      </c>
      <c r="E369" t="s">
        <v>684</v>
      </c>
      <c r="F369">
        <v>1</v>
      </c>
      <c r="G369" t="s">
        <v>12</v>
      </c>
      <c r="I369" t="s">
        <v>718</v>
      </c>
    </row>
    <row r="370" spans="1:9" x14ac:dyDescent="0.2">
      <c r="A370" t="s">
        <v>671</v>
      </c>
      <c r="B370" t="s">
        <v>672</v>
      </c>
      <c r="C370">
        <v>1996</v>
      </c>
      <c r="D370" t="s">
        <v>719</v>
      </c>
      <c r="E370" t="s">
        <v>684</v>
      </c>
      <c r="F370">
        <v>1</v>
      </c>
      <c r="G370" t="s">
        <v>12</v>
      </c>
      <c r="I370" t="s">
        <v>720</v>
      </c>
    </row>
    <row r="371" spans="1:9" x14ac:dyDescent="0.2">
      <c r="A371" t="s">
        <v>671</v>
      </c>
      <c r="B371" t="s">
        <v>672</v>
      </c>
      <c r="C371">
        <v>1997</v>
      </c>
      <c r="D371" t="s">
        <v>721</v>
      </c>
      <c r="E371" t="s">
        <v>684</v>
      </c>
      <c r="F371">
        <v>1</v>
      </c>
      <c r="G371" t="s">
        <v>12</v>
      </c>
      <c r="I371" t="s">
        <v>722</v>
      </c>
    </row>
    <row r="372" spans="1:9" x14ac:dyDescent="0.2">
      <c r="A372" t="s">
        <v>671</v>
      </c>
      <c r="B372" t="s">
        <v>672</v>
      </c>
      <c r="C372">
        <v>1997</v>
      </c>
      <c r="D372" t="s">
        <v>723</v>
      </c>
      <c r="E372" t="s">
        <v>684</v>
      </c>
      <c r="F372">
        <v>1</v>
      </c>
      <c r="G372" t="s">
        <v>12</v>
      </c>
      <c r="I372" t="s">
        <v>724</v>
      </c>
    </row>
    <row r="373" spans="1:9" x14ac:dyDescent="0.2">
      <c r="A373" t="s">
        <v>671</v>
      </c>
      <c r="B373" t="s">
        <v>672</v>
      </c>
      <c r="C373">
        <v>1997</v>
      </c>
      <c r="D373" t="s">
        <v>725</v>
      </c>
      <c r="E373" t="s">
        <v>726</v>
      </c>
      <c r="F373">
        <v>1</v>
      </c>
      <c r="G373" t="s">
        <v>12</v>
      </c>
      <c r="I373" t="s">
        <v>727</v>
      </c>
    </row>
    <row r="374" spans="1:9" x14ac:dyDescent="0.2">
      <c r="A374" t="s">
        <v>671</v>
      </c>
      <c r="B374" t="s">
        <v>672</v>
      </c>
      <c r="C374">
        <v>1997</v>
      </c>
      <c r="D374" t="s">
        <v>728</v>
      </c>
      <c r="E374" t="s">
        <v>684</v>
      </c>
      <c r="F374">
        <v>0</v>
      </c>
      <c r="G374" t="s">
        <v>12</v>
      </c>
      <c r="I374" t="s">
        <v>729</v>
      </c>
    </row>
    <row r="375" spans="1:9" x14ac:dyDescent="0.2">
      <c r="A375" t="s">
        <v>671</v>
      </c>
      <c r="B375" t="s">
        <v>672</v>
      </c>
      <c r="C375">
        <v>1997</v>
      </c>
      <c r="D375" t="s">
        <v>730</v>
      </c>
      <c r="E375" t="s">
        <v>684</v>
      </c>
      <c r="F375">
        <v>1</v>
      </c>
      <c r="G375" t="s">
        <v>12</v>
      </c>
      <c r="I375" t="s">
        <v>731</v>
      </c>
    </row>
    <row r="376" spans="1:9" x14ac:dyDescent="0.2">
      <c r="A376" t="s">
        <v>671</v>
      </c>
      <c r="B376" t="s">
        <v>672</v>
      </c>
      <c r="C376">
        <v>1998</v>
      </c>
      <c r="D376" t="s">
        <v>732</v>
      </c>
      <c r="E376" t="s">
        <v>684</v>
      </c>
      <c r="F376">
        <v>1</v>
      </c>
      <c r="G376" t="s">
        <v>12</v>
      </c>
      <c r="I376" t="s">
        <v>733</v>
      </c>
    </row>
    <row r="377" spans="1:9" x14ac:dyDescent="0.2">
      <c r="A377" t="s">
        <v>671</v>
      </c>
      <c r="B377" t="s">
        <v>672</v>
      </c>
      <c r="C377">
        <v>1998</v>
      </c>
      <c r="D377" t="s">
        <v>734</v>
      </c>
      <c r="E377" t="s">
        <v>735</v>
      </c>
      <c r="F377">
        <v>1</v>
      </c>
      <c r="G377" t="s">
        <v>12</v>
      </c>
      <c r="I377" t="s">
        <v>736</v>
      </c>
    </row>
    <row r="378" spans="1:9" x14ac:dyDescent="0.2">
      <c r="A378" t="s">
        <v>671</v>
      </c>
      <c r="B378" t="s">
        <v>672</v>
      </c>
      <c r="C378">
        <v>1998</v>
      </c>
      <c r="D378" t="s">
        <v>737</v>
      </c>
      <c r="E378" t="s">
        <v>738</v>
      </c>
      <c r="F378">
        <v>1</v>
      </c>
      <c r="G378" t="s">
        <v>12</v>
      </c>
      <c r="I378" t="s">
        <v>739</v>
      </c>
    </row>
    <row r="379" spans="1:9" x14ac:dyDescent="0.2">
      <c r="A379" t="s">
        <v>671</v>
      </c>
      <c r="B379" t="s">
        <v>672</v>
      </c>
      <c r="C379">
        <v>1998</v>
      </c>
      <c r="D379" t="s">
        <v>227</v>
      </c>
      <c r="E379" t="s">
        <v>740</v>
      </c>
      <c r="F379">
        <v>1</v>
      </c>
      <c r="G379" t="s">
        <v>12</v>
      </c>
      <c r="I379" t="s">
        <v>741</v>
      </c>
    </row>
    <row r="380" spans="1:9" x14ac:dyDescent="0.2">
      <c r="A380" t="s">
        <v>671</v>
      </c>
      <c r="B380" t="s">
        <v>672</v>
      </c>
      <c r="C380">
        <v>1999</v>
      </c>
      <c r="D380" t="s">
        <v>742</v>
      </c>
      <c r="E380" t="s">
        <v>735</v>
      </c>
      <c r="F380">
        <v>1</v>
      </c>
      <c r="G380" t="s">
        <v>12</v>
      </c>
      <c r="I380" t="s">
        <v>743</v>
      </c>
    </row>
    <row r="381" spans="1:9" x14ac:dyDescent="0.2">
      <c r="A381" t="s">
        <v>671</v>
      </c>
      <c r="B381" t="s">
        <v>672</v>
      </c>
      <c r="C381">
        <v>1999</v>
      </c>
      <c r="D381" t="s">
        <v>744</v>
      </c>
      <c r="E381" t="s">
        <v>684</v>
      </c>
      <c r="F381">
        <v>1</v>
      </c>
      <c r="G381" t="s">
        <v>12</v>
      </c>
      <c r="I381" t="s">
        <v>745</v>
      </c>
    </row>
    <row r="382" spans="1:9" x14ac:dyDescent="0.2">
      <c r="A382" t="s">
        <v>671</v>
      </c>
      <c r="B382" t="s">
        <v>672</v>
      </c>
      <c r="C382">
        <v>1999</v>
      </c>
      <c r="D382" t="s">
        <v>746</v>
      </c>
      <c r="E382" t="s">
        <v>747</v>
      </c>
      <c r="F382">
        <v>1</v>
      </c>
      <c r="G382" t="s">
        <v>12</v>
      </c>
      <c r="I382" t="s">
        <v>748</v>
      </c>
    </row>
    <row r="383" spans="1:9" x14ac:dyDescent="0.2">
      <c r="A383" t="s">
        <v>671</v>
      </c>
      <c r="B383" t="s">
        <v>672</v>
      </c>
      <c r="C383">
        <v>1999</v>
      </c>
      <c r="D383" t="s">
        <v>749</v>
      </c>
      <c r="E383" t="s">
        <v>750</v>
      </c>
      <c r="F383">
        <v>1</v>
      </c>
      <c r="G383" t="s">
        <v>12</v>
      </c>
      <c r="I383" t="s">
        <v>751</v>
      </c>
    </row>
    <row r="384" spans="1:9" x14ac:dyDescent="0.2">
      <c r="A384" t="s">
        <v>671</v>
      </c>
      <c r="B384" t="s">
        <v>672</v>
      </c>
      <c r="C384">
        <v>2000</v>
      </c>
      <c r="D384" t="s">
        <v>752</v>
      </c>
      <c r="E384" t="s">
        <v>684</v>
      </c>
      <c r="F384">
        <v>1</v>
      </c>
      <c r="G384" t="s">
        <v>12</v>
      </c>
      <c r="I384" t="s">
        <v>753</v>
      </c>
    </row>
    <row r="385" spans="1:9" x14ac:dyDescent="0.2">
      <c r="A385" t="s">
        <v>671</v>
      </c>
      <c r="B385" t="s">
        <v>672</v>
      </c>
      <c r="C385">
        <v>2000</v>
      </c>
      <c r="D385" t="s">
        <v>754</v>
      </c>
      <c r="E385" t="s">
        <v>684</v>
      </c>
      <c r="F385">
        <v>1</v>
      </c>
      <c r="G385" t="s">
        <v>12</v>
      </c>
      <c r="I385" t="s">
        <v>755</v>
      </c>
    </row>
    <row r="386" spans="1:9" x14ac:dyDescent="0.2">
      <c r="A386" t="s">
        <v>671</v>
      </c>
      <c r="B386" t="s">
        <v>672</v>
      </c>
      <c r="C386">
        <v>2000</v>
      </c>
      <c r="D386" t="s">
        <v>756</v>
      </c>
      <c r="E386" t="s">
        <v>684</v>
      </c>
      <c r="F386">
        <v>1</v>
      </c>
      <c r="G386" t="s">
        <v>12</v>
      </c>
      <c r="I386" t="s">
        <v>757</v>
      </c>
    </row>
    <row r="387" spans="1:9" x14ac:dyDescent="0.2">
      <c r="A387" t="s">
        <v>671</v>
      </c>
      <c r="B387" t="s">
        <v>672</v>
      </c>
      <c r="C387">
        <v>2001</v>
      </c>
      <c r="D387" t="s">
        <v>758</v>
      </c>
      <c r="E387" t="s">
        <v>684</v>
      </c>
      <c r="F387">
        <v>1</v>
      </c>
      <c r="G387" t="s">
        <v>12</v>
      </c>
      <c r="I387" t="s">
        <v>759</v>
      </c>
    </row>
    <row r="388" spans="1:9" x14ac:dyDescent="0.2">
      <c r="A388" t="s">
        <v>671</v>
      </c>
      <c r="B388" t="s">
        <v>672</v>
      </c>
      <c r="C388">
        <v>2001</v>
      </c>
      <c r="D388" t="s">
        <v>760</v>
      </c>
      <c r="E388" t="s">
        <v>684</v>
      </c>
      <c r="F388">
        <v>1</v>
      </c>
      <c r="G388" t="s">
        <v>12</v>
      </c>
      <c r="I388" t="s">
        <v>761</v>
      </c>
    </row>
    <row r="389" spans="1:9" x14ac:dyDescent="0.2">
      <c r="A389" t="s">
        <v>671</v>
      </c>
      <c r="B389" t="s">
        <v>672</v>
      </c>
      <c r="C389">
        <v>2001</v>
      </c>
      <c r="D389" t="s">
        <v>762</v>
      </c>
      <c r="E389" t="s">
        <v>763</v>
      </c>
      <c r="F389">
        <v>1</v>
      </c>
      <c r="G389" t="s">
        <v>12</v>
      </c>
      <c r="I389" t="s">
        <v>764</v>
      </c>
    </row>
    <row r="390" spans="1:9" x14ac:dyDescent="0.2">
      <c r="A390" t="s">
        <v>671</v>
      </c>
      <c r="B390" t="s">
        <v>672</v>
      </c>
      <c r="C390">
        <v>2001</v>
      </c>
      <c r="D390" t="s">
        <v>765</v>
      </c>
      <c r="E390" t="s">
        <v>766</v>
      </c>
      <c r="F390">
        <v>1</v>
      </c>
      <c r="G390" t="s">
        <v>12</v>
      </c>
      <c r="I390" t="s">
        <v>767</v>
      </c>
    </row>
    <row r="391" spans="1:9" x14ac:dyDescent="0.2">
      <c r="A391" t="s">
        <v>671</v>
      </c>
      <c r="B391" t="s">
        <v>672</v>
      </c>
      <c r="C391">
        <v>2002</v>
      </c>
      <c r="D391" t="s">
        <v>768</v>
      </c>
      <c r="E391" t="s">
        <v>738</v>
      </c>
      <c r="F391">
        <v>1</v>
      </c>
      <c r="G391" t="s">
        <v>12</v>
      </c>
      <c r="I391" t="s">
        <v>769</v>
      </c>
    </row>
    <row r="392" spans="1:9" x14ac:dyDescent="0.2">
      <c r="A392" t="s">
        <v>671</v>
      </c>
      <c r="B392" t="s">
        <v>672</v>
      </c>
      <c r="C392">
        <v>2003</v>
      </c>
      <c r="D392" t="s">
        <v>770</v>
      </c>
      <c r="E392" t="s">
        <v>684</v>
      </c>
      <c r="F392">
        <v>1</v>
      </c>
      <c r="G392" t="s">
        <v>12</v>
      </c>
      <c r="I392" t="s">
        <v>771</v>
      </c>
    </row>
    <row r="393" spans="1:9" x14ac:dyDescent="0.2">
      <c r="A393" t="s">
        <v>671</v>
      </c>
      <c r="B393" t="s">
        <v>672</v>
      </c>
      <c r="C393">
        <v>2003</v>
      </c>
      <c r="D393" t="s">
        <v>772</v>
      </c>
      <c r="E393" t="s">
        <v>684</v>
      </c>
      <c r="F393">
        <v>1</v>
      </c>
      <c r="G393" t="s">
        <v>12</v>
      </c>
      <c r="I393" t="s">
        <v>773</v>
      </c>
    </row>
    <row r="394" spans="1:9" x14ac:dyDescent="0.2">
      <c r="A394" t="s">
        <v>671</v>
      </c>
      <c r="B394" t="s">
        <v>672</v>
      </c>
      <c r="C394">
        <v>2003</v>
      </c>
      <c r="D394" t="s">
        <v>269</v>
      </c>
      <c r="E394" t="s">
        <v>684</v>
      </c>
      <c r="F394">
        <v>1</v>
      </c>
      <c r="G394" t="s">
        <v>12</v>
      </c>
      <c r="I394" t="s">
        <v>774</v>
      </c>
    </row>
    <row r="395" spans="1:9" x14ac:dyDescent="0.2">
      <c r="A395" t="s">
        <v>671</v>
      </c>
      <c r="B395" t="s">
        <v>672</v>
      </c>
      <c r="C395">
        <v>2004</v>
      </c>
      <c r="D395" t="s">
        <v>775</v>
      </c>
      <c r="E395" t="s">
        <v>747</v>
      </c>
      <c r="F395">
        <v>1</v>
      </c>
      <c r="G395" t="s">
        <v>12</v>
      </c>
      <c r="I395" t="s">
        <v>776</v>
      </c>
    </row>
    <row r="396" spans="1:9" x14ac:dyDescent="0.2">
      <c r="A396" t="s">
        <v>671</v>
      </c>
      <c r="B396" t="s">
        <v>672</v>
      </c>
      <c r="C396">
        <v>2005</v>
      </c>
      <c r="D396" t="s">
        <v>777</v>
      </c>
      <c r="E396" t="s">
        <v>684</v>
      </c>
      <c r="F396">
        <v>1</v>
      </c>
      <c r="G396" t="s">
        <v>12</v>
      </c>
      <c r="I396" t="s">
        <v>778</v>
      </c>
    </row>
    <row r="397" spans="1:9" x14ac:dyDescent="0.2">
      <c r="A397" t="s">
        <v>671</v>
      </c>
      <c r="B397" t="s">
        <v>672</v>
      </c>
      <c r="C397">
        <v>2006</v>
      </c>
      <c r="D397" t="s">
        <v>779</v>
      </c>
      <c r="E397" t="s">
        <v>684</v>
      </c>
      <c r="F397">
        <v>1</v>
      </c>
      <c r="G397" t="s">
        <v>12</v>
      </c>
      <c r="I397" t="s">
        <v>780</v>
      </c>
    </row>
    <row r="398" spans="1:9" x14ac:dyDescent="0.2">
      <c r="A398" t="s">
        <v>671</v>
      </c>
      <c r="B398" t="s">
        <v>672</v>
      </c>
      <c r="C398">
        <v>2006</v>
      </c>
      <c r="D398" t="s">
        <v>781</v>
      </c>
      <c r="E398" t="s">
        <v>684</v>
      </c>
      <c r="F398">
        <v>1</v>
      </c>
      <c r="G398" t="s">
        <v>12</v>
      </c>
      <c r="I398" t="s">
        <v>782</v>
      </c>
    </row>
    <row r="399" spans="1:9" x14ac:dyDescent="0.2">
      <c r="A399" t="s">
        <v>671</v>
      </c>
      <c r="B399" t="s">
        <v>672</v>
      </c>
      <c r="C399">
        <v>2006</v>
      </c>
      <c r="D399" t="s">
        <v>225</v>
      </c>
      <c r="E399" t="s">
        <v>684</v>
      </c>
      <c r="F399">
        <v>1</v>
      </c>
      <c r="G399" t="s">
        <v>12</v>
      </c>
      <c r="I399" t="s">
        <v>783</v>
      </c>
    </row>
    <row r="400" spans="1:9" x14ac:dyDescent="0.2">
      <c r="A400" t="s">
        <v>671</v>
      </c>
      <c r="B400" t="s">
        <v>784</v>
      </c>
      <c r="C400">
        <v>1989</v>
      </c>
      <c r="D400" t="s">
        <v>785</v>
      </c>
      <c r="E400" t="s">
        <v>674</v>
      </c>
      <c r="F400">
        <v>1</v>
      </c>
      <c r="G400" t="s">
        <v>12</v>
      </c>
      <c r="I400" t="s">
        <v>786</v>
      </c>
    </row>
    <row r="401" spans="1:9" x14ac:dyDescent="0.2">
      <c r="A401" t="s">
        <v>671</v>
      </c>
      <c r="B401" t="s">
        <v>784</v>
      </c>
      <c r="C401">
        <v>1989</v>
      </c>
      <c r="D401" t="s">
        <v>787</v>
      </c>
      <c r="E401" t="s">
        <v>674</v>
      </c>
      <c r="F401">
        <v>1</v>
      </c>
      <c r="G401" t="s">
        <v>12</v>
      </c>
      <c r="I401" t="s">
        <v>788</v>
      </c>
    </row>
    <row r="402" spans="1:9" x14ac:dyDescent="0.2">
      <c r="A402" t="s">
        <v>671</v>
      </c>
      <c r="B402" t="s">
        <v>784</v>
      </c>
      <c r="C402">
        <v>1990</v>
      </c>
      <c r="D402" t="s">
        <v>682</v>
      </c>
      <c r="E402" t="s">
        <v>674</v>
      </c>
      <c r="F402">
        <v>1</v>
      </c>
      <c r="G402" t="s">
        <v>12</v>
      </c>
      <c r="I402" t="s">
        <v>789</v>
      </c>
    </row>
    <row r="403" spans="1:9" x14ac:dyDescent="0.2">
      <c r="A403" t="s">
        <v>671</v>
      </c>
      <c r="B403" t="s">
        <v>784</v>
      </c>
      <c r="C403">
        <v>1990</v>
      </c>
      <c r="D403" t="s">
        <v>603</v>
      </c>
      <c r="E403" t="s">
        <v>790</v>
      </c>
      <c r="F403">
        <v>1</v>
      </c>
      <c r="G403" t="s">
        <v>12</v>
      </c>
      <c r="I403" t="s">
        <v>791</v>
      </c>
    </row>
    <row r="404" spans="1:9" x14ac:dyDescent="0.2">
      <c r="A404" t="s">
        <v>671</v>
      </c>
      <c r="B404" t="s">
        <v>784</v>
      </c>
      <c r="C404">
        <v>1990</v>
      </c>
      <c r="D404" t="s">
        <v>792</v>
      </c>
      <c r="E404" t="s">
        <v>793</v>
      </c>
      <c r="F404">
        <v>1</v>
      </c>
      <c r="G404" t="s">
        <v>12</v>
      </c>
      <c r="I404" t="s">
        <v>794</v>
      </c>
    </row>
    <row r="405" spans="1:9" x14ac:dyDescent="0.2">
      <c r="A405" t="s">
        <v>671</v>
      </c>
      <c r="B405" t="s">
        <v>784</v>
      </c>
      <c r="C405">
        <v>1990</v>
      </c>
      <c r="D405" t="s">
        <v>795</v>
      </c>
      <c r="E405" t="s">
        <v>796</v>
      </c>
      <c r="F405">
        <v>1</v>
      </c>
      <c r="G405" t="s">
        <v>12</v>
      </c>
      <c r="I405" t="s">
        <v>797</v>
      </c>
    </row>
    <row r="406" spans="1:9" x14ac:dyDescent="0.2">
      <c r="A406" t="s">
        <v>671</v>
      </c>
      <c r="B406" t="s">
        <v>784</v>
      </c>
      <c r="C406">
        <v>1990</v>
      </c>
      <c r="D406" t="s">
        <v>261</v>
      </c>
      <c r="E406" t="s">
        <v>674</v>
      </c>
      <c r="F406">
        <v>1</v>
      </c>
      <c r="G406" t="s">
        <v>12</v>
      </c>
      <c r="I406" t="s">
        <v>798</v>
      </c>
    </row>
    <row r="407" spans="1:9" x14ac:dyDescent="0.2">
      <c r="A407" t="s">
        <v>671</v>
      </c>
      <c r="B407" t="s">
        <v>784</v>
      </c>
      <c r="C407">
        <v>1991</v>
      </c>
      <c r="D407" t="s">
        <v>799</v>
      </c>
      <c r="E407" t="s">
        <v>684</v>
      </c>
      <c r="F407">
        <v>1</v>
      </c>
      <c r="G407" t="s">
        <v>12</v>
      </c>
      <c r="I407" t="s">
        <v>800</v>
      </c>
    </row>
    <row r="408" spans="1:9" x14ac:dyDescent="0.2">
      <c r="A408" t="s">
        <v>671</v>
      </c>
      <c r="B408" t="s">
        <v>784</v>
      </c>
      <c r="C408">
        <v>1991</v>
      </c>
      <c r="D408" t="s">
        <v>52</v>
      </c>
      <c r="E408" t="s">
        <v>684</v>
      </c>
      <c r="F408">
        <v>1</v>
      </c>
      <c r="G408" t="s">
        <v>12</v>
      </c>
      <c r="I408" t="s">
        <v>801</v>
      </c>
    </row>
    <row r="409" spans="1:9" x14ac:dyDescent="0.2">
      <c r="A409" t="s">
        <v>671</v>
      </c>
      <c r="B409" t="s">
        <v>784</v>
      </c>
      <c r="C409">
        <v>1991</v>
      </c>
      <c r="D409" t="s">
        <v>689</v>
      </c>
      <c r="E409" t="s">
        <v>684</v>
      </c>
      <c r="F409">
        <v>1</v>
      </c>
      <c r="G409" t="s">
        <v>12</v>
      </c>
      <c r="I409" t="s">
        <v>802</v>
      </c>
    </row>
    <row r="410" spans="1:9" x14ac:dyDescent="0.2">
      <c r="A410" t="s">
        <v>671</v>
      </c>
      <c r="B410" t="s">
        <v>784</v>
      </c>
      <c r="C410">
        <v>1991</v>
      </c>
      <c r="D410" t="s">
        <v>803</v>
      </c>
      <c r="E410" t="s">
        <v>674</v>
      </c>
      <c r="F410">
        <v>1</v>
      </c>
      <c r="G410" t="s">
        <v>12</v>
      </c>
      <c r="I410" t="s">
        <v>804</v>
      </c>
    </row>
    <row r="411" spans="1:9" x14ac:dyDescent="0.2">
      <c r="A411" t="s">
        <v>671</v>
      </c>
      <c r="B411" t="s">
        <v>784</v>
      </c>
      <c r="C411">
        <v>1992</v>
      </c>
      <c r="D411" t="s">
        <v>805</v>
      </c>
      <c r="E411" t="s">
        <v>684</v>
      </c>
      <c r="F411">
        <v>1</v>
      </c>
      <c r="G411" t="s">
        <v>12</v>
      </c>
      <c r="I411" t="s">
        <v>806</v>
      </c>
    </row>
    <row r="412" spans="1:9" x14ac:dyDescent="0.2">
      <c r="A412" t="s">
        <v>671</v>
      </c>
      <c r="B412" t="s">
        <v>784</v>
      </c>
      <c r="C412">
        <v>1992</v>
      </c>
      <c r="D412" t="s">
        <v>807</v>
      </c>
      <c r="E412" t="s">
        <v>684</v>
      </c>
      <c r="F412">
        <v>1</v>
      </c>
      <c r="G412" t="s">
        <v>12</v>
      </c>
      <c r="I412" t="s">
        <v>808</v>
      </c>
    </row>
    <row r="413" spans="1:9" x14ac:dyDescent="0.2">
      <c r="A413" t="s">
        <v>671</v>
      </c>
      <c r="B413" t="s">
        <v>784</v>
      </c>
      <c r="C413">
        <v>1992</v>
      </c>
      <c r="D413" t="s">
        <v>809</v>
      </c>
      <c r="E413" t="s">
        <v>684</v>
      </c>
      <c r="F413">
        <v>1</v>
      </c>
      <c r="G413" t="s">
        <v>12</v>
      </c>
      <c r="I413" t="s">
        <v>810</v>
      </c>
    </row>
    <row r="414" spans="1:9" x14ac:dyDescent="0.2">
      <c r="A414" t="s">
        <v>671</v>
      </c>
      <c r="B414" t="s">
        <v>784</v>
      </c>
      <c r="C414">
        <v>1992</v>
      </c>
      <c r="D414" t="s">
        <v>809</v>
      </c>
      <c r="E414" t="s">
        <v>684</v>
      </c>
      <c r="F414">
        <v>1</v>
      </c>
      <c r="G414" t="s">
        <v>12</v>
      </c>
      <c r="I414" t="s">
        <v>811</v>
      </c>
    </row>
    <row r="415" spans="1:9" x14ac:dyDescent="0.2">
      <c r="A415" t="s">
        <v>671</v>
      </c>
      <c r="B415" t="s">
        <v>784</v>
      </c>
      <c r="C415">
        <v>1992</v>
      </c>
      <c r="D415" t="s">
        <v>812</v>
      </c>
      <c r="E415" t="s">
        <v>684</v>
      </c>
      <c r="F415">
        <v>1</v>
      </c>
      <c r="G415" t="s">
        <v>12</v>
      </c>
      <c r="I415" t="s">
        <v>813</v>
      </c>
    </row>
    <row r="416" spans="1:9" x14ac:dyDescent="0.2">
      <c r="A416" t="s">
        <v>671</v>
      </c>
      <c r="B416" t="s">
        <v>784</v>
      </c>
      <c r="C416">
        <v>1992</v>
      </c>
      <c r="D416" t="s">
        <v>437</v>
      </c>
      <c r="E416" t="s">
        <v>684</v>
      </c>
      <c r="F416">
        <v>1</v>
      </c>
      <c r="G416" t="s">
        <v>12</v>
      </c>
      <c r="I416" t="s">
        <v>814</v>
      </c>
    </row>
    <row r="417" spans="1:9" x14ac:dyDescent="0.2">
      <c r="A417" t="s">
        <v>671</v>
      </c>
      <c r="B417" t="s">
        <v>784</v>
      </c>
      <c r="C417">
        <v>1992</v>
      </c>
      <c r="D417" t="s">
        <v>344</v>
      </c>
      <c r="E417" t="s">
        <v>684</v>
      </c>
      <c r="F417">
        <v>1</v>
      </c>
      <c r="G417" t="s">
        <v>12</v>
      </c>
      <c r="I417" t="s">
        <v>815</v>
      </c>
    </row>
    <row r="418" spans="1:9" x14ac:dyDescent="0.2">
      <c r="A418" t="s">
        <v>671</v>
      </c>
      <c r="B418" t="s">
        <v>784</v>
      </c>
      <c r="C418">
        <v>1993</v>
      </c>
      <c r="D418" t="s">
        <v>816</v>
      </c>
      <c r="E418" t="s">
        <v>684</v>
      </c>
      <c r="F418">
        <v>1</v>
      </c>
      <c r="G418" t="s">
        <v>12</v>
      </c>
      <c r="I418" t="s">
        <v>817</v>
      </c>
    </row>
    <row r="419" spans="1:9" x14ac:dyDescent="0.2">
      <c r="A419" t="s">
        <v>671</v>
      </c>
      <c r="B419" t="s">
        <v>784</v>
      </c>
      <c r="C419">
        <v>1993</v>
      </c>
      <c r="D419" t="s">
        <v>525</v>
      </c>
      <c r="E419" t="s">
        <v>684</v>
      </c>
      <c r="F419">
        <v>1</v>
      </c>
      <c r="G419" t="s">
        <v>12</v>
      </c>
      <c r="I419" t="s">
        <v>818</v>
      </c>
    </row>
    <row r="420" spans="1:9" x14ac:dyDescent="0.2">
      <c r="A420" t="s">
        <v>671</v>
      </c>
      <c r="B420" t="s">
        <v>784</v>
      </c>
      <c r="C420">
        <v>1994</v>
      </c>
      <c r="D420" t="s">
        <v>819</v>
      </c>
      <c r="E420" t="s">
        <v>820</v>
      </c>
      <c r="F420">
        <v>1</v>
      </c>
      <c r="G420" t="s">
        <v>12</v>
      </c>
      <c r="I420" t="s">
        <v>821</v>
      </c>
    </row>
    <row r="421" spans="1:9" x14ac:dyDescent="0.2">
      <c r="A421" t="s">
        <v>671</v>
      </c>
      <c r="B421" t="s">
        <v>784</v>
      </c>
      <c r="C421">
        <v>1994</v>
      </c>
      <c r="D421" t="s">
        <v>450</v>
      </c>
      <c r="E421" t="s">
        <v>822</v>
      </c>
      <c r="F421">
        <v>1</v>
      </c>
      <c r="G421" t="s">
        <v>12</v>
      </c>
      <c r="I421" t="s">
        <v>823</v>
      </c>
    </row>
    <row r="422" spans="1:9" x14ac:dyDescent="0.2">
      <c r="A422" t="s">
        <v>671</v>
      </c>
      <c r="B422" t="s">
        <v>784</v>
      </c>
      <c r="C422">
        <v>1995</v>
      </c>
      <c r="D422" t="s">
        <v>824</v>
      </c>
      <c r="E422" t="s">
        <v>684</v>
      </c>
      <c r="F422">
        <v>0</v>
      </c>
      <c r="G422" t="s">
        <v>12</v>
      </c>
      <c r="I422" t="s">
        <v>825</v>
      </c>
    </row>
    <row r="423" spans="1:9" x14ac:dyDescent="0.2">
      <c r="A423" t="s">
        <v>671</v>
      </c>
      <c r="B423" t="s">
        <v>784</v>
      </c>
      <c r="C423">
        <v>1996</v>
      </c>
      <c r="D423" t="s">
        <v>826</v>
      </c>
      <c r="E423" t="s">
        <v>684</v>
      </c>
      <c r="F423">
        <v>1</v>
      </c>
      <c r="G423" t="s">
        <v>12</v>
      </c>
      <c r="I423" t="s">
        <v>827</v>
      </c>
    </row>
    <row r="424" spans="1:9" x14ac:dyDescent="0.2">
      <c r="A424" t="s">
        <v>671</v>
      </c>
      <c r="B424" t="s">
        <v>784</v>
      </c>
      <c r="C424">
        <v>1996</v>
      </c>
      <c r="D424" t="s">
        <v>828</v>
      </c>
      <c r="E424" t="s">
        <v>684</v>
      </c>
      <c r="F424">
        <v>1</v>
      </c>
      <c r="G424" t="s">
        <v>12</v>
      </c>
      <c r="I424" t="s">
        <v>829</v>
      </c>
    </row>
    <row r="425" spans="1:9" x14ac:dyDescent="0.2">
      <c r="A425" t="s">
        <v>671</v>
      </c>
      <c r="B425" t="s">
        <v>784</v>
      </c>
      <c r="C425">
        <v>1996</v>
      </c>
      <c r="D425" t="s">
        <v>830</v>
      </c>
      <c r="E425" t="s">
        <v>684</v>
      </c>
      <c r="F425">
        <v>1</v>
      </c>
      <c r="G425" t="s">
        <v>12</v>
      </c>
      <c r="I425" t="s">
        <v>831</v>
      </c>
    </row>
    <row r="426" spans="1:9" x14ac:dyDescent="0.2">
      <c r="A426" t="s">
        <v>671</v>
      </c>
      <c r="B426" t="s">
        <v>784</v>
      </c>
      <c r="C426">
        <v>1996</v>
      </c>
      <c r="D426" t="s">
        <v>824</v>
      </c>
      <c r="E426" t="s">
        <v>684</v>
      </c>
      <c r="F426">
        <v>1</v>
      </c>
      <c r="G426" t="s">
        <v>12</v>
      </c>
      <c r="I426" t="s">
        <v>832</v>
      </c>
    </row>
    <row r="427" spans="1:9" x14ac:dyDescent="0.2">
      <c r="A427" t="s">
        <v>671</v>
      </c>
      <c r="B427" t="s">
        <v>784</v>
      </c>
      <c r="C427">
        <v>1996</v>
      </c>
      <c r="D427" t="s">
        <v>833</v>
      </c>
      <c r="E427" t="s">
        <v>822</v>
      </c>
      <c r="F427">
        <v>1</v>
      </c>
      <c r="G427" t="s">
        <v>12</v>
      </c>
      <c r="I427" t="s">
        <v>834</v>
      </c>
    </row>
    <row r="428" spans="1:9" x14ac:dyDescent="0.2">
      <c r="A428" t="s">
        <v>671</v>
      </c>
      <c r="B428" t="s">
        <v>784</v>
      </c>
      <c r="C428">
        <v>1998</v>
      </c>
      <c r="D428" t="s">
        <v>835</v>
      </c>
      <c r="E428" t="s">
        <v>684</v>
      </c>
      <c r="F428">
        <v>1</v>
      </c>
      <c r="G428" t="s">
        <v>12</v>
      </c>
      <c r="I428" t="s">
        <v>836</v>
      </c>
    </row>
    <row r="429" spans="1:9" x14ac:dyDescent="0.2">
      <c r="A429" t="s">
        <v>671</v>
      </c>
      <c r="B429" t="s">
        <v>784</v>
      </c>
      <c r="C429">
        <v>1998</v>
      </c>
      <c r="D429" t="s">
        <v>137</v>
      </c>
      <c r="E429" t="s">
        <v>837</v>
      </c>
      <c r="F429">
        <v>0</v>
      </c>
      <c r="G429" t="s">
        <v>12</v>
      </c>
      <c r="I429" t="s">
        <v>838</v>
      </c>
    </row>
    <row r="430" spans="1:9" x14ac:dyDescent="0.2">
      <c r="A430" t="s">
        <v>671</v>
      </c>
      <c r="B430" t="s">
        <v>784</v>
      </c>
      <c r="C430">
        <v>1998</v>
      </c>
      <c r="D430" t="s">
        <v>699</v>
      </c>
      <c r="E430" t="s">
        <v>684</v>
      </c>
      <c r="F430">
        <v>1</v>
      </c>
      <c r="G430" t="s">
        <v>12</v>
      </c>
      <c r="I430" t="s">
        <v>839</v>
      </c>
    </row>
    <row r="431" spans="1:9" x14ac:dyDescent="0.2">
      <c r="A431" t="s">
        <v>671</v>
      </c>
      <c r="B431" t="s">
        <v>784</v>
      </c>
      <c r="C431">
        <v>1999</v>
      </c>
      <c r="D431" t="s">
        <v>840</v>
      </c>
      <c r="E431" t="s">
        <v>837</v>
      </c>
      <c r="F431">
        <v>0</v>
      </c>
      <c r="G431" t="s">
        <v>12</v>
      </c>
      <c r="I431" t="s">
        <v>841</v>
      </c>
    </row>
    <row r="432" spans="1:9" x14ac:dyDescent="0.2">
      <c r="A432" t="s">
        <v>671</v>
      </c>
      <c r="B432" t="s">
        <v>784</v>
      </c>
      <c r="C432">
        <v>1999</v>
      </c>
      <c r="D432" t="s">
        <v>842</v>
      </c>
      <c r="E432" t="s">
        <v>735</v>
      </c>
      <c r="F432">
        <v>1</v>
      </c>
      <c r="G432" t="s">
        <v>12</v>
      </c>
      <c r="I432" t="s">
        <v>843</v>
      </c>
    </row>
    <row r="433" spans="1:9" x14ac:dyDescent="0.2">
      <c r="A433" t="s">
        <v>671</v>
      </c>
      <c r="B433" t="s">
        <v>784</v>
      </c>
      <c r="C433">
        <v>1999</v>
      </c>
      <c r="D433" t="s">
        <v>844</v>
      </c>
      <c r="E433" t="s">
        <v>735</v>
      </c>
      <c r="F433">
        <v>1</v>
      </c>
      <c r="G433" t="s">
        <v>12</v>
      </c>
      <c r="I433" t="s">
        <v>845</v>
      </c>
    </row>
    <row r="434" spans="1:9" x14ac:dyDescent="0.2">
      <c r="A434" t="s">
        <v>671</v>
      </c>
      <c r="B434" t="s">
        <v>784</v>
      </c>
      <c r="C434">
        <v>1999</v>
      </c>
      <c r="D434" t="s">
        <v>713</v>
      </c>
      <c r="E434" t="s">
        <v>735</v>
      </c>
      <c r="F434">
        <v>1</v>
      </c>
      <c r="G434" t="s">
        <v>12</v>
      </c>
      <c r="I434" t="s">
        <v>846</v>
      </c>
    </row>
    <row r="435" spans="1:9" x14ac:dyDescent="0.2">
      <c r="A435" t="s">
        <v>671</v>
      </c>
      <c r="B435" t="s">
        <v>784</v>
      </c>
      <c r="C435">
        <v>1999</v>
      </c>
      <c r="D435" t="s">
        <v>847</v>
      </c>
      <c r="E435" t="s">
        <v>738</v>
      </c>
      <c r="F435">
        <v>1</v>
      </c>
      <c r="G435" t="s">
        <v>12</v>
      </c>
      <c r="I435" t="s">
        <v>848</v>
      </c>
    </row>
    <row r="436" spans="1:9" x14ac:dyDescent="0.2">
      <c r="A436" t="s">
        <v>671</v>
      </c>
      <c r="B436" t="s">
        <v>784</v>
      </c>
      <c r="C436">
        <v>2000</v>
      </c>
      <c r="D436" t="s">
        <v>849</v>
      </c>
      <c r="E436" t="s">
        <v>837</v>
      </c>
      <c r="F436">
        <v>1</v>
      </c>
      <c r="G436" t="s">
        <v>12</v>
      </c>
      <c r="I436" t="s">
        <v>850</v>
      </c>
    </row>
    <row r="437" spans="1:9" x14ac:dyDescent="0.2">
      <c r="A437" t="s">
        <v>671</v>
      </c>
      <c r="B437" t="s">
        <v>784</v>
      </c>
      <c r="C437">
        <v>2000</v>
      </c>
      <c r="D437" t="s">
        <v>851</v>
      </c>
      <c r="E437" t="s">
        <v>740</v>
      </c>
      <c r="F437">
        <v>1</v>
      </c>
      <c r="G437" t="s">
        <v>12</v>
      </c>
      <c r="I437" t="s">
        <v>852</v>
      </c>
    </row>
    <row r="438" spans="1:9" x14ac:dyDescent="0.2">
      <c r="A438" t="s">
        <v>671</v>
      </c>
      <c r="B438" t="s">
        <v>784</v>
      </c>
      <c r="C438">
        <v>2001</v>
      </c>
      <c r="D438" t="s">
        <v>853</v>
      </c>
      <c r="E438" t="s">
        <v>684</v>
      </c>
      <c r="F438">
        <v>1</v>
      </c>
      <c r="G438" t="s">
        <v>12</v>
      </c>
      <c r="I438" t="s">
        <v>854</v>
      </c>
    </row>
    <row r="439" spans="1:9" x14ac:dyDescent="0.2">
      <c r="A439" t="s">
        <v>671</v>
      </c>
      <c r="B439" t="s">
        <v>784</v>
      </c>
      <c r="C439">
        <v>2003</v>
      </c>
      <c r="D439" t="s">
        <v>855</v>
      </c>
      <c r="E439" t="s">
        <v>856</v>
      </c>
      <c r="F439">
        <v>1</v>
      </c>
      <c r="G439" t="s">
        <v>12</v>
      </c>
      <c r="I439" t="s">
        <v>857</v>
      </c>
    </row>
    <row r="440" spans="1:9" x14ac:dyDescent="0.2">
      <c r="A440" t="s">
        <v>671</v>
      </c>
      <c r="B440" t="s">
        <v>784</v>
      </c>
      <c r="C440">
        <v>2003</v>
      </c>
      <c r="D440" t="s">
        <v>858</v>
      </c>
      <c r="E440" t="s">
        <v>859</v>
      </c>
      <c r="F440">
        <v>1</v>
      </c>
      <c r="G440" t="s">
        <v>12</v>
      </c>
      <c r="I440" t="s">
        <v>860</v>
      </c>
    </row>
    <row r="441" spans="1:9" x14ac:dyDescent="0.2">
      <c r="A441" t="s">
        <v>671</v>
      </c>
      <c r="B441" t="s">
        <v>784</v>
      </c>
      <c r="C441">
        <v>2003</v>
      </c>
      <c r="D441" t="s">
        <v>861</v>
      </c>
      <c r="E441" t="s">
        <v>684</v>
      </c>
      <c r="F441">
        <v>1</v>
      </c>
      <c r="G441" t="s">
        <v>12</v>
      </c>
      <c r="I441" t="s">
        <v>862</v>
      </c>
    </row>
    <row r="442" spans="1:9" x14ac:dyDescent="0.2">
      <c r="A442" t="s">
        <v>671</v>
      </c>
      <c r="B442" t="s">
        <v>784</v>
      </c>
      <c r="C442">
        <v>2004</v>
      </c>
      <c r="D442" t="s">
        <v>682</v>
      </c>
      <c r="E442" t="s">
        <v>684</v>
      </c>
      <c r="F442">
        <v>1</v>
      </c>
      <c r="G442" t="s">
        <v>12</v>
      </c>
      <c r="I442" t="s">
        <v>863</v>
      </c>
    </row>
    <row r="443" spans="1:9" x14ac:dyDescent="0.2">
      <c r="A443" t="s">
        <v>671</v>
      </c>
      <c r="B443" t="s">
        <v>784</v>
      </c>
      <c r="C443">
        <v>2004</v>
      </c>
      <c r="D443" t="s">
        <v>864</v>
      </c>
      <c r="E443" t="s">
        <v>856</v>
      </c>
      <c r="F443">
        <v>1</v>
      </c>
      <c r="G443" t="s">
        <v>12</v>
      </c>
      <c r="I443" t="s">
        <v>865</v>
      </c>
    </row>
    <row r="444" spans="1:9" x14ac:dyDescent="0.2">
      <c r="A444" t="s">
        <v>671</v>
      </c>
      <c r="B444" t="s">
        <v>784</v>
      </c>
      <c r="C444">
        <v>2004</v>
      </c>
      <c r="D444" t="s">
        <v>866</v>
      </c>
      <c r="E444" t="s">
        <v>684</v>
      </c>
      <c r="F444">
        <v>1</v>
      </c>
      <c r="G444" t="s">
        <v>12</v>
      </c>
      <c r="I444" t="s">
        <v>867</v>
      </c>
    </row>
    <row r="445" spans="1:9" x14ac:dyDescent="0.2">
      <c r="A445" t="s">
        <v>671</v>
      </c>
      <c r="B445" t="s">
        <v>784</v>
      </c>
      <c r="C445">
        <v>2004</v>
      </c>
      <c r="D445" t="s">
        <v>251</v>
      </c>
      <c r="E445" t="s">
        <v>684</v>
      </c>
      <c r="F445">
        <v>1</v>
      </c>
      <c r="G445" t="s">
        <v>12</v>
      </c>
      <c r="I445" t="s">
        <v>868</v>
      </c>
    </row>
    <row r="446" spans="1:9" x14ac:dyDescent="0.2">
      <c r="A446" t="s">
        <v>671</v>
      </c>
      <c r="B446" t="s">
        <v>784</v>
      </c>
      <c r="C446">
        <v>2005</v>
      </c>
      <c r="D446" t="s">
        <v>869</v>
      </c>
      <c r="E446" t="s">
        <v>684</v>
      </c>
      <c r="F446">
        <v>1</v>
      </c>
      <c r="G446" t="s">
        <v>12</v>
      </c>
      <c r="I446" t="s">
        <v>870</v>
      </c>
    </row>
    <row r="447" spans="1:9" x14ac:dyDescent="0.2">
      <c r="A447" t="s">
        <v>671</v>
      </c>
      <c r="B447" t="s">
        <v>784</v>
      </c>
      <c r="C447">
        <v>2006</v>
      </c>
      <c r="D447" t="s">
        <v>871</v>
      </c>
      <c r="E447" t="s">
        <v>872</v>
      </c>
      <c r="F447">
        <v>1</v>
      </c>
      <c r="G447" t="s">
        <v>12</v>
      </c>
      <c r="I447" t="s">
        <v>873</v>
      </c>
    </row>
    <row r="448" spans="1:9" x14ac:dyDescent="0.2">
      <c r="A448" t="s">
        <v>671</v>
      </c>
      <c r="B448" t="s">
        <v>874</v>
      </c>
      <c r="C448">
        <v>1995</v>
      </c>
      <c r="D448" t="s">
        <v>875</v>
      </c>
      <c r="E448" t="s">
        <v>714</v>
      </c>
      <c r="F448">
        <v>1</v>
      </c>
      <c r="G448" t="s">
        <v>12</v>
      </c>
      <c r="I448" t="s">
        <v>876</v>
      </c>
    </row>
    <row r="449" spans="1:9" x14ac:dyDescent="0.2">
      <c r="A449" t="s">
        <v>671</v>
      </c>
      <c r="B449" t="s">
        <v>874</v>
      </c>
      <c r="C449">
        <v>1996</v>
      </c>
      <c r="D449" t="s">
        <v>877</v>
      </c>
      <c r="E449" t="s">
        <v>820</v>
      </c>
      <c r="F449">
        <v>1</v>
      </c>
      <c r="G449" t="s">
        <v>12</v>
      </c>
      <c r="I449" t="s">
        <v>878</v>
      </c>
    </row>
    <row r="450" spans="1:9" x14ac:dyDescent="0.2">
      <c r="A450" t="s">
        <v>671</v>
      </c>
      <c r="B450" t="s">
        <v>874</v>
      </c>
      <c r="C450">
        <v>1996</v>
      </c>
      <c r="D450" t="s">
        <v>494</v>
      </c>
      <c r="E450" t="s">
        <v>714</v>
      </c>
      <c r="F450">
        <v>1</v>
      </c>
      <c r="G450" t="s">
        <v>12</v>
      </c>
      <c r="I450" t="s">
        <v>879</v>
      </c>
    </row>
    <row r="451" spans="1:9" x14ac:dyDescent="0.2">
      <c r="A451" t="s">
        <v>671</v>
      </c>
      <c r="B451" t="s">
        <v>874</v>
      </c>
      <c r="C451">
        <v>1997</v>
      </c>
      <c r="D451" t="s">
        <v>880</v>
      </c>
      <c r="E451" t="s">
        <v>740</v>
      </c>
      <c r="F451">
        <v>1</v>
      </c>
      <c r="G451" t="s">
        <v>12</v>
      </c>
      <c r="I451" t="s">
        <v>881</v>
      </c>
    </row>
    <row r="452" spans="1:9" x14ac:dyDescent="0.2">
      <c r="A452" t="s">
        <v>671</v>
      </c>
      <c r="B452" t="s">
        <v>874</v>
      </c>
      <c r="C452">
        <v>1997</v>
      </c>
      <c r="D452" t="s">
        <v>882</v>
      </c>
      <c r="E452" t="s">
        <v>740</v>
      </c>
      <c r="F452">
        <v>1</v>
      </c>
      <c r="G452" t="s">
        <v>12</v>
      </c>
      <c r="I452" t="s">
        <v>883</v>
      </c>
    </row>
    <row r="453" spans="1:9" x14ac:dyDescent="0.2">
      <c r="A453" t="s">
        <v>671</v>
      </c>
      <c r="B453" t="s">
        <v>874</v>
      </c>
      <c r="C453">
        <v>1997</v>
      </c>
      <c r="D453" t="s">
        <v>884</v>
      </c>
      <c r="E453" t="s">
        <v>740</v>
      </c>
      <c r="F453">
        <v>1</v>
      </c>
      <c r="G453" t="s">
        <v>12</v>
      </c>
      <c r="I453" t="s">
        <v>885</v>
      </c>
    </row>
    <row r="454" spans="1:9" x14ac:dyDescent="0.2">
      <c r="A454" t="s">
        <v>671</v>
      </c>
      <c r="B454" t="s">
        <v>874</v>
      </c>
      <c r="C454">
        <v>1997</v>
      </c>
      <c r="D454" t="s">
        <v>886</v>
      </c>
      <c r="E454" t="s">
        <v>740</v>
      </c>
      <c r="F454">
        <v>1</v>
      </c>
      <c r="G454" t="s">
        <v>12</v>
      </c>
      <c r="I454" t="s">
        <v>887</v>
      </c>
    </row>
    <row r="455" spans="1:9" x14ac:dyDescent="0.2">
      <c r="A455" t="s">
        <v>671</v>
      </c>
      <c r="B455" t="s">
        <v>874</v>
      </c>
      <c r="C455">
        <v>1997</v>
      </c>
      <c r="D455" t="s">
        <v>888</v>
      </c>
      <c r="E455" t="s">
        <v>740</v>
      </c>
      <c r="F455">
        <v>1</v>
      </c>
      <c r="G455" t="s">
        <v>12</v>
      </c>
      <c r="I455" t="s">
        <v>889</v>
      </c>
    </row>
    <row r="456" spans="1:9" x14ac:dyDescent="0.2">
      <c r="A456" t="s">
        <v>671</v>
      </c>
      <c r="B456" t="s">
        <v>874</v>
      </c>
      <c r="C456">
        <v>1997</v>
      </c>
      <c r="D456" t="s">
        <v>890</v>
      </c>
      <c r="E456" t="s">
        <v>740</v>
      </c>
      <c r="F456">
        <v>1</v>
      </c>
      <c r="G456" t="s">
        <v>12</v>
      </c>
      <c r="I456" t="s">
        <v>891</v>
      </c>
    </row>
    <row r="457" spans="1:9" x14ac:dyDescent="0.2">
      <c r="A457" t="s">
        <v>671</v>
      </c>
      <c r="B457" t="s">
        <v>874</v>
      </c>
      <c r="C457">
        <v>1998</v>
      </c>
      <c r="D457" t="s">
        <v>892</v>
      </c>
      <c r="E457" t="s">
        <v>740</v>
      </c>
      <c r="F457">
        <v>1</v>
      </c>
      <c r="G457" t="s">
        <v>12</v>
      </c>
      <c r="I457" t="s">
        <v>893</v>
      </c>
    </row>
    <row r="458" spans="1:9" x14ac:dyDescent="0.2">
      <c r="A458" t="s">
        <v>671</v>
      </c>
      <c r="B458" t="s">
        <v>874</v>
      </c>
      <c r="C458">
        <v>1998</v>
      </c>
      <c r="D458" t="s">
        <v>894</v>
      </c>
      <c r="E458" t="s">
        <v>740</v>
      </c>
      <c r="F458">
        <v>1</v>
      </c>
      <c r="G458" t="s">
        <v>12</v>
      </c>
      <c r="I458" t="s">
        <v>895</v>
      </c>
    </row>
    <row r="459" spans="1:9" x14ac:dyDescent="0.2">
      <c r="A459" t="s">
        <v>671</v>
      </c>
      <c r="B459" t="s">
        <v>874</v>
      </c>
      <c r="C459">
        <v>1998</v>
      </c>
      <c r="D459" t="s">
        <v>896</v>
      </c>
      <c r="E459" t="s">
        <v>740</v>
      </c>
      <c r="F459">
        <v>1</v>
      </c>
      <c r="G459" t="s">
        <v>12</v>
      </c>
      <c r="I459" t="s">
        <v>897</v>
      </c>
    </row>
    <row r="460" spans="1:9" x14ac:dyDescent="0.2">
      <c r="A460" t="s">
        <v>671</v>
      </c>
      <c r="B460" t="s">
        <v>874</v>
      </c>
      <c r="C460">
        <v>1998</v>
      </c>
      <c r="D460" t="s">
        <v>669</v>
      </c>
      <c r="E460" t="s">
        <v>740</v>
      </c>
      <c r="F460">
        <v>1</v>
      </c>
      <c r="G460" t="s">
        <v>12</v>
      </c>
      <c r="I460" t="s">
        <v>898</v>
      </c>
    </row>
    <row r="461" spans="1:9" x14ac:dyDescent="0.2">
      <c r="A461" t="s">
        <v>671</v>
      </c>
      <c r="B461" t="s">
        <v>874</v>
      </c>
      <c r="C461">
        <v>1998</v>
      </c>
      <c r="D461" t="s">
        <v>899</v>
      </c>
      <c r="E461" t="s">
        <v>740</v>
      </c>
      <c r="F461">
        <v>1</v>
      </c>
      <c r="G461" t="s">
        <v>12</v>
      </c>
      <c r="I461" t="s">
        <v>900</v>
      </c>
    </row>
    <row r="462" spans="1:9" x14ac:dyDescent="0.2">
      <c r="A462" t="s">
        <v>671</v>
      </c>
      <c r="B462" t="s">
        <v>874</v>
      </c>
      <c r="C462">
        <v>1998</v>
      </c>
      <c r="D462" t="s">
        <v>424</v>
      </c>
      <c r="E462" t="s">
        <v>740</v>
      </c>
      <c r="F462">
        <v>1</v>
      </c>
      <c r="G462" t="s">
        <v>12</v>
      </c>
      <c r="I462" t="s">
        <v>901</v>
      </c>
    </row>
    <row r="463" spans="1:9" x14ac:dyDescent="0.2">
      <c r="A463" t="s">
        <v>671</v>
      </c>
      <c r="B463" t="s">
        <v>874</v>
      </c>
      <c r="C463">
        <v>1999</v>
      </c>
      <c r="D463" t="s">
        <v>902</v>
      </c>
      <c r="E463" t="s">
        <v>714</v>
      </c>
      <c r="F463">
        <v>1</v>
      </c>
      <c r="G463" t="s">
        <v>12</v>
      </c>
      <c r="I463" t="s">
        <v>903</v>
      </c>
    </row>
    <row r="464" spans="1:9" x14ac:dyDescent="0.2">
      <c r="A464" t="s">
        <v>671</v>
      </c>
      <c r="B464" t="s">
        <v>874</v>
      </c>
      <c r="C464">
        <v>1999</v>
      </c>
      <c r="D464" t="s">
        <v>904</v>
      </c>
      <c r="E464" t="s">
        <v>714</v>
      </c>
      <c r="F464">
        <v>1</v>
      </c>
      <c r="G464" t="s">
        <v>12</v>
      </c>
      <c r="I464" t="s">
        <v>905</v>
      </c>
    </row>
    <row r="465" spans="1:9" x14ac:dyDescent="0.2">
      <c r="A465" t="s">
        <v>671</v>
      </c>
      <c r="B465" t="s">
        <v>874</v>
      </c>
      <c r="C465">
        <v>2000</v>
      </c>
      <c r="D465" t="s">
        <v>906</v>
      </c>
      <c r="E465" t="s">
        <v>747</v>
      </c>
      <c r="F465">
        <v>1</v>
      </c>
      <c r="G465" t="s">
        <v>12</v>
      </c>
      <c r="I465" t="s">
        <v>907</v>
      </c>
    </row>
    <row r="466" spans="1:9" x14ac:dyDescent="0.2">
      <c r="A466" t="s">
        <v>671</v>
      </c>
      <c r="B466" t="s">
        <v>874</v>
      </c>
      <c r="C466">
        <v>2000</v>
      </c>
      <c r="D466" t="s">
        <v>422</v>
      </c>
      <c r="E466" t="s">
        <v>763</v>
      </c>
      <c r="F466">
        <v>1</v>
      </c>
      <c r="G466" t="s">
        <v>12</v>
      </c>
      <c r="I466" t="s">
        <v>908</v>
      </c>
    </row>
    <row r="467" spans="1:9" x14ac:dyDescent="0.2">
      <c r="A467" t="s">
        <v>671</v>
      </c>
      <c r="B467" t="s">
        <v>874</v>
      </c>
      <c r="C467">
        <v>2001</v>
      </c>
      <c r="D467" t="s">
        <v>909</v>
      </c>
      <c r="E467" t="s">
        <v>740</v>
      </c>
      <c r="F467">
        <v>1</v>
      </c>
      <c r="G467" t="s">
        <v>12</v>
      </c>
      <c r="I467" t="s">
        <v>910</v>
      </c>
    </row>
    <row r="468" spans="1:9" x14ac:dyDescent="0.2">
      <c r="A468" t="s">
        <v>671</v>
      </c>
      <c r="B468" t="s">
        <v>874</v>
      </c>
      <c r="C468">
        <v>2001</v>
      </c>
      <c r="D468" t="s">
        <v>911</v>
      </c>
      <c r="E468" t="s">
        <v>747</v>
      </c>
      <c r="F468">
        <v>1</v>
      </c>
      <c r="G468" t="s">
        <v>12</v>
      </c>
      <c r="I468" t="s">
        <v>912</v>
      </c>
    </row>
    <row r="469" spans="1:9" x14ac:dyDescent="0.2">
      <c r="A469" t="s">
        <v>671</v>
      </c>
      <c r="B469" t="s">
        <v>874</v>
      </c>
      <c r="C469">
        <v>2002</v>
      </c>
      <c r="D469" t="s">
        <v>913</v>
      </c>
      <c r="E469" t="s">
        <v>740</v>
      </c>
      <c r="F469">
        <v>1</v>
      </c>
      <c r="G469" t="s">
        <v>12</v>
      </c>
      <c r="I469" t="s">
        <v>914</v>
      </c>
    </row>
    <row r="470" spans="1:9" x14ac:dyDescent="0.2">
      <c r="A470" t="s">
        <v>671</v>
      </c>
      <c r="B470" t="s">
        <v>874</v>
      </c>
      <c r="C470">
        <v>2002</v>
      </c>
      <c r="D470" t="s">
        <v>630</v>
      </c>
      <c r="E470" t="s">
        <v>740</v>
      </c>
      <c r="F470">
        <v>1</v>
      </c>
      <c r="G470" t="s">
        <v>12</v>
      </c>
      <c r="I470" t="s">
        <v>915</v>
      </c>
    </row>
    <row r="471" spans="1:9" x14ac:dyDescent="0.2">
      <c r="A471" t="s">
        <v>671</v>
      </c>
      <c r="B471" t="s">
        <v>874</v>
      </c>
      <c r="C471">
        <v>2003</v>
      </c>
      <c r="D471" t="s">
        <v>55</v>
      </c>
      <c r="E471" t="s">
        <v>747</v>
      </c>
      <c r="F471">
        <v>1</v>
      </c>
      <c r="G471" t="s">
        <v>12</v>
      </c>
      <c r="I471" t="s">
        <v>916</v>
      </c>
    </row>
    <row r="472" spans="1:9" x14ac:dyDescent="0.2">
      <c r="A472" t="s">
        <v>671</v>
      </c>
      <c r="B472" t="s">
        <v>874</v>
      </c>
      <c r="C472">
        <v>2004</v>
      </c>
      <c r="D472" t="s">
        <v>917</v>
      </c>
      <c r="E472" t="s">
        <v>918</v>
      </c>
      <c r="F472">
        <v>1</v>
      </c>
      <c r="G472" t="s">
        <v>12</v>
      </c>
      <c r="I472" t="s">
        <v>919</v>
      </c>
    </row>
    <row r="473" spans="1:9" x14ac:dyDescent="0.2">
      <c r="A473" t="s">
        <v>671</v>
      </c>
      <c r="B473" t="s">
        <v>874</v>
      </c>
      <c r="C473">
        <v>2004</v>
      </c>
      <c r="D473" t="s">
        <v>920</v>
      </c>
      <c r="E473" t="s">
        <v>740</v>
      </c>
      <c r="F473">
        <v>1</v>
      </c>
      <c r="G473" t="s">
        <v>12</v>
      </c>
      <c r="I473" t="s">
        <v>921</v>
      </c>
    </row>
    <row r="474" spans="1:9" x14ac:dyDescent="0.2">
      <c r="A474" t="s">
        <v>671</v>
      </c>
      <c r="B474" t="s">
        <v>874</v>
      </c>
      <c r="C474">
        <v>2005</v>
      </c>
      <c r="D474" t="s">
        <v>922</v>
      </c>
      <c r="E474" t="s">
        <v>747</v>
      </c>
      <c r="F474">
        <v>1</v>
      </c>
      <c r="G474" t="s">
        <v>12</v>
      </c>
      <c r="I474" t="s">
        <v>923</v>
      </c>
    </row>
    <row r="475" spans="1:9" x14ac:dyDescent="0.2">
      <c r="A475" t="s">
        <v>671</v>
      </c>
      <c r="B475" t="s">
        <v>874</v>
      </c>
      <c r="C475">
        <v>2006</v>
      </c>
      <c r="D475" t="s">
        <v>917</v>
      </c>
      <c r="E475" t="s">
        <v>735</v>
      </c>
      <c r="F475">
        <v>1</v>
      </c>
      <c r="G475" t="s">
        <v>12</v>
      </c>
      <c r="I475" t="s">
        <v>924</v>
      </c>
    </row>
    <row r="476" spans="1:9" x14ac:dyDescent="0.2">
      <c r="A476" t="s">
        <v>671</v>
      </c>
      <c r="B476" t="s">
        <v>925</v>
      </c>
      <c r="C476">
        <v>2002</v>
      </c>
      <c r="D476" t="s">
        <v>730</v>
      </c>
      <c r="E476" t="s">
        <v>926</v>
      </c>
      <c r="F476">
        <v>1</v>
      </c>
      <c r="G476" t="s">
        <v>12</v>
      </c>
      <c r="H476">
        <v>164</v>
      </c>
      <c r="I476" t="s">
        <v>927</v>
      </c>
    </row>
    <row r="477" spans="1:9" x14ac:dyDescent="0.2">
      <c r="A477" t="s">
        <v>671</v>
      </c>
      <c r="B477" t="s">
        <v>925</v>
      </c>
      <c r="C477">
        <v>2003</v>
      </c>
      <c r="D477" t="s">
        <v>928</v>
      </c>
      <c r="E477" t="s">
        <v>929</v>
      </c>
      <c r="F477">
        <v>1</v>
      </c>
      <c r="G477" t="s">
        <v>12</v>
      </c>
      <c r="H477">
        <v>133</v>
      </c>
      <c r="I477" t="s">
        <v>930</v>
      </c>
    </row>
    <row r="478" spans="1:9" x14ac:dyDescent="0.2">
      <c r="A478" t="s">
        <v>671</v>
      </c>
      <c r="B478" t="s">
        <v>925</v>
      </c>
      <c r="C478">
        <v>2003</v>
      </c>
      <c r="D478" t="s">
        <v>931</v>
      </c>
      <c r="E478" t="s">
        <v>929</v>
      </c>
      <c r="F478">
        <v>1</v>
      </c>
      <c r="G478" t="s">
        <v>12</v>
      </c>
      <c r="H478">
        <v>133</v>
      </c>
      <c r="I478" t="s">
        <v>932</v>
      </c>
    </row>
    <row r="479" spans="1:9" x14ac:dyDescent="0.2">
      <c r="A479" t="s">
        <v>671</v>
      </c>
      <c r="B479" t="s">
        <v>925</v>
      </c>
      <c r="C479">
        <v>2004</v>
      </c>
      <c r="D479" t="s">
        <v>446</v>
      </c>
      <c r="E479" t="s">
        <v>933</v>
      </c>
      <c r="F479">
        <v>0</v>
      </c>
      <c r="G479" t="s">
        <v>305</v>
      </c>
      <c r="H479">
        <v>350</v>
      </c>
      <c r="I479" t="s">
        <v>934</v>
      </c>
    </row>
    <row r="480" spans="1:9" x14ac:dyDescent="0.2">
      <c r="A480" t="s">
        <v>671</v>
      </c>
      <c r="B480" t="s">
        <v>925</v>
      </c>
      <c r="C480">
        <v>2006</v>
      </c>
      <c r="D480" t="s">
        <v>935</v>
      </c>
      <c r="E480" t="s">
        <v>926</v>
      </c>
      <c r="F480">
        <v>1</v>
      </c>
      <c r="G480" t="s">
        <v>12</v>
      </c>
      <c r="H480">
        <v>164</v>
      </c>
      <c r="I480" t="s">
        <v>936</v>
      </c>
    </row>
    <row r="481" spans="1:9" x14ac:dyDescent="0.2">
      <c r="A481" t="s">
        <v>671</v>
      </c>
      <c r="B481" t="s">
        <v>937</v>
      </c>
      <c r="C481">
        <v>2006</v>
      </c>
      <c r="D481" t="s">
        <v>938</v>
      </c>
      <c r="E481" t="s">
        <v>926</v>
      </c>
      <c r="F481">
        <v>1</v>
      </c>
      <c r="G481" t="s">
        <v>12</v>
      </c>
      <c r="H481">
        <v>164</v>
      </c>
      <c r="I481" t="s">
        <v>939</v>
      </c>
    </row>
    <row r="482" spans="1:9" x14ac:dyDescent="0.2">
      <c r="A482" t="s">
        <v>671</v>
      </c>
      <c r="B482" t="s">
        <v>937</v>
      </c>
      <c r="C482">
        <v>2006</v>
      </c>
      <c r="D482" t="s">
        <v>940</v>
      </c>
      <c r="E482" t="s">
        <v>929</v>
      </c>
      <c r="F482">
        <v>1</v>
      </c>
      <c r="G482" t="s">
        <v>12</v>
      </c>
      <c r="H482">
        <v>133</v>
      </c>
      <c r="I482" t="s">
        <v>941</v>
      </c>
    </row>
    <row r="483" spans="1:9" x14ac:dyDescent="0.2">
      <c r="A483" t="s">
        <v>942</v>
      </c>
      <c r="B483" t="s">
        <v>943</v>
      </c>
      <c r="C483">
        <v>2022</v>
      </c>
      <c r="D483" t="s">
        <v>944</v>
      </c>
      <c r="E483" t="s">
        <v>945</v>
      </c>
      <c r="F483">
        <v>1</v>
      </c>
      <c r="G483" t="s">
        <v>305</v>
      </c>
      <c r="I483" t="s">
        <v>946</v>
      </c>
    </row>
    <row r="484" spans="1:9" x14ac:dyDescent="0.2">
      <c r="A484" t="s">
        <v>947</v>
      </c>
      <c r="B484" t="s">
        <v>948</v>
      </c>
      <c r="C484">
        <v>2020</v>
      </c>
      <c r="D484" t="s">
        <v>882</v>
      </c>
      <c r="E484" t="s">
        <v>949</v>
      </c>
      <c r="F484">
        <v>1</v>
      </c>
      <c r="G484" t="s">
        <v>305</v>
      </c>
      <c r="H484">
        <v>5</v>
      </c>
      <c r="I484" t="s">
        <v>950</v>
      </c>
    </row>
    <row r="485" spans="1:9" x14ac:dyDescent="0.2">
      <c r="A485" t="s">
        <v>947</v>
      </c>
      <c r="B485" t="s">
        <v>951</v>
      </c>
      <c r="C485">
        <v>2016</v>
      </c>
      <c r="D485" t="s">
        <v>952</v>
      </c>
      <c r="E485" t="s">
        <v>953</v>
      </c>
      <c r="F485">
        <v>1</v>
      </c>
      <c r="G485" t="s">
        <v>305</v>
      </c>
      <c r="I485" t="s">
        <v>954</v>
      </c>
    </row>
    <row r="486" spans="1:9" x14ac:dyDescent="0.2">
      <c r="A486" t="s">
        <v>947</v>
      </c>
      <c r="B486" t="s">
        <v>951</v>
      </c>
      <c r="C486">
        <v>2017</v>
      </c>
      <c r="D486" t="s">
        <v>539</v>
      </c>
      <c r="E486" t="s">
        <v>955</v>
      </c>
      <c r="F486">
        <v>0</v>
      </c>
      <c r="G486" t="s">
        <v>305</v>
      </c>
      <c r="I486" t="s">
        <v>956</v>
      </c>
    </row>
    <row r="487" spans="1:9" x14ac:dyDescent="0.2">
      <c r="A487" t="s">
        <v>947</v>
      </c>
      <c r="B487" t="s">
        <v>951</v>
      </c>
      <c r="C487">
        <v>2019</v>
      </c>
      <c r="D487" t="s">
        <v>957</v>
      </c>
      <c r="E487" t="s">
        <v>955</v>
      </c>
      <c r="F487">
        <v>1</v>
      </c>
      <c r="G487" t="s">
        <v>305</v>
      </c>
      <c r="I487" t="s">
        <v>958</v>
      </c>
    </row>
    <row r="488" spans="1:9" x14ac:dyDescent="0.2">
      <c r="A488" t="s">
        <v>947</v>
      </c>
      <c r="B488" t="s">
        <v>951</v>
      </c>
      <c r="C488">
        <v>2020</v>
      </c>
      <c r="D488" t="s">
        <v>959</v>
      </c>
      <c r="E488" t="s">
        <v>955</v>
      </c>
      <c r="F488">
        <v>1</v>
      </c>
      <c r="G488" t="s">
        <v>305</v>
      </c>
      <c r="I488" t="s">
        <v>960</v>
      </c>
    </row>
    <row r="489" spans="1:9" x14ac:dyDescent="0.2">
      <c r="A489" t="s">
        <v>947</v>
      </c>
      <c r="B489" t="s">
        <v>951</v>
      </c>
      <c r="C489">
        <v>2020</v>
      </c>
      <c r="D489" t="s">
        <v>961</v>
      </c>
      <c r="E489" t="s">
        <v>962</v>
      </c>
      <c r="F489">
        <v>1</v>
      </c>
      <c r="G489" t="s">
        <v>305</v>
      </c>
      <c r="I489" t="s">
        <v>963</v>
      </c>
    </row>
    <row r="490" spans="1:9" x14ac:dyDescent="0.2">
      <c r="A490" t="s">
        <v>947</v>
      </c>
      <c r="B490" t="s">
        <v>951</v>
      </c>
      <c r="C490">
        <v>2020</v>
      </c>
      <c r="D490" t="s">
        <v>405</v>
      </c>
      <c r="E490" t="s">
        <v>955</v>
      </c>
      <c r="F490">
        <v>1</v>
      </c>
      <c r="G490" t="s">
        <v>305</v>
      </c>
      <c r="I490" t="s">
        <v>964</v>
      </c>
    </row>
    <row r="491" spans="1:9" x14ac:dyDescent="0.2">
      <c r="A491" t="s">
        <v>947</v>
      </c>
      <c r="B491" t="s">
        <v>951</v>
      </c>
      <c r="C491">
        <v>2021</v>
      </c>
      <c r="D491" t="s">
        <v>965</v>
      </c>
      <c r="E491" t="s">
        <v>962</v>
      </c>
      <c r="F491">
        <v>1</v>
      </c>
      <c r="G491" t="s">
        <v>305</v>
      </c>
      <c r="I491" t="s">
        <v>966</v>
      </c>
    </row>
    <row r="492" spans="1:9" x14ac:dyDescent="0.2">
      <c r="A492" t="s">
        <v>947</v>
      </c>
      <c r="B492" t="s">
        <v>951</v>
      </c>
      <c r="C492">
        <v>2022</v>
      </c>
      <c r="D492" t="s">
        <v>238</v>
      </c>
      <c r="E492" t="s">
        <v>962</v>
      </c>
      <c r="F492">
        <v>1</v>
      </c>
      <c r="G492" t="s">
        <v>305</v>
      </c>
      <c r="I492" t="s">
        <v>967</v>
      </c>
    </row>
    <row r="493" spans="1:9" x14ac:dyDescent="0.2">
      <c r="A493" t="s">
        <v>947</v>
      </c>
      <c r="B493" t="s">
        <v>968</v>
      </c>
      <c r="C493">
        <v>2015</v>
      </c>
      <c r="D493" t="s">
        <v>969</v>
      </c>
      <c r="E493" t="s">
        <v>970</v>
      </c>
      <c r="F493">
        <v>1</v>
      </c>
      <c r="G493" t="s">
        <v>305</v>
      </c>
      <c r="H493">
        <v>19</v>
      </c>
      <c r="I493" t="s">
        <v>946</v>
      </c>
    </row>
    <row r="494" spans="1:9" x14ac:dyDescent="0.2">
      <c r="A494" t="s">
        <v>947</v>
      </c>
      <c r="B494" t="s">
        <v>968</v>
      </c>
      <c r="C494">
        <v>2017</v>
      </c>
      <c r="D494" t="s">
        <v>971</v>
      </c>
      <c r="E494" t="s">
        <v>970</v>
      </c>
      <c r="F494">
        <v>1</v>
      </c>
      <c r="G494" t="s">
        <v>305</v>
      </c>
      <c r="H494">
        <v>19</v>
      </c>
      <c r="I494" t="s">
        <v>972</v>
      </c>
    </row>
    <row r="495" spans="1:9" x14ac:dyDescent="0.2">
      <c r="A495" t="s">
        <v>947</v>
      </c>
      <c r="B495" t="s">
        <v>968</v>
      </c>
      <c r="C495">
        <v>2019</v>
      </c>
      <c r="D495" t="s">
        <v>973</v>
      </c>
      <c r="E495" t="s">
        <v>970</v>
      </c>
      <c r="F495">
        <v>1</v>
      </c>
      <c r="G495" t="s">
        <v>305</v>
      </c>
      <c r="H495">
        <v>19</v>
      </c>
      <c r="I495" t="s">
        <v>974</v>
      </c>
    </row>
    <row r="496" spans="1:9" x14ac:dyDescent="0.2">
      <c r="A496" t="s">
        <v>947</v>
      </c>
      <c r="B496" t="s">
        <v>968</v>
      </c>
      <c r="C496">
        <v>2020</v>
      </c>
      <c r="D496" t="s">
        <v>619</v>
      </c>
      <c r="E496" t="s">
        <v>970</v>
      </c>
      <c r="F496">
        <v>1</v>
      </c>
      <c r="G496" t="s">
        <v>305</v>
      </c>
      <c r="H496">
        <v>19</v>
      </c>
      <c r="I496" t="s">
        <v>975</v>
      </c>
    </row>
    <row r="497" spans="1:9" x14ac:dyDescent="0.2">
      <c r="A497" t="s">
        <v>947</v>
      </c>
      <c r="B497" t="s">
        <v>968</v>
      </c>
      <c r="C497">
        <v>2021</v>
      </c>
      <c r="D497" t="s">
        <v>74</v>
      </c>
      <c r="E497" t="s">
        <v>970</v>
      </c>
      <c r="F497">
        <v>1</v>
      </c>
      <c r="G497" t="s">
        <v>305</v>
      </c>
      <c r="H497">
        <v>19</v>
      </c>
      <c r="I497" t="s">
        <v>976</v>
      </c>
    </row>
    <row r="498" spans="1:9" x14ac:dyDescent="0.2">
      <c r="A498" t="s">
        <v>947</v>
      </c>
      <c r="B498" t="s">
        <v>968</v>
      </c>
      <c r="C498">
        <v>2021</v>
      </c>
      <c r="D498" t="s">
        <v>807</v>
      </c>
      <c r="E498" t="s">
        <v>970</v>
      </c>
      <c r="F498">
        <v>1</v>
      </c>
      <c r="G498" t="s">
        <v>305</v>
      </c>
      <c r="H498">
        <v>19</v>
      </c>
      <c r="I498" t="s">
        <v>977</v>
      </c>
    </row>
    <row r="499" spans="1:9" x14ac:dyDescent="0.2">
      <c r="A499" t="s">
        <v>947</v>
      </c>
      <c r="B499" t="s">
        <v>968</v>
      </c>
      <c r="C499">
        <v>2021</v>
      </c>
      <c r="D499" t="s">
        <v>978</v>
      </c>
      <c r="E499" t="s">
        <v>970</v>
      </c>
      <c r="F499">
        <v>1</v>
      </c>
      <c r="G499" t="s">
        <v>305</v>
      </c>
      <c r="H499">
        <v>19</v>
      </c>
      <c r="I499" t="s">
        <v>979</v>
      </c>
    </row>
    <row r="500" spans="1:9" x14ac:dyDescent="0.2">
      <c r="A500" t="s">
        <v>947</v>
      </c>
      <c r="B500" t="s">
        <v>968</v>
      </c>
      <c r="C500">
        <v>2021</v>
      </c>
      <c r="D500" t="s">
        <v>980</v>
      </c>
      <c r="E500" t="s">
        <v>970</v>
      </c>
      <c r="F500">
        <v>1</v>
      </c>
      <c r="G500" t="s">
        <v>305</v>
      </c>
      <c r="H500">
        <v>19</v>
      </c>
      <c r="I500" t="s">
        <v>981</v>
      </c>
    </row>
    <row r="501" spans="1:9" x14ac:dyDescent="0.2">
      <c r="A501" t="s">
        <v>947</v>
      </c>
      <c r="B501" t="s">
        <v>982</v>
      </c>
      <c r="C501">
        <v>1990</v>
      </c>
      <c r="D501" t="s">
        <v>805</v>
      </c>
      <c r="E501" t="s">
        <v>983</v>
      </c>
      <c r="F501">
        <v>1</v>
      </c>
      <c r="G501" t="s">
        <v>12</v>
      </c>
      <c r="I501" t="s">
        <v>984</v>
      </c>
    </row>
    <row r="502" spans="1:9" x14ac:dyDescent="0.2">
      <c r="A502" t="s">
        <v>947</v>
      </c>
      <c r="B502" t="s">
        <v>982</v>
      </c>
      <c r="C502">
        <v>1992</v>
      </c>
      <c r="D502" t="s">
        <v>985</v>
      </c>
      <c r="E502" t="s">
        <v>983</v>
      </c>
      <c r="F502">
        <v>0</v>
      </c>
      <c r="G502" t="s">
        <v>12</v>
      </c>
      <c r="I502" t="s">
        <v>986</v>
      </c>
    </row>
    <row r="503" spans="1:9" x14ac:dyDescent="0.2">
      <c r="A503" t="s">
        <v>947</v>
      </c>
      <c r="B503" t="s">
        <v>982</v>
      </c>
      <c r="C503">
        <v>1992</v>
      </c>
      <c r="D503" t="s">
        <v>79</v>
      </c>
      <c r="E503" t="s">
        <v>983</v>
      </c>
      <c r="F503">
        <v>1</v>
      </c>
      <c r="G503" t="s">
        <v>12</v>
      </c>
      <c r="I503" t="s">
        <v>987</v>
      </c>
    </row>
    <row r="504" spans="1:9" x14ac:dyDescent="0.2">
      <c r="A504" t="s">
        <v>947</v>
      </c>
      <c r="B504" t="s">
        <v>982</v>
      </c>
      <c r="C504">
        <v>1994</v>
      </c>
      <c r="D504" t="s">
        <v>988</v>
      </c>
      <c r="E504" t="s">
        <v>989</v>
      </c>
      <c r="F504">
        <v>1</v>
      </c>
      <c r="G504" t="s">
        <v>305</v>
      </c>
      <c r="H504">
        <v>70</v>
      </c>
      <c r="I504" t="s">
        <v>990</v>
      </c>
    </row>
    <row r="505" spans="1:9" x14ac:dyDescent="0.2">
      <c r="A505" t="s">
        <v>947</v>
      </c>
      <c r="B505" t="s">
        <v>982</v>
      </c>
      <c r="C505">
        <v>1994</v>
      </c>
      <c r="D505" t="s">
        <v>991</v>
      </c>
      <c r="E505" t="s">
        <v>989</v>
      </c>
      <c r="F505">
        <v>0</v>
      </c>
      <c r="G505" t="s">
        <v>305</v>
      </c>
      <c r="H505">
        <v>70</v>
      </c>
      <c r="I505" t="s">
        <v>992</v>
      </c>
    </row>
    <row r="506" spans="1:9" x14ac:dyDescent="0.2">
      <c r="A506" t="s">
        <v>947</v>
      </c>
      <c r="B506" t="s">
        <v>982</v>
      </c>
      <c r="C506">
        <v>1994</v>
      </c>
      <c r="D506" t="s">
        <v>110</v>
      </c>
      <c r="E506" t="s">
        <v>983</v>
      </c>
      <c r="F506">
        <v>1</v>
      </c>
      <c r="G506" t="s">
        <v>12</v>
      </c>
      <c r="I506" t="s">
        <v>993</v>
      </c>
    </row>
    <row r="507" spans="1:9" x14ac:dyDescent="0.2">
      <c r="A507" t="s">
        <v>947</v>
      </c>
      <c r="B507" t="s">
        <v>982</v>
      </c>
      <c r="C507">
        <v>1995</v>
      </c>
      <c r="D507" t="s">
        <v>994</v>
      </c>
      <c r="E507" t="s">
        <v>983</v>
      </c>
      <c r="F507">
        <v>1</v>
      </c>
      <c r="G507" t="s">
        <v>12</v>
      </c>
      <c r="I507" t="s">
        <v>995</v>
      </c>
    </row>
    <row r="508" spans="1:9" x14ac:dyDescent="0.2">
      <c r="A508" t="s">
        <v>947</v>
      </c>
      <c r="B508" t="s">
        <v>982</v>
      </c>
      <c r="C508">
        <v>1995</v>
      </c>
      <c r="D508" t="s">
        <v>996</v>
      </c>
      <c r="E508" t="s">
        <v>983</v>
      </c>
      <c r="F508">
        <v>1</v>
      </c>
      <c r="G508" t="s">
        <v>12</v>
      </c>
      <c r="I508" t="s">
        <v>997</v>
      </c>
    </row>
    <row r="509" spans="1:9" x14ac:dyDescent="0.2">
      <c r="A509" t="s">
        <v>947</v>
      </c>
      <c r="B509" t="s">
        <v>982</v>
      </c>
      <c r="C509">
        <v>1995</v>
      </c>
      <c r="D509" t="s">
        <v>195</v>
      </c>
      <c r="E509" t="s">
        <v>983</v>
      </c>
      <c r="F509">
        <v>0</v>
      </c>
      <c r="G509" t="s">
        <v>12</v>
      </c>
      <c r="I509" t="s">
        <v>998</v>
      </c>
    </row>
    <row r="510" spans="1:9" x14ac:dyDescent="0.2">
      <c r="A510" t="s">
        <v>947</v>
      </c>
      <c r="B510" t="s">
        <v>982</v>
      </c>
      <c r="C510">
        <v>1996</v>
      </c>
      <c r="D510" t="s">
        <v>999</v>
      </c>
      <c r="E510" t="s">
        <v>1000</v>
      </c>
      <c r="F510">
        <v>0</v>
      </c>
      <c r="G510" t="s">
        <v>12</v>
      </c>
      <c r="I510" t="s">
        <v>1001</v>
      </c>
    </row>
    <row r="511" spans="1:9" x14ac:dyDescent="0.2">
      <c r="A511" t="s">
        <v>947</v>
      </c>
      <c r="B511" t="s">
        <v>982</v>
      </c>
      <c r="C511">
        <v>1997</v>
      </c>
      <c r="D511" t="s">
        <v>1002</v>
      </c>
      <c r="E511" t="s">
        <v>989</v>
      </c>
      <c r="F511">
        <v>1</v>
      </c>
      <c r="G511" t="s">
        <v>305</v>
      </c>
      <c r="H511">
        <v>70</v>
      </c>
      <c r="I511" t="s">
        <v>1003</v>
      </c>
    </row>
    <row r="512" spans="1:9" x14ac:dyDescent="0.2">
      <c r="A512" t="s">
        <v>947</v>
      </c>
      <c r="B512" t="s">
        <v>982</v>
      </c>
      <c r="C512">
        <v>1997</v>
      </c>
      <c r="D512" t="s">
        <v>1004</v>
      </c>
      <c r="E512" t="s">
        <v>1000</v>
      </c>
      <c r="F512">
        <v>1</v>
      </c>
      <c r="G512" t="s">
        <v>12</v>
      </c>
      <c r="I512" t="s">
        <v>1005</v>
      </c>
    </row>
    <row r="513" spans="1:9" x14ac:dyDescent="0.2">
      <c r="A513" t="s">
        <v>947</v>
      </c>
      <c r="B513" t="s">
        <v>982</v>
      </c>
      <c r="C513">
        <v>1997</v>
      </c>
      <c r="D513" t="s">
        <v>1006</v>
      </c>
      <c r="E513" t="s">
        <v>1000</v>
      </c>
      <c r="F513">
        <v>1</v>
      </c>
      <c r="G513" t="s">
        <v>12</v>
      </c>
      <c r="I513" t="s">
        <v>1007</v>
      </c>
    </row>
    <row r="514" spans="1:9" x14ac:dyDescent="0.2">
      <c r="A514" t="s">
        <v>947</v>
      </c>
      <c r="B514" t="s">
        <v>982</v>
      </c>
      <c r="C514">
        <v>1998</v>
      </c>
      <c r="D514" t="s">
        <v>809</v>
      </c>
      <c r="E514" t="s">
        <v>1000</v>
      </c>
      <c r="F514">
        <v>1</v>
      </c>
      <c r="G514" t="s">
        <v>12</v>
      </c>
      <c r="I514" t="s">
        <v>1008</v>
      </c>
    </row>
    <row r="515" spans="1:9" x14ac:dyDescent="0.2">
      <c r="A515" t="s">
        <v>947</v>
      </c>
      <c r="B515" t="s">
        <v>982</v>
      </c>
      <c r="C515">
        <v>1998</v>
      </c>
      <c r="D515" t="s">
        <v>961</v>
      </c>
      <c r="E515" t="s">
        <v>1000</v>
      </c>
      <c r="F515">
        <v>1</v>
      </c>
      <c r="G515" t="s">
        <v>12</v>
      </c>
      <c r="I515" t="s">
        <v>1009</v>
      </c>
    </row>
    <row r="516" spans="1:9" x14ac:dyDescent="0.2">
      <c r="A516" t="s">
        <v>947</v>
      </c>
      <c r="B516" t="s">
        <v>982</v>
      </c>
      <c r="C516">
        <v>2000</v>
      </c>
      <c r="D516" t="s">
        <v>1010</v>
      </c>
      <c r="E516" t="s">
        <v>989</v>
      </c>
      <c r="F516">
        <v>1</v>
      </c>
      <c r="G516" t="s">
        <v>305</v>
      </c>
      <c r="H516">
        <v>70</v>
      </c>
      <c r="I516" t="s">
        <v>1011</v>
      </c>
    </row>
    <row r="517" spans="1:9" x14ac:dyDescent="0.2">
      <c r="A517" t="s">
        <v>947</v>
      </c>
      <c r="B517" t="s">
        <v>982</v>
      </c>
      <c r="C517">
        <v>2000</v>
      </c>
      <c r="D517" t="s">
        <v>1012</v>
      </c>
      <c r="E517" t="s">
        <v>989</v>
      </c>
      <c r="F517">
        <v>1</v>
      </c>
      <c r="G517" t="s">
        <v>305</v>
      </c>
      <c r="H517">
        <v>70</v>
      </c>
      <c r="I517" t="s">
        <v>1013</v>
      </c>
    </row>
    <row r="518" spans="1:9" x14ac:dyDescent="0.2">
      <c r="A518" t="s">
        <v>947</v>
      </c>
      <c r="B518" t="s">
        <v>982</v>
      </c>
      <c r="C518">
        <v>2000</v>
      </c>
      <c r="D518" t="s">
        <v>1014</v>
      </c>
      <c r="E518" t="s">
        <v>989</v>
      </c>
      <c r="F518">
        <v>1</v>
      </c>
      <c r="G518" t="s">
        <v>305</v>
      </c>
      <c r="H518">
        <v>70</v>
      </c>
      <c r="I518" t="s">
        <v>1015</v>
      </c>
    </row>
    <row r="519" spans="1:9" x14ac:dyDescent="0.2">
      <c r="A519" t="s">
        <v>947</v>
      </c>
      <c r="B519" t="s">
        <v>982</v>
      </c>
      <c r="C519">
        <v>2003</v>
      </c>
      <c r="D519" t="s">
        <v>1016</v>
      </c>
      <c r="E519" t="s">
        <v>989</v>
      </c>
      <c r="F519">
        <v>1</v>
      </c>
      <c r="G519" t="s">
        <v>305</v>
      </c>
      <c r="H519">
        <v>70</v>
      </c>
      <c r="I519" t="s">
        <v>1017</v>
      </c>
    </row>
    <row r="520" spans="1:9" x14ac:dyDescent="0.2">
      <c r="A520" t="s">
        <v>947</v>
      </c>
      <c r="B520" t="s">
        <v>982</v>
      </c>
      <c r="C520">
        <v>2003</v>
      </c>
      <c r="D520" t="s">
        <v>1018</v>
      </c>
      <c r="E520" t="s">
        <v>989</v>
      </c>
      <c r="F520">
        <v>1</v>
      </c>
      <c r="G520" t="s">
        <v>305</v>
      </c>
      <c r="H520">
        <v>70</v>
      </c>
      <c r="I520" t="s">
        <v>1019</v>
      </c>
    </row>
    <row r="521" spans="1:9" x14ac:dyDescent="0.2">
      <c r="A521" t="s">
        <v>947</v>
      </c>
      <c r="B521" t="s">
        <v>982</v>
      </c>
      <c r="C521">
        <v>2004</v>
      </c>
      <c r="D521" t="s">
        <v>166</v>
      </c>
      <c r="E521" t="s">
        <v>989</v>
      </c>
      <c r="F521">
        <v>1</v>
      </c>
      <c r="G521" t="s">
        <v>305</v>
      </c>
      <c r="H521">
        <v>70</v>
      </c>
      <c r="I521" t="s">
        <v>1020</v>
      </c>
    </row>
    <row r="522" spans="1:9" x14ac:dyDescent="0.2">
      <c r="A522" t="s">
        <v>947</v>
      </c>
      <c r="B522" t="s">
        <v>982</v>
      </c>
      <c r="C522">
        <v>2005</v>
      </c>
      <c r="D522" t="s">
        <v>1021</v>
      </c>
      <c r="E522" t="s">
        <v>1000</v>
      </c>
      <c r="F522">
        <v>1</v>
      </c>
      <c r="G522" t="s">
        <v>12</v>
      </c>
      <c r="I522" t="s">
        <v>1022</v>
      </c>
    </row>
    <row r="523" spans="1:9" x14ac:dyDescent="0.2">
      <c r="A523" t="s">
        <v>947</v>
      </c>
      <c r="B523" t="s">
        <v>982</v>
      </c>
      <c r="C523">
        <v>2006</v>
      </c>
      <c r="D523" t="s">
        <v>52</v>
      </c>
      <c r="E523" t="s">
        <v>989</v>
      </c>
      <c r="F523">
        <v>1</v>
      </c>
      <c r="G523" t="s">
        <v>305</v>
      </c>
      <c r="H523">
        <v>70</v>
      </c>
      <c r="I523" t="s">
        <v>1023</v>
      </c>
    </row>
    <row r="524" spans="1:9" x14ac:dyDescent="0.2">
      <c r="A524" t="s">
        <v>947</v>
      </c>
      <c r="B524" t="s">
        <v>982</v>
      </c>
      <c r="C524">
        <v>2006</v>
      </c>
      <c r="D524" t="s">
        <v>1010</v>
      </c>
      <c r="E524" t="s">
        <v>989</v>
      </c>
      <c r="F524">
        <v>1</v>
      </c>
      <c r="G524" t="s">
        <v>305</v>
      </c>
      <c r="H524">
        <v>70</v>
      </c>
      <c r="I524" t="s">
        <v>1024</v>
      </c>
    </row>
    <row r="525" spans="1:9" x14ac:dyDescent="0.2">
      <c r="A525" t="s">
        <v>947</v>
      </c>
      <c r="B525" t="s">
        <v>982</v>
      </c>
      <c r="C525">
        <v>2006</v>
      </c>
      <c r="D525" t="s">
        <v>1012</v>
      </c>
      <c r="E525" t="s">
        <v>1000</v>
      </c>
      <c r="F525">
        <v>1</v>
      </c>
      <c r="G525" t="s">
        <v>12</v>
      </c>
      <c r="I525" t="s">
        <v>1025</v>
      </c>
    </row>
    <row r="526" spans="1:9" x14ac:dyDescent="0.2">
      <c r="A526" t="s">
        <v>947</v>
      </c>
      <c r="B526" t="s">
        <v>982</v>
      </c>
      <c r="C526">
        <v>2007</v>
      </c>
      <c r="D526" t="s">
        <v>1016</v>
      </c>
      <c r="E526" t="s">
        <v>1026</v>
      </c>
      <c r="F526">
        <v>1</v>
      </c>
      <c r="G526" t="s">
        <v>305</v>
      </c>
      <c r="H526">
        <v>29</v>
      </c>
      <c r="I526" t="s">
        <v>1027</v>
      </c>
    </row>
    <row r="527" spans="1:9" x14ac:dyDescent="0.2">
      <c r="A527" t="s">
        <v>947</v>
      </c>
      <c r="B527" t="s">
        <v>982</v>
      </c>
      <c r="C527">
        <v>2007</v>
      </c>
      <c r="D527" t="s">
        <v>1028</v>
      </c>
      <c r="E527" t="s">
        <v>989</v>
      </c>
      <c r="F527">
        <v>1</v>
      </c>
      <c r="G527" t="s">
        <v>305</v>
      </c>
      <c r="H527">
        <v>70</v>
      </c>
      <c r="I527" t="s">
        <v>1029</v>
      </c>
    </row>
    <row r="528" spans="1:9" x14ac:dyDescent="0.2">
      <c r="A528" t="s">
        <v>947</v>
      </c>
      <c r="B528" t="s">
        <v>982</v>
      </c>
      <c r="C528">
        <v>2007</v>
      </c>
      <c r="D528" t="s">
        <v>728</v>
      </c>
      <c r="E528" t="s">
        <v>989</v>
      </c>
      <c r="F528">
        <v>1</v>
      </c>
      <c r="G528" t="s">
        <v>305</v>
      </c>
      <c r="H528">
        <v>70</v>
      </c>
      <c r="I528" t="s">
        <v>1030</v>
      </c>
    </row>
    <row r="529" spans="1:9" x14ac:dyDescent="0.2">
      <c r="A529" t="s">
        <v>947</v>
      </c>
      <c r="B529" t="s">
        <v>982</v>
      </c>
      <c r="C529">
        <v>2007</v>
      </c>
      <c r="D529" t="s">
        <v>1031</v>
      </c>
      <c r="E529" t="s">
        <v>1000</v>
      </c>
      <c r="F529">
        <v>1</v>
      </c>
      <c r="G529" t="s">
        <v>12</v>
      </c>
      <c r="I529" t="s">
        <v>1032</v>
      </c>
    </row>
    <row r="530" spans="1:9" x14ac:dyDescent="0.2">
      <c r="A530" t="s">
        <v>947</v>
      </c>
      <c r="B530" t="s">
        <v>982</v>
      </c>
      <c r="C530">
        <v>2007</v>
      </c>
      <c r="D530" t="s">
        <v>1033</v>
      </c>
      <c r="E530" t="s">
        <v>989</v>
      </c>
      <c r="F530">
        <v>1</v>
      </c>
      <c r="G530" t="s">
        <v>305</v>
      </c>
      <c r="H530">
        <v>70</v>
      </c>
      <c r="I530" t="s">
        <v>1034</v>
      </c>
    </row>
    <row r="531" spans="1:9" x14ac:dyDescent="0.2">
      <c r="A531" t="s">
        <v>947</v>
      </c>
      <c r="B531" t="s">
        <v>982</v>
      </c>
      <c r="C531">
        <v>2008</v>
      </c>
      <c r="D531" t="s">
        <v>1035</v>
      </c>
      <c r="E531" t="s">
        <v>1000</v>
      </c>
      <c r="F531">
        <v>1</v>
      </c>
      <c r="G531" t="s">
        <v>12</v>
      </c>
      <c r="I531" t="s">
        <v>1036</v>
      </c>
    </row>
    <row r="532" spans="1:9" x14ac:dyDescent="0.2">
      <c r="A532" t="s">
        <v>947</v>
      </c>
      <c r="B532" t="s">
        <v>982</v>
      </c>
      <c r="C532">
        <v>2008</v>
      </c>
      <c r="D532" t="s">
        <v>1037</v>
      </c>
      <c r="E532" t="s">
        <v>1038</v>
      </c>
      <c r="F532">
        <v>1</v>
      </c>
      <c r="G532" t="s">
        <v>12</v>
      </c>
      <c r="H532">
        <v>20</v>
      </c>
      <c r="I532" t="s">
        <v>1039</v>
      </c>
    </row>
    <row r="533" spans="1:9" x14ac:dyDescent="0.2">
      <c r="A533" t="s">
        <v>947</v>
      </c>
      <c r="B533" t="s">
        <v>982</v>
      </c>
      <c r="C533">
        <v>2008</v>
      </c>
      <c r="D533" t="s">
        <v>1040</v>
      </c>
      <c r="E533" t="s">
        <v>1026</v>
      </c>
      <c r="F533">
        <v>1</v>
      </c>
      <c r="G533" t="s">
        <v>305</v>
      </c>
      <c r="H533">
        <v>29</v>
      </c>
      <c r="I533" t="s">
        <v>1041</v>
      </c>
    </row>
    <row r="534" spans="1:9" x14ac:dyDescent="0.2">
      <c r="A534" t="s">
        <v>947</v>
      </c>
      <c r="B534" t="s">
        <v>982</v>
      </c>
      <c r="C534">
        <v>2016</v>
      </c>
      <c r="D534" t="s">
        <v>1042</v>
      </c>
      <c r="E534" t="s">
        <v>1043</v>
      </c>
      <c r="F534">
        <v>1</v>
      </c>
      <c r="G534" t="s">
        <v>305</v>
      </c>
      <c r="I534" t="s">
        <v>1044</v>
      </c>
    </row>
    <row r="535" spans="1:9" x14ac:dyDescent="0.2">
      <c r="A535" t="s">
        <v>947</v>
      </c>
      <c r="B535" t="s">
        <v>982</v>
      </c>
      <c r="C535">
        <v>2016</v>
      </c>
      <c r="D535" t="s">
        <v>1045</v>
      </c>
      <c r="E535" t="s">
        <v>1046</v>
      </c>
      <c r="F535">
        <v>1</v>
      </c>
      <c r="G535" t="s">
        <v>305</v>
      </c>
      <c r="H535">
        <v>20</v>
      </c>
      <c r="I535" t="s">
        <v>1047</v>
      </c>
    </row>
    <row r="536" spans="1:9" x14ac:dyDescent="0.2">
      <c r="A536" t="s">
        <v>947</v>
      </c>
      <c r="B536" t="s">
        <v>982</v>
      </c>
      <c r="C536">
        <v>2016</v>
      </c>
      <c r="D536" t="s">
        <v>1033</v>
      </c>
      <c r="E536" t="s">
        <v>989</v>
      </c>
      <c r="F536">
        <v>1</v>
      </c>
      <c r="G536" t="s">
        <v>305</v>
      </c>
      <c r="H536">
        <v>70</v>
      </c>
      <c r="I536" t="s">
        <v>1048</v>
      </c>
    </row>
    <row r="537" spans="1:9" x14ac:dyDescent="0.2">
      <c r="A537" t="s">
        <v>947</v>
      </c>
      <c r="B537" t="s">
        <v>982</v>
      </c>
      <c r="C537">
        <v>2017</v>
      </c>
      <c r="D537" t="s">
        <v>1049</v>
      </c>
      <c r="E537" t="s">
        <v>1026</v>
      </c>
      <c r="F537">
        <v>1</v>
      </c>
      <c r="G537" t="s">
        <v>305</v>
      </c>
      <c r="H537">
        <v>29</v>
      </c>
      <c r="I537" t="s">
        <v>1050</v>
      </c>
    </row>
    <row r="538" spans="1:9" x14ac:dyDescent="0.2">
      <c r="A538" t="s">
        <v>947</v>
      </c>
      <c r="B538" t="s">
        <v>982</v>
      </c>
      <c r="C538">
        <v>2017</v>
      </c>
      <c r="D538" t="s">
        <v>1051</v>
      </c>
      <c r="E538" t="s">
        <v>1052</v>
      </c>
      <c r="F538">
        <v>1</v>
      </c>
      <c r="G538" t="s">
        <v>305</v>
      </c>
      <c r="I538" t="s">
        <v>1053</v>
      </c>
    </row>
    <row r="539" spans="1:9" x14ac:dyDescent="0.2">
      <c r="A539" t="s">
        <v>947</v>
      </c>
      <c r="B539" t="s">
        <v>982</v>
      </c>
      <c r="C539">
        <v>2017</v>
      </c>
      <c r="D539" t="s">
        <v>1054</v>
      </c>
      <c r="E539" t="s">
        <v>1026</v>
      </c>
      <c r="F539">
        <v>1</v>
      </c>
      <c r="G539" t="s">
        <v>305</v>
      </c>
      <c r="H539">
        <v>29</v>
      </c>
      <c r="I539" t="s">
        <v>1055</v>
      </c>
    </row>
    <row r="540" spans="1:9" x14ac:dyDescent="0.2">
      <c r="A540" t="s">
        <v>947</v>
      </c>
      <c r="B540" t="s">
        <v>982</v>
      </c>
      <c r="C540">
        <v>2017</v>
      </c>
      <c r="D540" t="s">
        <v>1056</v>
      </c>
      <c r="E540" t="s">
        <v>1026</v>
      </c>
      <c r="F540">
        <v>0</v>
      </c>
      <c r="G540" t="s">
        <v>305</v>
      </c>
      <c r="H540">
        <v>29</v>
      </c>
      <c r="I540" t="s">
        <v>1057</v>
      </c>
    </row>
    <row r="541" spans="1:9" x14ac:dyDescent="0.2">
      <c r="A541" t="s">
        <v>947</v>
      </c>
      <c r="B541" t="s">
        <v>982</v>
      </c>
      <c r="C541">
        <v>2017</v>
      </c>
      <c r="D541" t="s">
        <v>1058</v>
      </c>
      <c r="E541" t="s">
        <v>1026</v>
      </c>
      <c r="F541">
        <v>1</v>
      </c>
      <c r="G541" t="s">
        <v>305</v>
      </c>
      <c r="H541">
        <v>29</v>
      </c>
      <c r="I541" t="s">
        <v>1059</v>
      </c>
    </row>
    <row r="542" spans="1:9" x14ac:dyDescent="0.2">
      <c r="A542" t="s">
        <v>947</v>
      </c>
      <c r="B542" t="s">
        <v>982</v>
      </c>
      <c r="C542">
        <v>2018</v>
      </c>
      <c r="D542" t="s">
        <v>1060</v>
      </c>
      <c r="E542" t="s">
        <v>1052</v>
      </c>
      <c r="F542">
        <v>1</v>
      </c>
      <c r="G542" t="s">
        <v>305</v>
      </c>
      <c r="I542" t="s">
        <v>1061</v>
      </c>
    </row>
    <row r="543" spans="1:9" x14ac:dyDescent="0.2">
      <c r="A543" t="s">
        <v>947</v>
      </c>
      <c r="B543" t="s">
        <v>982</v>
      </c>
      <c r="C543">
        <v>2018</v>
      </c>
      <c r="D543" t="s">
        <v>1062</v>
      </c>
      <c r="E543" t="s">
        <v>989</v>
      </c>
      <c r="F543">
        <v>1</v>
      </c>
      <c r="G543" t="s">
        <v>305</v>
      </c>
      <c r="H543">
        <v>70</v>
      </c>
      <c r="I543" t="s">
        <v>1063</v>
      </c>
    </row>
    <row r="544" spans="1:9" x14ac:dyDescent="0.2">
      <c r="A544" t="s">
        <v>947</v>
      </c>
      <c r="B544" t="s">
        <v>982</v>
      </c>
      <c r="C544">
        <v>2018</v>
      </c>
      <c r="D544" t="s">
        <v>1064</v>
      </c>
      <c r="E544" t="s">
        <v>1052</v>
      </c>
      <c r="F544">
        <v>1</v>
      </c>
      <c r="G544" t="s">
        <v>305</v>
      </c>
      <c r="I544" t="s">
        <v>1065</v>
      </c>
    </row>
    <row r="545" spans="1:9" x14ac:dyDescent="0.2">
      <c r="A545" t="s">
        <v>947</v>
      </c>
      <c r="B545" t="s">
        <v>982</v>
      </c>
      <c r="C545">
        <v>2018</v>
      </c>
      <c r="D545" t="s">
        <v>1066</v>
      </c>
      <c r="E545" t="s">
        <v>1026</v>
      </c>
      <c r="F545">
        <v>1</v>
      </c>
      <c r="G545" t="s">
        <v>305</v>
      </c>
      <c r="H545">
        <v>29</v>
      </c>
      <c r="I545" t="s">
        <v>1067</v>
      </c>
    </row>
    <row r="546" spans="1:9" x14ac:dyDescent="0.2">
      <c r="A546" t="s">
        <v>947</v>
      </c>
      <c r="B546" t="s">
        <v>982</v>
      </c>
      <c r="C546">
        <v>2018</v>
      </c>
      <c r="D546" t="s">
        <v>1068</v>
      </c>
      <c r="E546" t="s">
        <v>1026</v>
      </c>
      <c r="F546">
        <v>1</v>
      </c>
      <c r="G546" t="s">
        <v>305</v>
      </c>
      <c r="H546">
        <v>29</v>
      </c>
      <c r="I546" t="s">
        <v>1069</v>
      </c>
    </row>
    <row r="547" spans="1:9" x14ac:dyDescent="0.2">
      <c r="A547" t="s">
        <v>947</v>
      </c>
      <c r="B547" t="s">
        <v>982</v>
      </c>
      <c r="C547">
        <v>2018</v>
      </c>
      <c r="D547" t="s">
        <v>1004</v>
      </c>
      <c r="E547" t="s">
        <v>1052</v>
      </c>
      <c r="F547">
        <v>1</v>
      </c>
      <c r="G547" t="s">
        <v>305</v>
      </c>
      <c r="I547" t="s">
        <v>1070</v>
      </c>
    </row>
    <row r="548" spans="1:9" x14ac:dyDescent="0.2">
      <c r="A548" t="s">
        <v>947</v>
      </c>
      <c r="B548" t="s">
        <v>982</v>
      </c>
      <c r="C548">
        <v>2018</v>
      </c>
      <c r="D548" t="s">
        <v>1071</v>
      </c>
      <c r="E548" t="s">
        <v>1026</v>
      </c>
      <c r="F548">
        <v>1</v>
      </c>
      <c r="G548" t="s">
        <v>305</v>
      </c>
      <c r="H548">
        <v>29</v>
      </c>
      <c r="I548" t="s">
        <v>1072</v>
      </c>
    </row>
    <row r="549" spans="1:9" x14ac:dyDescent="0.2">
      <c r="A549" t="s">
        <v>947</v>
      </c>
      <c r="B549" t="s">
        <v>982</v>
      </c>
      <c r="C549">
        <v>2018</v>
      </c>
      <c r="D549" t="s">
        <v>1073</v>
      </c>
      <c r="E549" t="s">
        <v>989</v>
      </c>
      <c r="F549">
        <v>1</v>
      </c>
      <c r="G549" t="s">
        <v>305</v>
      </c>
      <c r="H549">
        <v>70</v>
      </c>
      <c r="I549" t="s">
        <v>1074</v>
      </c>
    </row>
    <row r="550" spans="1:9" x14ac:dyDescent="0.2">
      <c r="A550" t="s">
        <v>947</v>
      </c>
      <c r="B550" t="s">
        <v>982</v>
      </c>
      <c r="C550">
        <v>2018</v>
      </c>
      <c r="D550" t="s">
        <v>1075</v>
      </c>
      <c r="E550" t="s">
        <v>1052</v>
      </c>
      <c r="F550">
        <v>1</v>
      </c>
      <c r="G550" t="s">
        <v>305</v>
      </c>
      <c r="I550" t="s">
        <v>1076</v>
      </c>
    </row>
    <row r="551" spans="1:9" x14ac:dyDescent="0.2">
      <c r="A551" t="s">
        <v>947</v>
      </c>
      <c r="B551" t="s">
        <v>982</v>
      </c>
      <c r="C551">
        <v>2019</v>
      </c>
      <c r="D551" t="s">
        <v>1077</v>
      </c>
      <c r="E551" t="s">
        <v>1026</v>
      </c>
      <c r="F551">
        <v>1</v>
      </c>
      <c r="G551" t="s">
        <v>305</v>
      </c>
      <c r="H551">
        <v>29</v>
      </c>
      <c r="I551" t="s">
        <v>1078</v>
      </c>
    </row>
    <row r="552" spans="1:9" x14ac:dyDescent="0.2">
      <c r="A552" t="s">
        <v>947</v>
      </c>
      <c r="B552" t="s">
        <v>982</v>
      </c>
      <c r="C552">
        <v>2019</v>
      </c>
      <c r="D552" t="s">
        <v>1079</v>
      </c>
      <c r="E552" t="s">
        <v>1046</v>
      </c>
      <c r="F552">
        <v>1</v>
      </c>
      <c r="G552" t="s">
        <v>305</v>
      </c>
      <c r="H552">
        <v>20</v>
      </c>
      <c r="I552" t="s">
        <v>1080</v>
      </c>
    </row>
    <row r="553" spans="1:9" x14ac:dyDescent="0.2">
      <c r="A553" t="s">
        <v>947</v>
      </c>
      <c r="B553" t="s">
        <v>982</v>
      </c>
      <c r="C553">
        <v>2019</v>
      </c>
      <c r="D553" t="s">
        <v>1081</v>
      </c>
      <c r="E553" t="s">
        <v>1026</v>
      </c>
      <c r="F553">
        <v>1</v>
      </c>
      <c r="G553" t="s">
        <v>305</v>
      </c>
      <c r="H553">
        <v>29</v>
      </c>
      <c r="I553" t="s">
        <v>1082</v>
      </c>
    </row>
    <row r="554" spans="1:9" x14ac:dyDescent="0.2">
      <c r="A554" t="s">
        <v>947</v>
      </c>
      <c r="B554" t="s">
        <v>982</v>
      </c>
      <c r="C554">
        <v>2019</v>
      </c>
      <c r="D554" t="s">
        <v>1083</v>
      </c>
      <c r="E554" t="s">
        <v>1026</v>
      </c>
      <c r="F554">
        <v>1</v>
      </c>
      <c r="G554" t="s">
        <v>305</v>
      </c>
      <c r="H554">
        <v>29</v>
      </c>
      <c r="I554" t="s">
        <v>1084</v>
      </c>
    </row>
    <row r="555" spans="1:9" x14ac:dyDescent="0.2">
      <c r="A555" t="s">
        <v>947</v>
      </c>
      <c r="B555" t="s">
        <v>982</v>
      </c>
      <c r="C555">
        <v>2019</v>
      </c>
      <c r="D555" t="s">
        <v>630</v>
      </c>
      <c r="E555" t="s">
        <v>1026</v>
      </c>
      <c r="F555">
        <v>1</v>
      </c>
      <c r="G555" t="s">
        <v>305</v>
      </c>
      <c r="H555">
        <v>29</v>
      </c>
      <c r="I555" t="s">
        <v>1085</v>
      </c>
    </row>
    <row r="556" spans="1:9" x14ac:dyDescent="0.2">
      <c r="A556" t="s">
        <v>947</v>
      </c>
      <c r="B556" t="s">
        <v>982</v>
      </c>
      <c r="C556">
        <v>2019</v>
      </c>
      <c r="D556" t="s">
        <v>1086</v>
      </c>
      <c r="E556" t="s">
        <v>1052</v>
      </c>
      <c r="F556">
        <v>1</v>
      </c>
      <c r="G556" t="s">
        <v>305</v>
      </c>
      <c r="I556" t="s">
        <v>1087</v>
      </c>
    </row>
    <row r="557" spans="1:9" x14ac:dyDescent="0.2">
      <c r="A557" t="s">
        <v>947</v>
      </c>
      <c r="B557" t="s">
        <v>982</v>
      </c>
      <c r="C557">
        <v>2020</v>
      </c>
      <c r="D557" t="s">
        <v>552</v>
      </c>
      <c r="E557" t="s">
        <v>1026</v>
      </c>
      <c r="F557">
        <v>1</v>
      </c>
      <c r="G557" t="s">
        <v>305</v>
      </c>
      <c r="H557">
        <v>29</v>
      </c>
      <c r="I557" t="s">
        <v>1088</v>
      </c>
    </row>
    <row r="558" spans="1:9" x14ac:dyDescent="0.2">
      <c r="A558" t="s">
        <v>947</v>
      </c>
      <c r="B558" t="s">
        <v>982</v>
      </c>
      <c r="C558">
        <v>2020</v>
      </c>
      <c r="D558" t="s">
        <v>1089</v>
      </c>
      <c r="E558" t="s">
        <v>1026</v>
      </c>
      <c r="F558">
        <v>0</v>
      </c>
      <c r="G558" t="s">
        <v>305</v>
      </c>
      <c r="H558">
        <v>29</v>
      </c>
      <c r="I558" t="s">
        <v>1090</v>
      </c>
    </row>
    <row r="559" spans="1:9" x14ac:dyDescent="0.2">
      <c r="A559" t="s">
        <v>947</v>
      </c>
      <c r="B559" t="s">
        <v>982</v>
      </c>
      <c r="C559">
        <v>2020</v>
      </c>
      <c r="D559" t="s">
        <v>1091</v>
      </c>
      <c r="E559" t="s">
        <v>1026</v>
      </c>
      <c r="F559">
        <v>1</v>
      </c>
      <c r="G559" t="s">
        <v>305</v>
      </c>
      <c r="H559">
        <v>29</v>
      </c>
      <c r="I559" t="s">
        <v>1092</v>
      </c>
    </row>
    <row r="560" spans="1:9" x14ac:dyDescent="0.2">
      <c r="A560" t="s">
        <v>947</v>
      </c>
      <c r="B560" t="s">
        <v>982</v>
      </c>
      <c r="C560">
        <v>2020</v>
      </c>
      <c r="D560" t="s">
        <v>1093</v>
      </c>
      <c r="E560" t="s">
        <v>1026</v>
      </c>
      <c r="F560">
        <v>1</v>
      </c>
      <c r="G560" t="s">
        <v>305</v>
      </c>
      <c r="H560">
        <v>29</v>
      </c>
      <c r="I560" t="s">
        <v>1094</v>
      </c>
    </row>
    <row r="561" spans="1:9" x14ac:dyDescent="0.2">
      <c r="A561" t="s">
        <v>947</v>
      </c>
      <c r="B561" t="s">
        <v>982</v>
      </c>
      <c r="C561">
        <v>2020</v>
      </c>
      <c r="D561" t="s">
        <v>1095</v>
      </c>
      <c r="E561" t="s">
        <v>1026</v>
      </c>
      <c r="F561">
        <v>1</v>
      </c>
      <c r="G561" t="s">
        <v>305</v>
      </c>
      <c r="H561">
        <v>29</v>
      </c>
      <c r="I561" t="s">
        <v>1096</v>
      </c>
    </row>
    <row r="562" spans="1:9" x14ac:dyDescent="0.2">
      <c r="A562" t="s">
        <v>947</v>
      </c>
      <c r="B562" t="s">
        <v>982</v>
      </c>
      <c r="C562">
        <v>2020</v>
      </c>
      <c r="D562" t="s">
        <v>920</v>
      </c>
      <c r="E562" t="s">
        <v>1026</v>
      </c>
      <c r="F562">
        <v>1</v>
      </c>
      <c r="G562" t="s">
        <v>305</v>
      </c>
      <c r="H562">
        <v>29</v>
      </c>
      <c r="I562" t="s">
        <v>1097</v>
      </c>
    </row>
    <row r="563" spans="1:9" x14ac:dyDescent="0.2">
      <c r="A563" t="s">
        <v>947</v>
      </c>
      <c r="B563" t="s">
        <v>982</v>
      </c>
      <c r="C563">
        <v>2021</v>
      </c>
      <c r="D563" t="s">
        <v>139</v>
      </c>
      <c r="E563" t="s">
        <v>1026</v>
      </c>
      <c r="F563">
        <v>1</v>
      </c>
      <c r="G563" t="s">
        <v>305</v>
      </c>
      <c r="H563">
        <v>29</v>
      </c>
      <c r="I563" t="s">
        <v>1098</v>
      </c>
    </row>
    <row r="564" spans="1:9" x14ac:dyDescent="0.2">
      <c r="A564" t="s">
        <v>947</v>
      </c>
      <c r="B564" t="s">
        <v>982</v>
      </c>
      <c r="C564">
        <v>2021</v>
      </c>
      <c r="D564" t="s">
        <v>996</v>
      </c>
      <c r="E564" t="s">
        <v>1026</v>
      </c>
      <c r="F564">
        <v>1</v>
      </c>
      <c r="G564" t="s">
        <v>305</v>
      </c>
      <c r="H564">
        <v>29</v>
      </c>
      <c r="I564" t="s">
        <v>1099</v>
      </c>
    </row>
    <row r="565" spans="1:9" x14ac:dyDescent="0.2">
      <c r="A565" t="s">
        <v>947</v>
      </c>
      <c r="B565" t="s">
        <v>982</v>
      </c>
      <c r="C565">
        <v>2021</v>
      </c>
      <c r="D565" t="s">
        <v>1100</v>
      </c>
      <c r="E565" t="s">
        <v>1046</v>
      </c>
      <c r="F565">
        <v>1</v>
      </c>
      <c r="G565" t="s">
        <v>305</v>
      </c>
      <c r="H565">
        <v>20</v>
      </c>
      <c r="I565" t="s">
        <v>1101</v>
      </c>
    </row>
    <row r="566" spans="1:9" x14ac:dyDescent="0.2">
      <c r="A566" t="s">
        <v>947</v>
      </c>
      <c r="B566" t="s">
        <v>982</v>
      </c>
      <c r="C566">
        <v>2021</v>
      </c>
      <c r="D566" t="s">
        <v>1002</v>
      </c>
      <c r="E566" t="s">
        <v>1026</v>
      </c>
      <c r="F566">
        <v>1</v>
      </c>
      <c r="G566" t="s">
        <v>305</v>
      </c>
      <c r="H566">
        <v>29</v>
      </c>
      <c r="I566" t="s">
        <v>1102</v>
      </c>
    </row>
    <row r="567" spans="1:9" x14ac:dyDescent="0.2">
      <c r="A567" t="s">
        <v>947</v>
      </c>
      <c r="B567" t="s">
        <v>982</v>
      </c>
      <c r="C567">
        <v>2021</v>
      </c>
      <c r="D567" t="s">
        <v>1103</v>
      </c>
      <c r="E567" t="s">
        <v>1026</v>
      </c>
      <c r="F567">
        <v>1</v>
      </c>
      <c r="G567" t="s">
        <v>305</v>
      </c>
      <c r="H567">
        <v>29</v>
      </c>
      <c r="I567" t="s">
        <v>1104</v>
      </c>
    </row>
    <row r="568" spans="1:9" x14ac:dyDescent="0.2">
      <c r="A568" t="s">
        <v>947</v>
      </c>
      <c r="B568" t="s">
        <v>982</v>
      </c>
      <c r="C568">
        <v>2021</v>
      </c>
      <c r="D568" t="s">
        <v>1105</v>
      </c>
      <c r="E568" t="s">
        <v>1026</v>
      </c>
      <c r="F568">
        <v>1</v>
      </c>
      <c r="G568" t="s">
        <v>305</v>
      </c>
      <c r="H568">
        <v>29</v>
      </c>
      <c r="I568" t="s">
        <v>1106</v>
      </c>
    </row>
    <row r="569" spans="1:9" x14ac:dyDescent="0.2">
      <c r="A569" t="s">
        <v>947</v>
      </c>
      <c r="B569" t="s">
        <v>982</v>
      </c>
      <c r="C569">
        <v>2021</v>
      </c>
      <c r="D569" t="s">
        <v>697</v>
      </c>
      <c r="E569" t="s">
        <v>1026</v>
      </c>
      <c r="F569">
        <v>1</v>
      </c>
      <c r="G569" t="s">
        <v>305</v>
      </c>
      <c r="H569">
        <v>29</v>
      </c>
      <c r="I569" t="s">
        <v>1107</v>
      </c>
    </row>
    <row r="570" spans="1:9" x14ac:dyDescent="0.2">
      <c r="A570" t="s">
        <v>947</v>
      </c>
      <c r="B570" t="s">
        <v>982</v>
      </c>
      <c r="C570">
        <v>2021</v>
      </c>
      <c r="D570" t="s">
        <v>1108</v>
      </c>
      <c r="E570" t="s">
        <v>1026</v>
      </c>
      <c r="F570">
        <v>1</v>
      </c>
      <c r="G570" t="s">
        <v>305</v>
      </c>
      <c r="H570">
        <v>29</v>
      </c>
      <c r="I570" t="s">
        <v>1109</v>
      </c>
    </row>
    <row r="571" spans="1:9" x14ac:dyDescent="0.2">
      <c r="A571" t="s">
        <v>947</v>
      </c>
      <c r="B571" t="s">
        <v>982</v>
      </c>
      <c r="C571">
        <v>2022</v>
      </c>
      <c r="D571" t="s">
        <v>1021</v>
      </c>
      <c r="E571" t="s">
        <v>1026</v>
      </c>
      <c r="F571">
        <v>1</v>
      </c>
      <c r="G571" t="s">
        <v>305</v>
      </c>
      <c r="H571">
        <v>29</v>
      </c>
      <c r="I571" t="s">
        <v>1110</v>
      </c>
    </row>
    <row r="572" spans="1:9" x14ac:dyDescent="0.2">
      <c r="A572" t="s">
        <v>947</v>
      </c>
      <c r="B572" t="s">
        <v>982</v>
      </c>
      <c r="C572">
        <v>2022</v>
      </c>
      <c r="D572" t="s">
        <v>1105</v>
      </c>
      <c r="E572" t="s">
        <v>1026</v>
      </c>
      <c r="F572">
        <v>1</v>
      </c>
      <c r="G572" t="s">
        <v>305</v>
      </c>
      <c r="H572">
        <v>29</v>
      </c>
      <c r="I572" t="s">
        <v>1111</v>
      </c>
    </row>
    <row r="573" spans="1:9" x14ac:dyDescent="0.2">
      <c r="A573" t="s">
        <v>947</v>
      </c>
      <c r="B573" t="s">
        <v>1112</v>
      </c>
      <c r="C573">
        <v>2016</v>
      </c>
      <c r="D573" t="s">
        <v>1021</v>
      </c>
      <c r="E573" t="s">
        <v>1113</v>
      </c>
      <c r="F573">
        <v>1</v>
      </c>
      <c r="G573" t="s">
        <v>305</v>
      </c>
      <c r="I573" t="s">
        <v>946</v>
      </c>
    </row>
    <row r="574" spans="1:9" x14ac:dyDescent="0.2">
      <c r="A574" t="s">
        <v>947</v>
      </c>
      <c r="B574" t="s">
        <v>1112</v>
      </c>
      <c r="C574">
        <v>2017</v>
      </c>
      <c r="D574" t="s">
        <v>1114</v>
      </c>
      <c r="E574" t="s">
        <v>1113</v>
      </c>
      <c r="F574">
        <v>1</v>
      </c>
      <c r="G574" t="s">
        <v>305</v>
      </c>
      <c r="I574" t="s">
        <v>1115</v>
      </c>
    </row>
    <row r="575" spans="1:9" x14ac:dyDescent="0.2">
      <c r="A575" t="s">
        <v>947</v>
      </c>
      <c r="B575" t="s">
        <v>1112</v>
      </c>
      <c r="C575">
        <v>2020</v>
      </c>
      <c r="D575" t="s">
        <v>842</v>
      </c>
      <c r="E575" t="s">
        <v>1116</v>
      </c>
      <c r="F575">
        <v>1</v>
      </c>
      <c r="G575" t="s">
        <v>305</v>
      </c>
      <c r="H575">
        <v>27</v>
      </c>
      <c r="I575" t="s">
        <v>1117</v>
      </c>
    </row>
    <row r="576" spans="1:9" x14ac:dyDescent="0.2">
      <c r="A576" t="s">
        <v>947</v>
      </c>
      <c r="B576" t="s">
        <v>1112</v>
      </c>
      <c r="C576">
        <v>2020</v>
      </c>
      <c r="D576" t="s">
        <v>1118</v>
      </c>
      <c r="E576" t="s">
        <v>1119</v>
      </c>
      <c r="F576">
        <v>0</v>
      </c>
      <c r="G576" t="s">
        <v>305</v>
      </c>
      <c r="I576" t="s">
        <v>1120</v>
      </c>
    </row>
    <row r="577" spans="1:9" x14ac:dyDescent="0.2">
      <c r="A577" t="s">
        <v>947</v>
      </c>
      <c r="B577" t="s">
        <v>1112</v>
      </c>
      <c r="C577">
        <v>2021</v>
      </c>
      <c r="D577" t="s">
        <v>1121</v>
      </c>
      <c r="E577" t="s">
        <v>1122</v>
      </c>
      <c r="F577">
        <v>1</v>
      </c>
      <c r="G577" t="s">
        <v>305</v>
      </c>
      <c r="I577" t="s">
        <v>1123</v>
      </c>
    </row>
    <row r="578" spans="1:9" x14ac:dyDescent="0.2">
      <c r="A578" t="s">
        <v>947</v>
      </c>
      <c r="B578" t="s">
        <v>1112</v>
      </c>
      <c r="C578">
        <v>2021</v>
      </c>
      <c r="D578" t="s">
        <v>1124</v>
      </c>
      <c r="E578" t="s">
        <v>1119</v>
      </c>
      <c r="F578">
        <v>1</v>
      </c>
      <c r="G578" t="s">
        <v>305</v>
      </c>
      <c r="I578" t="s">
        <v>1125</v>
      </c>
    </row>
    <row r="579" spans="1:9" x14ac:dyDescent="0.2">
      <c r="A579" t="s">
        <v>947</v>
      </c>
      <c r="B579" t="s">
        <v>1112</v>
      </c>
      <c r="C579">
        <v>2021</v>
      </c>
      <c r="D579" t="s">
        <v>1126</v>
      </c>
      <c r="E579" t="s">
        <v>1122</v>
      </c>
      <c r="F579">
        <v>1</v>
      </c>
      <c r="G579" t="s">
        <v>305</v>
      </c>
      <c r="I579" t="s">
        <v>1127</v>
      </c>
    </row>
    <row r="580" spans="1:9" x14ac:dyDescent="0.2">
      <c r="A580" t="s">
        <v>947</v>
      </c>
      <c r="B580" t="s">
        <v>1112</v>
      </c>
      <c r="C580">
        <v>2021</v>
      </c>
      <c r="D580" t="s">
        <v>1128</v>
      </c>
      <c r="E580" t="s">
        <v>1119</v>
      </c>
      <c r="F580">
        <v>1</v>
      </c>
      <c r="G580" t="s">
        <v>305</v>
      </c>
      <c r="I580" t="s">
        <v>1129</v>
      </c>
    </row>
    <row r="581" spans="1:9" x14ac:dyDescent="0.2">
      <c r="A581" t="s">
        <v>947</v>
      </c>
      <c r="B581" t="s">
        <v>1112</v>
      </c>
      <c r="C581">
        <v>2022</v>
      </c>
      <c r="D581" t="s">
        <v>1130</v>
      </c>
      <c r="E581" t="s">
        <v>1131</v>
      </c>
      <c r="F581">
        <v>1</v>
      </c>
      <c r="G581" t="s">
        <v>305</v>
      </c>
      <c r="H581">
        <v>27</v>
      </c>
      <c r="I581" t="s">
        <v>1132</v>
      </c>
    </row>
    <row r="582" spans="1:9" x14ac:dyDescent="0.2">
      <c r="A582" t="s">
        <v>947</v>
      </c>
      <c r="B582" t="s">
        <v>1112</v>
      </c>
      <c r="C582">
        <v>2022</v>
      </c>
      <c r="D582" t="s">
        <v>1133</v>
      </c>
      <c r="E582" t="s">
        <v>1122</v>
      </c>
      <c r="F582">
        <v>1</v>
      </c>
      <c r="G582" t="s">
        <v>305</v>
      </c>
      <c r="I582" t="s">
        <v>1134</v>
      </c>
    </row>
    <row r="583" spans="1:9" x14ac:dyDescent="0.2">
      <c r="A583" t="s">
        <v>947</v>
      </c>
      <c r="B583" t="s">
        <v>1135</v>
      </c>
      <c r="C583">
        <v>1984</v>
      </c>
      <c r="D583" t="s">
        <v>1136</v>
      </c>
      <c r="E583" t="s">
        <v>1137</v>
      </c>
      <c r="F583">
        <v>1</v>
      </c>
      <c r="G583" t="s">
        <v>12</v>
      </c>
      <c r="I583" t="s">
        <v>1138</v>
      </c>
    </row>
    <row r="584" spans="1:9" x14ac:dyDescent="0.2">
      <c r="A584" t="s">
        <v>947</v>
      </c>
      <c r="B584" t="s">
        <v>1135</v>
      </c>
      <c r="C584">
        <v>1984</v>
      </c>
      <c r="D584" t="s">
        <v>1139</v>
      </c>
      <c r="E584" t="s">
        <v>1137</v>
      </c>
      <c r="F584">
        <v>0</v>
      </c>
      <c r="G584" t="s">
        <v>12</v>
      </c>
      <c r="I584" t="s">
        <v>1140</v>
      </c>
    </row>
    <row r="585" spans="1:9" x14ac:dyDescent="0.2">
      <c r="A585" t="s">
        <v>947</v>
      </c>
      <c r="B585" t="s">
        <v>1135</v>
      </c>
      <c r="C585">
        <v>1986</v>
      </c>
      <c r="D585" t="s">
        <v>494</v>
      </c>
      <c r="E585" t="s">
        <v>1137</v>
      </c>
      <c r="F585">
        <v>1</v>
      </c>
      <c r="G585" t="s">
        <v>12</v>
      </c>
      <c r="I585" t="s">
        <v>1141</v>
      </c>
    </row>
    <row r="586" spans="1:9" x14ac:dyDescent="0.2">
      <c r="A586" t="s">
        <v>947</v>
      </c>
      <c r="B586" t="s">
        <v>1135</v>
      </c>
      <c r="C586">
        <v>1988</v>
      </c>
      <c r="D586" t="s">
        <v>1142</v>
      </c>
      <c r="E586" t="s">
        <v>1137</v>
      </c>
      <c r="F586">
        <v>1</v>
      </c>
      <c r="G586" t="s">
        <v>12</v>
      </c>
      <c r="I586" t="s">
        <v>1143</v>
      </c>
    </row>
    <row r="587" spans="1:9" x14ac:dyDescent="0.2">
      <c r="A587" t="s">
        <v>947</v>
      </c>
      <c r="B587" t="s">
        <v>1135</v>
      </c>
      <c r="C587">
        <v>1988</v>
      </c>
      <c r="D587" t="s">
        <v>1144</v>
      </c>
      <c r="E587" t="s">
        <v>1137</v>
      </c>
      <c r="F587">
        <v>1</v>
      </c>
      <c r="G587" t="s">
        <v>12</v>
      </c>
      <c r="I587" t="s">
        <v>1145</v>
      </c>
    </row>
    <row r="588" spans="1:9" x14ac:dyDescent="0.2">
      <c r="A588" t="s">
        <v>947</v>
      </c>
      <c r="B588" t="s">
        <v>1135</v>
      </c>
      <c r="C588">
        <v>1990</v>
      </c>
      <c r="D588" t="s">
        <v>1146</v>
      </c>
      <c r="E588" t="s">
        <v>1137</v>
      </c>
      <c r="F588">
        <v>1</v>
      </c>
      <c r="G588" t="s">
        <v>12</v>
      </c>
      <c r="I588" t="s">
        <v>1147</v>
      </c>
    </row>
    <row r="589" spans="1:9" x14ac:dyDescent="0.2">
      <c r="A589" t="s">
        <v>947</v>
      </c>
      <c r="B589" t="s">
        <v>1135</v>
      </c>
      <c r="C589">
        <v>1990</v>
      </c>
      <c r="D589" t="s">
        <v>1148</v>
      </c>
      <c r="E589" t="s">
        <v>1137</v>
      </c>
      <c r="F589">
        <v>1</v>
      </c>
      <c r="G589" t="s">
        <v>12</v>
      </c>
      <c r="I589" t="s">
        <v>1149</v>
      </c>
    </row>
    <row r="590" spans="1:9" x14ac:dyDescent="0.2">
      <c r="A590" t="s">
        <v>947</v>
      </c>
      <c r="B590" t="s">
        <v>1135</v>
      </c>
      <c r="C590">
        <v>1991</v>
      </c>
      <c r="D590" t="s">
        <v>1021</v>
      </c>
      <c r="E590" t="s">
        <v>1137</v>
      </c>
      <c r="F590">
        <v>0</v>
      </c>
      <c r="G590" t="s">
        <v>12</v>
      </c>
      <c r="I590" t="s">
        <v>1150</v>
      </c>
    </row>
    <row r="591" spans="1:9" x14ac:dyDescent="0.2">
      <c r="A591" t="s">
        <v>947</v>
      </c>
      <c r="B591" t="s">
        <v>1135</v>
      </c>
      <c r="C591">
        <v>1994</v>
      </c>
      <c r="D591" t="s">
        <v>1151</v>
      </c>
      <c r="E591" t="s">
        <v>1137</v>
      </c>
      <c r="F591">
        <v>1</v>
      </c>
      <c r="G591" t="s">
        <v>12</v>
      </c>
      <c r="I591" t="s">
        <v>1152</v>
      </c>
    </row>
    <row r="592" spans="1:9" x14ac:dyDescent="0.2">
      <c r="A592" t="s">
        <v>947</v>
      </c>
      <c r="B592" t="s">
        <v>1135</v>
      </c>
      <c r="C592">
        <v>1996</v>
      </c>
      <c r="D592" t="s">
        <v>1153</v>
      </c>
      <c r="E592" t="s">
        <v>1137</v>
      </c>
      <c r="F592">
        <v>0</v>
      </c>
      <c r="G592" t="s">
        <v>12</v>
      </c>
      <c r="I592" t="s">
        <v>1154</v>
      </c>
    </row>
    <row r="593" spans="1:9" x14ac:dyDescent="0.2">
      <c r="A593" t="s">
        <v>947</v>
      </c>
      <c r="B593" t="s">
        <v>1135</v>
      </c>
      <c r="C593">
        <v>1996</v>
      </c>
      <c r="D593" t="s">
        <v>1155</v>
      </c>
      <c r="E593" t="s">
        <v>1137</v>
      </c>
      <c r="F593">
        <v>1</v>
      </c>
      <c r="G593" t="s">
        <v>12</v>
      </c>
      <c r="I593" t="s">
        <v>1156</v>
      </c>
    </row>
    <row r="594" spans="1:9" x14ac:dyDescent="0.2">
      <c r="A594" t="s">
        <v>947</v>
      </c>
      <c r="B594" t="s">
        <v>1135</v>
      </c>
      <c r="C594">
        <v>1997</v>
      </c>
      <c r="D594" t="s">
        <v>1157</v>
      </c>
      <c r="E594" t="s">
        <v>1137</v>
      </c>
      <c r="F594">
        <v>1</v>
      </c>
      <c r="G594" t="s">
        <v>12</v>
      </c>
      <c r="I594" t="s">
        <v>1158</v>
      </c>
    </row>
    <row r="595" spans="1:9" x14ac:dyDescent="0.2">
      <c r="A595" t="s">
        <v>947</v>
      </c>
      <c r="B595" t="s">
        <v>1135</v>
      </c>
      <c r="C595">
        <v>2000</v>
      </c>
      <c r="D595" t="s">
        <v>996</v>
      </c>
      <c r="E595" t="s">
        <v>1137</v>
      </c>
      <c r="F595">
        <v>1</v>
      </c>
      <c r="G595" t="s">
        <v>12</v>
      </c>
      <c r="I595" t="s">
        <v>1159</v>
      </c>
    </row>
    <row r="596" spans="1:9" x14ac:dyDescent="0.2">
      <c r="A596" t="s">
        <v>947</v>
      </c>
      <c r="B596" t="s">
        <v>1135</v>
      </c>
      <c r="C596">
        <v>2003</v>
      </c>
      <c r="D596" t="s">
        <v>1160</v>
      </c>
      <c r="E596" t="s">
        <v>1161</v>
      </c>
      <c r="F596">
        <v>1</v>
      </c>
      <c r="G596" t="s">
        <v>305</v>
      </c>
      <c r="H596">
        <v>31</v>
      </c>
      <c r="I596" t="s">
        <v>1162</v>
      </c>
    </row>
    <row r="597" spans="1:9" x14ac:dyDescent="0.2">
      <c r="A597" t="s">
        <v>947</v>
      </c>
      <c r="B597" t="s">
        <v>1135</v>
      </c>
      <c r="C597">
        <v>2004</v>
      </c>
      <c r="D597" t="s">
        <v>1163</v>
      </c>
      <c r="E597" t="s">
        <v>1161</v>
      </c>
      <c r="F597">
        <v>1</v>
      </c>
      <c r="G597" t="s">
        <v>305</v>
      </c>
      <c r="H597">
        <v>31</v>
      </c>
      <c r="I597" t="s">
        <v>1164</v>
      </c>
    </row>
    <row r="598" spans="1:9" x14ac:dyDescent="0.2">
      <c r="A598" t="s">
        <v>947</v>
      </c>
      <c r="B598" t="s">
        <v>1135</v>
      </c>
      <c r="C598">
        <v>2004</v>
      </c>
      <c r="D598" t="s">
        <v>1095</v>
      </c>
      <c r="E598" t="s">
        <v>1161</v>
      </c>
      <c r="F598">
        <v>1</v>
      </c>
      <c r="G598" t="s">
        <v>305</v>
      </c>
      <c r="H598">
        <v>31</v>
      </c>
      <c r="I598" t="s">
        <v>1165</v>
      </c>
    </row>
    <row r="599" spans="1:9" x14ac:dyDescent="0.2">
      <c r="A599" t="s">
        <v>947</v>
      </c>
      <c r="B599" t="s">
        <v>1135</v>
      </c>
      <c r="C599">
        <v>2007</v>
      </c>
      <c r="D599" t="s">
        <v>610</v>
      </c>
      <c r="E599" t="s">
        <v>1000</v>
      </c>
      <c r="F599">
        <v>1</v>
      </c>
      <c r="G599" t="s">
        <v>12</v>
      </c>
      <c r="I599" t="s">
        <v>1166</v>
      </c>
    </row>
    <row r="600" spans="1:9" x14ac:dyDescent="0.2">
      <c r="A600" t="s">
        <v>947</v>
      </c>
      <c r="B600" t="s">
        <v>1135</v>
      </c>
      <c r="C600">
        <v>2016</v>
      </c>
      <c r="D600" t="s">
        <v>1167</v>
      </c>
      <c r="E600" t="s">
        <v>1046</v>
      </c>
      <c r="F600">
        <v>1</v>
      </c>
      <c r="G600" t="s">
        <v>305</v>
      </c>
      <c r="H600">
        <v>20</v>
      </c>
      <c r="I600" t="s">
        <v>1168</v>
      </c>
    </row>
    <row r="601" spans="1:9" x14ac:dyDescent="0.2">
      <c r="A601" t="s">
        <v>947</v>
      </c>
      <c r="B601" t="s">
        <v>1135</v>
      </c>
      <c r="C601">
        <v>2016</v>
      </c>
      <c r="D601" t="s">
        <v>1169</v>
      </c>
      <c r="E601" t="s">
        <v>1026</v>
      </c>
      <c r="F601">
        <v>1</v>
      </c>
      <c r="G601" t="s">
        <v>305</v>
      </c>
      <c r="H601">
        <v>29</v>
      </c>
      <c r="I601" t="s">
        <v>1170</v>
      </c>
    </row>
    <row r="602" spans="1:9" x14ac:dyDescent="0.2">
      <c r="A602" t="s">
        <v>947</v>
      </c>
      <c r="B602" t="s">
        <v>1135</v>
      </c>
      <c r="C602">
        <v>2016</v>
      </c>
      <c r="D602" t="s">
        <v>242</v>
      </c>
      <c r="E602" t="s">
        <v>1026</v>
      </c>
      <c r="F602">
        <v>1</v>
      </c>
      <c r="G602" t="s">
        <v>305</v>
      </c>
      <c r="H602">
        <v>29</v>
      </c>
      <c r="I602" t="s">
        <v>1171</v>
      </c>
    </row>
    <row r="603" spans="1:9" x14ac:dyDescent="0.2">
      <c r="A603" t="s">
        <v>947</v>
      </c>
      <c r="B603" t="s">
        <v>1135</v>
      </c>
      <c r="C603">
        <v>2016</v>
      </c>
      <c r="D603" t="s">
        <v>920</v>
      </c>
      <c r="E603" t="s">
        <v>1026</v>
      </c>
      <c r="F603">
        <v>1</v>
      </c>
      <c r="G603" t="s">
        <v>305</v>
      </c>
      <c r="H603">
        <v>29</v>
      </c>
      <c r="I603" t="s">
        <v>1172</v>
      </c>
    </row>
    <row r="604" spans="1:9" x14ac:dyDescent="0.2">
      <c r="A604" t="s">
        <v>947</v>
      </c>
      <c r="B604" t="s">
        <v>1135</v>
      </c>
      <c r="C604">
        <v>2017</v>
      </c>
      <c r="D604" t="s">
        <v>1173</v>
      </c>
      <c r="E604" t="s">
        <v>1161</v>
      </c>
      <c r="F604">
        <v>1</v>
      </c>
      <c r="G604" t="s">
        <v>305</v>
      </c>
      <c r="H604">
        <v>31</v>
      </c>
      <c r="I604" t="s">
        <v>1174</v>
      </c>
    </row>
    <row r="605" spans="1:9" x14ac:dyDescent="0.2">
      <c r="A605" t="s">
        <v>947</v>
      </c>
      <c r="B605" t="s">
        <v>1135</v>
      </c>
      <c r="C605">
        <v>2017</v>
      </c>
      <c r="D605" t="s">
        <v>785</v>
      </c>
      <c r="E605" t="s">
        <v>1161</v>
      </c>
      <c r="F605">
        <v>1</v>
      </c>
      <c r="G605" t="s">
        <v>305</v>
      </c>
      <c r="H605">
        <v>31</v>
      </c>
      <c r="I605" t="s">
        <v>1175</v>
      </c>
    </row>
    <row r="606" spans="1:9" x14ac:dyDescent="0.2">
      <c r="A606" t="s">
        <v>947</v>
      </c>
      <c r="B606" t="s">
        <v>1135</v>
      </c>
      <c r="C606">
        <v>2017</v>
      </c>
      <c r="D606" t="s">
        <v>1176</v>
      </c>
      <c r="E606" t="s">
        <v>1161</v>
      </c>
      <c r="F606">
        <v>1</v>
      </c>
      <c r="G606" t="s">
        <v>305</v>
      </c>
      <c r="H606">
        <v>31</v>
      </c>
      <c r="I606" t="s">
        <v>1177</v>
      </c>
    </row>
    <row r="607" spans="1:9" x14ac:dyDescent="0.2">
      <c r="A607" t="s">
        <v>947</v>
      </c>
      <c r="B607" t="s">
        <v>1135</v>
      </c>
      <c r="C607">
        <v>2018</v>
      </c>
      <c r="D607" t="s">
        <v>752</v>
      </c>
      <c r="E607" t="s">
        <v>1052</v>
      </c>
      <c r="F607">
        <v>1</v>
      </c>
      <c r="G607" t="s">
        <v>305</v>
      </c>
      <c r="I607" t="s">
        <v>1178</v>
      </c>
    </row>
    <row r="608" spans="1:9" x14ac:dyDescent="0.2">
      <c r="A608" t="s">
        <v>947</v>
      </c>
      <c r="B608" t="s">
        <v>1135</v>
      </c>
      <c r="C608">
        <v>2018</v>
      </c>
      <c r="D608" t="s">
        <v>1179</v>
      </c>
      <c r="E608" t="s">
        <v>1161</v>
      </c>
      <c r="F608">
        <v>1</v>
      </c>
      <c r="G608" t="s">
        <v>305</v>
      </c>
      <c r="H608">
        <v>31</v>
      </c>
      <c r="I608" t="s">
        <v>1180</v>
      </c>
    </row>
    <row r="609" spans="1:9" x14ac:dyDescent="0.2">
      <c r="A609" t="s">
        <v>947</v>
      </c>
      <c r="B609" t="s">
        <v>1135</v>
      </c>
      <c r="C609">
        <v>2018</v>
      </c>
      <c r="D609" t="s">
        <v>1181</v>
      </c>
      <c r="E609" t="s">
        <v>1052</v>
      </c>
      <c r="F609">
        <v>1</v>
      </c>
      <c r="G609" t="s">
        <v>305</v>
      </c>
      <c r="I609" t="s">
        <v>1182</v>
      </c>
    </row>
    <row r="610" spans="1:9" x14ac:dyDescent="0.2">
      <c r="A610" t="s">
        <v>947</v>
      </c>
      <c r="B610" t="s">
        <v>1135</v>
      </c>
      <c r="C610">
        <v>2018</v>
      </c>
      <c r="D610" t="s">
        <v>682</v>
      </c>
      <c r="E610" t="s">
        <v>1161</v>
      </c>
      <c r="F610">
        <v>1</v>
      </c>
      <c r="G610" t="s">
        <v>305</v>
      </c>
      <c r="H610">
        <v>31</v>
      </c>
      <c r="I610" t="s">
        <v>1183</v>
      </c>
    </row>
    <row r="611" spans="1:9" x14ac:dyDescent="0.2">
      <c r="A611" t="s">
        <v>947</v>
      </c>
      <c r="B611" t="s">
        <v>1135</v>
      </c>
      <c r="C611">
        <v>2018</v>
      </c>
      <c r="D611" t="s">
        <v>1040</v>
      </c>
      <c r="E611" t="s">
        <v>1046</v>
      </c>
      <c r="F611">
        <v>1</v>
      </c>
      <c r="G611" t="s">
        <v>305</v>
      </c>
      <c r="H611">
        <v>20</v>
      </c>
      <c r="I611" t="s">
        <v>1184</v>
      </c>
    </row>
    <row r="612" spans="1:9" x14ac:dyDescent="0.2">
      <c r="A612" t="s">
        <v>947</v>
      </c>
      <c r="B612" t="s">
        <v>1135</v>
      </c>
      <c r="C612">
        <v>2018</v>
      </c>
      <c r="D612" t="s">
        <v>1185</v>
      </c>
      <c r="E612" t="s">
        <v>1052</v>
      </c>
      <c r="F612">
        <v>1</v>
      </c>
      <c r="G612" t="s">
        <v>305</v>
      </c>
      <c r="I612" t="s">
        <v>1186</v>
      </c>
    </row>
    <row r="613" spans="1:9" x14ac:dyDescent="0.2">
      <c r="A613" t="s">
        <v>947</v>
      </c>
      <c r="B613" t="s">
        <v>1135</v>
      </c>
      <c r="C613">
        <v>2018</v>
      </c>
      <c r="D613" t="s">
        <v>1187</v>
      </c>
      <c r="E613" t="s">
        <v>1188</v>
      </c>
      <c r="F613">
        <v>1</v>
      </c>
      <c r="G613" t="s">
        <v>305</v>
      </c>
      <c r="H613">
        <v>65</v>
      </c>
      <c r="I613" t="s">
        <v>1189</v>
      </c>
    </row>
    <row r="614" spans="1:9" x14ac:dyDescent="0.2">
      <c r="A614" t="s">
        <v>947</v>
      </c>
      <c r="B614" t="s">
        <v>1135</v>
      </c>
      <c r="C614">
        <v>2018</v>
      </c>
      <c r="D614" t="s">
        <v>1190</v>
      </c>
      <c r="E614" t="s">
        <v>1052</v>
      </c>
      <c r="F614">
        <v>1</v>
      </c>
      <c r="G614" t="s">
        <v>305</v>
      </c>
      <c r="I614" t="s">
        <v>1191</v>
      </c>
    </row>
    <row r="615" spans="1:9" x14ac:dyDescent="0.2">
      <c r="A615" t="s">
        <v>947</v>
      </c>
      <c r="B615" t="s">
        <v>1135</v>
      </c>
      <c r="C615">
        <v>2019</v>
      </c>
      <c r="D615" t="s">
        <v>1192</v>
      </c>
      <c r="E615" t="s">
        <v>1052</v>
      </c>
      <c r="F615">
        <v>1</v>
      </c>
      <c r="G615" t="s">
        <v>305</v>
      </c>
      <c r="I615" t="s">
        <v>1193</v>
      </c>
    </row>
    <row r="616" spans="1:9" x14ac:dyDescent="0.2">
      <c r="A616" t="s">
        <v>947</v>
      </c>
      <c r="B616" t="s">
        <v>1135</v>
      </c>
      <c r="C616">
        <v>2019</v>
      </c>
      <c r="D616" t="s">
        <v>1194</v>
      </c>
      <c r="E616" t="s">
        <v>1161</v>
      </c>
      <c r="F616">
        <v>1</v>
      </c>
      <c r="G616" t="s">
        <v>305</v>
      </c>
      <c r="H616">
        <v>31</v>
      </c>
      <c r="I616" t="s">
        <v>1195</v>
      </c>
    </row>
    <row r="617" spans="1:9" x14ac:dyDescent="0.2">
      <c r="A617" t="s">
        <v>947</v>
      </c>
      <c r="B617" t="s">
        <v>1135</v>
      </c>
      <c r="C617">
        <v>2019</v>
      </c>
      <c r="D617" t="s">
        <v>1196</v>
      </c>
      <c r="E617" t="s">
        <v>1052</v>
      </c>
      <c r="F617">
        <v>1</v>
      </c>
      <c r="G617" t="s">
        <v>305</v>
      </c>
      <c r="I617" t="s">
        <v>1197</v>
      </c>
    </row>
    <row r="618" spans="1:9" x14ac:dyDescent="0.2">
      <c r="A618" t="s">
        <v>947</v>
      </c>
      <c r="B618" t="s">
        <v>1135</v>
      </c>
      <c r="C618">
        <v>2019</v>
      </c>
      <c r="D618" t="s">
        <v>1198</v>
      </c>
      <c r="E618" t="s">
        <v>1026</v>
      </c>
      <c r="F618">
        <v>1</v>
      </c>
      <c r="G618" t="s">
        <v>305</v>
      </c>
      <c r="H618">
        <v>29</v>
      </c>
      <c r="I618" t="s">
        <v>1199</v>
      </c>
    </row>
    <row r="619" spans="1:9" x14ac:dyDescent="0.2">
      <c r="A619" t="s">
        <v>947</v>
      </c>
      <c r="B619" t="s">
        <v>1135</v>
      </c>
      <c r="C619">
        <v>2019</v>
      </c>
      <c r="D619" t="s">
        <v>1200</v>
      </c>
      <c r="E619" t="s">
        <v>1026</v>
      </c>
      <c r="F619">
        <v>1</v>
      </c>
      <c r="G619" t="s">
        <v>305</v>
      </c>
      <c r="H619">
        <v>29</v>
      </c>
      <c r="I619" t="s">
        <v>1201</v>
      </c>
    </row>
    <row r="620" spans="1:9" x14ac:dyDescent="0.2">
      <c r="A620" t="s">
        <v>947</v>
      </c>
      <c r="B620" t="s">
        <v>1135</v>
      </c>
      <c r="C620">
        <v>2019</v>
      </c>
      <c r="D620" t="s">
        <v>728</v>
      </c>
      <c r="E620" t="s">
        <v>1026</v>
      </c>
      <c r="F620">
        <v>1</v>
      </c>
      <c r="G620" t="s">
        <v>305</v>
      </c>
      <c r="H620">
        <v>29</v>
      </c>
      <c r="I620" t="s">
        <v>1202</v>
      </c>
    </row>
    <row r="621" spans="1:9" x14ac:dyDescent="0.2">
      <c r="A621" t="s">
        <v>947</v>
      </c>
      <c r="B621" t="s">
        <v>1135</v>
      </c>
      <c r="C621">
        <v>2019</v>
      </c>
      <c r="D621" t="s">
        <v>534</v>
      </c>
      <c r="E621" t="s">
        <v>1026</v>
      </c>
      <c r="F621">
        <v>1</v>
      </c>
      <c r="G621" t="s">
        <v>305</v>
      </c>
      <c r="H621">
        <v>29</v>
      </c>
      <c r="I621" t="s">
        <v>1203</v>
      </c>
    </row>
    <row r="622" spans="1:9" x14ac:dyDescent="0.2">
      <c r="A622" t="s">
        <v>947</v>
      </c>
      <c r="B622" t="s">
        <v>1135</v>
      </c>
      <c r="C622">
        <v>2020</v>
      </c>
      <c r="D622" t="s">
        <v>723</v>
      </c>
      <c r="E622" t="s">
        <v>1161</v>
      </c>
      <c r="F622">
        <v>1</v>
      </c>
      <c r="G622" t="s">
        <v>305</v>
      </c>
      <c r="H622">
        <v>31</v>
      </c>
      <c r="I622" t="s">
        <v>1204</v>
      </c>
    </row>
    <row r="623" spans="1:9" x14ac:dyDescent="0.2">
      <c r="A623" t="s">
        <v>947</v>
      </c>
      <c r="B623" t="s">
        <v>1135</v>
      </c>
      <c r="C623">
        <v>2020</v>
      </c>
      <c r="D623" t="s">
        <v>1205</v>
      </c>
      <c r="E623" t="s">
        <v>1026</v>
      </c>
      <c r="F623">
        <v>1</v>
      </c>
      <c r="G623" t="s">
        <v>305</v>
      </c>
      <c r="H623">
        <v>29</v>
      </c>
      <c r="I623" t="s">
        <v>1206</v>
      </c>
    </row>
    <row r="624" spans="1:9" x14ac:dyDescent="0.2">
      <c r="A624" t="s">
        <v>947</v>
      </c>
      <c r="B624" t="s">
        <v>1135</v>
      </c>
      <c r="C624">
        <v>2020</v>
      </c>
      <c r="D624" t="s">
        <v>1207</v>
      </c>
      <c r="E624" t="s">
        <v>1026</v>
      </c>
      <c r="F624">
        <v>1</v>
      </c>
      <c r="G624" t="s">
        <v>305</v>
      </c>
      <c r="H624">
        <v>29</v>
      </c>
      <c r="I624" t="s">
        <v>1208</v>
      </c>
    </row>
    <row r="625" spans="1:9" x14ac:dyDescent="0.2">
      <c r="A625" t="s">
        <v>947</v>
      </c>
      <c r="B625" t="s">
        <v>1135</v>
      </c>
      <c r="C625">
        <v>2020</v>
      </c>
      <c r="D625" t="s">
        <v>1209</v>
      </c>
      <c r="E625" t="s">
        <v>1161</v>
      </c>
      <c r="F625">
        <v>1</v>
      </c>
      <c r="G625" t="s">
        <v>305</v>
      </c>
      <c r="H625">
        <v>31</v>
      </c>
      <c r="I625" t="s">
        <v>1210</v>
      </c>
    </row>
    <row r="626" spans="1:9" x14ac:dyDescent="0.2">
      <c r="A626" t="s">
        <v>947</v>
      </c>
      <c r="B626" t="s">
        <v>1135</v>
      </c>
      <c r="C626">
        <v>2020</v>
      </c>
      <c r="D626" t="s">
        <v>1211</v>
      </c>
      <c r="E626" t="s">
        <v>1212</v>
      </c>
      <c r="F626">
        <v>1</v>
      </c>
      <c r="G626" t="s">
        <v>305</v>
      </c>
      <c r="H626">
        <v>30</v>
      </c>
      <c r="I626" t="s">
        <v>1213</v>
      </c>
    </row>
    <row r="627" spans="1:9" x14ac:dyDescent="0.2">
      <c r="A627" t="s">
        <v>947</v>
      </c>
      <c r="B627" t="s">
        <v>1135</v>
      </c>
      <c r="C627">
        <v>2021</v>
      </c>
      <c r="D627" t="s">
        <v>532</v>
      </c>
      <c r="E627" t="s">
        <v>1214</v>
      </c>
      <c r="F627">
        <v>1</v>
      </c>
      <c r="G627" t="s">
        <v>305</v>
      </c>
      <c r="H627">
        <v>31</v>
      </c>
      <c r="I627" t="s">
        <v>1215</v>
      </c>
    </row>
    <row r="628" spans="1:9" x14ac:dyDescent="0.2">
      <c r="A628" t="s">
        <v>947</v>
      </c>
      <c r="B628" t="s">
        <v>1135</v>
      </c>
      <c r="C628">
        <v>2021</v>
      </c>
      <c r="D628" t="s">
        <v>1216</v>
      </c>
      <c r="E628" t="s">
        <v>1212</v>
      </c>
      <c r="F628">
        <v>1</v>
      </c>
      <c r="G628" t="s">
        <v>305</v>
      </c>
      <c r="H628">
        <v>30</v>
      </c>
      <c r="I628" t="s">
        <v>1217</v>
      </c>
    </row>
    <row r="629" spans="1:9" x14ac:dyDescent="0.2">
      <c r="A629" t="s">
        <v>947</v>
      </c>
      <c r="B629" t="s">
        <v>1135</v>
      </c>
      <c r="C629">
        <v>2021</v>
      </c>
      <c r="D629" t="s">
        <v>1218</v>
      </c>
      <c r="E629" t="s">
        <v>1214</v>
      </c>
      <c r="F629">
        <v>1</v>
      </c>
      <c r="G629" t="s">
        <v>305</v>
      </c>
      <c r="H629">
        <v>31</v>
      </c>
      <c r="I629" t="s">
        <v>1219</v>
      </c>
    </row>
    <row r="630" spans="1:9" x14ac:dyDescent="0.2">
      <c r="A630" t="s">
        <v>947</v>
      </c>
      <c r="B630" t="s">
        <v>1135</v>
      </c>
      <c r="C630">
        <v>2021</v>
      </c>
      <c r="D630" t="s">
        <v>321</v>
      </c>
      <c r="E630" t="s">
        <v>1026</v>
      </c>
      <c r="F630">
        <v>1</v>
      </c>
      <c r="G630" t="s">
        <v>305</v>
      </c>
      <c r="H630">
        <v>29</v>
      </c>
      <c r="I630" t="s">
        <v>1220</v>
      </c>
    </row>
    <row r="631" spans="1:9" x14ac:dyDescent="0.2">
      <c r="A631" t="s">
        <v>947</v>
      </c>
      <c r="B631" t="s">
        <v>1135</v>
      </c>
      <c r="C631">
        <v>2021</v>
      </c>
      <c r="D631" t="s">
        <v>642</v>
      </c>
      <c r="E631" t="s">
        <v>1026</v>
      </c>
      <c r="F631">
        <v>1</v>
      </c>
      <c r="G631" t="s">
        <v>305</v>
      </c>
      <c r="H631">
        <v>29</v>
      </c>
      <c r="I631" t="s">
        <v>1221</v>
      </c>
    </row>
    <row r="632" spans="1:9" x14ac:dyDescent="0.2">
      <c r="A632" t="s">
        <v>947</v>
      </c>
      <c r="B632" t="s">
        <v>1135</v>
      </c>
      <c r="C632">
        <v>2021</v>
      </c>
      <c r="D632" t="s">
        <v>1222</v>
      </c>
      <c r="E632" t="s">
        <v>1026</v>
      </c>
      <c r="F632">
        <v>1</v>
      </c>
      <c r="G632" t="s">
        <v>305</v>
      </c>
      <c r="H632">
        <v>29</v>
      </c>
      <c r="I632" t="s">
        <v>1223</v>
      </c>
    </row>
    <row r="633" spans="1:9" x14ac:dyDescent="0.2">
      <c r="A633" t="s">
        <v>947</v>
      </c>
      <c r="B633" t="s">
        <v>1135</v>
      </c>
      <c r="C633">
        <v>2021</v>
      </c>
      <c r="D633" t="s">
        <v>1224</v>
      </c>
      <c r="E633" t="s">
        <v>1026</v>
      </c>
      <c r="F633">
        <v>1</v>
      </c>
      <c r="G633" t="s">
        <v>305</v>
      </c>
      <c r="H633">
        <v>29</v>
      </c>
      <c r="I633" t="s">
        <v>1225</v>
      </c>
    </row>
    <row r="634" spans="1:9" x14ac:dyDescent="0.2">
      <c r="A634" t="s">
        <v>947</v>
      </c>
      <c r="B634" t="s">
        <v>1135</v>
      </c>
      <c r="C634">
        <v>2021</v>
      </c>
      <c r="D634" t="s">
        <v>1226</v>
      </c>
      <c r="E634" t="s">
        <v>1214</v>
      </c>
      <c r="F634">
        <v>1</v>
      </c>
      <c r="G634" t="s">
        <v>305</v>
      </c>
      <c r="H634">
        <v>31</v>
      </c>
      <c r="I634" t="s">
        <v>1227</v>
      </c>
    </row>
    <row r="635" spans="1:9" x14ac:dyDescent="0.2">
      <c r="A635" t="s">
        <v>947</v>
      </c>
      <c r="B635" t="s">
        <v>1135</v>
      </c>
      <c r="C635">
        <v>2022</v>
      </c>
      <c r="D635" t="s">
        <v>1228</v>
      </c>
      <c r="E635" t="s">
        <v>1212</v>
      </c>
      <c r="F635">
        <v>1</v>
      </c>
      <c r="G635" t="s">
        <v>305</v>
      </c>
      <c r="H635">
        <v>30</v>
      </c>
      <c r="I635" t="s">
        <v>1229</v>
      </c>
    </row>
    <row r="636" spans="1:9" x14ac:dyDescent="0.2">
      <c r="A636" t="s">
        <v>947</v>
      </c>
      <c r="B636" t="s">
        <v>1135</v>
      </c>
      <c r="C636">
        <v>2022</v>
      </c>
      <c r="D636" t="s">
        <v>1230</v>
      </c>
      <c r="E636" t="s">
        <v>1161</v>
      </c>
      <c r="F636">
        <v>1</v>
      </c>
      <c r="G636" t="s">
        <v>305</v>
      </c>
      <c r="H636">
        <v>31</v>
      </c>
      <c r="I636" t="s">
        <v>1231</v>
      </c>
    </row>
    <row r="637" spans="1:9" x14ac:dyDescent="0.2">
      <c r="A637" t="s">
        <v>947</v>
      </c>
      <c r="B637" t="s">
        <v>1135</v>
      </c>
      <c r="C637">
        <v>2022</v>
      </c>
      <c r="D637" t="s">
        <v>1232</v>
      </c>
      <c r="E637" t="s">
        <v>1161</v>
      </c>
      <c r="F637">
        <v>1</v>
      </c>
      <c r="G637" t="s">
        <v>305</v>
      </c>
      <c r="H637">
        <v>31</v>
      </c>
      <c r="I637" t="s">
        <v>1233</v>
      </c>
    </row>
    <row r="638" spans="1:9" x14ac:dyDescent="0.2">
      <c r="A638" t="s">
        <v>947</v>
      </c>
      <c r="B638" t="s">
        <v>1135</v>
      </c>
      <c r="C638">
        <v>2022</v>
      </c>
      <c r="D638" t="s">
        <v>1234</v>
      </c>
      <c r="E638" t="s">
        <v>1212</v>
      </c>
      <c r="F638">
        <v>1</v>
      </c>
      <c r="G638" t="s">
        <v>305</v>
      </c>
      <c r="H638">
        <v>30</v>
      </c>
      <c r="I638" t="s">
        <v>1235</v>
      </c>
    </row>
    <row r="639" spans="1:9" x14ac:dyDescent="0.2">
      <c r="A639" t="s">
        <v>947</v>
      </c>
      <c r="B639" t="s">
        <v>1236</v>
      </c>
      <c r="C639">
        <v>1997</v>
      </c>
      <c r="D639" t="s">
        <v>1237</v>
      </c>
      <c r="E639" t="s">
        <v>1161</v>
      </c>
      <c r="F639">
        <v>1</v>
      </c>
      <c r="G639" t="s">
        <v>305</v>
      </c>
      <c r="H639">
        <v>31</v>
      </c>
      <c r="I639" t="s">
        <v>1238</v>
      </c>
    </row>
    <row r="640" spans="1:9" x14ac:dyDescent="0.2">
      <c r="A640" t="s">
        <v>947</v>
      </c>
      <c r="B640" t="s">
        <v>1236</v>
      </c>
      <c r="C640">
        <v>1997</v>
      </c>
      <c r="D640" t="s">
        <v>1239</v>
      </c>
      <c r="E640" t="s">
        <v>1161</v>
      </c>
      <c r="F640">
        <v>1</v>
      </c>
      <c r="G640" t="s">
        <v>305</v>
      </c>
      <c r="H640">
        <v>31</v>
      </c>
      <c r="I640" t="s">
        <v>1240</v>
      </c>
    </row>
    <row r="641" spans="1:9" x14ac:dyDescent="0.2">
      <c r="A641" t="s">
        <v>947</v>
      </c>
      <c r="B641" t="s">
        <v>1236</v>
      </c>
      <c r="C641">
        <v>1998</v>
      </c>
      <c r="D641" t="s">
        <v>1241</v>
      </c>
      <c r="E641" t="s">
        <v>1161</v>
      </c>
      <c r="F641">
        <v>1</v>
      </c>
      <c r="G641" t="s">
        <v>305</v>
      </c>
      <c r="H641">
        <v>31</v>
      </c>
      <c r="I641" t="s">
        <v>1242</v>
      </c>
    </row>
    <row r="642" spans="1:9" x14ac:dyDescent="0.2">
      <c r="A642" t="s">
        <v>947</v>
      </c>
      <c r="B642" t="s">
        <v>1236</v>
      </c>
      <c r="C642">
        <v>1998</v>
      </c>
      <c r="D642" t="s">
        <v>1243</v>
      </c>
      <c r="E642" t="s">
        <v>1161</v>
      </c>
      <c r="F642">
        <v>1</v>
      </c>
      <c r="G642" t="s">
        <v>305</v>
      </c>
      <c r="H642">
        <v>31</v>
      </c>
      <c r="I642" t="s">
        <v>1244</v>
      </c>
    </row>
    <row r="643" spans="1:9" x14ac:dyDescent="0.2">
      <c r="A643" t="s">
        <v>947</v>
      </c>
      <c r="B643" t="s">
        <v>1236</v>
      </c>
      <c r="C643">
        <v>1998</v>
      </c>
      <c r="D643" t="s">
        <v>1245</v>
      </c>
      <c r="E643" t="s">
        <v>1161</v>
      </c>
      <c r="F643">
        <v>1</v>
      </c>
      <c r="G643" t="s">
        <v>305</v>
      </c>
      <c r="H643">
        <v>31</v>
      </c>
      <c r="I643" t="s">
        <v>1246</v>
      </c>
    </row>
    <row r="644" spans="1:9" x14ac:dyDescent="0.2">
      <c r="A644" t="s">
        <v>947</v>
      </c>
      <c r="B644" t="s">
        <v>1236</v>
      </c>
      <c r="C644">
        <v>1998</v>
      </c>
      <c r="D644" t="s">
        <v>969</v>
      </c>
      <c r="E644" t="s">
        <v>1161</v>
      </c>
      <c r="F644">
        <v>1</v>
      </c>
      <c r="G644" t="s">
        <v>305</v>
      </c>
      <c r="H644">
        <v>31</v>
      </c>
      <c r="I644" t="s">
        <v>1247</v>
      </c>
    </row>
    <row r="645" spans="1:9" x14ac:dyDescent="0.2">
      <c r="A645" t="s">
        <v>947</v>
      </c>
      <c r="B645" t="s">
        <v>1236</v>
      </c>
      <c r="C645">
        <v>1999</v>
      </c>
      <c r="D645" t="s">
        <v>528</v>
      </c>
      <c r="E645" t="s">
        <v>1248</v>
      </c>
      <c r="F645">
        <v>1</v>
      </c>
      <c r="G645" t="s">
        <v>305</v>
      </c>
      <c r="H645">
        <v>65</v>
      </c>
      <c r="I645" t="s">
        <v>1249</v>
      </c>
    </row>
    <row r="646" spans="1:9" x14ac:dyDescent="0.2">
      <c r="A646" t="s">
        <v>947</v>
      </c>
      <c r="B646" t="s">
        <v>1236</v>
      </c>
      <c r="C646">
        <v>1999</v>
      </c>
      <c r="D646" t="s">
        <v>1250</v>
      </c>
      <c r="E646" t="s">
        <v>1248</v>
      </c>
      <c r="F646">
        <v>1</v>
      </c>
      <c r="G646" t="s">
        <v>305</v>
      </c>
      <c r="H646">
        <v>65</v>
      </c>
      <c r="I646" t="s">
        <v>1251</v>
      </c>
    </row>
    <row r="647" spans="1:9" x14ac:dyDescent="0.2">
      <c r="A647" t="s">
        <v>947</v>
      </c>
      <c r="B647" t="s">
        <v>1236</v>
      </c>
      <c r="C647">
        <v>1999</v>
      </c>
      <c r="D647" t="s">
        <v>1252</v>
      </c>
      <c r="E647" t="s">
        <v>1161</v>
      </c>
      <c r="F647">
        <v>1</v>
      </c>
      <c r="G647" t="s">
        <v>305</v>
      </c>
      <c r="H647">
        <v>31</v>
      </c>
      <c r="I647" t="s">
        <v>1253</v>
      </c>
    </row>
    <row r="648" spans="1:9" x14ac:dyDescent="0.2">
      <c r="A648" t="s">
        <v>947</v>
      </c>
      <c r="B648" t="s">
        <v>1236</v>
      </c>
      <c r="C648">
        <v>2002</v>
      </c>
      <c r="D648" t="s">
        <v>565</v>
      </c>
      <c r="E648" t="s">
        <v>1248</v>
      </c>
      <c r="F648">
        <v>1</v>
      </c>
      <c r="G648" t="s">
        <v>305</v>
      </c>
      <c r="H648">
        <v>65</v>
      </c>
      <c r="I648" t="s">
        <v>1254</v>
      </c>
    </row>
    <row r="649" spans="1:9" x14ac:dyDescent="0.2">
      <c r="A649" t="s">
        <v>947</v>
      </c>
      <c r="B649" t="s">
        <v>1236</v>
      </c>
      <c r="C649">
        <v>2002</v>
      </c>
      <c r="D649" t="s">
        <v>1255</v>
      </c>
      <c r="E649" t="s">
        <v>1248</v>
      </c>
      <c r="F649">
        <v>1</v>
      </c>
      <c r="G649" t="s">
        <v>305</v>
      </c>
      <c r="H649">
        <v>65</v>
      </c>
      <c r="I649" t="s">
        <v>1256</v>
      </c>
    </row>
    <row r="650" spans="1:9" x14ac:dyDescent="0.2">
      <c r="A650" t="s">
        <v>947</v>
      </c>
      <c r="B650" t="s">
        <v>1236</v>
      </c>
      <c r="C650">
        <v>2003</v>
      </c>
      <c r="D650" t="s">
        <v>1257</v>
      </c>
      <c r="E650" t="s">
        <v>1248</v>
      </c>
      <c r="F650">
        <v>1</v>
      </c>
      <c r="G650" t="s">
        <v>305</v>
      </c>
      <c r="H650">
        <v>65</v>
      </c>
      <c r="I650" t="s">
        <v>1258</v>
      </c>
    </row>
    <row r="651" spans="1:9" x14ac:dyDescent="0.2">
      <c r="A651" t="s">
        <v>947</v>
      </c>
      <c r="B651" t="s">
        <v>1236</v>
      </c>
      <c r="C651">
        <v>2004</v>
      </c>
      <c r="D651" t="s">
        <v>1259</v>
      </c>
      <c r="E651" t="s">
        <v>1248</v>
      </c>
      <c r="F651">
        <v>1</v>
      </c>
      <c r="G651" t="s">
        <v>305</v>
      </c>
      <c r="H651">
        <v>65</v>
      </c>
      <c r="I651" t="s">
        <v>1260</v>
      </c>
    </row>
    <row r="652" spans="1:9" x14ac:dyDescent="0.2">
      <c r="A652" t="s">
        <v>947</v>
      </c>
      <c r="B652" t="s">
        <v>1236</v>
      </c>
      <c r="C652">
        <v>2004</v>
      </c>
      <c r="D652" t="s">
        <v>1261</v>
      </c>
      <c r="E652" t="s">
        <v>1161</v>
      </c>
      <c r="F652">
        <v>1</v>
      </c>
      <c r="G652" t="s">
        <v>305</v>
      </c>
      <c r="H652">
        <v>31</v>
      </c>
      <c r="I652" t="s">
        <v>1262</v>
      </c>
    </row>
    <row r="653" spans="1:9" x14ac:dyDescent="0.2">
      <c r="A653" t="s">
        <v>947</v>
      </c>
      <c r="B653" t="s">
        <v>1236</v>
      </c>
      <c r="C653">
        <v>2004</v>
      </c>
      <c r="D653" t="s">
        <v>312</v>
      </c>
      <c r="E653" t="s">
        <v>1248</v>
      </c>
      <c r="F653">
        <v>1</v>
      </c>
      <c r="G653" t="s">
        <v>305</v>
      </c>
      <c r="H653">
        <v>65</v>
      </c>
      <c r="I653" t="s">
        <v>1263</v>
      </c>
    </row>
    <row r="654" spans="1:9" x14ac:dyDescent="0.2">
      <c r="A654" t="s">
        <v>947</v>
      </c>
      <c r="B654" t="s">
        <v>1236</v>
      </c>
      <c r="C654">
        <v>2006</v>
      </c>
      <c r="D654" t="s">
        <v>125</v>
      </c>
      <c r="E654" t="s">
        <v>1188</v>
      </c>
      <c r="F654">
        <v>1</v>
      </c>
      <c r="G654" t="s">
        <v>305</v>
      </c>
      <c r="H654">
        <v>65</v>
      </c>
      <c r="I654" t="s">
        <v>1264</v>
      </c>
    </row>
    <row r="655" spans="1:9" x14ac:dyDescent="0.2">
      <c r="A655" t="s">
        <v>947</v>
      </c>
      <c r="B655" t="s">
        <v>1236</v>
      </c>
      <c r="C655">
        <v>2006</v>
      </c>
      <c r="D655" t="s">
        <v>1265</v>
      </c>
      <c r="E655" t="s">
        <v>1248</v>
      </c>
      <c r="F655">
        <v>1</v>
      </c>
      <c r="G655" t="s">
        <v>305</v>
      </c>
      <c r="H655">
        <v>65</v>
      </c>
      <c r="I655" t="s">
        <v>1266</v>
      </c>
    </row>
    <row r="656" spans="1:9" x14ac:dyDescent="0.2">
      <c r="A656" t="s">
        <v>947</v>
      </c>
      <c r="B656" t="s">
        <v>1236</v>
      </c>
      <c r="C656">
        <v>2007</v>
      </c>
      <c r="D656" t="s">
        <v>1267</v>
      </c>
      <c r="E656" t="s">
        <v>1248</v>
      </c>
      <c r="F656">
        <v>1</v>
      </c>
      <c r="G656" t="s">
        <v>305</v>
      </c>
      <c r="H656">
        <v>65</v>
      </c>
      <c r="I656" t="s">
        <v>1268</v>
      </c>
    </row>
    <row r="657" spans="1:9" x14ac:dyDescent="0.2">
      <c r="A657" t="s">
        <v>947</v>
      </c>
      <c r="B657" t="s">
        <v>1236</v>
      </c>
      <c r="C657">
        <v>2007</v>
      </c>
      <c r="D657" t="s">
        <v>1269</v>
      </c>
      <c r="E657" t="s">
        <v>1161</v>
      </c>
      <c r="F657">
        <v>1</v>
      </c>
      <c r="G657" t="s">
        <v>305</v>
      </c>
      <c r="H657">
        <v>31</v>
      </c>
      <c r="I657" t="s">
        <v>1270</v>
      </c>
    </row>
    <row r="658" spans="1:9" x14ac:dyDescent="0.2">
      <c r="A658" t="s">
        <v>947</v>
      </c>
      <c r="B658" t="s">
        <v>1236</v>
      </c>
      <c r="C658">
        <v>2007</v>
      </c>
      <c r="D658" t="s">
        <v>125</v>
      </c>
      <c r="E658" t="s">
        <v>1188</v>
      </c>
      <c r="F658">
        <v>1</v>
      </c>
      <c r="G658" t="s">
        <v>305</v>
      </c>
      <c r="H658">
        <v>65</v>
      </c>
      <c r="I658" t="s">
        <v>1271</v>
      </c>
    </row>
    <row r="659" spans="1:9" x14ac:dyDescent="0.2">
      <c r="A659" t="s">
        <v>947</v>
      </c>
      <c r="B659" t="s">
        <v>1236</v>
      </c>
      <c r="C659">
        <v>2008</v>
      </c>
      <c r="D659" t="s">
        <v>1272</v>
      </c>
      <c r="E659" t="s">
        <v>1188</v>
      </c>
      <c r="F659">
        <v>1</v>
      </c>
      <c r="G659" t="s">
        <v>305</v>
      </c>
      <c r="H659">
        <v>65</v>
      </c>
      <c r="I659" t="s">
        <v>1273</v>
      </c>
    </row>
    <row r="660" spans="1:9" x14ac:dyDescent="0.2">
      <c r="A660" t="s">
        <v>947</v>
      </c>
      <c r="B660" t="s">
        <v>1236</v>
      </c>
      <c r="C660">
        <v>2008</v>
      </c>
      <c r="D660" t="s">
        <v>1274</v>
      </c>
      <c r="E660" t="s">
        <v>1275</v>
      </c>
      <c r="F660">
        <v>1</v>
      </c>
      <c r="G660" t="s">
        <v>305</v>
      </c>
      <c r="I660" t="s">
        <v>1276</v>
      </c>
    </row>
    <row r="661" spans="1:9" x14ac:dyDescent="0.2">
      <c r="A661" t="s">
        <v>947</v>
      </c>
      <c r="B661" t="s">
        <v>1277</v>
      </c>
      <c r="C661">
        <v>2008</v>
      </c>
      <c r="D661" t="s">
        <v>46</v>
      </c>
      <c r="E661" t="s">
        <v>1248</v>
      </c>
      <c r="F661">
        <v>1</v>
      </c>
      <c r="G661" t="s">
        <v>305</v>
      </c>
      <c r="H661">
        <v>65</v>
      </c>
      <c r="I661" t="s">
        <v>1278</v>
      </c>
    </row>
    <row r="662" spans="1:9" x14ac:dyDescent="0.2">
      <c r="A662" t="s">
        <v>947</v>
      </c>
      <c r="B662" t="s">
        <v>1277</v>
      </c>
      <c r="C662">
        <v>2016</v>
      </c>
      <c r="D662" t="s">
        <v>1255</v>
      </c>
      <c r="E662" t="s">
        <v>1248</v>
      </c>
      <c r="F662">
        <v>1</v>
      </c>
      <c r="G662" t="s">
        <v>305</v>
      </c>
      <c r="H662">
        <v>65</v>
      </c>
      <c r="I662" t="s">
        <v>1279</v>
      </c>
    </row>
    <row r="663" spans="1:9" x14ac:dyDescent="0.2">
      <c r="A663" t="s">
        <v>947</v>
      </c>
      <c r="B663" t="s">
        <v>1277</v>
      </c>
      <c r="C663">
        <v>2016</v>
      </c>
      <c r="D663" t="s">
        <v>965</v>
      </c>
      <c r="E663" t="s">
        <v>1212</v>
      </c>
      <c r="F663">
        <v>0</v>
      </c>
      <c r="G663" t="s">
        <v>305</v>
      </c>
      <c r="H663">
        <v>30</v>
      </c>
      <c r="I663" t="s">
        <v>1280</v>
      </c>
    </row>
    <row r="664" spans="1:9" x14ac:dyDescent="0.2">
      <c r="A664" t="s">
        <v>947</v>
      </c>
      <c r="B664" t="s">
        <v>1277</v>
      </c>
      <c r="C664">
        <v>2016</v>
      </c>
      <c r="D664" t="s">
        <v>779</v>
      </c>
      <c r="E664" t="s">
        <v>1188</v>
      </c>
      <c r="F664">
        <v>0</v>
      </c>
      <c r="G664" t="s">
        <v>305</v>
      </c>
      <c r="H664">
        <v>65</v>
      </c>
      <c r="I664" t="s">
        <v>1281</v>
      </c>
    </row>
    <row r="665" spans="1:9" x14ac:dyDescent="0.2">
      <c r="A665" t="s">
        <v>947</v>
      </c>
      <c r="B665" t="s">
        <v>1277</v>
      </c>
      <c r="C665">
        <v>2016</v>
      </c>
      <c r="D665" t="s">
        <v>689</v>
      </c>
      <c r="E665" t="s">
        <v>1188</v>
      </c>
      <c r="F665">
        <v>1</v>
      </c>
      <c r="G665" t="s">
        <v>305</v>
      </c>
      <c r="H665">
        <v>65</v>
      </c>
      <c r="I665" t="s">
        <v>1282</v>
      </c>
    </row>
    <row r="666" spans="1:9" x14ac:dyDescent="0.2">
      <c r="A666" t="s">
        <v>947</v>
      </c>
      <c r="B666" t="s">
        <v>1277</v>
      </c>
      <c r="C666">
        <v>2017</v>
      </c>
      <c r="D666" t="s">
        <v>1283</v>
      </c>
      <c r="E666" t="s">
        <v>1188</v>
      </c>
      <c r="F666">
        <v>1</v>
      </c>
      <c r="G666" t="s">
        <v>305</v>
      </c>
      <c r="H666">
        <v>65</v>
      </c>
      <c r="I666" t="s">
        <v>1284</v>
      </c>
    </row>
    <row r="667" spans="1:9" x14ac:dyDescent="0.2">
      <c r="A667" t="s">
        <v>947</v>
      </c>
      <c r="B667" t="s">
        <v>1277</v>
      </c>
      <c r="C667">
        <v>2018</v>
      </c>
      <c r="D667" t="s">
        <v>1216</v>
      </c>
      <c r="E667" t="s">
        <v>1248</v>
      </c>
      <c r="F667">
        <v>1</v>
      </c>
      <c r="G667" t="s">
        <v>305</v>
      </c>
      <c r="H667">
        <v>65</v>
      </c>
      <c r="I667" t="s">
        <v>1285</v>
      </c>
    </row>
    <row r="668" spans="1:9" x14ac:dyDescent="0.2">
      <c r="A668" t="s">
        <v>947</v>
      </c>
      <c r="B668" t="s">
        <v>1277</v>
      </c>
      <c r="C668">
        <v>2018</v>
      </c>
      <c r="D668" t="s">
        <v>1286</v>
      </c>
      <c r="E668" t="s">
        <v>1188</v>
      </c>
      <c r="F668">
        <v>1</v>
      </c>
      <c r="G668" t="s">
        <v>305</v>
      </c>
      <c r="H668">
        <v>65</v>
      </c>
      <c r="I668" t="s">
        <v>1287</v>
      </c>
    </row>
    <row r="669" spans="1:9" x14ac:dyDescent="0.2">
      <c r="A669" t="s">
        <v>947</v>
      </c>
      <c r="B669" t="s">
        <v>1277</v>
      </c>
      <c r="C669">
        <v>2018</v>
      </c>
      <c r="D669" t="s">
        <v>1288</v>
      </c>
      <c r="E669" t="s">
        <v>1212</v>
      </c>
      <c r="F669">
        <v>1</v>
      </c>
      <c r="G669" t="s">
        <v>305</v>
      </c>
      <c r="H669">
        <v>30</v>
      </c>
      <c r="I669" t="s">
        <v>1289</v>
      </c>
    </row>
    <row r="670" spans="1:9" x14ac:dyDescent="0.2">
      <c r="A670" t="s">
        <v>947</v>
      </c>
      <c r="B670" t="s">
        <v>1277</v>
      </c>
      <c r="C670">
        <v>2018</v>
      </c>
      <c r="D670" t="s">
        <v>1290</v>
      </c>
      <c r="E670" t="s">
        <v>1188</v>
      </c>
      <c r="F670">
        <v>1</v>
      </c>
      <c r="G670" t="s">
        <v>305</v>
      </c>
      <c r="H670">
        <v>65</v>
      </c>
      <c r="I670" t="s">
        <v>1291</v>
      </c>
    </row>
    <row r="671" spans="1:9" x14ac:dyDescent="0.2">
      <c r="A671" t="s">
        <v>947</v>
      </c>
      <c r="B671" t="s">
        <v>1277</v>
      </c>
      <c r="C671">
        <v>2018</v>
      </c>
      <c r="D671" t="s">
        <v>156</v>
      </c>
      <c r="E671" t="s">
        <v>1248</v>
      </c>
      <c r="F671">
        <v>1</v>
      </c>
      <c r="G671" t="s">
        <v>305</v>
      </c>
      <c r="H671">
        <v>65</v>
      </c>
      <c r="I671" t="s">
        <v>1292</v>
      </c>
    </row>
    <row r="672" spans="1:9" x14ac:dyDescent="0.2">
      <c r="A672" t="s">
        <v>947</v>
      </c>
      <c r="B672" t="s">
        <v>1277</v>
      </c>
      <c r="C672">
        <v>2019</v>
      </c>
      <c r="D672" t="s">
        <v>1286</v>
      </c>
      <c r="E672" t="s">
        <v>1248</v>
      </c>
      <c r="F672">
        <v>1</v>
      </c>
      <c r="G672" t="s">
        <v>305</v>
      </c>
      <c r="H672">
        <v>65</v>
      </c>
      <c r="I672" t="s">
        <v>1293</v>
      </c>
    </row>
    <row r="673" spans="1:9" x14ac:dyDescent="0.2">
      <c r="A673" t="s">
        <v>947</v>
      </c>
      <c r="B673" t="s">
        <v>1277</v>
      </c>
      <c r="C673">
        <v>2019</v>
      </c>
      <c r="D673" t="s">
        <v>1286</v>
      </c>
      <c r="E673" t="s">
        <v>1248</v>
      </c>
      <c r="F673">
        <v>1</v>
      </c>
      <c r="G673" t="s">
        <v>305</v>
      </c>
      <c r="H673">
        <v>65</v>
      </c>
      <c r="I673" t="s">
        <v>1294</v>
      </c>
    </row>
    <row r="674" spans="1:9" x14ac:dyDescent="0.2">
      <c r="A674" t="s">
        <v>947</v>
      </c>
      <c r="B674" t="s">
        <v>1277</v>
      </c>
      <c r="C674">
        <v>2019</v>
      </c>
      <c r="D674" t="s">
        <v>1267</v>
      </c>
      <c r="E674" t="s">
        <v>1248</v>
      </c>
      <c r="F674">
        <v>1</v>
      </c>
      <c r="G674" t="s">
        <v>305</v>
      </c>
      <c r="H674">
        <v>65</v>
      </c>
      <c r="I674" t="s">
        <v>1295</v>
      </c>
    </row>
    <row r="675" spans="1:9" x14ac:dyDescent="0.2">
      <c r="A675" t="s">
        <v>947</v>
      </c>
      <c r="B675" t="s">
        <v>1277</v>
      </c>
      <c r="C675">
        <v>2019</v>
      </c>
      <c r="D675" t="s">
        <v>911</v>
      </c>
      <c r="E675" t="s">
        <v>1188</v>
      </c>
      <c r="F675">
        <v>1</v>
      </c>
      <c r="G675" t="s">
        <v>305</v>
      </c>
      <c r="H675">
        <v>65</v>
      </c>
      <c r="I675" t="s">
        <v>1296</v>
      </c>
    </row>
    <row r="676" spans="1:9" x14ac:dyDescent="0.2">
      <c r="A676" t="s">
        <v>947</v>
      </c>
      <c r="B676" t="s">
        <v>1277</v>
      </c>
      <c r="C676">
        <v>2019</v>
      </c>
      <c r="D676" t="s">
        <v>689</v>
      </c>
      <c r="E676" t="s">
        <v>1188</v>
      </c>
      <c r="F676">
        <v>0</v>
      </c>
      <c r="G676" t="s">
        <v>305</v>
      </c>
      <c r="H676">
        <v>65</v>
      </c>
      <c r="I676" t="s">
        <v>1297</v>
      </c>
    </row>
    <row r="677" spans="1:9" x14ac:dyDescent="0.2">
      <c r="A677" t="s">
        <v>947</v>
      </c>
      <c r="B677" t="s">
        <v>1277</v>
      </c>
      <c r="C677">
        <v>2019</v>
      </c>
      <c r="D677" t="s">
        <v>1190</v>
      </c>
      <c r="E677" t="s">
        <v>1188</v>
      </c>
      <c r="F677">
        <v>1</v>
      </c>
      <c r="G677" t="s">
        <v>305</v>
      </c>
      <c r="H677">
        <v>65</v>
      </c>
      <c r="I677" t="s">
        <v>1298</v>
      </c>
    </row>
    <row r="678" spans="1:9" x14ac:dyDescent="0.2">
      <c r="A678" t="s">
        <v>947</v>
      </c>
      <c r="B678" t="s">
        <v>1277</v>
      </c>
      <c r="C678">
        <v>2020</v>
      </c>
      <c r="D678" t="s">
        <v>1299</v>
      </c>
      <c r="E678" t="s">
        <v>1212</v>
      </c>
      <c r="F678">
        <v>1</v>
      </c>
      <c r="G678" t="s">
        <v>305</v>
      </c>
      <c r="H678">
        <v>30</v>
      </c>
      <c r="I678" t="s">
        <v>1300</v>
      </c>
    </row>
    <row r="679" spans="1:9" x14ac:dyDescent="0.2">
      <c r="A679" t="s">
        <v>947</v>
      </c>
      <c r="B679" t="s">
        <v>1277</v>
      </c>
      <c r="C679">
        <v>2020</v>
      </c>
      <c r="D679" t="s">
        <v>1259</v>
      </c>
      <c r="E679" t="s">
        <v>1248</v>
      </c>
      <c r="F679">
        <v>1</v>
      </c>
      <c r="G679" t="s">
        <v>305</v>
      </c>
      <c r="H679">
        <v>65</v>
      </c>
      <c r="I679" t="s">
        <v>1301</v>
      </c>
    </row>
    <row r="680" spans="1:9" x14ac:dyDescent="0.2">
      <c r="A680" t="s">
        <v>947</v>
      </c>
      <c r="B680" t="s">
        <v>1277</v>
      </c>
      <c r="C680">
        <v>2020</v>
      </c>
      <c r="D680" t="s">
        <v>1302</v>
      </c>
      <c r="E680" t="s">
        <v>1248</v>
      </c>
      <c r="F680">
        <v>1</v>
      </c>
      <c r="G680" t="s">
        <v>305</v>
      </c>
      <c r="H680">
        <v>65</v>
      </c>
      <c r="I680" t="s">
        <v>1303</v>
      </c>
    </row>
    <row r="681" spans="1:9" x14ac:dyDescent="0.2">
      <c r="A681" t="s">
        <v>947</v>
      </c>
      <c r="B681" t="s">
        <v>1277</v>
      </c>
      <c r="C681">
        <v>2020</v>
      </c>
      <c r="D681" t="s">
        <v>965</v>
      </c>
      <c r="E681" t="s">
        <v>1248</v>
      </c>
      <c r="F681">
        <v>1</v>
      </c>
      <c r="G681" t="s">
        <v>305</v>
      </c>
      <c r="H681">
        <v>65</v>
      </c>
      <c r="I681" t="s">
        <v>1304</v>
      </c>
    </row>
    <row r="682" spans="1:9" x14ac:dyDescent="0.2">
      <c r="A682" t="s">
        <v>947</v>
      </c>
      <c r="B682" t="s">
        <v>1277</v>
      </c>
      <c r="C682">
        <v>2020</v>
      </c>
      <c r="D682" t="s">
        <v>1305</v>
      </c>
      <c r="E682" t="s">
        <v>1248</v>
      </c>
      <c r="F682">
        <v>1</v>
      </c>
      <c r="G682" t="s">
        <v>305</v>
      </c>
      <c r="H682">
        <v>65</v>
      </c>
      <c r="I682" t="s">
        <v>1306</v>
      </c>
    </row>
    <row r="683" spans="1:9" x14ac:dyDescent="0.2">
      <c r="A683" t="s">
        <v>947</v>
      </c>
      <c r="B683" t="s">
        <v>1277</v>
      </c>
      <c r="C683">
        <v>2020</v>
      </c>
      <c r="D683" t="s">
        <v>1307</v>
      </c>
      <c r="E683" t="s">
        <v>1161</v>
      </c>
      <c r="F683">
        <v>1</v>
      </c>
      <c r="G683" t="s">
        <v>305</v>
      </c>
      <c r="H683">
        <v>31</v>
      </c>
      <c r="I683" t="s">
        <v>1308</v>
      </c>
    </row>
    <row r="684" spans="1:9" x14ac:dyDescent="0.2">
      <c r="A684" t="s">
        <v>947</v>
      </c>
      <c r="B684" t="s">
        <v>1277</v>
      </c>
      <c r="C684">
        <v>2021</v>
      </c>
      <c r="D684" t="s">
        <v>546</v>
      </c>
      <c r="E684" t="s">
        <v>1248</v>
      </c>
      <c r="F684">
        <v>1</v>
      </c>
      <c r="G684" t="s">
        <v>305</v>
      </c>
      <c r="H684">
        <v>65</v>
      </c>
      <c r="I684" t="s">
        <v>1309</v>
      </c>
    </row>
    <row r="685" spans="1:9" x14ac:dyDescent="0.2">
      <c r="A685" t="s">
        <v>947</v>
      </c>
      <c r="B685" t="s">
        <v>1277</v>
      </c>
      <c r="C685">
        <v>2021</v>
      </c>
      <c r="D685" t="s">
        <v>1310</v>
      </c>
      <c r="E685" t="s">
        <v>1212</v>
      </c>
      <c r="F685">
        <v>1</v>
      </c>
      <c r="G685" t="s">
        <v>305</v>
      </c>
      <c r="H685">
        <v>30</v>
      </c>
      <c r="I685" t="s">
        <v>1311</v>
      </c>
    </row>
    <row r="686" spans="1:9" x14ac:dyDescent="0.2">
      <c r="A686" t="s">
        <v>947</v>
      </c>
      <c r="B686" t="s">
        <v>1277</v>
      </c>
      <c r="C686">
        <v>2021</v>
      </c>
      <c r="D686" t="s">
        <v>1312</v>
      </c>
      <c r="E686" t="s">
        <v>1188</v>
      </c>
      <c r="F686">
        <v>1</v>
      </c>
      <c r="G686" t="s">
        <v>305</v>
      </c>
      <c r="H686">
        <v>65</v>
      </c>
      <c r="I686" t="s">
        <v>1313</v>
      </c>
    </row>
    <row r="687" spans="1:9" x14ac:dyDescent="0.2">
      <c r="A687" t="s">
        <v>947</v>
      </c>
      <c r="B687" t="s">
        <v>1277</v>
      </c>
      <c r="C687">
        <v>2021</v>
      </c>
      <c r="D687" t="s">
        <v>1314</v>
      </c>
      <c r="E687" t="s">
        <v>1212</v>
      </c>
      <c r="F687">
        <v>1</v>
      </c>
      <c r="G687" t="s">
        <v>305</v>
      </c>
      <c r="H687">
        <v>30</v>
      </c>
      <c r="I687" t="s">
        <v>1315</v>
      </c>
    </row>
    <row r="688" spans="1:9" x14ac:dyDescent="0.2">
      <c r="A688" t="s">
        <v>947</v>
      </c>
      <c r="B688" t="s">
        <v>1277</v>
      </c>
      <c r="C688">
        <v>2021</v>
      </c>
      <c r="D688" t="s">
        <v>1316</v>
      </c>
      <c r="E688" t="s">
        <v>1188</v>
      </c>
      <c r="F688">
        <v>1</v>
      </c>
      <c r="G688" t="s">
        <v>305</v>
      </c>
      <c r="H688">
        <v>65</v>
      </c>
      <c r="I688" t="s">
        <v>1317</v>
      </c>
    </row>
    <row r="689" spans="1:9" x14ac:dyDescent="0.2">
      <c r="A689" t="s">
        <v>947</v>
      </c>
      <c r="B689" t="s">
        <v>1277</v>
      </c>
      <c r="C689">
        <v>2021</v>
      </c>
      <c r="D689" t="s">
        <v>1318</v>
      </c>
      <c r="E689" t="s">
        <v>1212</v>
      </c>
      <c r="F689">
        <v>1</v>
      </c>
      <c r="G689" t="s">
        <v>305</v>
      </c>
      <c r="H689">
        <v>30</v>
      </c>
      <c r="I689" t="s">
        <v>1319</v>
      </c>
    </row>
    <row r="690" spans="1:9" x14ac:dyDescent="0.2">
      <c r="A690" t="s">
        <v>947</v>
      </c>
      <c r="B690" t="s">
        <v>1277</v>
      </c>
      <c r="C690">
        <v>2021</v>
      </c>
      <c r="D690" t="s">
        <v>326</v>
      </c>
      <c r="E690" t="s">
        <v>1248</v>
      </c>
      <c r="F690">
        <v>1</v>
      </c>
      <c r="G690" t="s">
        <v>305</v>
      </c>
      <c r="H690">
        <v>65</v>
      </c>
      <c r="I690" t="s">
        <v>1320</v>
      </c>
    </row>
    <row r="691" spans="1:9" x14ac:dyDescent="0.2">
      <c r="A691" t="s">
        <v>947</v>
      </c>
      <c r="B691" t="s">
        <v>1277</v>
      </c>
      <c r="C691">
        <v>2021</v>
      </c>
      <c r="D691" t="s">
        <v>969</v>
      </c>
      <c r="E691" t="s">
        <v>1248</v>
      </c>
      <c r="F691">
        <v>1</v>
      </c>
      <c r="G691" t="s">
        <v>305</v>
      </c>
      <c r="H691">
        <v>65</v>
      </c>
      <c r="I691" t="s">
        <v>1321</v>
      </c>
    </row>
    <row r="692" spans="1:9" x14ac:dyDescent="0.2">
      <c r="A692" t="s">
        <v>947</v>
      </c>
      <c r="B692" t="s">
        <v>1277</v>
      </c>
      <c r="C692">
        <v>2022</v>
      </c>
      <c r="D692" t="s">
        <v>1322</v>
      </c>
      <c r="E692" t="s">
        <v>1212</v>
      </c>
      <c r="F692">
        <v>1</v>
      </c>
      <c r="G692" t="s">
        <v>305</v>
      </c>
      <c r="H692">
        <v>30</v>
      </c>
      <c r="I692" t="s">
        <v>1323</v>
      </c>
    </row>
    <row r="693" spans="1:9" x14ac:dyDescent="0.2">
      <c r="A693" t="s">
        <v>947</v>
      </c>
      <c r="B693" t="s">
        <v>1277</v>
      </c>
      <c r="C693">
        <v>2022</v>
      </c>
      <c r="D693" t="s">
        <v>1324</v>
      </c>
      <c r="E693" t="s">
        <v>1212</v>
      </c>
      <c r="F693">
        <v>1</v>
      </c>
      <c r="G693" t="s">
        <v>305</v>
      </c>
      <c r="H693">
        <v>30</v>
      </c>
      <c r="I693" t="s">
        <v>1325</v>
      </c>
    </row>
    <row r="694" spans="1:9" x14ac:dyDescent="0.2">
      <c r="A694" t="s">
        <v>947</v>
      </c>
      <c r="B694" t="s">
        <v>1277</v>
      </c>
      <c r="C694">
        <v>2022</v>
      </c>
      <c r="D694" t="s">
        <v>1326</v>
      </c>
      <c r="E694" t="s">
        <v>1188</v>
      </c>
      <c r="F694">
        <v>1</v>
      </c>
      <c r="G694" t="s">
        <v>305</v>
      </c>
      <c r="H694">
        <v>65</v>
      </c>
      <c r="I694" t="s">
        <v>1327</v>
      </c>
    </row>
    <row r="695" spans="1:9" x14ac:dyDescent="0.2">
      <c r="A695" t="s">
        <v>947</v>
      </c>
      <c r="B695" t="s">
        <v>1277</v>
      </c>
      <c r="C695">
        <v>2022</v>
      </c>
      <c r="D695" t="s">
        <v>156</v>
      </c>
      <c r="E695" t="s">
        <v>1161</v>
      </c>
      <c r="F695">
        <v>1</v>
      </c>
      <c r="G695" t="s">
        <v>305</v>
      </c>
      <c r="H695">
        <v>31</v>
      </c>
      <c r="I695" t="s">
        <v>1328</v>
      </c>
    </row>
    <row r="696" spans="1:9" x14ac:dyDescent="0.2">
      <c r="A696" t="s">
        <v>947</v>
      </c>
      <c r="B696" t="s">
        <v>1329</v>
      </c>
      <c r="C696">
        <v>2022</v>
      </c>
      <c r="D696" t="s">
        <v>1330</v>
      </c>
      <c r="E696" t="s">
        <v>1331</v>
      </c>
      <c r="F696">
        <v>1</v>
      </c>
      <c r="G696" t="s">
        <v>305</v>
      </c>
      <c r="I696" t="s">
        <v>1332</v>
      </c>
    </row>
    <row r="697" spans="1:9" x14ac:dyDescent="0.2">
      <c r="A697" t="s">
        <v>947</v>
      </c>
      <c r="B697" t="s">
        <v>1333</v>
      </c>
      <c r="C697">
        <v>1972</v>
      </c>
      <c r="D697" t="s">
        <v>835</v>
      </c>
      <c r="E697" t="s">
        <v>1334</v>
      </c>
      <c r="F697">
        <v>1</v>
      </c>
      <c r="G697" t="s">
        <v>12</v>
      </c>
      <c r="I697" t="s">
        <v>1335</v>
      </c>
    </row>
    <row r="698" spans="1:9" x14ac:dyDescent="0.2">
      <c r="A698" t="s">
        <v>947</v>
      </c>
      <c r="B698" t="s">
        <v>1333</v>
      </c>
      <c r="C698">
        <v>1973</v>
      </c>
      <c r="D698" t="s">
        <v>1336</v>
      </c>
      <c r="E698" t="s">
        <v>1334</v>
      </c>
      <c r="F698">
        <v>0</v>
      </c>
      <c r="G698" t="s">
        <v>12</v>
      </c>
      <c r="I698" t="s">
        <v>1337</v>
      </c>
    </row>
    <row r="699" spans="1:9" x14ac:dyDescent="0.2">
      <c r="A699" t="s">
        <v>947</v>
      </c>
      <c r="B699" t="s">
        <v>1333</v>
      </c>
      <c r="C699">
        <v>1974</v>
      </c>
      <c r="D699" t="s">
        <v>1338</v>
      </c>
      <c r="E699" t="s">
        <v>1339</v>
      </c>
      <c r="F699">
        <v>0</v>
      </c>
      <c r="G699" t="s">
        <v>12</v>
      </c>
      <c r="I699" t="s">
        <v>1340</v>
      </c>
    </row>
    <row r="700" spans="1:9" x14ac:dyDescent="0.2">
      <c r="A700" t="s">
        <v>947</v>
      </c>
      <c r="B700" t="s">
        <v>1333</v>
      </c>
      <c r="C700">
        <v>1974</v>
      </c>
      <c r="D700" t="s">
        <v>1341</v>
      </c>
      <c r="E700" t="s">
        <v>1334</v>
      </c>
      <c r="F700">
        <v>0</v>
      </c>
      <c r="G700" t="s">
        <v>12</v>
      </c>
      <c r="I700" t="s">
        <v>1342</v>
      </c>
    </row>
    <row r="701" spans="1:9" x14ac:dyDescent="0.2">
      <c r="A701" t="s">
        <v>947</v>
      </c>
      <c r="B701" t="s">
        <v>1333</v>
      </c>
      <c r="C701">
        <v>1975</v>
      </c>
      <c r="D701" t="s">
        <v>1343</v>
      </c>
      <c r="E701" t="s">
        <v>1339</v>
      </c>
      <c r="F701">
        <v>1</v>
      </c>
      <c r="G701" t="s">
        <v>12</v>
      </c>
      <c r="I701" t="s">
        <v>1344</v>
      </c>
    </row>
    <row r="702" spans="1:9" x14ac:dyDescent="0.2">
      <c r="A702" t="s">
        <v>947</v>
      </c>
      <c r="B702" t="s">
        <v>1333</v>
      </c>
      <c r="C702">
        <v>1975</v>
      </c>
      <c r="D702" t="s">
        <v>1345</v>
      </c>
      <c r="E702" t="s">
        <v>1334</v>
      </c>
      <c r="F702">
        <v>1</v>
      </c>
      <c r="G702" t="s">
        <v>12</v>
      </c>
      <c r="I702" t="s">
        <v>1346</v>
      </c>
    </row>
    <row r="703" spans="1:9" x14ac:dyDescent="0.2">
      <c r="A703" t="s">
        <v>947</v>
      </c>
      <c r="B703" t="s">
        <v>1333</v>
      </c>
      <c r="C703">
        <v>1975</v>
      </c>
      <c r="D703" t="s">
        <v>1148</v>
      </c>
      <c r="E703" t="s">
        <v>1334</v>
      </c>
      <c r="F703">
        <v>1</v>
      </c>
      <c r="G703" t="s">
        <v>12</v>
      </c>
      <c r="I703" t="s">
        <v>1347</v>
      </c>
    </row>
    <row r="704" spans="1:9" x14ac:dyDescent="0.2">
      <c r="A704" t="s">
        <v>947</v>
      </c>
      <c r="B704" t="s">
        <v>1333</v>
      </c>
      <c r="C704">
        <v>1976</v>
      </c>
      <c r="D704" t="s">
        <v>1348</v>
      </c>
      <c r="E704" t="s">
        <v>1339</v>
      </c>
      <c r="F704">
        <v>1</v>
      </c>
      <c r="G704" t="s">
        <v>12</v>
      </c>
      <c r="I704" t="s">
        <v>1349</v>
      </c>
    </row>
    <row r="705" spans="1:9" x14ac:dyDescent="0.2">
      <c r="A705" t="s">
        <v>947</v>
      </c>
      <c r="B705" t="s">
        <v>1333</v>
      </c>
      <c r="C705">
        <v>1976</v>
      </c>
      <c r="D705" t="s">
        <v>1350</v>
      </c>
      <c r="E705" t="s">
        <v>1334</v>
      </c>
      <c r="F705">
        <v>0</v>
      </c>
      <c r="G705" t="s">
        <v>12</v>
      </c>
      <c r="I705" t="s">
        <v>1351</v>
      </c>
    </row>
    <row r="706" spans="1:9" x14ac:dyDescent="0.2">
      <c r="A706" t="s">
        <v>947</v>
      </c>
      <c r="B706" t="s">
        <v>1333</v>
      </c>
      <c r="C706">
        <v>1976</v>
      </c>
      <c r="D706" t="s">
        <v>1051</v>
      </c>
      <c r="E706" t="s">
        <v>1334</v>
      </c>
      <c r="F706">
        <v>1</v>
      </c>
      <c r="G706" t="s">
        <v>12</v>
      </c>
      <c r="I706" t="s">
        <v>1352</v>
      </c>
    </row>
    <row r="707" spans="1:9" x14ac:dyDescent="0.2">
      <c r="A707" t="s">
        <v>947</v>
      </c>
      <c r="B707" t="s">
        <v>1333</v>
      </c>
      <c r="C707">
        <v>1977</v>
      </c>
      <c r="D707" t="s">
        <v>121</v>
      </c>
      <c r="E707" t="s">
        <v>1334</v>
      </c>
      <c r="F707">
        <v>1</v>
      </c>
      <c r="G707" t="s">
        <v>12</v>
      </c>
      <c r="I707" t="s">
        <v>1353</v>
      </c>
    </row>
    <row r="708" spans="1:9" x14ac:dyDescent="0.2">
      <c r="A708" t="s">
        <v>947</v>
      </c>
      <c r="B708" t="s">
        <v>1333</v>
      </c>
      <c r="C708">
        <v>1978</v>
      </c>
      <c r="D708" t="s">
        <v>1354</v>
      </c>
      <c r="E708" t="s">
        <v>1339</v>
      </c>
      <c r="F708">
        <v>1</v>
      </c>
      <c r="G708" t="s">
        <v>12</v>
      </c>
      <c r="I708" t="s">
        <v>1355</v>
      </c>
    </row>
    <row r="709" spans="1:9" x14ac:dyDescent="0.2">
      <c r="A709" t="s">
        <v>947</v>
      </c>
      <c r="B709" t="s">
        <v>1333</v>
      </c>
      <c r="C709">
        <v>1978</v>
      </c>
      <c r="D709" t="s">
        <v>1356</v>
      </c>
      <c r="E709" t="s">
        <v>1334</v>
      </c>
      <c r="F709">
        <v>1</v>
      </c>
      <c r="G709" t="s">
        <v>12</v>
      </c>
      <c r="I709" t="s">
        <v>1357</v>
      </c>
    </row>
    <row r="710" spans="1:9" x14ac:dyDescent="0.2">
      <c r="A710" t="s">
        <v>947</v>
      </c>
      <c r="B710" t="s">
        <v>1333</v>
      </c>
      <c r="C710">
        <v>1979</v>
      </c>
      <c r="D710" t="s">
        <v>1187</v>
      </c>
      <c r="E710" t="s">
        <v>1334</v>
      </c>
      <c r="F710">
        <v>0</v>
      </c>
      <c r="G710" t="s">
        <v>12</v>
      </c>
      <c r="I710" t="s">
        <v>1358</v>
      </c>
    </row>
    <row r="711" spans="1:9" x14ac:dyDescent="0.2">
      <c r="A711" t="s">
        <v>947</v>
      </c>
      <c r="B711" t="s">
        <v>1333</v>
      </c>
      <c r="C711">
        <v>1981</v>
      </c>
      <c r="D711" t="s">
        <v>1187</v>
      </c>
      <c r="E711" t="s">
        <v>1334</v>
      </c>
      <c r="F711">
        <v>1</v>
      </c>
      <c r="G711" t="s">
        <v>12</v>
      </c>
      <c r="I711" t="s">
        <v>1359</v>
      </c>
    </row>
    <row r="712" spans="1:9" x14ac:dyDescent="0.2">
      <c r="A712" t="s">
        <v>947</v>
      </c>
      <c r="B712" t="s">
        <v>1333</v>
      </c>
      <c r="C712">
        <v>1982</v>
      </c>
      <c r="D712" t="s">
        <v>189</v>
      </c>
      <c r="E712" t="s">
        <v>1161</v>
      </c>
      <c r="F712">
        <v>1</v>
      </c>
      <c r="G712" t="s">
        <v>305</v>
      </c>
      <c r="H712">
        <v>31</v>
      </c>
      <c r="I712" t="s">
        <v>1360</v>
      </c>
    </row>
    <row r="713" spans="1:9" x14ac:dyDescent="0.2">
      <c r="A713" t="s">
        <v>947</v>
      </c>
      <c r="B713" t="s">
        <v>1333</v>
      </c>
      <c r="C713">
        <v>1983</v>
      </c>
      <c r="D713" t="s">
        <v>1361</v>
      </c>
      <c r="E713" t="s">
        <v>1161</v>
      </c>
      <c r="F713">
        <v>1</v>
      </c>
      <c r="G713" t="s">
        <v>305</v>
      </c>
      <c r="H713">
        <v>31</v>
      </c>
      <c r="I713" t="s">
        <v>1362</v>
      </c>
    </row>
    <row r="714" spans="1:9" x14ac:dyDescent="0.2">
      <c r="A714" t="s">
        <v>947</v>
      </c>
      <c r="B714" t="s">
        <v>1333</v>
      </c>
      <c r="C714">
        <v>1984</v>
      </c>
      <c r="D714" t="s">
        <v>30</v>
      </c>
      <c r="E714" t="s">
        <v>1161</v>
      </c>
      <c r="F714">
        <v>1</v>
      </c>
      <c r="G714" t="s">
        <v>305</v>
      </c>
      <c r="H714">
        <v>31</v>
      </c>
      <c r="I714" t="s">
        <v>1363</v>
      </c>
    </row>
    <row r="715" spans="1:9" x14ac:dyDescent="0.2">
      <c r="A715" t="s">
        <v>947</v>
      </c>
      <c r="B715" t="s">
        <v>1333</v>
      </c>
      <c r="C715">
        <v>1985</v>
      </c>
      <c r="D715" t="s">
        <v>1364</v>
      </c>
      <c r="E715" t="s">
        <v>1161</v>
      </c>
      <c r="F715">
        <v>1</v>
      </c>
      <c r="G715" t="s">
        <v>305</v>
      </c>
      <c r="H715">
        <v>31</v>
      </c>
      <c r="I715" t="s">
        <v>1365</v>
      </c>
    </row>
    <row r="716" spans="1:9" x14ac:dyDescent="0.2">
      <c r="A716" t="s">
        <v>947</v>
      </c>
      <c r="B716" t="s">
        <v>1333</v>
      </c>
      <c r="C716">
        <v>1986</v>
      </c>
      <c r="D716" t="s">
        <v>1366</v>
      </c>
      <c r="E716" t="s">
        <v>1161</v>
      </c>
      <c r="F716">
        <v>1</v>
      </c>
      <c r="G716" t="s">
        <v>305</v>
      </c>
      <c r="H716">
        <v>31</v>
      </c>
      <c r="I716" t="s">
        <v>1367</v>
      </c>
    </row>
    <row r="717" spans="1:9" x14ac:dyDescent="0.2">
      <c r="A717" t="s">
        <v>947</v>
      </c>
      <c r="B717" t="s">
        <v>1333</v>
      </c>
      <c r="C717">
        <v>1987</v>
      </c>
      <c r="D717" t="s">
        <v>1368</v>
      </c>
      <c r="E717" t="s">
        <v>1161</v>
      </c>
      <c r="F717">
        <v>1</v>
      </c>
      <c r="G717" t="s">
        <v>305</v>
      </c>
      <c r="H717">
        <v>31</v>
      </c>
      <c r="I717" t="s">
        <v>1369</v>
      </c>
    </row>
    <row r="718" spans="1:9" x14ac:dyDescent="0.2">
      <c r="A718" t="s">
        <v>947</v>
      </c>
      <c r="B718" t="s">
        <v>1333</v>
      </c>
      <c r="C718">
        <v>1987</v>
      </c>
      <c r="D718" t="s">
        <v>1370</v>
      </c>
      <c r="E718" t="s">
        <v>1161</v>
      </c>
      <c r="F718">
        <v>1</v>
      </c>
      <c r="G718" t="s">
        <v>305</v>
      </c>
      <c r="H718">
        <v>31</v>
      </c>
      <c r="I718" t="s">
        <v>1371</v>
      </c>
    </row>
    <row r="719" spans="1:9" x14ac:dyDescent="0.2">
      <c r="A719" t="s">
        <v>947</v>
      </c>
      <c r="B719" t="s">
        <v>1333</v>
      </c>
      <c r="C719">
        <v>1988</v>
      </c>
      <c r="D719" t="s">
        <v>1042</v>
      </c>
      <c r="E719" t="s">
        <v>1161</v>
      </c>
      <c r="F719">
        <v>1</v>
      </c>
      <c r="G719" t="s">
        <v>305</v>
      </c>
      <c r="H719">
        <v>31</v>
      </c>
      <c r="I719" t="s">
        <v>1372</v>
      </c>
    </row>
    <row r="720" spans="1:9" x14ac:dyDescent="0.2">
      <c r="A720" t="s">
        <v>947</v>
      </c>
      <c r="B720" t="s">
        <v>1333</v>
      </c>
      <c r="C720">
        <v>1990</v>
      </c>
      <c r="D720" t="s">
        <v>1373</v>
      </c>
      <c r="E720" t="s">
        <v>1161</v>
      </c>
      <c r="F720">
        <v>1</v>
      </c>
      <c r="G720" t="s">
        <v>305</v>
      </c>
      <c r="H720">
        <v>31</v>
      </c>
      <c r="I720" t="s">
        <v>1374</v>
      </c>
    </row>
    <row r="721" spans="1:9" x14ac:dyDescent="0.2">
      <c r="A721" t="s">
        <v>947</v>
      </c>
      <c r="B721" t="s">
        <v>1333</v>
      </c>
      <c r="C721">
        <v>1992</v>
      </c>
      <c r="D721" t="s">
        <v>1375</v>
      </c>
      <c r="E721" t="s">
        <v>1161</v>
      </c>
      <c r="F721">
        <v>1</v>
      </c>
      <c r="G721" t="s">
        <v>305</v>
      </c>
      <c r="H721">
        <v>31</v>
      </c>
      <c r="I721" t="s">
        <v>1376</v>
      </c>
    </row>
    <row r="722" spans="1:9" x14ac:dyDescent="0.2">
      <c r="A722" t="s">
        <v>947</v>
      </c>
      <c r="B722" t="s">
        <v>1333</v>
      </c>
      <c r="C722">
        <v>1992</v>
      </c>
      <c r="D722" t="s">
        <v>1377</v>
      </c>
      <c r="E722" t="s">
        <v>1212</v>
      </c>
      <c r="F722">
        <v>1</v>
      </c>
      <c r="G722" t="s">
        <v>305</v>
      </c>
      <c r="H722">
        <v>30</v>
      </c>
      <c r="I722" t="s">
        <v>1378</v>
      </c>
    </row>
    <row r="723" spans="1:9" x14ac:dyDescent="0.2">
      <c r="A723" t="s">
        <v>947</v>
      </c>
      <c r="B723" t="s">
        <v>1333</v>
      </c>
      <c r="C723">
        <v>1993</v>
      </c>
      <c r="D723" t="s">
        <v>1377</v>
      </c>
      <c r="E723" t="s">
        <v>1161</v>
      </c>
      <c r="F723">
        <v>1</v>
      </c>
      <c r="G723" t="s">
        <v>305</v>
      </c>
      <c r="H723">
        <v>31</v>
      </c>
      <c r="I723" t="s">
        <v>1379</v>
      </c>
    </row>
    <row r="724" spans="1:9" x14ac:dyDescent="0.2">
      <c r="A724" t="s">
        <v>947</v>
      </c>
      <c r="B724" t="s">
        <v>1333</v>
      </c>
      <c r="C724">
        <v>1994</v>
      </c>
      <c r="D724" t="s">
        <v>1377</v>
      </c>
      <c r="E724" t="s">
        <v>1212</v>
      </c>
      <c r="F724">
        <v>1</v>
      </c>
      <c r="G724" t="s">
        <v>305</v>
      </c>
      <c r="H724">
        <v>30</v>
      </c>
      <c r="I724" t="s">
        <v>1380</v>
      </c>
    </row>
    <row r="725" spans="1:9" x14ac:dyDescent="0.2">
      <c r="A725" t="s">
        <v>947</v>
      </c>
      <c r="B725" t="s">
        <v>1333</v>
      </c>
      <c r="C725">
        <v>1996</v>
      </c>
      <c r="D725" t="s">
        <v>1381</v>
      </c>
      <c r="E725" t="s">
        <v>1212</v>
      </c>
      <c r="F725">
        <v>1</v>
      </c>
      <c r="G725" t="s">
        <v>305</v>
      </c>
      <c r="H725">
        <v>30</v>
      </c>
      <c r="I725" t="s">
        <v>1382</v>
      </c>
    </row>
    <row r="726" spans="1:9" x14ac:dyDescent="0.2">
      <c r="A726" t="s">
        <v>947</v>
      </c>
      <c r="B726" t="s">
        <v>1383</v>
      </c>
      <c r="C726">
        <v>1969</v>
      </c>
      <c r="E726" t="s">
        <v>1384</v>
      </c>
      <c r="F726">
        <v>0</v>
      </c>
      <c r="G726" t="s">
        <v>12</v>
      </c>
      <c r="I726" t="s">
        <v>1385</v>
      </c>
    </row>
    <row r="727" spans="1:9" x14ac:dyDescent="0.2">
      <c r="A727" t="s">
        <v>947</v>
      </c>
      <c r="B727" t="s">
        <v>1383</v>
      </c>
      <c r="C727">
        <v>1970</v>
      </c>
      <c r="D727" t="s">
        <v>648</v>
      </c>
      <c r="E727" t="s">
        <v>1384</v>
      </c>
      <c r="F727">
        <v>1</v>
      </c>
      <c r="G727" t="s">
        <v>12</v>
      </c>
      <c r="I727" t="s">
        <v>1386</v>
      </c>
    </row>
    <row r="728" spans="1:9" x14ac:dyDescent="0.2">
      <c r="A728" t="s">
        <v>947</v>
      </c>
      <c r="B728" t="s">
        <v>1383</v>
      </c>
      <c r="C728">
        <v>1971</v>
      </c>
      <c r="D728" t="s">
        <v>1035</v>
      </c>
      <c r="E728" t="s">
        <v>1384</v>
      </c>
      <c r="F728">
        <v>1</v>
      </c>
      <c r="G728" t="s">
        <v>12</v>
      </c>
      <c r="I728" t="s">
        <v>1387</v>
      </c>
    </row>
    <row r="729" spans="1:9" x14ac:dyDescent="0.2">
      <c r="A729" t="s">
        <v>947</v>
      </c>
      <c r="B729" t="s">
        <v>1388</v>
      </c>
      <c r="C729">
        <v>1999</v>
      </c>
      <c r="D729" t="s">
        <v>678</v>
      </c>
      <c r="E729" t="s">
        <v>1389</v>
      </c>
      <c r="F729">
        <v>1</v>
      </c>
      <c r="G729" t="s">
        <v>12</v>
      </c>
      <c r="I729" t="s">
        <v>1390</v>
      </c>
    </row>
    <row r="730" spans="1:9" x14ac:dyDescent="0.2">
      <c r="A730" t="s">
        <v>947</v>
      </c>
      <c r="B730" t="s">
        <v>1388</v>
      </c>
      <c r="C730">
        <v>2001</v>
      </c>
      <c r="D730" t="s">
        <v>719</v>
      </c>
      <c r="E730" t="s">
        <v>1389</v>
      </c>
      <c r="F730">
        <v>1</v>
      </c>
      <c r="G730" t="s">
        <v>12</v>
      </c>
      <c r="I730" t="s">
        <v>1391</v>
      </c>
    </row>
    <row r="731" spans="1:9" x14ac:dyDescent="0.2">
      <c r="A731" t="s">
        <v>947</v>
      </c>
      <c r="B731" t="s">
        <v>1388</v>
      </c>
      <c r="C731">
        <v>2002</v>
      </c>
      <c r="D731" t="s">
        <v>1392</v>
      </c>
      <c r="E731" t="s">
        <v>1389</v>
      </c>
      <c r="F731">
        <v>1</v>
      </c>
      <c r="G731" t="s">
        <v>12</v>
      </c>
      <c r="I731" t="s">
        <v>1393</v>
      </c>
    </row>
    <row r="732" spans="1:9" x14ac:dyDescent="0.2">
      <c r="A732" t="s">
        <v>947</v>
      </c>
      <c r="B732" t="s">
        <v>1388</v>
      </c>
      <c r="C732">
        <v>2002</v>
      </c>
      <c r="D732" t="s">
        <v>697</v>
      </c>
      <c r="E732" t="s">
        <v>1389</v>
      </c>
      <c r="F732">
        <v>1</v>
      </c>
      <c r="G732" t="s">
        <v>12</v>
      </c>
      <c r="I732" t="s">
        <v>1394</v>
      </c>
    </row>
    <row r="733" spans="1:9" x14ac:dyDescent="0.2">
      <c r="A733" t="s">
        <v>947</v>
      </c>
      <c r="B733" t="s">
        <v>1388</v>
      </c>
      <c r="C733">
        <v>2003</v>
      </c>
      <c r="D733" t="s">
        <v>840</v>
      </c>
      <c r="E733" t="s">
        <v>1389</v>
      </c>
      <c r="F733">
        <v>1</v>
      </c>
      <c r="G733" t="s">
        <v>12</v>
      </c>
      <c r="I733" t="s">
        <v>1395</v>
      </c>
    </row>
    <row r="734" spans="1:9" x14ac:dyDescent="0.2">
      <c r="A734" t="s">
        <v>947</v>
      </c>
      <c r="B734" t="s">
        <v>1388</v>
      </c>
      <c r="C734">
        <v>2005</v>
      </c>
      <c r="D734" t="s">
        <v>1396</v>
      </c>
      <c r="E734" t="s">
        <v>1389</v>
      </c>
      <c r="F734">
        <v>1</v>
      </c>
      <c r="G734" t="s">
        <v>12</v>
      </c>
      <c r="I734" t="s">
        <v>1397</v>
      </c>
    </row>
    <row r="735" spans="1:9" x14ac:dyDescent="0.2">
      <c r="A735" t="s">
        <v>947</v>
      </c>
      <c r="B735" t="s">
        <v>1388</v>
      </c>
      <c r="C735">
        <v>2008</v>
      </c>
      <c r="D735" t="s">
        <v>1398</v>
      </c>
      <c r="E735" t="s">
        <v>1399</v>
      </c>
      <c r="F735">
        <v>1</v>
      </c>
      <c r="G735" t="s">
        <v>305</v>
      </c>
      <c r="I735" t="s">
        <v>1400</v>
      </c>
    </row>
    <row r="736" spans="1:9" x14ac:dyDescent="0.2">
      <c r="A736" t="s">
        <v>947</v>
      </c>
      <c r="B736" t="s">
        <v>1388</v>
      </c>
      <c r="C736">
        <v>2011</v>
      </c>
      <c r="D736" t="s">
        <v>424</v>
      </c>
      <c r="E736" t="s">
        <v>1401</v>
      </c>
      <c r="F736">
        <v>1</v>
      </c>
      <c r="G736" t="s">
        <v>305</v>
      </c>
      <c r="I736" t="s">
        <v>1402</v>
      </c>
    </row>
    <row r="737" spans="1:9" x14ac:dyDescent="0.2">
      <c r="A737" t="s">
        <v>947</v>
      </c>
      <c r="B737" t="s">
        <v>1388</v>
      </c>
      <c r="C737">
        <v>2011</v>
      </c>
      <c r="D737" t="s">
        <v>299</v>
      </c>
      <c r="E737" t="s">
        <v>1399</v>
      </c>
      <c r="F737">
        <v>1</v>
      </c>
      <c r="G737" t="s">
        <v>305</v>
      </c>
      <c r="I737" t="s">
        <v>1403</v>
      </c>
    </row>
    <row r="738" spans="1:9" x14ac:dyDescent="0.2">
      <c r="A738" t="s">
        <v>947</v>
      </c>
      <c r="B738" t="s">
        <v>1388</v>
      </c>
      <c r="C738">
        <v>2012</v>
      </c>
      <c r="D738" t="s">
        <v>1404</v>
      </c>
      <c r="E738" t="s">
        <v>1399</v>
      </c>
      <c r="F738">
        <v>1</v>
      </c>
      <c r="G738" t="s">
        <v>305</v>
      </c>
      <c r="I738" t="s">
        <v>1405</v>
      </c>
    </row>
    <row r="739" spans="1:9" x14ac:dyDescent="0.2">
      <c r="A739" t="s">
        <v>947</v>
      </c>
      <c r="B739" t="s">
        <v>1388</v>
      </c>
      <c r="C739">
        <v>2013</v>
      </c>
      <c r="D739" t="s">
        <v>1406</v>
      </c>
      <c r="E739" t="s">
        <v>1399</v>
      </c>
      <c r="F739">
        <v>1</v>
      </c>
      <c r="G739" t="s">
        <v>305</v>
      </c>
      <c r="I739" t="s">
        <v>1407</v>
      </c>
    </row>
    <row r="740" spans="1:9" x14ac:dyDescent="0.2">
      <c r="A740" t="s">
        <v>947</v>
      </c>
      <c r="B740" t="s">
        <v>1388</v>
      </c>
      <c r="C740">
        <v>2016</v>
      </c>
      <c r="D740" t="s">
        <v>1408</v>
      </c>
      <c r="E740" t="s">
        <v>1401</v>
      </c>
      <c r="F740">
        <v>1</v>
      </c>
      <c r="G740" t="s">
        <v>305</v>
      </c>
      <c r="I740" t="s">
        <v>1409</v>
      </c>
    </row>
    <row r="741" spans="1:9" x14ac:dyDescent="0.2">
      <c r="A741" t="s">
        <v>947</v>
      </c>
      <c r="B741" t="s">
        <v>1388</v>
      </c>
      <c r="C741">
        <v>2016</v>
      </c>
      <c r="D741" t="s">
        <v>72</v>
      </c>
      <c r="E741" t="s">
        <v>1399</v>
      </c>
      <c r="F741">
        <v>1</v>
      </c>
      <c r="G741" t="s">
        <v>305</v>
      </c>
      <c r="I741" t="s">
        <v>1410</v>
      </c>
    </row>
    <row r="742" spans="1:9" x14ac:dyDescent="0.2">
      <c r="A742" t="s">
        <v>947</v>
      </c>
      <c r="B742" t="s">
        <v>1388</v>
      </c>
      <c r="C742">
        <v>2020</v>
      </c>
      <c r="D742" t="s">
        <v>483</v>
      </c>
      <c r="E742" t="s">
        <v>1401</v>
      </c>
      <c r="F742">
        <v>1</v>
      </c>
      <c r="G742" t="s">
        <v>305</v>
      </c>
      <c r="I742" t="s">
        <v>1411</v>
      </c>
    </row>
    <row r="743" spans="1:9" x14ac:dyDescent="0.2">
      <c r="A743" t="s">
        <v>947</v>
      </c>
      <c r="B743" t="s">
        <v>1388</v>
      </c>
      <c r="C743">
        <v>2021</v>
      </c>
      <c r="D743" t="s">
        <v>1412</v>
      </c>
      <c r="E743" t="s">
        <v>1399</v>
      </c>
      <c r="F743">
        <v>1</v>
      </c>
      <c r="G743" t="s">
        <v>305</v>
      </c>
      <c r="I743" t="s">
        <v>1413</v>
      </c>
    </row>
    <row r="744" spans="1:9" x14ac:dyDescent="0.2">
      <c r="A744" t="s">
        <v>947</v>
      </c>
      <c r="B744" t="s">
        <v>1388</v>
      </c>
      <c r="C744">
        <v>2021</v>
      </c>
      <c r="D744" t="s">
        <v>176</v>
      </c>
      <c r="E744" t="s">
        <v>1399</v>
      </c>
      <c r="F744">
        <v>1</v>
      </c>
      <c r="G744" t="s">
        <v>305</v>
      </c>
      <c r="I744" t="s">
        <v>1414</v>
      </c>
    </row>
    <row r="745" spans="1:9" x14ac:dyDescent="0.2">
      <c r="A745" t="s">
        <v>947</v>
      </c>
      <c r="B745" t="s">
        <v>1388</v>
      </c>
      <c r="C745">
        <v>2022</v>
      </c>
      <c r="D745" t="s">
        <v>1415</v>
      </c>
      <c r="E745" t="s">
        <v>1399</v>
      </c>
      <c r="F745">
        <v>1</v>
      </c>
      <c r="G745" t="s">
        <v>305</v>
      </c>
      <c r="I745" t="s">
        <v>1416</v>
      </c>
    </row>
    <row r="746" spans="1:9" x14ac:dyDescent="0.2">
      <c r="A746" t="s">
        <v>947</v>
      </c>
      <c r="B746" t="s">
        <v>1417</v>
      </c>
      <c r="C746">
        <v>2003</v>
      </c>
      <c r="D746" t="s">
        <v>1381</v>
      </c>
      <c r="E746" t="s">
        <v>1212</v>
      </c>
      <c r="F746">
        <v>1</v>
      </c>
      <c r="G746" t="s">
        <v>305</v>
      </c>
      <c r="H746">
        <v>30</v>
      </c>
      <c r="I746" t="s">
        <v>1418</v>
      </c>
    </row>
    <row r="747" spans="1:9" x14ac:dyDescent="0.2">
      <c r="A747" t="s">
        <v>947</v>
      </c>
      <c r="B747" t="s">
        <v>1417</v>
      </c>
      <c r="C747">
        <v>2004</v>
      </c>
      <c r="D747" t="s">
        <v>1419</v>
      </c>
      <c r="E747" t="s">
        <v>1161</v>
      </c>
      <c r="F747">
        <v>1</v>
      </c>
      <c r="G747" t="s">
        <v>305</v>
      </c>
      <c r="H747">
        <v>31</v>
      </c>
      <c r="I747" t="s">
        <v>1420</v>
      </c>
    </row>
    <row r="748" spans="1:9" x14ac:dyDescent="0.2">
      <c r="A748" t="s">
        <v>947</v>
      </c>
      <c r="B748" t="s">
        <v>1417</v>
      </c>
      <c r="C748">
        <v>2004</v>
      </c>
      <c r="D748" t="s">
        <v>1377</v>
      </c>
      <c r="E748" t="s">
        <v>1212</v>
      </c>
      <c r="F748">
        <v>1</v>
      </c>
      <c r="G748" t="s">
        <v>305</v>
      </c>
      <c r="H748">
        <v>30</v>
      </c>
      <c r="I748" t="s">
        <v>1421</v>
      </c>
    </row>
    <row r="749" spans="1:9" x14ac:dyDescent="0.2">
      <c r="A749" t="s">
        <v>947</v>
      </c>
      <c r="B749" t="s">
        <v>1417</v>
      </c>
      <c r="C749">
        <v>2005</v>
      </c>
      <c r="D749" t="s">
        <v>483</v>
      </c>
      <c r="E749" t="s">
        <v>1161</v>
      </c>
      <c r="F749">
        <v>1</v>
      </c>
      <c r="G749" t="s">
        <v>305</v>
      </c>
      <c r="H749">
        <v>31</v>
      </c>
      <c r="I749" t="s">
        <v>1422</v>
      </c>
    </row>
    <row r="750" spans="1:9" x14ac:dyDescent="0.2">
      <c r="A750" t="s">
        <v>947</v>
      </c>
      <c r="B750" t="s">
        <v>1417</v>
      </c>
      <c r="C750">
        <v>2005</v>
      </c>
      <c r="D750" t="s">
        <v>844</v>
      </c>
      <c r="E750" t="s">
        <v>1212</v>
      </c>
      <c r="F750">
        <v>1</v>
      </c>
      <c r="G750" t="s">
        <v>305</v>
      </c>
      <c r="H750">
        <v>30</v>
      </c>
      <c r="I750" t="s">
        <v>1423</v>
      </c>
    </row>
    <row r="751" spans="1:9" x14ac:dyDescent="0.2">
      <c r="A751" t="s">
        <v>947</v>
      </c>
      <c r="B751" t="s">
        <v>1417</v>
      </c>
      <c r="C751">
        <v>2005</v>
      </c>
      <c r="D751" t="s">
        <v>195</v>
      </c>
      <c r="E751" t="s">
        <v>1212</v>
      </c>
      <c r="F751">
        <v>1</v>
      </c>
      <c r="G751" t="s">
        <v>305</v>
      </c>
      <c r="H751">
        <v>30</v>
      </c>
      <c r="I751" t="s">
        <v>1424</v>
      </c>
    </row>
    <row r="752" spans="1:9" x14ac:dyDescent="0.2">
      <c r="A752" t="s">
        <v>947</v>
      </c>
      <c r="B752" t="s">
        <v>1417</v>
      </c>
      <c r="C752">
        <v>2006</v>
      </c>
      <c r="D752" t="s">
        <v>287</v>
      </c>
      <c r="E752" t="s">
        <v>1161</v>
      </c>
      <c r="F752">
        <v>1</v>
      </c>
      <c r="G752" t="s">
        <v>305</v>
      </c>
      <c r="H752">
        <v>31</v>
      </c>
      <c r="I752" t="s">
        <v>1425</v>
      </c>
    </row>
    <row r="753" spans="1:9" x14ac:dyDescent="0.2">
      <c r="A753" t="s">
        <v>947</v>
      </c>
      <c r="B753" t="s">
        <v>1417</v>
      </c>
      <c r="C753">
        <v>2007</v>
      </c>
      <c r="D753" t="s">
        <v>1426</v>
      </c>
      <c r="E753" t="s">
        <v>1212</v>
      </c>
      <c r="F753">
        <v>1</v>
      </c>
      <c r="G753" t="s">
        <v>305</v>
      </c>
      <c r="H753">
        <v>30</v>
      </c>
      <c r="I753" t="s">
        <v>1427</v>
      </c>
    </row>
    <row r="754" spans="1:9" x14ac:dyDescent="0.2">
      <c r="A754" t="s">
        <v>947</v>
      </c>
      <c r="B754" t="s">
        <v>1417</v>
      </c>
      <c r="C754">
        <v>2008</v>
      </c>
      <c r="D754" t="s">
        <v>121</v>
      </c>
      <c r="E754" t="s">
        <v>1212</v>
      </c>
      <c r="F754">
        <v>1</v>
      </c>
      <c r="G754" t="s">
        <v>305</v>
      </c>
      <c r="H754">
        <v>30</v>
      </c>
      <c r="I754" t="s">
        <v>1428</v>
      </c>
    </row>
    <row r="755" spans="1:9" x14ac:dyDescent="0.2">
      <c r="A755" t="s">
        <v>947</v>
      </c>
      <c r="B755" t="s">
        <v>1417</v>
      </c>
      <c r="C755">
        <v>2016</v>
      </c>
      <c r="D755" t="s">
        <v>1429</v>
      </c>
      <c r="E755" t="s">
        <v>1212</v>
      </c>
      <c r="F755">
        <v>1</v>
      </c>
      <c r="G755" t="s">
        <v>305</v>
      </c>
      <c r="H755">
        <v>30</v>
      </c>
      <c r="I755" t="s">
        <v>1430</v>
      </c>
    </row>
    <row r="756" spans="1:9" x14ac:dyDescent="0.2">
      <c r="A756" t="s">
        <v>947</v>
      </c>
      <c r="B756" t="s">
        <v>1417</v>
      </c>
      <c r="C756">
        <v>2016</v>
      </c>
      <c r="D756" t="s">
        <v>28</v>
      </c>
      <c r="E756" t="s">
        <v>1248</v>
      </c>
      <c r="F756">
        <v>1</v>
      </c>
      <c r="G756" t="s">
        <v>305</v>
      </c>
      <c r="H756">
        <v>65</v>
      </c>
      <c r="I756" t="s">
        <v>1431</v>
      </c>
    </row>
    <row r="757" spans="1:9" x14ac:dyDescent="0.2">
      <c r="A757" t="s">
        <v>947</v>
      </c>
      <c r="B757" t="s">
        <v>1417</v>
      </c>
      <c r="C757">
        <v>2016</v>
      </c>
      <c r="D757" t="s">
        <v>37</v>
      </c>
      <c r="E757" t="s">
        <v>1212</v>
      </c>
      <c r="F757">
        <v>1</v>
      </c>
      <c r="G757" t="s">
        <v>305</v>
      </c>
      <c r="H757">
        <v>30</v>
      </c>
      <c r="I757" t="s">
        <v>1432</v>
      </c>
    </row>
    <row r="758" spans="1:9" x14ac:dyDescent="0.2">
      <c r="A758" t="s">
        <v>947</v>
      </c>
      <c r="B758" t="s">
        <v>1417</v>
      </c>
      <c r="C758">
        <v>2016</v>
      </c>
      <c r="D758" t="s">
        <v>1433</v>
      </c>
      <c r="E758" t="s">
        <v>1212</v>
      </c>
      <c r="F758">
        <v>1</v>
      </c>
      <c r="G758" t="s">
        <v>305</v>
      </c>
      <c r="H758">
        <v>30</v>
      </c>
      <c r="I758" t="s">
        <v>1434</v>
      </c>
    </row>
    <row r="759" spans="1:9" x14ac:dyDescent="0.2">
      <c r="A759" t="s">
        <v>947</v>
      </c>
      <c r="B759" t="s">
        <v>1417</v>
      </c>
      <c r="C759">
        <v>2016</v>
      </c>
      <c r="D759" t="s">
        <v>1435</v>
      </c>
      <c r="E759" t="s">
        <v>1212</v>
      </c>
      <c r="F759">
        <v>1</v>
      </c>
      <c r="G759" t="s">
        <v>305</v>
      </c>
      <c r="H759">
        <v>30</v>
      </c>
      <c r="I759" t="s">
        <v>1436</v>
      </c>
    </row>
    <row r="760" spans="1:9" x14ac:dyDescent="0.2">
      <c r="A760" t="s">
        <v>947</v>
      </c>
      <c r="B760" t="s">
        <v>1417</v>
      </c>
      <c r="C760">
        <v>2016</v>
      </c>
      <c r="D760" t="s">
        <v>312</v>
      </c>
      <c r="E760" t="s">
        <v>1212</v>
      </c>
      <c r="F760">
        <v>1</v>
      </c>
      <c r="G760" t="s">
        <v>305</v>
      </c>
      <c r="H760">
        <v>30</v>
      </c>
      <c r="I760" t="s">
        <v>1437</v>
      </c>
    </row>
    <row r="761" spans="1:9" x14ac:dyDescent="0.2">
      <c r="A761" t="s">
        <v>947</v>
      </c>
      <c r="B761" t="s">
        <v>1417</v>
      </c>
      <c r="C761">
        <v>2017</v>
      </c>
      <c r="D761" t="s">
        <v>1250</v>
      </c>
      <c r="E761" t="s">
        <v>1248</v>
      </c>
      <c r="F761">
        <v>1</v>
      </c>
      <c r="G761" t="s">
        <v>305</v>
      </c>
      <c r="H761">
        <v>65</v>
      </c>
      <c r="I761" t="s">
        <v>1438</v>
      </c>
    </row>
    <row r="762" spans="1:9" x14ac:dyDescent="0.2">
      <c r="A762" t="s">
        <v>947</v>
      </c>
      <c r="B762" t="s">
        <v>1417</v>
      </c>
      <c r="C762">
        <v>2017</v>
      </c>
      <c r="D762" t="s">
        <v>1439</v>
      </c>
      <c r="E762" t="s">
        <v>1212</v>
      </c>
      <c r="F762">
        <v>1</v>
      </c>
      <c r="G762" t="s">
        <v>305</v>
      </c>
      <c r="H762">
        <v>30</v>
      </c>
      <c r="I762" t="s">
        <v>1440</v>
      </c>
    </row>
    <row r="763" spans="1:9" x14ac:dyDescent="0.2">
      <c r="A763" t="s">
        <v>947</v>
      </c>
      <c r="B763" t="s">
        <v>1417</v>
      </c>
      <c r="C763">
        <v>2017</v>
      </c>
      <c r="D763" t="s">
        <v>1441</v>
      </c>
      <c r="E763" t="s">
        <v>1212</v>
      </c>
      <c r="F763">
        <v>1</v>
      </c>
      <c r="G763" t="s">
        <v>305</v>
      </c>
      <c r="H763">
        <v>30</v>
      </c>
      <c r="I763" t="s">
        <v>1442</v>
      </c>
    </row>
    <row r="764" spans="1:9" x14ac:dyDescent="0.2">
      <c r="A764" t="s">
        <v>947</v>
      </c>
      <c r="B764" t="s">
        <v>1417</v>
      </c>
      <c r="C764">
        <v>2017</v>
      </c>
      <c r="D764" t="s">
        <v>1443</v>
      </c>
      <c r="E764" t="s">
        <v>1212</v>
      </c>
      <c r="F764">
        <v>1</v>
      </c>
      <c r="G764" t="s">
        <v>305</v>
      </c>
      <c r="H764">
        <v>30</v>
      </c>
      <c r="I764" t="s">
        <v>1444</v>
      </c>
    </row>
    <row r="765" spans="1:9" x14ac:dyDescent="0.2">
      <c r="A765" t="s">
        <v>947</v>
      </c>
      <c r="B765" t="s">
        <v>1417</v>
      </c>
      <c r="C765">
        <v>2018</v>
      </c>
      <c r="D765" t="s">
        <v>516</v>
      </c>
      <c r="E765" t="s">
        <v>1161</v>
      </c>
      <c r="F765">
        <v>1</v>
      </c>
      <c r="G765" t="s">
        <v>305</v>
      </c>
      <c r="H765">
        <v>31</v>
      </c>
      <c r="I765" t="s">
        <v>1445</v>
      </c>
    </row>
    <row r="766" spans="1:9" x14ac:dyDescent="0.2">
      <c r="A766" t="s">
        <v>947</v>
      </c>
      <c r="B766" t="s">
        <v>1417</v>
      </c>
      <c r="C766">
        <v>2018</v>
      </c>
      <c r="D766" t="s">
        <v>1429</v>
      </c>
      <c r="E766" t="s">
        <v>1161</v>
      </c>
      <c r="F766">
        <v>1</v>
      </c>
      <c r="G766" t="s">
        <v>305</v>
      </c>
      <c r="H766">
        <v>31</v>
      </c>
      <c r="I766" t="s">
        <v>1446</v>
      </c>
    </row>
    <row r="767" spans="1:9" x14ac:dyDescent="0.2">
      <c r="A767" t="s">
        <v>947</v>
      </c>
      <c r="B767" t="s">
        <v>1417</v>
      </c>
      <c r="C767">
        <v>2018</v>
      </c>
      <c r="D767" t="s">
        <v>1447</v>
      </c>
      <c r="E767" t="s">
        <v>1161</v>
      </c>
      <c r="F767">
        <v>1</v>
      </c>
      <c r="G767" t="s">
        <v>305</v>
      </c>
      <c r="H767">
        <v>31</v>
      </c>
      <c r="I767" t="s">
        <v>1448</v>
      </c>
    </row>
    <row r="768" spans="1:9" x14ac:dyDescent="0.2">
      <c r="A768" t="s">
        <v>947</v>
      </c>
      <c r="B768" t="s">
        <v>1417</v>
      </c>
      <c r="C768">
        <v>2018</v>
      </c>
      <c r="D768" t="s">
        <v>944</v>
      </c>
      <c r="E768" t="s">
        <v>1212</v>
      </c>
      <c r="F768">
        <v>1</v>
      </c>
      <c r="G768" t="s">
        <v>305</v>
      </c>
      <c r="H768">
        <v>30</v>
      </c>
      <c r="I768" t="s">
        <v>1449</v>
      </c>
    </row>
    <row r="769" spans="1:9" x14ac:dyDescent="0.2">
      <c r="A769" t="s">
        <v>947</v>
      </c>
      <c r="B769" t="s">
        <v>1417</v>
      </c>
      <c r="C769">
        <v>2018</v>
      </c>
      <c r="D769" t="s">
        <v>1441</v>
      </c>
      <c r="E769" t="s">
        <v>1212</v>
      </c>
      <c r="F769">
        <v>1</v>
      </c>
      <c r="G769" t="s">
        <v>305</v>
      </c>
      <c r="H769">
        <v>30</v>
      </c>
      <c r="I769" t="s">
        <v>1450</v>
      </c>
    </row>
    <row r="770" spans="1:9" x14ac:dyDescent="0.2">
      <c r="A770" t="s">
        <v>947</v>
      </c>
      <c r="B770" t="s">
        <v>1417</v>
      </c>
      <c r="C770">
        <v>2018</v>
      </c>
      <c r="D770" t="s">
        <v>1451</v>
      </c>
      <c r="E770" t="s">
        <v>1188</v>
      </c>
      <c r="F770">
        <v>1</v>
      </c>
      <c r="G770" t="s">
        <v>305</v>
      </c>
      <c r="H770">
        <v>65</v>
      </c>
      <c r="I770" t="s">
        <v>1452</v>
      </c>
    </row>
    <row r="771" spans="1:9" x14ac:dyDescent="0.2">
      <c r="A771" t="s">
        <v>947</v>
      </c>
      <c r="B771" t="s">
        <v>1417</v>
      </c>
      <c r="C771">
        <v>2018</v>
      </c>
      <c r="D771" t="s">
        <v>1121</v>
      </c>
      <c r="E771" t="s">
        <v>1212</v>
      </c>
      <c r="F771">
        <v>1</v>
      </c>
      <c r="G771" t="s">
        <v>305</v>
      </c>
      <c r="H771">
        <v>30</v>
      </c>
      <c r="I771" t="s">
        <v>1453</v>
      </c>
    </row>
    <row r="772" spans="1:9" x14ac:dyDescent="0.2">
      <c r="A772" t="s">
        <v>947</v>
      </c>
      <c r="B772" t="s">
        <v>1417</v>
      </c>
      <c r="C772">
        <v>2018</v>
      </c>
      <c r="D772" t="s">
        <v>1381</v>
      </c>
      <c r="E772" t="s">
        <v>1212</v>
      </c>
      <c r="F772">
        <v>1</v>
      </c>
      <c r="G772" t="s">
        <v>305</v>
      </c>
      <c r="H772">
        <v>30</v>
      </c>
      <c r="I772" t="s">
        <v>1454</v>
      </c>
    </row>
    <row r="773" spans="1:9" x14ac:dyDescent="0.2">
      <c r="A773" t="s">
        <v>947</v>
      </c>
      <c r="B773" t="s">
        <v>1417</v>
      </c>
      <c r="C773">
        <v>2018</v>
      </c>
      <c r="D773" t="s">
        <v>1419</v>
      </c>
      <c r="E773" t="s">
        <v>1212</v>
      </c>
      <c r="F773">
        <v>1</v>
      </c>
      <c r="G773" t="s">
        <v>305</v>
      </c>
      <c r="H773">
        <v>30</v>
      </c>
      <c r="I773" t="s">
        <v>1455</v>
      </c>
    </row>
    <row r="774" spans="1:9" x14ac:dyDescent="0.2">
      <c r="A774" t="s">
        <v>947</v>
      </c>
      <c r="B774" t="s">
        <v>1417</v>
      </c>
      <c r="C774">
        <v>2018</v>
      </c>
      <c r="D774" t="s">
        <v>1456</v>
      </c>
      <c r="E774" t="s">
        <v>1457</v>
      </c>
      <c r="F774">
        <v>1</v>
      </c>
      <c r="G774" t="s">
        <v>305</v>
      </c>
      <c r="I774" t="s">
        <v>1458</v>
      </c>
    </row>
    <row r="775" spans="1:9" x14ac:dyDescent="0.2">
      <c r="A775" t="s">
        <v>947</v>
      </c>
      <c r="B775" t="s">
        <v>1417</v>
      </c>
      <c r="C775">
        <v>2018</v>
      </c>
      <c r="D775" t="s">
        <v>1459</v>
      </c>
      <c r="E775" t="s">
        <v>1212</v>
      </c>
      <c r="F775">
        <v>1</v>
      </c>
      <c r="G775" t="s">
        <v>305</v>
      </c>
      <c r="H775">
        <v>30</v>
      </c>
      <c r="I775" t="s">
        <v>1460</v>
      </c>
    </row>
    <row r="776" spans="1:9" x14ac:dyDescent="0.2">
      <c r="A776" t="s">
        <v>947</v>
      </c>
      <c r="B776" t="s">
        <v>1417</v>
      </c>
      <c r="C776">
        <v>2019</v>
      </c>
      <c r="D776" t="s">
        <v>1461</v>
      </c>
      <c r="E776" t="s">
        <v>1212</v>
      </c>
      <c r="F776">
        <v>1</v>
      </c>
      <c r="G776" t="s">
        <v>305</v>
      </c>
      <c r="H776">
        <v>30</v>
      </c>
      <c r="I776" t="s">
        <v>1462</v>
      </c>
    </row>
    <row r="777" spans="1:9" x14ac:dyDescent="0.2">
      <c r="A777" t="s">
        <v>947</v>
      </c>
      <c r="B777" t="s">
        <v>1417</v>
      </c>
      <c r="C777">
        <v>2020</v>
      </c>
      <c r="D777" t="s">
        <v>1463</v>
      </c>
      <c r="E777" t="s">
        <v>1212</v>
      </c>
      <c r="F777">
        <v>1</v>
      </c>
      <c r="G777" t="s">
        <v>305</v>
      </c>
      <c r="H777">
        <v>30</v>
      </c>
      <c r="I777" t="s">
        <v>1464</v>
      </c>
    </row>
    <row r="778" spans="1:9" x14ac:dyDescent="0.2">
      <c r="A778" t="s">
        <v>947</v>
      </c>
      <c r="B778" t="s">
        <v>1417</v>
      </c>
      <c r="C778">
        <v>2020</v>
      </c>
      <c r="D778" t="s">
        <v>1465</v>
      </c>
      <c r="E778" t="s">
        <v>1212</v>
      </c>
      <c r="F778">
        <v>1</v>
      </c>
      <c r="G778" t="s">
        <v>305</v>
      </c>
      <c r="H778">
        <v>30</v>
      </c>
      <c r="I778" t="s">
        <v>1466</v>
      </c>
    </row>
    <row r="779" spans="1:9" x14ac:dyDescent="0.2">
      <c r="A779" t="s">
        <v>947</v>
      </c>
      <c r="B779" t="s">
        <v>1417</v>
      </c>
      <c r="C779">
        <v>2020</v>
      </c>
      <c r="D779" t="s">
        <v>1366</v>
      </c>
      <c r="E779" t="s">
        <v>1248</v>
      </c>
      <c r="F779">
        <v>1</v>
      </c>
      <c r="G779" t="s">
        <v>305</v>
      </c>
      <c r="H779">
        <v>65</v>
      </c>
      <c r="I779" t="s">
        <v>1467</v>
      </c>
    </row>
    <row r="780" spans="1:9" x14ac:dyDescent="0.2">
      <c r="A780" t="s">
        <v>947</v>
      </c>
      <c r="B780" t="s">
        <v>1417</v>
      </c>
      <c r="C780">
        <v>2020</v>
      </c>
      <c r="D780" t="s">
        <v>189</v>
      </c>
      <c r="E780" t="s">
        <v>1212</v>
      </c>
      <c r="F780">
        <v>1</v>
      </c>
      <c r="G780" t="s">
        <v>305</v>
      </c>
      <c r="H780">
        <v>30</v>
      </c>
      <c r="I780" t="s">
        <v>1468</v>
      </c>
    </row>
    <row r="781" spans="1:9" x14ac:dyDescent="0.2">
      <c r="A781" t="s">
        <v>947</v>
      </c>
      <c r="B781" t="s">
        <v>1417</v>
      </c>
      <c r="C781">
        <v>2020</v>
      </c>
      <c r="D781" t="s">
        <v>1469</v>
      </c>
      <c r="E781" t="s">
        <v>1212</v>
      </c>
      <c r="F781">
        <v>1</v>
      </c>
      <c r="G781" t="s">
        <v>305</v>
      </c>
      <c r="H781">
        <v>30</v>
      </c>
      <c r="I781" t="s">
        <v>1470</v>
      </c>
    </row>
    <row r="782" spans="1:9" x14ac:dyDescent="0.2">
      <c r="A782" t="s">
        <v>947</v>
      </c>
      <c r="B782" t="s">
        <v>1417</v>
      </c>
      <c r="C782">
        <v>2020</v>
      </c>
      <c r="D782" t="s">
        <v>746</v>
      </c>
      <c r="E782" t="s">
        <v>1188</v>
      </c>
      <c r="F782">
        <v>1</v>
      </c>
      <c r="G782" t="s">
        <v>305</v>
      </c>
      <c r="H782">
        <v>65</v>
      </c>
      <c r="I782" t="s">
        <v>1471</v>
      </c>
    </row>
    <row r="783" spans="1:9" x14ac:dyDescent="0.2">
      <c r="A783" t="s">
        <v>947</v>
      </c>
      <c r="B783" t="s">
        <v>1417</v>
      </c>
      <c r="C783">
        <v>2020</v>
      </c>
      <c r="D783" t="s">
        <v>215</v>
      </c>
      <c r="E783" t="s">
        <v>1212</v>
      </c>
      <c r="F783">
        <v>1</v>
      </c>
      <c r="G783" t="s">
        <v>305</v>
      </c>
      <c r="H783">
        <v>30</v>
      </c>
      <c r="I783" t="s">
        <v>1472</v>
      </c>
    </row>
    <row r="784" spans="1:9" x14ac:dyDescent="0.2">
      <c r="A784" t="s">
        <v>947</v>
      </c>
      <c r="B784" t="s">
        <v>1417</v>
      </c>
      <c r="C784">
        <v>2021</v>
      </c>
      <c r="D784" t="s">
        <v>1473</v>
      </c>
      <c r="E784" t="s">
        <v>1248</v>
      </c>
      <c r="F784">
        <v>1</v>
      </c>
      <c r="G784" t="s">
        <v>305</v>
      </c>
      <c r="H784">
        <v>65</v>
      </c>
      <c r="I784" t="s">
        <v>1474</v>
      </c>
    </row>
    <row r="785" spans="1:9" x14ac:dyDescent="0.2">
      <c r="A785" t="s">
        <v>947</v>
      </c>
      <c r="B785" t="s">
        <v>1417</v>
      </c>
      <c r="C785">
        <v>2021</v>
      </c>
      <c r="D785" t="s">
        <v>74</v>
      </c>
      <c r="E785" t="s">
        <v>1188</v>
      </c>
      <c r="F785">
        <v>1</v>
      </c>
      <c r="G785" t="s">
        <v>305</v>
      </c>
      <c r="H785">
        <v>65</v>
      </c>
      <c r="I785" t="s">
        <v>1475</v>
      </c>
    </row>
    <row r="786" spans="1:9" x14ac:dyDescent="0.2">
      <c r="A786" t="s">
        <v>947</v>
      </c>
      <c r="B786" t="s">
        <v>1417</v>
      </c>
      <c r="C786">
        <v>2021</v>
      </c>
      <c r="D786" t="s">
        <v>1228</v>
      </c>
      <c r="E786" t="s">
        <v>1188</v>
      </c>
      <c r="F786">
        <v>1</v>
      </c>
      <c r="G786" t="s">
        <v>305</v>
      </c>
      <c r="H786">
        <v>65</v>
      </c>
      <c r="I786" t="s">
        <v>1476</v>
      </c>
    </row>
    <row r="787" spans="1:9" x14ac:dyDescent="0.2">
      <c r="A787" t="s">
        <v>947</v>
      </c>
      <c r="B787" t="s">
        <v>1417</v>
      </c>
      <c r="C787">
        <v>2021</v>
      </c>
      <c r="D787" t="s">
        <v>1465</v>
      </c>
      <c r="E787" t="s">
        <v>1212</v>
      </c>
      <c r="F787">
        <v>1</v>
      </c>
      <c r="G787" t="s">
        <v>305</v>
      </c>
      <c r="H787">
        <v>30</v>
      </c>
      <c r="I787" t="s">
        <v>1477</v>
      </c>
    </row>
    <row r="788" spans="1:9" x14ac:dyDescent="0.2">
      <c r="A788" t="s">
        <v>947</v>
      </c>
      <c r="B788" t="s">
        <v>1417</v>
      </c>
      <c r="C788">
        <v>2021</v>
      </c>
      <c r="D788" t="s">
        <v>347</v>
      </c>
      <c r="E788" t="s">
        <v>1248</v>
      </c>
      <c r="F788">
        <v>1</v>
      </c>
      <c r="G788" t="s">
        <v>305</v>
      </c>
      <c r="H788">
        <v>65</v>
      </c>
      <c r="I788" t="s">
        <v>1478</v>
      </c>
    </row>
    <row r="789" spans="1:9" x14ac:dyDescent="0.2">
      <c r="A789" t="s">
        <v>947</v>
      </c>
      <c r="B789" t="s">
        <v>1417</v>
      </c>
      <c r="C789">
        <v>2021</v>
      </c>
      <c r="D789" t="s">
        <v>1479</v>
      </c>
      <c r="E789" t="s">
        <v>1188</v>
      </c>
      <c r="F789">
        <v>1</v>
      </c>
      <c r="G789" t="s">
        <v>305</v>
      </c>
      <c r="H789">
        <v>65</v>
      </c>
      <c r="I789" t="s">
        <v>1480</v>
      </c>
    </row>
    <row r="790" spans="1:9" x14ac:dyDescent="0.2">
      <c r="A790" t="s">
        <v>947</v>
      </c>
      <c r="B790" t="s">
        <v>1417</v>
      </c>
      <c r="C790">
        <v>2021</v>
      </c>
      <c r="D790" t="s">
        <v>1481</v>
      </c>
      <c r="E790" t="s">
        <v>1188</v>
      </c>
      <c r="F790">
        <v>1</v>
      </c>
      <c r="G790" t="s">
        <v>305</v>
      </c>
      <c r="H790">
        <v>65</v>
      </c>
      <c r="I790" t="s">
        <v>1482</v>
      </c>
    </row>
    <row r="791" spans="1:9" x14ac:dyDescent="0.2">
      <c r="A791" t="s">
        <v>947</v>
      </c>
      <c r="B791" t="s">
        <v>1417</v>
      </c>
      <c r="C791">
        <v>2021</v>
      </c>
      <c r="D791" t="s">
        <v>1483</v>
      </c>
      <c r="E791" t="s">
        <v>1484</v>
      </c>
      <c r="F791">
        <v>1</v>
      </c>
      <c r="G791" t="s">
        <v>305</v>
      </c>
      <c r="H791">
        <v>31</v>
      </c>
      <c r="I791" t="s">
        <v>1485</v>
      </c>
    </row>
    <row r="792" spans="1:9" x14ac:dyDescent="0.2">
      <c r="A792" t="s">
        <v>947</v>
      </c>
      <c r="B792" t="s">
        <v>1417</v>
      </c>
      <c r="C792">
        <v>2021</v>
      </c>
      <c r="D792" t="s">
        <v>1486</v>
      </c>
      <c r="E792" t="s">
        <v>1212</v>
      </c>
      <c r="F792">
        <v>1</v>
      </c>
      <c r="G792" t="s">
        <v>305</v>
      </c>
      <c r="H792">
        <v>30</v>
      </c>
      <c r="I792" t="s">
        <v>1487</v>
      </c>
    </row>
    <row r="793" spans="1:9" x14ac:dyDescent="0.2">
      <c r="A793" t="s">
        <v>947</v>
      </c>
      <c r="B793" t="s">
        <v>1417</v>
      </c>
      <c r="C793">
        <v>2021</v>
      </c>
      <c r="D793" t="s">
        <v>1488</v>
      </c>
      <c r="E793" t="s">
        <v>1484</v>
      </c>
      <c r="F793">
        <v>1</v>
      </c>
      <c r="G793" t="s">
        <v>305</v>
      </c>
      <c r="H793">
        <v>31</v>
      </c>
      <c r="I793" t="s">
        <v>1489</v>
      </c>
    </row>
    <row r="794" spans="1:9" x14ac:dyDescent="0.2">
      <c r="A794" t="s">
        <v>947</v>
      </c>
      <c r="B794" t="s">
        <v>1417</v>
      </c>
      <c r="C794">
        <v>2021</v>
      </c>
      <c r="D794" t="s">
        <v>307</v>
      </c>
      <c r="E794" t="s">
        <v>1188</v>
      </c>
      <c r="F794">
        <v>1</v>
      </c>
      <c r="G794" t="s">
        <v>305</v>
      </c>
      <c r="H794">
        <v>65</v>
      </c>
      <c r="I794" t="s">
        <v>1490</v>
      </c>
    </row>
    <row r="795" spans="1:9" x14ac:dyDescent="0.2">
      <c r="A795" t="s">
        <v>947</v>
      </c>
      <c r="B795" t="s">
        <v>1417</v>
      </c>
      <c r="C795">
        <v>2021</v>
      </c>
      <c r="D795" t="s">
        <v>61</v>
      </c>
      <c r="E795" t="s">
        <v>1188</v>
      </c>
      <c r="F795">
        <v>1</v>
      </c>
      <c r="G795" t="s">
        <v>305</v>
      </c>
      <c r="H795">
        <v>65</v>
      </c>
      <c r="I795" t="s">
        <v>1491</v>
      </c>
    </row>
    <row r="796" spans="1:9" x14ac:dyDescent="0.2">
      <c r="A796" t="s">
        <v>947</v>
      </c>
      <c r="B796" t="s">
        <v>1417</v>
      </c>
      <c r="C796">
        <v>2021</v>
      </c>
      <c r="D796" t="s">
        <v>450</v>
      </c>
      <c r="E796" t="s">
        <v>1188</v>
      </c>
      <c r="F796">
        <v>1</v>
      </c>
      <c r="G796" t="s">
        <v>305</v>
      </c>
      <c r="H796">
        <v>65</v>
      </c>
      <c r="I796" t="s">
        <v>1492</v>
      </c>
    </row>
    <row r="797" spans="1:9" x14ac:dyDescent="0.2">
      <c r="A797" t="s">
        <v>947</v>
      </c>
      <c r="B797" t="s">
        <v>1417</v>
      </c>
      <c r="C797">
        <v>2022</v>
      </c>
      <c r="D797" t="s">
        <v>1439</v>
      </c>
      <c r="E797" t="s">
        <v>1161</v>
      </c>
      <c r="F797">
        <v>1</v>
      </c>
      <c r="G797" t="s">
        <v>305</v>
      </c>
      <c r="H797">
        <v>31</v>
      </c>
      <c r="I797" t="s">
        <v>1493</v>
      </c>
    </row>
    <row r="798" spans="1:9" x14ac:dyDescent="0.2">
      <c r="A798" t="s">
        <v>947</v>
      </c>
      <c r="B798" t="s">
        <v>1417</v>
      </c>
      <c r="C798">
        <v>2022</v>
      </c>
      <c r="D798" t="s">
        <v>1494</v>
      </c>
      <c r="E798" t="s">
        <v>1188</v>
      </c>
      <c r="F798">
        <v>1</v>
      </c>
      <c r="G798" t="s">
        <v>305</v>
      </c>
      <c r="H798">
        <v>65</v>
      </c>
      <c r="I798" t="s">
        <v>1495</v>
      </c>
    </row>
    <row r="799" spans="1:9" x14ac:dyDescent="0.2">
      <c r="A799" t="s">
        <v>947</v>
      </c>
      <c r="B799" t="s">
        <v>1417</v>
      </c>
      <c r="C799">
        <v>2022</v>
      </c>
      <c r="D799" t="s">
        <v>1496</v>
      </c>
      <c r="E799" t="s">
        <v>1484</v>
      </c>
      <c r="F799">
        <v>1</v>
      </c>
      <c r="G799" t="s">
        <v>305</v>
      </c>
      <c r="H799">
        <v>31</v>
      </c>
      <c r="I799" t="s">
        <v>1497</v>
      </c>
    </row>
    <row r="800" spans="1:9" x14ac:dyDescent="0.2">
      <c r="A800" t="s">
        <v>947</v>
      </c>
      <c r="B800" t="s">
        <v>1417</v>
      </c>
      <c r="C800">
        <v>2022</v>
      </c>
      <c r="D800" t="s">
        <v>1498</v>
      </c>
      <c r="E800" t="s">
        <v>1188</v>
      </c>
      <c r="F800">
        <v>1</v>
      </c>
      <c r="G800" t="s">
        <v>305</v>
      </c>
      <c r="H800">
        <v>65</v>
      </c>
      <c r="I800" t="s">
        <v>1499</v>
      </c>
    </row>
    <row r="801" spans="1:9" x14ac:dyDescent="0.2">
      <c r="A801" t="s">
        <v>947</v>
      </c>
      <c r="B801" t="s">
        <v>1417</v>
      </c>
      <c r="C801">
        <v>2022</v>
      </c>
      <c r="D801" t="s">
        <v>215</v>
      </c>
      <c r="E801" t="s">
        <v>1188</v>
      </c>
      <c r="F801">
        <v>1</v>
      </c>
      <c r="G801" t="s">
        <v>305</v>
      </c>
      <c r="H801">
        <v>65</v>
      </c>
      <c r="I801" t="s">
        <v>1500</v>
      </c>
    </row>
    <row r="802" spans="1:9" x14ac:dyDescent="0.2">
      <c r="A802" t="s">
        <v>947</v>
      </c>
      <c r="B802" t="s">
        <v>1417</v>
      </c>
      <c r="C802">
        <v>2022</v>
      </c>
      <c r="D802" t="s">
        <v>215</v>
      </c>
      <c r="E802" t="s">
        <v>1188</v>
      </c>
      <c r="F802">
        <v>1</v>
      </c>
      <c r="G802" t="s">
        <v>305</v>
      </c>
      <c r="H802">
        <v>65</v>
      </c>
      <c r="I802" t="s">
        <v>1501</v>
      </c>
    </row>
    <row r="803" spans="1:9" x14ac:dyDescent="0.2">
      <c r="A803" t="s">
        <v>947</v>
      </c>
      <c r="B803" t="s">
        <v>1417</v>
      </c>
      <c r="C803">
        <v>2022</v>
      </c>
      <c r="D803" t="s">
        <v>418</v>
      </c>
      <c r="E803" t="s">
        <v>1188</v>
      </c>
      <c r="F803">
        <v>1</v>
      </c>
      <c r="G803" t="s">
        <v>305</v>
      </c>
      <c r="H803">
        <v>65</v>
      </c>
      <c r="I803" t="s">
        <v>1502</v>
      </c>
    </row>
    <row r="804" spans="1:9" x14ac:dyDescent="0.2">
      <c r="A804" t="s">
        <v>947</v>
      </c>
      <c r="B804" t="s">
        <v>1503</v>
      </c>
      <c r="C804">
        <v>2015</v>
      </c>
      <c r="E804" t="s">
        <v>1504</v>
      </c>
      <c r="F804">
        <v>1</v>
      </c>
      <c r="G804" t="s">
        <v>305</v>
      </c>
      <c r="H804">
        <v>5</v>
      </c>
      <c r="I804" t="s">
        <v>1505</v>
      </c>
    </row>
    <row r="805" spans="1:9" x14ac:dyDescent="0.2">
      <c r="A805" t="s">
        <v>947</v>
      </c>
      <c r="B805" t="s">
        <v>1503</v>
      </c>
      <c r="C805">
        <v>2016</v>
      </c>
      <c r="D805" t="s">
        <v>1506</v>
      </c>
      <c r="E805" t="s">
        <v>1504</v>
      </c>
      <c r="F805">
        <v>1</v>
      </c>
      <c r="G805" t="s">
        <v>305</v>
      </c>
      <c r="H805">
        <v>5</v>
      </c>
      <c r="I805" t="s">
        <v>1507</v>
      </c>
    </row>
    <row r="806" spans="1:9" x14ac:dyDescent="0.2">
      <c r="A806" t="s">
        <v>947</v>
      </c>
      <c r="B806" t="s">
        <v>1503</v>
      </c>
      <c r="C806">
        <v>2018</v>
      </c>
      <c r="D806" t="s">
        <v>944</v>
      </c>
      <c r="E806" t="s">
        <v>1504</v>
      </c>
      <c r="F806">
        <v>1</v>
      </c>
      <c r="G806" t="s">
        <v>305</v>
      </c>
      <c r="H806">
        <v>5</v>
      </c>
      <c r="I806" t="s">
        <v>1508</v>
      </c>
    </row>
    <row r="807" spans="1:9" x14ac:dyDescent="0.2">
      <c r="A807" t="s">
        <v>947</v>
      </c>
      <c r="B807" t="s">
        <v>1503</v>
      </c>
      <c r="C807">
        <v>2018</v>
      </c>
      <c r="D807" t="s">
        <v>1509</v>
      </c>
      <c r="E807" t="s">
        <v>1504</v>
      </c>
      <c r="F807">
        <v>1</v>
      </c>
      <c r="G807" t="s">
        <v>305</v>
      </c>
      <c r="H807">
        <v>5</v>
      </c>
      <c r="I807" t="s">
        <v>1510</v>
      </c>
    </row>
    <row r="808" spans="1:9" x14ac:dyDescent="0.2">
      <c r="A808" t="s">
        <v>947</v>
      </c>
      <c r="B808" t="s">
        <v>1503</v>
      </c>
      <c r="C808">
        <v>2018</v>
      </c>
      <c r="D808" t="s">
        <v>380</v>
      </c>
      <c r="E808" t="s">
        <v>1504</v>
      </c>
      <c r="F808">
        <v>1</v>
      </c>
      <c r="G808" t="s">
        <v>305</v>
      </c>
      <c r="H808">
        <v>5</v>
      </c>
      <c r="I808" t="s">
        <v>1511</v>
      </c>
    </row>
    <row r="809" spans="1:9" x14ac:dyDescent="0.2">
      <c r="A809" t="s">
        <v>947</v>
      </c>
      <c r="B809" t="s">
        <v>1503</v>
      </c>
      <c r="C809">
        <v>2019</v>
      </c>
      <c r="D809" t="s">
        <v>1439</v>
      </c>
      <c r="E809" t="s">
        <v>1512</v>
      </c>
      <c r="F809">
        <v>1</v>
      </c>
      <c r="G809" t="s">
        <v>305</v>
      </c>
      <c r="H809">
        <v>8</v>
      </c>
      <c r="I809" t="s">
        <v>1513</v>
      </c>
    </row>
    <row r="810" spans="1:9" x14ac:dyDescent="0.2">
      <c r="A810" t="s">
        <v>947</v>
      </c>
      <c r="B810" t="s">
        <v>1503</v>
      </c>
      <c r="C810">
        <v>2019</v>
      </c>
      <c r="D810" t="s">
        <v>1514</v>
      </c>
      <c r="E810" t="s">
        <v>1504</v>
      </c>
      <c r="F810">
        <v>1</v>
      </c>
      <c r="G810" t="s">
        <v>305</v>
      </c>
      <c r="H810">
        <v>5</v>
      </c>
      <c r="I810" t="s">
        <v>1515</v>
      </c>
    </row>
    <row r="811" spans="1:9" x14ac:dyDescent="0.2">
      <c r="A811" t="s">
        <v>947</v>
      </c>
      <c r="B811" t="s">
        <v>1503</v>
      </c>
      <c r="C811">
        <v>2019</v>
      </c>
      <c r="D811" t="s">
        <v>1516</v>
      </c>
      <c r="E811" t="s">
        <v>1504</v>
      </c>
      <c r="F811">
        <v>1</v>
      </c>
      <c r="G811" t="s">
        <v>305</v>
      </c>
      <c r="H811">
        <v>5</v>
      </c>
      <c r="I811" t="s">
        <v>1517</v>
      </c>
    </row>
    <row r="812" spans="1:9" x14ac:dyDescent="0.2">
      <c r="A812" t="s">
        <v>947</v>
      </c>
      <c r="B812" t="s">
        <v>1503</v>
      </c>
      <c r="C812">
        <v>2022</v>
      </c>
      <c r="D812" t="s">
        <v>1518</v>
      </c>
      <c r="E812" t="s">
        <v>1504</v>
      </c>
      <c r="F812">
        <v>1</v>
      </c>
      <c r="G812" t="s">
        <v>305</v>
      </c>
      <c r="H812">
        <v>5</v>
      </c>
      <c r="I812" t="s">
        <v>1519</v>
      </c>
    </row>
    <row r="813" spans="1:9" x14ac:dyDescent="0.2">
      <c r="A813" t="s">
        <v>947</v>
      </c>
      <c r="B813" t="s">
        <v>1520</v>
      </c>
      <c r="C813">
        <v>2019</v>
      </c>
      <c r="D813" t="s">
        <v>1521</v>
      </c>
      <c r="E813" t="s">
        <v>949</v>
      </c>
      <c r="F813">
        <v>1</v>
      </c>
      <c r="G813" t="s">
        <v>305</v>
      </c>
      <c r="H813">
        <v>5</v>
      </c>
      <c r="I813" t="s">
        <v>1522</v>
      </c>
    </row>
    <row r="814" spans="1:9" x14ac:dyDescent="0.2">
      <c r="A814" t="s">
        <v>947</v>
      </c>
      <c r="B814" t="s">
        <v>1520</v>
      </c>
      <c r="C814">
        <v>2022</v>
      </c>
      <c r="D814" t="s">
        <v>1179</v>
      </c>
      <c r="E814" t="s">
        <v>949</v>
      </c>
      <c r="F814">
        <v>1</v>
      </c>
      <c r="G814" t="s">
        <v>305</v>
      </c>
      <c r="H814">
        <v>5</v>
      </c>
      <c r="I814" t="s">
        <v>1523</v>
      </c>
    </row>
    <row r="815" spans="1:9" x14ac:dyDescent="0.2">
      <c r="A815" t="s">
        <v>947</v>
      </c>
      <c r="B815" t="s">
        <v>1524</v>
      </c>
      <c r="C815">
        <v>1988</v>
      </c>
      <c r="D815" t="s">
        <v>405</v>
      </c>
      <c r="E815" t="s">
        <v>1525</v>
      </c>
      <c r="F815">
        <v>1</v>
      </c>
      <c r="G815" t="s">
        <v>12</v>
      </c>
      <c r="I815" t="s">
        <v>1526</v>
      </c>
    </row>
    <row r="816" spans="1:9" x14ac:dyDescent="0.2">
      <c r="A816" t="s">
        <v>947</v>
      </c>
      <c r="B816" t="s">
        <v>1524</v>
      </c>
      <c r="C816">
        <v>1990</v>
      </c>
      <c r="D816" t="s">
        <v>52</v>
      </c>
      <c r="E816" t="s">
        <v>1525</v>
      </c>
      <c r="F816">
        <v>1</v>
      </c>
      <c r="G816" t="s">
        <v>12</v>
      </c>
      <c r="I816" t="s">
        <v>1527</v>
      </c>
    </row>
    <row r="817" spans="1:9" x14ac:dyDescent="0.2">
      <c r="A817" t="s">
        <v>947</v>
      </c>
      <c r="B817" t="s">
        <v>1524</v>
      </c>
      <c r="C817">
        <v>2018</v>
      </c>
      <c r="D817" t="s">
        <v>1250</v>
      </c>
      <c r="E817" t="s">
        <v>1161</v>
      </c>
      <c r="F817">
        <v>1</v>
      </c>
      <c r="G817" t="s">
        <v>305</v>
      </c>
      <c r="H817">
        <v>31</v>
      </c>
      <c r="I817" t="s">
        <v>1528</v>
      </c>
    </row>
    <row r="818" spans="1:9" x14ac:dyDescent="0.2">
      <c r="A818" t="s">
        <v>947</v>
      </c>
      <c r="B818" t="s">
        <v>1524</v>
      </c>
      <c r="C818">
        <v>2019</v>
      </c>
      <c r="D818" t="s">
        <v>210</v>
      </c>
      <c r="E818" t="s">
        <v>1248</v>
      </c>
      <c r="F818">
        <v>1</v>
      </c>
      <c r="G818" t="s">
        <v>305</v>
      </c>
      <c r="H818">
        <v>65</v>
      </c>
      <c r="I818" t="s">
        <v>1529</v>
      </c>
    </row>
    <row r="819" spans="1:9" x14ac:dyDescent="0.2">
      <c r="A819" t="s">
        <v>947</v>
      </c>
      <c r="B819" t="s">
        <v>1530</v>
      </c>
      <c r="C819">
        <v>2020</v>
      </c>
      <c r="D819" t="s">
        <v>1531</v>
      </c>
      <c r="E819" t="s">
        <v>1504</v>
      </c>
      <c r="F819">
        <v>1</v>
      </c>
      <c r="G819" t="s">
        <v>305</v>
      </c>
      <c r="H819">
        <v>5</v>
      </c>
      <c r="I819" t="s">
        <v>1532</v>
      </c>
    </row>
    <row r="820" spans="1:9" x14ac:dyDescent="0.2">
      <c r="A820" t="s">
        <v>947</v>
      </c>
      <c r="B820" t="s">
        <v>1530</v>
      </c>
      <c r="C820">
        <v>2020</v>
      </c>
      <c r="D820" t="s">
        <v>1533</v>
      </c>
      <c r="E820" t="s">
        <v>1504</v>
      </c>
      <c r="F820">
        <v>1</v>
      </c>
      <c r="G820" t="s">
        <v>305</v>
      </c>
      <c r="H820">
        <v>5</v>
      </c>
      <c r="I820" t="s">
        <v>1534</v>
      </c>
    </row>
    <row r="821" spans="1:9" x14ac:dyDescent="0.2">
      <c r="A821" t="s">
        <v>1535</v>
      </c>
      <c r="B821" t="s">
        <v>943</v>
      </c>
      <c r="C821">
        <v>2013</v>
      </c>
      <c r="D821" t="s">
        <v>842</v>
      </c>
      <c r="E821" t="s">
        <v>1536</v>
      </c>
      <c r="F821">
        <v>1</v>
      </c>
      <c r="G821" t="s">
        <v>12</v>
      </c>
      <c r="I821" t="s">
        <v>1536</v>
      </c>
    </row>
    <row r="822" spans="1:9" x14ac:dyDescent="0.2">
      <c r="A822" t="s">
        <v>1535</v>
      </c>
      <c r="B822" t="s">
        <v>1503</v>
      </c>
      <c r="C822">
        <v>2014</v>
      </c>
      <c r="D822" t="s">
        <v>1537</v>
      </c>
      <c r="E822" t="s">
        <v>1536</v>
      </c>
      <c r="F822">
        <v>1</v>
      </c>
      <c r="G822" t="s">
        <v>12</v>
      </c>
      <c r="I822" t="s">
        <v>1538</v>
      </c>
    </row>
    <row r="823" spans="1:9" x14ac:dyDescent="0.2">
      <c r="A823" t="s">
        <v>1535</v>
      </c>
      <c r="B823" t="s">
        <v>1503</v>
      </c>
      <c r="C823">
        <v>2017</v>
      </c>
      <c r="D823" t="s">
        <v>1539</v>
      </c>
      <c r="E823" t="s">
        <v>1540</v>
      </c>
      <c r="F823">
        <v>1</v>
      </c>
      <c r="G823" t="s">
        <v>305</v>
      </c>
      <c r="I823" t="s">
        <v>1541</v>
      </c>
    </row>
    <row r="824" spans="1:9" x14ac:dyDescent="0.2">
      <c r="A824" t="s">
        <v>1535</v>
      </c>
      <c r="B824" t="s">
        <v>1503</v>
      </c>
      <c r="C824">
        <v>2022</v>
      </c>
      <c r="D824" t="s">
        <v>503</v>
      </c>
      <c r="E824" t="s">
        <v>1542</v>
      </c>
      <c r="F824">
        <v>1</v>
      </c>
      <c r="G824" t="s">
        <v>305</v>
      </c>
      <c r="H824">
        <v>6</v>
      </c>
      <c r="I824" t="s">
        <v>1543</v>
      </c>
    </row>
    <row r="825" spans="1:9" x14ac:dyDescent="0.2">
      <c r="A825" t="s">
        <v>1535</v>
      </c>
      <c r="B825" t="s">
        <v>1524</v>
      </c>
      <c r="C825">
        <v>2002</v>
      </c>
      <c r="E825" t="s">
        <v>1544</v>
      </c>
      <c r="F825">
        <v>0</v>
      </c>
      <c r="G825" t="s">
        <v>12</v>
      </c>
      <c r="I825" t="s">
        <v>1545</v>
      </c>
    </row>
    <row r="826" spans="1:9" x14ac:dyDescent="0.2">
      <c r="A826" t="s">
        <v>1535</v>
      </c>
      <c r="B826" t="s">
        <v>1524</v>
      </c>
      <c r="C826">
        <v>2003</v>
      </c>
      <c r="E826" t="s">
        <v>1544</v>
      </c>
      <c r="F826">
        <v>0</v>
      </c>
      <c r="G826" t="s">
        <v>12</v>
      </c>
      <c r="I826" t="s">
        <v>1546</v>
      </c>
    </row>
    <row r="827" spans="1:9" x14ac:dyDescent="0.2">
      <c r="A827" t="s">
        <v>1547</v>
      </c>
      <c r="B827" t="s">
        <v>40</v>
      </c>
      <c r="C827">
        <v>1971</v>
      </c>
      <c r="D827" t="s">
        <v>1086</v>
      </c>
      <c r="E827" t="s">
        <v>1548</v>
      </c>
      <c r="F827">
        <v>0</v>
      </c>
      <c r="G827" t="s">
        <v>12</v>
      </c>
      <c r="I827" t="s">
        <v>1385</v>
      </c>
    </row>
    <row r="828" spans="1:9" x14ac:dyDescent="0.2">
      <c r="A828" t="s">
        <v>1547</v>
      </c>
      <c r="B828" t="s">
        <v>18</v>
      </c>
      <c r="C828">
        <v>1968</v>
      </c>
      <c r="D828" t="s">
        <v>812</v>
      </c>
      <c r="E828" t="s">
        <v>1549</v>
      </c>
      <c r="F828">
        <v>1</v>
      </c>
      <c r="G828" t="s">
        <v>12</v>
      </c>
      <c r="I828" t="s">
        <v>1550</v>
      </c>
    </row>
    <row r="829" spans="1:9" x14ac:dyDescent="0.2">
      <c r="A829" t="s">
        <v>1547</v>
      </c>
      <c r="B829" t="s">
        <v>18</v>
      </c>
      <c r="C829">
        <v>1969</v>
      </c>
      <c r="D829" t="s">
        <v>1551</v>
      </c>
      <c r="E829" t="s">
        <v>1549</v>
      </c>
      <c r="F829">
        <v>0</v>
      </c>
      <c r="G829" t="s">
        <v>12</v>
      </c>
      <c r="I829" t="s">
        <v>1552</v>
      </c>
    </row>
    <row r="830" spans="1:9" x14ac:dyDescent="0.2">
      <c r="A830" t="s">
        <v>1547</v>
      </c>
      <c r="B830" t="s">
        <v>18</v>
      </c>
      <c r="C830">
        <v>1970</v>
      </c>
      <c r="D830" t="s">
        <v>1553</v>
      </c>
      <c r="E830" t="s">
        <v>1549</v>
      </c>
      <c r="F830">
        <v>0</v>
      </c>
      <c r="G830" t="s">
        <v>12</v>
      </c>
      <c r="I830" t="s">
        <v>1554</v>
      </c>
    </row>
    <row r="831" spans="1:9" x14ac:dyDescent="0.2">
      <c r="A831" t="s">
        <v>1555</v>
      </c>
      <c r="B831" t="s">
        <v>1556</v>
      </c>
      <c r="C831">
        <v>1970</v>
      </c>
      <c r="D831" t="s">
        <v>1021</v>
      </c>
      <c r="E831" t="s">
        <v>1557</v>
      </c>
      <c r="F831">
        <v>1</v>
      </c>
      <c r="G831" t="s">
        <v>12</v>
      </c>
      <c r="I831" t="s">
        <v>1558</v>
      </c>
    </row>
    <row r="832" spans="1:9" x14ac:dyDescent="0.2">
      <c r="A832" t="s">
        <v>1555</v>
      </c>
      <c r="B832" t="s">
        <v>1556</v>
      </c>
      <c r="C832">
        <v>1970</v>
      </c>
      <c r="D832" t="s">
        <v>1093</v>
      </c>
      <c r="E832" t="s">
        <v>1557</v>
      </c>
      <c r="F832">
        <v>1</v>
      </c>
      <c r="G832" t="s">
        <v>12</v>
      </c>
      <c r="I832" t="s">
        <v>1559</v>
      </c>
    </row>
    <row r="833" spans="1:9" x14ac:dyDescent="0.2">
      <c r="A833" t="s">
        <v>1555</v>
      </c>
      <c r="B833" t="s">
        <v>1556</v>
      </c>
      <c r="C833">
        <v>1971</v>
      </c>
      <c r="D833" t="s">
        <v>1560</v>
      </c>
      <c r="E833" t="s">
        <v>1557</v>
      </c>
      <c r="F833">
        <v>1</v>
      </c>
      <c r="G833" t="s">
        <v>12</v>
      </c>
      <c r="I833" t="s">
        <v>1561</v>
      </c>
    </row>
    <row r="834" spans="1:9" x14ac:dyDescent="0.2">
      <c r="A834" t="s">
        <v>1555</v>
      </c>
      <c r="B834" t="s">
        <v>1556</v>
      </c>
      <c r="C834">
        <v>1971</v>
      </c>
      <c r="D834" t="s">
        <v>1167</v>
      </c>
      <c r="E834" t="s">
        <v>1557</v>
      </c>
      <c r="F834">
        <v>0</v>
      </c>
      <c r="G834" t="s">
        <v>12</v>
      </c>
      <c r="I834" t="s">
        <v>1562</v>
      </c>
    </row>
    <row r="835" spans="1:9" x14ac:dyDescent="0.2">
      <c r="A835" t="s">
        <v>1555</v>
      </c>
      <c r="B835" t="s">
        <v>1556</v>
      </c>
      <c r="C835">
        <v>1973</v>
      </c>
      <c r="D835" t="s">
        <v>154</v>
      </c>
      <c r="E835" t="s">
        <v>1557</v>
      </c>
      <c r="F835">
        <v>0</v>
      </c>
      <c r="G835" t="s">
        <v>12</v>
      </c>
      <c r="I835" t="s">
        <v>1563</v>
      </c>
    </row>
    <row r="836" spans="1:9" x14ac:dyDescent="0.2">
      <c r="A836" t="s">
        <v>1555</v>
      </c>
      <c r="B836" t="s">
        <v>1556</v>
      </c>
      <c r="C836">
        <v>1975</v>
      </c>
      <c r="D836" t="s">
        <v>1239</v>
      </c>
      <c r="E836" t="s">
        <v>1564</v>
      </c>
      <c r="F836">
        <v>1</v>
      </c>
      <c r="G836" t="s">
        <v>12</v>
      </c>
      <c r="I836" t="s">
        <v>919</v>
      </c>
    </row>
    <row r="837" spans="1:9" x14ac:dyDescent="0.2">
      <c r="A837" t="s">
        <v>1555</v>
      </c>
      <c r="B837" t="s">
        <v>1556</v>
      </c>
      <c r="C837">
        <v>1975</v>
      </c>
      <c r="D837" t="s">
        <v>585</v>
      </c>
      <c r="E837" t="s">
        <v>1564</v>
      </c>
      <c r="F837">
        <v>1</v>
      </c>
      <c r="G837" t="s">
        <v>12</v>
      </c>
      <c r="I837" t="s">
        <v>1563</v>
      </c>
    </row>
    <row r="838" spans="1:9" x14ac:dyDescent="0.2">
      <c r="A838" t="s">
        <v>1555</v>
      </c>
      <c r="B838" t="s">
        <v>1556</v>
      </c>
      <c r="C838">
        <v>1975</v>
      </c>
      <c r="D838" t="s">
        <v>1565</v>
      </c>
      <c r="E838" t="s">
        <v>1564</v>
      </c>
      <c r="F838">
        <v>1</v>
      </c>
      <c r="G838" t="s">
        <v>12</v>
      </c>
      <c r="I838" t="s">
        <v>1566</v>
      </c>
    </row>
    <row r="839" spans="1:9" x14ac:dyDescent="0.2">
      <c r="A839" t="s">
        <v>1567</v>
      </c>
      <c r="B839" t="s">
        <v>672</v>
      </c>
      <c r="C839">
        <v>1989</v>
      </c>
      <c r="D839" t="s">
        <v>446</v>
      </c>
      <c r="E839" t="s">
        <v>1568</v>
      </c>
      <c r="F839">
        <v>1</v>
      </c>
      <c r="G839" t="s">
        <v>12</v>
      </c>
      <c r="I839" t="s">
        <v>1569</v>
      </c>
    </row>
    <row r="840" spans="1:9" x14ac:dyDescent="0.2">
      <c r="A840" t="s">
        <v>1570</v>
      </c>
      <c r="B840" t="s">
        <v>1571</v>
      </c>
      <c r="C840">
        <v>1995</v>
      </c>
      <c r="D840" t="s">
        <v>244</v>
      </c>
      <c r="E840" t="s">
        <v>1572</v>
      </c>
      <c r="F840">
        <v>0</v>
      </c>
      <c r="G840" t="s">
        <v>12</v>
      </c>
      <c r="H840">
        <v>20</v>
      </c>
      <c r="I840" t="s">
        <v>1573</v>
      </c>
    </row>
    <row r="841" spans="1:9" x14ac:dyDescent="0.2">
      <c r="A841" t="s">
        <v>1574</v>
      </c>
      <c r="B841" t="s">
        <v>71</v>
      </c>
      <c r="C841">
        <v>1988</v>
      </c>
      <c r="D841" t="s">
        <v>174</v>
      </c>
      <c r="E841" t="s">
        <v>77</v>
      </c>
      <c r="F841">
        <v>1</v>
      </c>
      <c r="G841" t="s">
        <v>12</v>
      </c>
      <c r="I841" t="s">
        <v>1575</v>
      </c>
    </row>
    <row r="842" spans="1:9" x14ac:dyDescent="0.2">
      <c r="A842" t="s">
        <v>1574</v>
      </c>
      <c r="B842" t="s">
        <v>289</v>
      </c>
      <c r="C842">
        <v>1996</v>
      </c>
      <c r="D842" t="s">
        <v>1576</v>
      </c>
      <c r="E842" t="s">
        <v>291</v>
      </c>
      <c r="F842">
        <v>0</v>
      </c>
      <c r="G842" t="s">
        <v>12</v>
      </c>
      <c r="I842" t="s">
        <v>1577</v>
      </c>
    </row>
    <row r="843" spans="1:9" x14ac:dyDescent="0.2">
      <c r="A843" t="s">
        <v>1574</v>
      </c>
      <c r="B843" t="s">
        <v>289</v>
      </c>
      <c r="C843">
        <v>1997</v>
      </c>
      <c r="D843" t="s">
        <v>1578</v>
      </c>
      <c r="E843" t="s">
        <v>291</v>
      </c>
      <c r="F843">
        <v>0</v>
      </c>
      <c r="G843" t="s">
        <v>12</v>
      </c>
      <c r="I843" t="s">
        <v>1579</v>
      </c>
    </row>
    <row r="844" spans="1:9" x14ac:dyDescent="0.2">
      <c r="A844" t="s">
        <v>1574</v>
      </c>
      <c r="B844" t="s">
        <v>289</v>
      </c>
      <c r="C844">
        <v>1998</v>
      </c>
      <c r="D844" t="s">
        <v>519</v>
      </c>
      <c r="E844" t="s">
        <v>291</v>
      </c>
      <c r="F844">
        <v>1</v>
      </c>
      <c r="G844" t="s">
        <v>12</v>
      </c>
      <c r="I844" t="s">
        <v>1580</v>
      </c>
    </row>
    <row r="845" spans="1:9" x14ac:dyDescent="0.2">
      <c r="A845" t="s">
        <v>1574</v>
      </c>
      <c r="B845" t="s">
        <v>536</v>
      </c>
      <c r="C845">
        <v>1979</v>
      </c>
      <c r="D845" t="s">
        <v>756</v>
      </c>
      <c r="E845" t="s">
        <v>537</v>
      </c>
      <c r="F845">
        <v>1</v>
      </c>
      <c r="G845" t="s">
        <v>12</v>
      </c>
      <c r="I845" t="s">
        <v>1581</v>
      </c>
    </row>
    <row r="846" spans="1:9" x14ac:dyDescent="0.2">
      <c r="A846" t="s">
        <v>1574</v>
      </c>
      <c r="B846" t="s">
        <v>536</v>
      </c>
      <c r="C846">
        <v>1980</v>
      </c>
      <c r="D846" t="s">
        <v>1582</v>
      </c>
      <c r="E846" t="s">
        <v>537</v>
      </c>
      <c r="F846">
        <v>0</v>
      </c>
      <c r="G846" t="s">
        <v>12</v>
      </c>
      <c r="I846" t="s">
        <v>1583</v>
      </c>
    </row>
    <row r="847" spans="1:9" x14ac:dyDescent="0.2">
      <c r="A847" t="s">
        <v>1574</v>
      </c>
      <c r="B847" t="s">
        <v>536</v>
      </c>
      <c r="C847">
        <v>1981</v>
      </c>
      <c r="D847" t="s">
        <v>274</v>
      </c>
      <c r="E847" t="s">
        <v>537</v>
      </c>
      <c r="F847">
        <v>1</v>
      </c>
      <c r="G847" t="s">
        <v>12</v>
      </c>
      <c r="I847" t="s">
        <v>1584</v>
      </c>
    </row>
    <row r="848" spans="1:9" x14ac:dyDescent="0.2">
      <c r="A848" t="s">
        <v>1574</v>
      </c>
      <c r="B848" t="s">
        <v>536</v>
      </c>
      <c r="C848">
        <v>1981</v>
      </c>
      <c r="D848" t="s">
        <v>1585</v>
      </c>
      <c r="E848" t="s">
        <v>537</v>
      </c>
      <c r="F848">
        <v>1</v>
      </c>
      <c r="G848" t="s">
        <v>12</v>
      </c>
      <c r="I848" t="s">
        <v>1586</v>
      </c>
    </row>
    <row r="849" spans="1:9" x14ac:dyDescent="0.2">
      <c r="A849" t="s">
        <v>1574</v>
      </c>
      <c r="B849" t="s">
        <v>536</v>
      </c>
      <c r="C849">
        <v>1982</v>
      </c>
      <c r="D849" t="s">
        <v>1587</v>
      </c>
      <c r="E849" t="s">
        <v>537</v>
      </c>
      <c r="F849">
        <v>0</v>
      </c>
      <c r="G849" t="s">
        <v>12</v>
      </c>
      <c r="I849" t="s">
        <v>1588</v>
      </c>
    </row>
    <row r="850" spans="1:9" x14ac:dyDescent="0.2">
      <c r="A850" t="s">
        <v>1574</v>
      </c>
      <c r="B850" t="s">
        <v>536</v>
      </c>
      <c r="C850">
        <v>1983</v>
      </c>
      <c r="D850" t="s">
        <v>55</v>
      </c>
      <c r="E850" t="s">
        <v>537</v>
      </c>
      <c r="F850">
        <v>1</v>
      </c>
      <c r="G850" t="s">
        <v>12</v>
      </c>
      <c r="I850" t="s">
        <v>1589</v>
      </c>
    </row>
    <row r="851" spans="1:9" x14ac:dyDescent="0.2">
      <c r="A851" t="s">
        <v>1574</v>
      </c>
      <c r="B851" t="s">
        <v>536</v>
      </c>
      <c r="C851">
        <v>1983</v>
      </c>
      <c r="D851" t="s">
        <v>980</v>
      </c>
      <c r="E851" t="s">
        <v>537</v>
      </c>
      <c r="F851">
        <v>1</v>
      </c>
      <c r="G851" t="s">
        <v>12</v>
      </c>
      <c r="I851" t="s">
        <v>1590</v>
      </c>
    </row>
    <row r="852" spans="1:9" x14ac:dyDescent="0.2">
      <c r="A852" t="s">
        <v>1574</v>
      </c>
      <c r="B852" t="s">
        <v>536</v>
      </c>
      <c r="C852">
        <v>1984</v>
      </c>
      <c r="D852" t="s">
        <v>236</v>
      </c>
      <c r="E852" t="s">
        <v>537</v>
      </c>
      <c r="F852">
        <v>1</v>
      </c>
      <c r="G852" t="s">
        <v>12</v>
      </c>
      <c r="I852" t="s">
        <v>1591</v>
      </c>
    </row>
    <row r="853" spans="1:9" x14ac:dyDescent="0.2">
      <c r="A853" t="s">
        <v>1574</v>
      </c>
      <c r="B853" t="s">
        <v>536</v>
      </c>
      <c r="C853">
        <v>2012</v>
      </c>
      <c r="D853" t="s">
        <v>961</v>
      </c>
      <c r="E853" t="s">
        <v>543</v>
      </c>
      <c r="F853">
        <v>1</v>
      </c>
      <c r="G853" t="s">
        <v>305</v>
      </c>
      <c r="H853">
        <v>37</v>
      </c>
      <c r="I853" t="s">
        <v>1592</v>
      </c>
    </row>
    <row r="854" spans="1:9" x14ac:dyDescent="0.2">
      <c r="A854" t="s">
        <v>1574</v>
      </c>
      <c r="B854" t="s">
        <v>569</v>
      </c>
      <c r="C854">
        <v>2022</v>
      </c>
      <c r="D854" t="s">
        <v>1593</v>
      </c>
      <c r="E854" t="s">
        <v>1594</v>
      </c>
      <c r="F854">
        <v>1</v>
      </c>
      <c r="G854" t="s">
        <v>305</v>
      </c>
      <c r="I854" t="s">
        <v>1595</v>
      </c>
    </row>
    <row r="855" spans="1:9" x14ac:dyDescent="0.2">
      <c r="A855" t="s">
        <v>1596</v>
      </c>
      <c r="B855" t="s">
        <v>1597</v>
      </c>
      <c r="C855">
        <v>2000</v>
      </c>
      <c r="D855" t="s">
        <v>1598</v>
      </c>
      <c r="E855" t="s">
        <v>1599</v>
      </c>
      <c r="F855">
        <v>1</v>
      </c>
      <c r="G855" t="s">
        <v>12</v>
      </c>
      <c r="H855">
        <v>42</v>
      </c>
      <c r="I855" t="s">
        <v>1600</v>
      </c>
    </row>
    <row r="856" spans="1:9" x14ac:dyDescent="0.2">
      <c r="A856" t="s">
        <v>1596</v>
      </c>
      <c r="B856" t="s">
        <v>1597</v>
      </c>
      <c r="C856">
        <v>2002</v>
      </c>
      <c r="D856" t="s">
        <v>1345</v>
      </c>
      <c r="E856" t="s">
        <v>1599</v>
      </c>
      <c r="F856">
        <v>1</v>
      </c>
      <c r="G856" t="s">
        <v>12</v>
      </c>
      <c r="H856">
        <v>42</v>
      </c>
      <c r="I856" t="s">
        <v>1601</v>
      </c>
    </row>
    <row r="857" spans="1:9" x14ac:dyDescent="0.2">
      <c r="A857" t="s">
        <v>1596</v>
      </c>
      <c r="B857" t="s">
        <v>1597</v>
      </c>
      <c r="C857">
        <v>2002</v>
      </c>
      <c r="D857" t="s">
        <v>1602</v>
      </c>
      <c r="E857" t="s">
        <v>1599</v>
      </c>
      <c r="F857">
        <v>1</v>
      </c>
      <c r="G857" t="s">
        <v>12</v>
      </c>
      <c r="H857">
        <v>42</v>
      </c>
      <c r="I857" t="s">
        <v>1603</v>
      </c>
    </row>
    <row r="858" spans="1:9" x14ac:dyDescent="0.2">
      <c r="A858" t="s">
        <v>1596</v>
      </c>
      <c r="B858" t="s">
        <v>1597</v>
      </c>
      <c r="C858">
        <v>2003</v>
      </c>
      <c r="D858" t="s">
        <v>1578</v>
      </c>
      <c r="E858" t="s">
        <v>1599</v>
      </c>
      <c r="F858">
        <v>1</v>
      </c>
      <c r="G858" t="s">
        <v>12</v>
      </c>
      <c r="H858">
        <v>42</v>
      </c>
      <c r="I858" t="s">
        <v>1604</v>
      </c>
    </row>
    <row r="859" spans="1:9" x14ac:dyDescent="0.2">
      <c r="A859" t="s">
        <v>1596</v>
      </c>
      <c r="B859" t="s">
        <v>1597</v>
      </c>
      <c r="C859">
        <v>2003</v>
      </c>
      <c r="D859" t="s">
        <v>1392</v>
      </c>
      <c r="E859" t="s">
        <v>1599</v>
      </c>
      <c r="F859">
        <v>1</v>
      </c>
      <c r="G859" t="s">
        <v>12</v>
      </c>
      <c r="H859">
        <v>42</v>
      </c>
      <c r="I859" t="s">
        <v>1605</v>
      </c>
    </row>
    <row r="860" spans="1:9" x14ac:dyDescent="0.2">
      <c r="A860" t="s">
        <v>1596</v>
      </c>
      <c r="B860" t="s">
        <v>1597</v>
      </c>
      <c r="C860">
        <v>2005</v>
      </c>
      <c r="D860" t="s">
        <v>760</v>
      </c>
      <c r="E860" t="s">
        <v>1599</v>
      </c>
      <c r="F860">
        <v>0</v>
      </c>
      <c r="G860" t="s">
        <v>12</v>
      </c>
      <c r="H860">
        <v>42</v>
      </c>
      <c r="I860" t="s">
        <v>1606</v>
      </c>
    </row>
    <row r="861" spans="1:9" x14ac:dyDescent="0.2">
      <c r="A861" t="s">
        <v>1596</v>
      </c>
      <c r="B861" t="s">
        <v>1597</v>
      </c>
      <c r="C861">
        <v>2006</v>
      </c>
      <c r="D861" t="s">
        <v>1261</v>
      </c>
      <c r="E861" t="s">
        <v>1599</v>
      </c>
      <c r="F861">
        <v>1</v>
      </c>
      <c r="G861" t="s">
        <v>12</v>
      </c>
      <c r="H861">
        <v>42</v>
      </c>
      <c r="I861" t="s">
        <v>1607</v>
      </c>
    </row>
    <row r="862" spans="1:9" x14ac:dyDescent="0.2">
      <c r="A862" t="s">
        <v>1596</v>
      </c>
      <c r="B862" t="s">
        <v>1597</v>
      </c>
      <c r="C862">
        <v>2009</v>
      </c>
      <c r="D862" t="s">
        <v>565</v>
      </c>
      <c r="E862" t="s">
        <v>1599</v>
      </c>
      <c r="F862">
        <v>1</v>
      </c>
      <c r="G862" t="s">
        <v>12</v>
      </c>
      <c r="H862">
        <v>42</v>
      </c>
      <c r="I862" t="s">
        <v>1608</v>
      </c>
    </row>
    <row r="863" spans="1:9" x14ac:dyDescent="0.2">
      <c r="A863" t="s">
        <v>1596</v>
      </c>
      <c r="B863" t="s">
        <v>1597</v>
      </c>
      <c r="C863">
        <v>2009</v>
      </c>
      <c r="D863" t="s">
        <v>1609</v>
      </c>
      <c r="E863" t="s">
        <v>1599</v>
      </c>
      <c r="F863">
        <v>1</v>
      </c>
      <c r="G863" t="s">
        <v>12</v>
      </c>
      <c r="H863">
        <v>42</v>
      </c>
      <c r="I863" t="s">
        <v>1610</v>
      </c>
    </row>
    <row r="864" spans="1:9" x14ac:dyDescent="0.2">
      <c r="A864" t="s">
        <v>1596</v>
      </c>
      <c r="B864" t="s">
        <v>1597</v>
      </c>
      <c r="C864">
        <v>2010</v>
      </c>
      <c r="D864" t="s">
        <v>1611</v>
      </c>
      <c r="E864" t="s">
        <v>1599</v>
      </c>
      <c r="F864">
        <v>1</v>
      </c>
      <c r="G864" t="s">
        <v>12</v>
      </c>
      <c r="H864">
        <v>42</v>
      </c>
      <c r="I864" t="s">
        <v>1612</v>
      </c>
    </row>
    <row r="865" spans="1:9" x14ac:dyDescent="0.2">
      <c r="A865" t="s">
        <v>1596</v>
      </c>
      <c r="B865" t="s">
        <v>1597</v>
      </c>
      <c r="C865">
        <v>2016</v>
      </c>
      <c r="D865" t="s">
        <v>1613</v>
      </c>
      <c r="E865" t="s">
        <v>1599</v>
      </c>
      <c r="F865">
        <v>1</v>
      </c>
      <c r="G865" t="s">
        <v>12</v>
      </c>
      <c r="H865">
        <v>42</v>
      </c>
      <c r="I865" t="s">
        <v>1614</v>
      </c>
    </row>
    <row r="866" spans="1:9" x14ac:dyDescent="0.2">
      <c r="A866" t="s">
        <v>1596</v>
      </c>
      <c r="B866" t="s">
        <v>1597</v>
      </c>
      <c r="C866">
        <v>2017</v>
      </c>
      <c r="D866" t="s">
        <v>576</v>
      </c>
      <c r="E866" t="s">
        <v>1599</v>
      </c>
      <c r="F866">
        <v>1</v>
      </c>
      <c r="G866" t="s">
        <v>12</v>
      </c>
      <c r="H866">
        <v>42</v>
      </c>
      <c r="I866" t="s">
        <v>1615</v>
      </c>
    </row>
    <row r="867" spans="1:9" x14ac:dyDescent="0.2">
      <c r="A867" t="s">
        <v>1596</v>
      </c>
      <c r="B867" t="s">
        <v>1597</v>
      </c>
      <c r="C867">
        <v>2018</v>
      </c>
      <c r="D867" t="s">
        <v>1613</v>
      </c>
      <c r="E867" t="s">
        <v>1599</v>
      </c>
      <c r="F867">
        <v>1</v>
      </c>
      <c r="G867" t="s">
        <v>12</v>
      </c>
      <c r="H867">
        <v>42</v>
      </c>
      <c r="I867" t="s">
        <v>1616</v>
      </c>
    </row>
    <row r="868" spans="1:9" x14ac:dyDescent="0.2">
      <c r="A868" t="s">
        <v>1617</v>
      </c>
      <c r="B868" t="s">
        <v>1618</v>
      </c>
      <c r="C868">
        <v>2018</v>
      </c>
      <c r="D868" t="s">
        <v>1619</v>
      </c>
      <c r="E868" t="s">
        <v>1620</v>
      </c>
      <c r="F868">
        <v>0</v>
      </c>
      <c r="G868" t="s">
        <v>305</v>
      </c>
      <c r="I868" t="s">
        <v>1621</v>
      </c>
    </row>
    <row r="869" spans="1:9" x14ac:dyDescent="0.2">
      <c r="A869" t="s">
        <v>1617</v>
      </c>
      <c r="B869" t="s">
        <v>1618</v>
      </c>
      <c r="C869">
        <v>2019</v>
      </c>
      <c r="D869" t="s">
        <v>1433</v>
      </c>
      <c r="E869" t="s">
        <v>1620</v>
      </c>
      <c r="F869">
        <v>0</v>
      </c>
      <c r="G869" t="s">
        <v>305</v>
      </c>
      <c r="I869" t="s">
        <v>1622</v>
      </c>
    </row>
    <row r="870" spans="1:9" x14ac:dyDescent="0.2">
      <c r="A870" t="s">
        <v>1617</v>
      </c>
      <c r="B870" t="s">
        <v>1618</v>
      </c>
      <c r="C870">
        <v>2019</v>
      </c>
      <c r="D870" t="s">
        <v>853</v>
      </c>
      <c r="E870" t="s">
        <v>1620</v>
      </c>
      <c r="F870">
        <v>0</v>
      </c>
      <c r="G870" t="s">
        <v>305</v>
      </c>
      <c r="I870" t="s">
        <v>1623</v>
      </c>
    </row>
    <row r="871" spans="1:9" x14ac:dyDescent="0.2">
      <c r="A871" t="s">
        <v>1617</v>
      </c>
      <c r="B871" t="s">
        <v>1618</v>
      </c>
      <c r="C871">
        <v>2019</v>
      </c>
      <c r="D871" t="s">
        <v>1624</v>
      </c>
      <c r="E871" t="s">
        <v>1620</v>
      </c>
      <c r="F871">
        <v>0</v>
      </c>
      <c r="G871" t="s">
        <v>305</v>
      </c>
      <c r="I871" t="s">
        <v>1625</v>
      </c>
    </row>
    <row r="872" spans="1:9" x14ac:dyDescent="0.2">
      <c r="A872" t="s">
        <v>1626</v>
      </c>
      <c r="B872" t="s">
        <v>1417</v>
      </c>
      <c r="C872">
        <v>2019</v>
      </c>
      <c r="D872" t="s">
        <v>1627</v>
      </c>
      <c r="E872" t="s">
        <v>1542</v>
      </c>
      <c r="F872">
        <v>1</v>
      </c>
      <c r="G872" t="s">
        <v>305</v>
      </c>
      <c r="H872">
        <v>6</v>
      </c>
      <c r="I872" t="s">
        <v>1628</v>
      </c>
    </row>
    <row r="873" spans="1:9" x14ac:dyDescent="0.2">
      <c r="A873" t="s">
        <v>1626</v>
      </c>
      <c r="B873" t="s">
        <v>1503</v>
      </c>
      <c r="C873">
        <v>2017</v>
      </c>
      <c r="D873" t="s">
        <v>1439</v>
      </c>
      <c r="E873" t="s">
        <v>1542</v>
      </c>
      <c r="F873">
        <v>1</v>
      </c>
      <c r="G873" t="s">
        <v>305</v>
      </c>
      <c r="H873">
        <v>6</v>
      </c>
      <c r="I873" t="s">
        <v>1629</v>
      </c>
    </row>
    <row r="874" spans="1:9" x14ac:dyDescent="0.2">
      <c r="A874" t="s">
        <v>1626</v>
      </c>
      <c r="B874" t="s">
        <v>1503</v>
      </c>
      <c r="C874">
        <v>2018</v>
      </c>
      <c r="D874" t="s">
        <v>1441</v>
      </c>
      <c r="E874" t="s">
        <v>1542</v>
      </c>
      <c r="F874">
        <v>1</v>
      </c>
      <c r="G874" t="s">
        <v>305</v>
      </c>
      <c r="H874">
        <v>6</v>
      </c>
      <c r="I874" t="s">
        <v>1630</v>
      </c>
    </row>
    <row r="875" spans="1:9" x14ac:dyDescent="0.2">
      <c r="A875" t="s">
        <v>1626</v>
      </c>
      <c r="B875" t="s">
        <v>1503</v>
      </c>
      <c r="C875">
        <v>2019</v>
      </c>
      <c r="D875" t="s">
        <v>711</v>
      </c>
      <c r="E875" t="s">
        <v>1542</v>
      </c>
      <c r="F875">
        <v>1</v>
      </c>
      <c r="G875" t="s">
        <v>305</v>
      </c>
      <c r="H875">
        <v>6</v>
      </c>
      <c r="I875" t="s">
        <v>1631</v>
      </c>
    </row>
    <row r="876" spans="1:9" x14ac:dyDescent="0.2">
      <c r="A876" t="s">
        <v>1626</v>
      </c>
      <c r="B876" t="s">
        <v>1503</v>
      </c>
      <c r="C876">
        <v>2019</v>
      </c>
      <c r="D876" t="s">
        <v>961</v>
      </c>
      <c r="E876" t="s">
        <v>1542</v>
      </c>
      <c r="F876">
        <v>1</v>
      </c>
      <c r="G876" t="s">
        <v>305</v>
      </c>
      <c r="H876">
        <v>6</v>
      </c>
      <c r="I876" t="s">
        <v>1632</v>
      </c>
    </row>
    <row r="877" spans="1:9" x14ac:dyDescent="0.2">
      <c r="A877" t="s">
        <v>1626</v>
      </c>
      <c r="B877" t="s">
        <v>1503</v>
      </c>
      <c r="C877">
        <v>2019</v>
      </c>
      <c r="D877" t="s">
        <v>1633</v>
      </c>
      <c r="E877" t="s">
        <v>1542</v>
      </c>
      <c r="F877">
        <v>1</v>
      </c>
      <c r="G877" t="s">
        <v>305</v>
      </c>
      <c r="H877">
        <v>6</v>
      </c>
      <c r="I877" t="s">
        <v>1634</v>
      </c>
    </row>
    <row r="878" spans="1:9" x14ac:dyDescent="0.2">
      <c r="A878" t="s">
        <v>1626</v>
      </c>
      <c r="B878" t="s">
        <v>1503</v>
      </c>
      <c r="C878">
        <v>2020</v>
      </c>
      <c r="D878" t="s">
        <v>1635</v>
      </c>
      <c r="E878" t="s">
        <v>1542</v>
      </c>
      <c r="F878">
        <v>1</v>
      </c>
      <c r="G878" t="s">
        <v>305</v>
      </c>
      <c r="H878">
        <v>6</v>
      </c>
      <c r="I878" t="s">
        <v>1636</v>
      </c>
    </row>
    <row r="879" spans="1:9" x14ac:dyDescent="0.2">
      <c r="A879" t="s">
        <v>1626</v>
      </c>
      <c r="B879" t="s">
        <v>1503</v>
      </c>
      <c r="C879">
        <v>2020</v>
      </c>
      <c r="D879" t="s">
        <v>1272</v>
      </c>
      <c r="E879" t="s">
        <v>1542</v>
      </c>
      <c r="F879">
        <v>1</v>
      </c>
      <c r="G879" t="s">
        <v>305</v>
      </c>
      <c r="H879">
        <v>6</v>
      </c>
      <c r="I879" t="s">
        <v>1637</v>
      </c>
    </row>
    <row r="880" spans="1:9" x14ac:dyDescent="0.2">
      <c r="A880" t="s">
        <v>1626</v>
      </c>
      <c r="B880" t="s">
        <v>1503</v>
      </c>
      <c r="C880">
        <v>2020</v>
      </c>
      <c r="D880" t="s">
        <v>1638</v>
      </c>
      <c r="E880" t="s">
        <v>1639</v>
      </c>
      <c r="F880">
        <v>0</v>
      </c>
      <c r="G880" t="s">
        <v>305</v>
      </c>
      <c r="H880">
        <v>28</v>
      </c>
      <c r="I880" t="s">
        <v>1640</v>
      </c>
    </row>
    <row r="881" spans="1:9" x14ac:dyDescent="0.2">
      <c r="A881" t="s">
        <v>1626</v>
      </c>
      <c r="B881" t="s">
        <v>1503</v>
      </c>
      <c r="C881">
        <v>2020</v>
      </c>
      <c r="D881" t="s">
        <v>1641</v>
      </c>
      <c r="E881" t="s">
        <v>1542</v>
      </c>
      <c r="F881">
        <v>0</v>
      </c>
      <c r="G881" t="s">
        <v>305</v>
      </c>
      <c r="H881">
        <v>6</v>
      </c>
      <c r="I881" t="s">
        <v>1642</v>
      </c>
    </row>
    <row r="882" spans="1:9" x14ac:dyDescent="0.2">
      <c r="A882" t="s">
        <v>1626</v>
      </c>
      <c r="B882" t="s">
        <v>1503</v>
      </c>
      <c r="C882">
        <v>2021</v>
      </c>
      <c r="D882" t="s">
        <v>1643</v>
      </c>
      <c r="E882" t="s">
        <v>1542</v>
      </c>
      <c r="F882">
        <v>0</v>
      </c>
      <c r="G882" t="s">
        <v>305</v>
      </c>
      <c r="H882">
        <v>6</v>
      </c>
      <c r="I882" t="s">
        <v>1644</v>
      </c>
    </row>
    <row r="883" spans="1:9" x14ac:dyDescent="0.2">
      <c r="A883" t="s">
        <v>1626</v>
      </c>
      <c r="B883" t="s">
        <v>1503</v>
      </c>
      <c r="C883">
        <v>2021</v>
      </c>
      <c r="D883" t="s">
        <v>1645</v>
      </c>
      <c r="E883" t="s">
        <v>1542</v>
      </c>
      <c r="F883">
        <v>1</v>
      </c>
      <c r="G883" t="s">
        <v>305</v>
      </c>
      <c r="H883">
        <v>6</v>
      </c>
      <c r="I883" t="s">
        <v>1646</v>
      </c>
    </row>
    <row r="884" spans="1:9" x14ac:dyDescent="0.2">
      <c r="A884" t="s">
        <v>1626</v>
      </c>
      <c r="B884" t="s">
        <v>1503</v>
      </c>
      <c r="C884">
        <v>2021</v>
      </c>
      <c r="D884" t="s">
        <v>1645</v>
      </c>
      <c r="E884" t="s">
        <v>1542</v>
      </c>
      <c r="F884">
        <v>1</v>
      </c>
      <c r="G884" t="s">
        <v>305</v>
      </c>
      <c r="H884">
        <v>6</v>
      </c>
      <c r="I884" t="s">
        <v>1647</v>
      </c>
    </row>
    <row r="885" spans="1:9" x14ac:dyDescent="0.2">
      <c r="A885" t="s">
        <v>1626</v>
      </c>
      <c r="B885" t="s">
        <v>1503</v>
      </c>
      <c r="C885">
        <v>2021</v>
      </c>
      <c r="D885" t="s">
        <v>1633</v>
      </c>
      <c r="E885" t="s">
        <v>1542</v>
      </c>
      <c r="F885">
        <v>1</v>
      </c>
      <c r="G885" t="s">
        <v>305</v>
      </c>
      <c r="H885">
        <v>6</v>
      </c>
      <c r="I885" t="s">
        <v>1648</v>
      </c>
    </row>
    <row r="886" spans="1:9" x14ac:dyDescent="0.2">
      <c r="A886" t="s">
        <v>1626</v>
      </c>
      <c r="B886" t="s">
        <v>1524</v>
      </c>
      <c r="C886">
        <v>2019</v>
      </c>
      <c r="D886" t="s">
        <v>705</v>
      </c>
      <c r="E886" t="s">
        <v>1542</v>
      </c>
      <c r="F886">
        <v>1</v>
      </c>
      <c r="G886" t="s">
        <v>305</v>
      </c>
      <c r="H886">
        <v>6</v>
      </c>
      <c r="I886" t="s">
        <v>1649</v>
      </c>
    </row>
    <row r="887" spans="1:9" x14ac:dyDescent="0.2">
      <c r="A887" t="s">
        <v>1650</v>
      </c>
      <c r="B887" t="s">
        <v>1651</v>
      </c>
      <c r="C887">
        <v>2021</v>
      </c>
      <c r="D887" t="s">
        <v>1611</v>
      </c>
      <c r="E887" t="s">
        <v>1652</v>
      </c>
      <c r="F887">
        <v>0</v>
      </c>
      <c r="G887" t="s">
        <v>305</v>
      </c>
      <c r="I887" t="s">
        <v>1653</v>
      </c>
    </row>
    <row r="888" spans="1:9" x14ac:dyDescent="0.2">
      <c r="A888" t="s">
        <v>1654</v>
      </c>
      <c r="B888" t="s">
        <v>1503</v>
      </c>
      <c r="C888">
        <v>2020</v>
      </c>
      <c r="D888" t="s">
        <v>1426</v>
      </c>
      <c r="E888" t="s">
        <v>1655</v>
      </c>
      <c r="F888">
        <v>1</v>
      </c>
      <c r="G888" t="s">
        <v>305</v>
      </c>
      <c r="H888">
        <v>5</v>
      </c>
      <c r="I888" t="s">
        <v>1656</v>
      </c>
    </row>
    <row r="889" spans="1:9" x14ac:dyDescent="0.2">
      <c r="A889" t="s">
        <v>1654</v>
      </c>
      <c r="B889" t="s">
        <v>1503</v>
      </c>
      <c r="C889">
        <v>2021</v>
      </c>
      <c r="D889" t="s">
        <v>944</v>
      </c>
      <c r="E889" t="s">
        <v>1655</v>
      </c>
      <c r="F889">
        <v>1</v>
      </c>
      <c r="G889" t="s">
        <v>305</v>
      </c>
      <c r="H889">
        <v>5</v>
      </c>
      <c r="I889" t="s">
        <v>1657</v>
      </c>
    </row>
    <row r="890" spans="1:9" x14ac:dyDescent="0.2">
      <c r="A890" t="s">
        <v>1658</v>
      </c>
      <c r="B890" t="s">
        <v>1659</v>
      </c>
      <c r="C890">
        <v>1960</v>
      </c>
      <c r="D890" t="s">
        <v>1660</v>
      </c>
      <c r="E890" t="s">
        <v>1661</v>
      </c>
      <c r="F890">
        <v>0</v>
      </c>
      <c r="G890" t="s">
        <v>12</v>
      </c>
      <c r="I890" t="s">
        <v>1662</v>
      </c>
    </row>
    <row r="891" spans="1:9" x14ac:dyDescent="0.2">
      <c r="A891" t="s">
        <v>1658</v>
      </c>
      <c r="B891" t="s">
        <v>1659</v>
      </c>
      <c r="C891">
        <v>1960</v>
      </c>
      <c r="D891" t="s">
        <v>1663</v>
      </c>
      <c r="E891" t="s">
        <v>1661</v>
      </c>
      <c r="F891">
        <v>0</v>
      </c>
      <c r="G891" t="s">
        <v>12</v>
      </c>
      <c r="I891" t="s">
        <v>1664</v>
      </c>
    </row>
    <row r="892" spans="1:9" x14ac:dyDescent="0.2">
      <c r="A892" t="s">
        <v>1658</v>
      </c>
      <c r="B892" t="s">
        <v>1659</v>
      </c>
      <c r="C892">
        <v>1961</v>
      </c>
      <c r="D892" t="s">
        <v>1665</v>
      </c>
      <c r="E892" t="s">
        <v>1666</v>
      </c>
      <c r="F892">
        <v>0</v>
      </c>
      <c r="G892" t="s">
        <v>12</v>
      </c>
      <c r="I892" t="s">
        <v>1667</v>
      </c>
    </row>
    <row r="893" spans="1:9" x14ac:dyDescent="0.2">
      <c r="A893" t="s">
        <v>1658</v>
      </c>
      <c r="B893" t="s">
        <v>1659</v>
      </c>
      <c r="C893">
        <v>1961</v>
      </c>
      <c r="D893" t="s">
        <v>1668</v>
      </c>
      <c r="E893" t="s">
        <v>1666</v>
      </c>
      <c r="F893">
        <v>0</v>
      </c>
      <c r="G893" t="s">
        <v>12</v>
      </c>
      <c r="I893" t="s">
        <v>1669</v>
      </c>
    </row>
    <row r="894" spans="1:9" x14ac:dyDescent="0.2">
      <c r="A894" t="s">
        <v>1658</v>
      </c>
      <c r="B894" t="s">
        <v>1659</v>
      </c>
      <c r="C894">
        <v>1962</v>
      </c>
      <c r="D894" t="s">
        <v>1670</v>
      </c>
      <c r="E894" t="s">
        <v>1666</v>
      </c>
      <c r="F894">
        <v>1</v>
      </c>
      <c r="G894" t="s">
        <v>12</v>
      </c>
      <c r="I894" t="s">
        <v>1671</v>
      </c>
    </row>
    <row r="895" spans="1:9" x14ac:dyDescent="0.2">
      <c r="A895" t="s">
        <v>1658</v>
      </c>
      <c r="B895" t="s">
        <v>1659</v>
      </c>
      <c r="C895">
        <v>1962</v>
      </c>
      <c r="D895" t="s">
        <v>1345</v>
      </c>
      <c r="E895" t="s">
        <v>1666</v>
      </c>
      <c r="F895">
        <v>0</v>
      </c>
      <c r="G895" t="s">
        <v>12</v>
      </c>
      <c r="I895" t="s">
        <v>1672</v>
      </c>
    </row>
    <row r="896" spans="1:9" x14ac:dyDescent="0.2">
      <c r="A896" t="s">
        <v>1658</v>
      </c>
      <c r="B896" t="s">
        <v>1659</v>
      </c>
      <c r="C896">
        <v>1962</v>
      </c>
      <c r="D896" t="s">
        <v>1673</v>
      </c>
      <c r="E896" t="s">
        <v>1666</v>
      </c>
      <c r="F896">
        <v>1</v>
      </c>
      <c r="G896" t="s">
        <v>12</v>
      </c>
      <c r="I896" t="s">
        <v>1674</v>
      </c>
    </row>
    <row r="897" spans="1:9" x14ac:dyDescent="0.2">
      <c r="A897" t="s">
        <v>1658</v>
      </c>
      <c r="B897" t="s">
        <v>1659</v>
      </c>
      <c r="C897">
        <v>1962</v>
      </c>
      <c r="D897" t="s">
        <v>405</v>
      </c>
      <c r="E897" t="s">
        <v>1666</v>
      </c>
      <c r="F897">
        <v>0</v>
      </c>
      <c r="G897" t="s">
        <v>12</v>
      </c>
      <c r="I897" t="s">
        <v>1675</v>
      </c>
    </row>
    <row r="898" spans="1:9" x14ac:dyDescent="0.2">
      <c r="A898" t="s">
        <v>1658</v>
      </c>
      <c r="B898" t="s">
        <v>1659</v>
      </c>
      <c r="C898">
        <v>1962</v>
      </c>
      <c r="D898" t="s">
        <v>1073</v>
      </c>
      <c r="E898" t="s">
        <v>1666</v>
      </c>
      <c r="F898">
        <v>1</v>
      </c>
      <c r="G898" t="s">
        <v>12</v>
      </c>
      <c r="I898" t="s">
        <v>1676</v>
      </c>
    </row>
    <row r="899" spans="1:9" x14ac:dyDescent="0.2">
      <c r="A899" t="s">
        <v>1658</v>
      </c>
      <c r="B899" t="s">
        <v>1659</v>
      </c>
      <c r="C899">
        <v>1964</v>
      </c>
      <c r="D899" t="s">
        <v>882</v>
      </c>
      <c r="E899" t="s">
        <v>1666</v>
      </c>
      <c r="F899">
        <v>1</v>
      </c>
      <c r="G899" t="s">
        <v>12</v>
      </c>
      <c r="I899" t="s">
        <v>1677</v>
      </c>
    </row>
    <row r="900" spans="1:9" x14ac:dyDescent="0.2">
      <c r="A900" t="s">
        <v>1658</v>
      </c>
      <c r="B900" t="s">
        <v>1659</v>
      </c>
      <c r="C900">
        <v>1964</v>
      </c>
      <c r="D900" t="s">
        <v>875</v>
      </c>
      <c r="E900" t="s">
        <v>1678</v>
      </c>
      <c r="F900">
        <v>1</v>
      </c>
      <c r="G900" t="s">
        <v>12</v>
      </c>
      <c r="I900" t="s">
        <v>1679</v>
      </c>
    </row>
    <row r="901" spans="1:9" x14ac:dyDescent="0.2">
      <c r="A901" t="s">
        <v>1658</v>
      </c>
      <c r="B901" t="s">
        <v>1659</v>
      </c>
      <c r="C901">
        <v>1964</v>
      </c>
      <c r="D901" t="s">
        <v>1680</v>
      </c>
      <c r="E901" t="s">
        <v>1666</v>
      </c>
      <c r="F901">
        <v>1</v>
      </c>
      <c r="G901" t="s">
        <v>12</v>
      </c>
      <c r="I901" t="s">
        <v>1681</v>
      </c>
    </row>
    <row r="902" spans="1:9" x14ac:dyDescent="0.2">
      <c r="A902" t="s">
        <v>1658</v>
      </c>
      <c r="B902" t="s">
        <v>1659</v>
      </c>
      <c r="C902">
        <v>1964</v>
      </c>
      <c r="D902" t="s">
        <v>1682</v>
      </c>
      <c r="E902" t="s">
        <v>1666</v>
      </c>
      <c r="F902">
        <v>1</v>
      </c>
      <c r="G902" t="s">
        <v>12</v>
      </c>
      <c r="I902" t="s">
        <v>1683</v>
      </c>
    </row>
    <row r="903" spans="1:9" x14ac:dyDescent="0.2">
      <c r="A903" t="s">
        <v>1658</v>
      </c>
      <c r="B903" t="s">
        <v>1659</v>
      </c>
      <c r="C903">
        <v>1965</v>
      </c>
      <c r="D903" t="s">
        <v>1684</v>
      </c>
      <c r="E903" t="s">
        <v>1666</v>
      </c>
      <c r="F903">
        <v>1</v>
      </c>
      <c r="G903" t="s">
        <v>12</v>
      </c>
      <c r="I903" t="s">
        <v>1685</v>
      </c>
    </row>
    <row r="904" spans="1:9" x14ac:dyDescent="0.2">
      <c r="A904" t="s">
        <v>1658</v>
      </c>
      <c r="B904" t="s">
        <v>1659</v>
      </c>
      <c r="C904">
        <v>1965</v>
      </c>
      <c r="D904" t="s">
        <v>154</v>
      </c>
      <c r="E904" t="s">
        <v>1666</v>
      </c>
      <c r="F904">
        <v>1</v>
      </c>
      <c r="G904" t="s">
        <v>12</v>
      </c>
      <c r="I904" t="s">
        <v>1686</v>
      </c>
    </row>
    <row r="905" spans="1:9" x14ac:dyDescent="0.2">
      <c r="A905" t="s">
        <v>1658</v>
      </c>
      <c r="B905" t="s">
        <v>1659</v>
      </c>
      <c r="C905">
        <v>1966</v>
      </c>
      <c r="D905" t="s">
        <v>1587</v>
      </c>
      <c r="E905" t="s">
        <v>1687</v>
      </c>
      <c r="F905">
        <v>1</v>
      </c>
      <c r="G905" t="s">
        <v>12</v>
      </c>
      <c r="I905" t="s">
        <v>1688</v>
      </c>
    </row>
    <row r="906" spans="1:9" x14ac:dyDescent="0.2">
      <c r="A906" t="s">
        <v>1658</v>
      </c>
      <c r="B906" t="s">
        <v>1659</v>
      </c>
      <c r="C906">
        <v>1966</v>
      </c>
      <c r="D906" t="s">
        <v>1689</v>
      </c>
      <c r="E906" t="s">
        <v>1690</v>
      </c>
      <c r="F906">
        <v>1</v>
      </c>
      <c r="G906" t="s">
        <v>12</v>
      </c>
      <c r="I906" t="s">
        <v>1691</v>
      </c>
    </row>
    <row r="907" spans="1:9" x14ac:dyDescent="0.2">
      <c r="A907" t="s">
        <v>1658</v>
      </c>
      <c r="B907" t="s">
        <v>1659</v>
      </c>
      <c r="C907">
        <v>1966</v>
      </c>
      <c r="D907" t="s">
        <v>1692</v>
      </c>
      <c r="E907" t="s">
        <v>1693</v>
      </c>
      <c r="F907">
        <v>1</v>
      </c>
      <c r="G907" t="s">
        <v>12</v>
      </c>
      <c r="I907" t="s">
        <v>1694</v>
      </c>
    </row>
    <row r="908" spans="1:9" x14ac:dyDescent="0.2">
      <c r="A908" t="s">
        <v>1658</v>
      </c>
      <c r="B908" t="s">
        <v>1659</v>
      </c>
      <c r="C908">
        <v>1967</v>
      </c>
      <c r="D908" t="s">
        <v>965</v>
      </c>
      <c r="E908" t="s">
        <v>1687</v>
      </c>
      <c r="F908">
        <v>0</v>
      </c>
      <c r="G908" t="s">
        <v>12</v>
      </c>
      <c r="I908" t="s">
        <v>1695</v>
      </c>
    </row>
    <row r="909" spans="1:9" x14ac:dyDescent="0.2">
      <c r="A909" t="s">
        <v>1658</v>
      </c>
      <c r="B909" t="s">
        <v>1659</v>
      </c>
      <c r="C909">
        <v>1967</v>
      </c>
      <c r="D909" t="s">
        <v>1232</v>
      </c>
      <c r="E909" t="s">
        <v>1687</v>
      </c>
      <c r="F909">
        <v>1</v>
      </c>
      <c r="G909" t="s">
        <v>12</v>
      </c>
      <c r="I909" t="s">
        <v>1696</v>
      </c>
    </row>
    <row r="910" spans="1:9" x14ac:dyDescent="0.2">
      <c r="A910" t="s">
        <v>1658</v>
      </c>
      <c r="B910" t="s">
        <v>1659</v>
      </c>
      <c r="C910">
        <v>1967</v>
      </c>
      <c r="D910" t="s">
        <v>1697</v>
      </c>
      <c r="E910" t="s">
        <v>1687</v>
      </c>
      <c r="F910">
        <v>1</v>
      </c>
      <c r="G910" t="s">
        <v>12</v>
      </c>
      <c r="I910" t="s">
        <v>1698</v>
      </c>
    </row>
    <row r="911" spans="1:9" x14ac:dyDescent="0.2">
      <c r="A911" t="s">
        <v>1658</v>
      </c>
      <c r="B911" t="s">
        <v>1699</v>
      </c>
      <c r="C911">
        <v>1963</v>
      </c>
      <c r="D911" t="s">
        <v>1700</v>
      </c>
      <c r="E911" t="s">
        <v>1678</v>
      </c>
      <c r="F911">
        <v>1</v>
      </c>
      <c r="G911" t="s">
        <v>12</v>
      </c>
      <c r="I911" t="s">
        <v>1701</v>
      </c>
    </row>
    <row r="912" spans="1:9" x14ac:dyDescent="0.2">
      <c r="A912" t="s">
        <v>1658</v>
      </c>
      <c r="B912" t="s">
        <v>1699</v>
      </c>
      <c r="C912">
        <v>1964</v>
      </c>
      <c r="D912" t="s">
        <v>1700</v>
      </c>
      <c r="E912" t="s">
        <v>1678</v>
      </c>
      <c r="F912">
        <v>1</v>
      </c>
      <c r="G912" t="s">
        <v>12</v>
      </c>
      <c r="I912" t="s">
        <v>1702</v>
      </c>
    </row>
    <row r="913" spans="1:9" x14ac:dyDescent="0.2">
      <c r="A913" t="s">
        <v>1658</v>
      </c>
      <c r="B913" t="s">
        <v>1699</v>
      </c>
      <c r="C913">
        <v>1964</v>
      </c>
      <c r="D913" t="s">
        <v>1435</v>
      </c>
      <c r="E913" t="s">
        <v>1678</v>
      </c>
      <c r="F913">
        <v>0</v>
      </c>
      <c r="G913" t="s">
        <v>12</v>
      </c>
      <c r="I913" t="s">
        <v>1703</v>
      </c>
    </row>
    <row r="914" spans="1:9" x14ac:dyDescent="0.2">
      <c r="A914" t="s">
        <v>1658</v>
      </c>
      <c r="B914" t="s">
        <v>1699</v>
      </c>
      <c r="C914">
        <v>1965</v>
      </c>
      <c r="D914" t="s">
        <v>1598</v>
      </c>
      <c r="E914" t="s">
        <v>1678</v>
      </c>
      <c r="F914">
        <v>1</v>
      </c>
      <c r="G914" t="s">
        <v>12</v>
      </c>
      <c r="I914" t="s">
        <v>1704</v>
      </c>
    </row>
    <row r="915" spans="1:9" x14ac:dyDescent="0.2">
      <c r="A915" t="s">
        <v>1658</v>
      </c>
      <c r="B915" t="s">
        <v>1699</v>
      </c>
      <c r="C915">
        <v>1966</v>
      </c>
      <c r="D915" t="s">
        <v>1705</v>
      </c>
      <c r="E915" t="s">
        <v>1687</v>
      </c>
      <c r="F915">
        <v>1</v>
      </c>
      <c r="G915" t="s">
        <v>12</v>
      </c>
      <c r="I915" t="s">
        <v>1706</v>
      </c>
    </row>
    <row r="916" spans="1:9" x14ac:dyDescent="0.2">
      <c r="A916" t="s">
        <v>1658</v>
      </c>
      <c r="B916" t="s">
        <v>1699</v>
      </c>
      <c r="C916">
        <v>1966</v>
      </c>
      <c r="D916" t="s">
        <v>272</v>
      </c>
      <c r="E916" t="s">
        <v>1687</v>
      </c>
      <c r="F916">
        <v>1</v>
      </c>
      <c r="G916" t="s">
        <v>12</v>
      </c>
      <c r="I916" t="s">
        <v>1707</v>
      </c>
    </row>
    <row r="917" spans="1:9" x14ac:dyDescent="0.2">
      <c r="A917" t="s">
        <v>1658</v>
      </c>
      <c r="B917" t="s">
        <v>1699</v>
      </c>
      <c r="C917">
        <v>1967</v>
      </c>
      <c r="D917" t="s">
        <v>137</v>
      </c>
      <c r="E917" t="s">
        <v>1687</v>
      </c>
      <c r="F917">
        <v>1</v>
      </c>
      <c r="G917" t="s">
        <v>12</v>
      </c>
      <c r="I917" t="s">
        <v>1708</v>
      </c>
    </row>
    <row r="918" spans="1:9" x14ac:dyDescent="0.2">
      <c r="A918" t="s">
        <v>1658</v>
      </c>
      <c r="B918" t="s">
        <v>1699</v>
      </c>
      <c r="C918">
        <v>1967</v>
      </c>
      <c r="D918" t="s">
        <v>93</v>
      </c>
      <c r="E918" t="s">
        <v>1687</v>
      </c>
      <c r="F918">
        <v>1</v>
      </c>
      <c r="G918" t="s">
        <v>12</v>
      </c>
      <c r="I918" t="s">
        <v>1709</v>
      </c>
    </row>
    <row r="919" spans="1:9" x14ac:dyDescent="0.2">
      <c r="A919" t="s">
        <v>1658</v>
      </c>
      <c r="B919" t="s">
        <v>1699</v>
      </c>
      <c r="C919">
        <v>1967</v>
      </c>
      <c r="D919" t="s">
        <v>258</v>
      </c>
      <c r="E919" t="s">
        <v>1687</v>
      </c>
      <c r="F919">
        <v>1</v>
      </c>
      <c r="G919" t="s">
        <v>12</v>
      </c>
      <c r="I919" t="s">
        <v>1710</v>
      </c>
    </row>
    <row r="920" spans="1:9" x14ac:dyDescent="0.2">
      <c r="A920" t="s">
        <v>1658</v>
      </c>
      <c r="B920" t="s">
        <v>1699</v>
      </c>
      <c r="C920">
        <v>1968</v>
      </c>
      <c r="D920" t="s">
        <v>1711</v>
      </c>
      <c r="E920" t="s">
        <v>1712</v>
      </c>
      <c r="F920">
        <v>1</v>
      </c>
      <c r="G920" t="s">
        <v>12</v>
      </c>
      <c r="I920" t="s">
        <v>1713</v>
      </c>
    </row>
    <row r="921" spans="1:9" x14ac:dyDescent="0.2">
      <c r="A921" t="s">
        <v>1658</v>
      </c>
      <c r="B921" t="s">
        <v>1699</v>
      </c>
      <c r="C921">
        <v>1968</v>
      </c>
      <c r="D921" t="s">
        <v>433</v>
      </c>
      <c r="E921" t="s">
        <v>1712</v>
      </c>
      <c r="F921">
        <v>1</v>
      </c>
      <c r="G921" t="s">
        <v>12</v>
      </c>
      <c r="I921" t="s">
        <v>1714</v>
      </c>
    </row>
    <row r="922" spans="1:9" x14ac:dyDescent="0.2">
      <c r="A922" t="s">
        <v>1658</v>
      </c>
      <c r="B922" t="s">
        <v>1699</v>
      </c>
      <c r="C922">
        <v>1969</v>
      </c>
      <c r="D922" t="s">
        <v>1715</v>
      </c>
      <c r="E922" t="s">
        <v>1712</v>
      </c>
      <c r="F922">
        <v>1</v>
      </c>
      <c r="G922" t="s">
        <v>12</v>
      </c>
      <c r="I922" t="s">
        <v>1716</v>
      </c>
    </row>
    <row r="923" spans="1:9" x14ac:dyDescent="0.2">
      <c r="A923" t="s">
        <v>1658</v>
      </c>
      <c r="B923" t="s">
        <v>1699</v>
      </c>
      <c r="C923">
        <v>1970</v>
      </c>
      <c r="D923" t="s">
        <v>840</v>
      </c>
      <c r="E923" t="s">
        <v>1712</v>
      </c>
      <c r="F923">
        <v>1</v>
      </c>
      <c r="G923" t="s">
        <v>12</v>
      </c>
      <c r="I923" t="s">
        <v>1717</v>
      </c>
    </row>
    <row r="924" spans="1:9" x14ac:dyDescent="0.2">
      <c r="A924" t="s">
        <v>1658</v>
      </c>
      <c r="B924" t="s">
        <v>1699</v>
      </c>
      <c r="C924">
        <v>1970</v>
      </c>
      <c r="D924" t="s">
        <v>1718</v>
      </c>
      <c r="E924" t="s">
        <v>1712</v>
      </c>
      <c r="F924">
        <v>1</v>
      </c>
      <c r="G924" t="s">
        <v>12</v>
      </c>
      <c r="I924" t="s">
        <v>1719</v>
      </c>
    </row>
    <row r="925" spans="1:9" x14ac:dyDescent="0.2">
      <c r="A925" t="s">
        <v>1658</v>
      </c>
      <c r="B925" t="s">
        <v>1699</v>
      </c>
      <c r="C925">
        <v>1971</v>
      </c>
      <c r="D925" t="s">
        <v>258</v>
      </c>
      <c r="E925" t="s">
        <v>1712</v>
      </c>
      <c r="F925">
        <v>0</v>
      </c>
      <c r="G925" t="s">
        <v>12</v>
      </c>
      <c r="I925" t="s">
        <v>1720</v>
      </c>
    </row>
    <row r="926" spans="1:9" x14ac:dyDescent="0.2">
      <c r="A926" t="s">
        <v>1658</v>
      </c>
      <c r="B926" t="s">
        <v>1699</v>
      </c>
      <c r="C926">
        <v>1972</v>
      </c>
      <c r="D926" t="s">
        <v>458</v>
      </c>
      <c r="E926" t="s">
        <v>1712</v>
      </c>
      <c r="F926">
        <v>1</v>
      </c>
      <c r="G926" t="s">
        <v>12</v>
      </c>
      <c r="I926" t="s">
        <v>1721</v>
      </c>
    </row>
    <row r="927" spans="1:9" x14ac:dyDescent="0.2">
      <c r="A927" t="s">
        <v>1658</v>
      </c>
      <c r="B927" t="s">
        <v>1699</v>
      </c>
      <c r="C927">
        <v>1973</v>
      </c>
      <c r="D927" t="s">
        <v>1722</v>
      </c>
      <c r="E927" t="s">
        <v>1712</v>
      </c>
      <c r="F927">
        <v>1</v>
      </c>
      <c r="G927" t="s">
        <v>12</v>
      </c>
      <c r="I927" t="s">
        <v>1723</v>
      </c>
    </row>
    <row r="928" spans="1:9" x14ac:dyDescent="0.2">
      <c r="A928" t="s">
        <v>1658</v>
      </c>
      <c r="B928" t="s">
        <v>1699</v>
      </c>
      <c r="C928">
        <v>1975</v>
      </c>
      <c r="D928" t="s">
        <v>1724</v>
      </c>
      <c r="E928" t="s">
        <v>1712</v>
      </c>
      <c r="F928">
        <v>1</v>
      </c>
      <c r="G928" t="s">
        <v>12</v>
      </c>
      <c r="I928" t="s">
        <v>1725</v>
      </c>
    </row>
    <row r="929" spans="1:9" x14ac:dyDescent="0.2">
      <c r="A929" t="s">
        <v>1658</v>
      </c>
      <c r="B929" t="s">
        <v>1699</v>
      </c>
      <c r="C929">
        <v>1977</v>
      </c>
      <c r="D929" t="s">
        <v>1726</v>
      </c>
      <c r="E929" t="s">
        <v>1712</v>
      </c>
      <c r="F929">
        <v>1</v>
      </c>
      <c r="G929" t="s">
        <v>12</v>
      </c>
      <c r="I929" t="s">
        <v>1727</v>
      </c>
    </row>
    <row r="930" spans="1:9" x14ac:dyDescent="0.2">
      <c r="A930" t="s">
        <v>1658</v>
      </c>
      <c r="B930" t="s">
        <v>1699</v>
      </c>
      <c r="C930">
        <v>1977</v>
      </c>
      <c r="D930" t="s">
        <v>307</v>
      </c>
      <c r="E930" t="s">
        <v>1712</v>
      </c>
      <c r="F930">
        <v>1</v>
      </c>
      <c r="G930" t="s">
        <v>12</v>
      </c>
      <c r="I930" t="s">
        <v>1728</v>
      </c>
    </row>
    <row r="931" spans="1:9" x14ac:dyDescent="0.2">
      <c r="A931" t="s">
        <v>1658</v>
      </c>
      <c r="B931" t="s">
        <v>1699</v>
      </c>
      <c r="C931">
        <v>1978</v>
      </c>
      <c r="D931" t="s">
        <v>55</v>
      </c>
      <c r="E931" t="s">
        <v>1712</v>
      </c>
      <c r="F931">
        <v>1</v>
      </c>
      <c r="G931" t="s">
        <v>12</v>
      </c>
      <c r="I931" t="s">
        <v>1729</v>
      </c>
    </row>
    <row r="932" spans="1:9" x14ac:dyDescent="0.2">
      <c r="A932" t="s">
        <v>1658</v>
      </c>
      <c r="B932" t="s">
        <v>1730</v>
      </c>
      <c r="C932">
        <v>1959</v>
      </c>
      <c r="D932" t="s">
        <v>1731</v>
      </c>
      <c r="E932" t="s">
        <v>1661</v>
      </c>
      <c r="F932">
        <v>0</v>
      </c>
      <c r="G932" t="s">
        <v>12</v>
      </c>
      <c r="I932" t="s">
        <v>1732</v>
      </c>
    </row>
    <row r="933" spans="1:9" x14ac:dyDescent="0.2">
      <c r="A933" t="s">
        <v>1658</v>
      </c>
      <c r="B933" t="s">
        <v>1730</v>
      </c>
      <c r="C933">
        <v>1960</v>
      </c>
      <c r="D933" t="s">
        <v>1733</v>
      </c>
      <c r="E933" t="s">
        <v>1734</v>
      </c>
      <c r="F933">
        <v>0</v>
      </c>
      <c r="G933" t="s">
        <v>12</v>
      </c>
      <c r="I933" t="s">
        <v>1735</v>
      </c>
    </row>
    <row r="934" spans="1:9" x14ac:dyDescent="0.2">
      <c r="A934" t="s">
        <v>1658</v>
      </c>
      <c r="B934" t="s">
        <v>1730</v>
      </c>
      <c r="C934">
        <v>1960</v>
      </c>
      <c r="D934" t="s">
        <v>1736</v>
      </c>
      <c r="E934" t="s">
        <v>1734</v>
      </c>
      <c r="F934">
        <v>1</v>
      </c>
      <c r="G934" t="s">
        <v>12</v>
      </c>
      <c r="I934" t="s">
        <v>1737</v>
      </c>
    </row>
    <row r="935" spans="1:9" x14ac:dyDescent="0.2">
      <c r="A935" t="s">
        <v>1658</v>
      </c>
      <c r="B935" t="s">
        <v>1730</v>
      </c>
      <c r="C935">
        <v>1965</v>
      </c>
      <c r="D935" t="s">
        <v>35</v>
      </c>
      <c r="E935" t="s">
        <v>1687</v>
      </c>
      <c r="F935">
        <v>0</v>
      </c>
      <c r="G935" t="s">
        <v>12</v>
      </c>
      <c r="I935" t="s">
        <v>1738</v>
      </c>
    </row>
    <row r="936" spans="1:9" x14ac:dyDescent="0.2">
      <c r="A936" t="s">
        <v>1658</v>
      </c>
      <c r="B936" t="s">
        <v>1730</v>
      </c>
      <c r="C936">
        <v>1966</v>
      </c>
      <c r="D936" t="s">
        <v>1739</v>
      </c>
      <c r="E936" t="s">
        <v>1687</v>
      </c>
      <c r="F936">
        <v>1</v>
      </c>
      <c r="G936" t="s">
        <v>12</v>
      </c>
      <c r="I936" t="s">
        <v>1740</v>
      </c>
    </row>
    <row r="937" spans="1:9" x14ac:dyDescent="0.2">
      <c r="A937" t="s">
        <v>1658</v>
      </c>
      <c r="B937" t="s">
        <v>1730</v>
      </c>
      <c r="C937">
        <v>1966</v>
      </c>
      <c r="D937" t="s">
        <v>35</v>
      </c>
      <c r="E937" t="s">
        <v>1741</v>
      </c>
      <c r="F937">
        <v>1</v>
      </c>
      <c r="G937" t="s">
        <v>12</v>
      </c>
      <c r="I937" t="s">
        <v>1742</v>
      </c>
    </row>
    <row r="938" spans="1:9" x14ac:dyDescent="0.2">
      <c r="A938" t="s">
        <v>1658</v>
      </c>
      <c r="B938" t="s">
        <v>1730</v>
      </c>
      <c r="C938">
        <v>1966</v>
      </c>
      <c r="D938" t="s">
        <v>35</v>
      </c>
      <c r="E938" t="s">
        <v>1687</v>
      </c>
      <c r="F938">
        <v>1</v>
      </c>
      <c r="G938" t="s">
        <v>12</v>
      </c>
      <c r="I938" t="s">
        <v>1743</v>
      </c>
    </row>
    <row r="939" spans="1:9" x14ac:dyDescent="0.2">
      <c r="A939" t="s">
        <v>1658</v>
      </c>
      <c r="B939" t="s">
        <v>1730</v>
      </c>
      <c r="C939">
        <v>1966</v>
      </c>
      <c r="D939" t="s">
        <v>488</v>
      </c>
      <c r="E939" t="s">
        <v>1687</v>
      </c>
      <c r="F939">
        <v>0</v>
      </c>
      <c r="G939" t="s">
        <v>12</v>
      </c>
      <c r="I939" t="s">
        <v>1744</v>
      </c>
    </row>
    <row r="940" spans="1:9" x14ac:dyDescent="0.2">
      <c r="A940" t="s">
        <v>1658</v>
      </c>
      <c r="B940" t="s">
        <v>1730</v>
      </c>
      <c r="C940">
        <v>1966</v>
      </c>
      <c r="D940" t="s">
        <v>1745</v>
      </c>
      <c r="E940" t="s">
        <v>1687</v>
      </c>
      <c r="F940">
        <v>1</v>
      </c>
      <c r="G940" t="s">
        <v>12</v>
      </c>
      <c r="I940" t="s">
        <v>1746</v>
      </c>
    </row>
    <row r="941" spans="1:9" x14ac:dyDescent="0.2">
      <c r="A941" t="s">
        <v>1658</v>
      </c>
      <c r="B941" t="s">
        <v>1730</v>
      </c>
      <c r="C941">
        <v>1966</v>
      </c>
      <c r="D941" t="s">
        <v>1747</v>
      </c>
      <c r="E941" t="s">
        <v>1687</v>
      </c>
      <c r="F941">
        <v>1</v>
      </c>
      <c r="G941" t="s">
        <v>12</v>
      </c>
      <c r="I941" t="s">
        <v>1748</v>
      </c>
    </row>
    <row r="942" spans="1:9" x14ac:dyDescent="0.2">
      <c r="A942" t="s">
        <v>1658</v>
      </c>
      <c r="B942" t="s">
        <v>1749</v>
      </c>
      <c r="C942">
        <v>1972</v>
      </c>
      <c r="D942" t="s">
        <v>1750</v>
      </c>
      <c r="E942" t="s">
        <v>1751</v>
      </c>
      <c r="F942">
        <v>1</v>
      </c>
      <c r="G942" t="s">
        <v>12</v>
      </c>
      <c r="I942" t="s">
        <v>1752</v>
      </c>
    </row>
    <row r="943" spans="1:9" x14ac:dyDescent="0.2">
      <c r="A943" t="s">
        <v>1658</v>
      </c>
      <c r="B943" t="s">
        <v>1753</v>
      </c>
      <c r="C943">
        <v>1968</v>
      </c>
      <c r="D943" t="s">
        <v>1754</v>
      </c>
      <c r="E943" t="s">
        <v>1755</v>
      </c>
      <c r="F943">
        <v>1</v>
      </c>
      <c r="G943" t="s">
        <v>12</v>
      </c>
      <c r="I943" t="s">
        <v>1756</v>
      </c>
    </row>
    <row r="944" spans="1:9" x14ac:dyDescent="0.2">
      <c r="A944" t="s">
        <v>1658</v>
      </c>
      <c r="B944" t="s">
        <v>1753</v>
      </c>
      <c r="C944">
        <v>1968</v>
      </c>
      <c r="D944" t="s">
        <v>461</v>
      </c>
      <c r="E944" t="s">
        <v>1755</v>
      </c>
      <c r="F944">
        <v>1</v>
      </c>
      <c r="G944" t="s">
        <v>12</v>
      </c>
      <c r="I944" t="s">
        <v>1757</v>
      </c>
    </row>
    <row r="945" spans="1:9" x14ac:dyDescent="0.2">
      <c r="A945" t="s">
        <v>1658</v>
      </c>
      <c r="B945" t="s">
        <v>1753</v>
      </c>
      <c r="C945">
        <v>1969</v>
      </c>
      <c r="D945" t="s">
        <v>607</v>
      </c>
      <c r="E945" t="s">
        <v>1755</v>
      </c>
      <c r="F945">
        <v>1</v>
      </c>
      <c r="G945" t="s">
        <v>12</v>
      </c>
      <c r="I945" t="s">
        <v>1758</v>
      </c>
    </row>
    <row r="946" spans="1:9" x14ac:dyDescent="0.2">
      <c r="A946" t="s">
        <v>1658</v>
      </c>
      <c r="B946" t="s">
        <v>1753</v>
      </c>
      <c r="C946">
        <v>1971</v>
      </c>
      <c r="D946" t="s">
        <v>1473</v>
      </c>
      <c r="E946" t="s">
        <v>1755</v>
      </c>
      <c r="F946">
        <v>1</v>
      </c>
      <c r="G946" t="s">
        <v>12</v>
      </c>
      <c r="I946" t="s">
        <v>1759</v>
      </c>
    </row>
    <row r="947" spans="1:9" x14ac:dyDescent="0.2">
      <c r="A947" t="s">
        <v>1658</v>
      </c>
      <c r="B947" t="s">
        <v>1760</v>
      </c>
      <c r="C947">
        <v>1965</v>
      </c>
      <c r="D947" t="s">
        <v>1761</v>
      </c>
      <c r="E947" t="s">
        <v>1762</v>
      </c>
      <c r="F947">
        <v>0</v>
      </c>
      <c r="G947" t="s">
        <v>12</v>
      </c>
      <c r="I947" t="s">
        <v>1763</v>
      </c>
    </row>
    <row r="948" spans="1:9" x14ac:dyDescent="0.2">
      <c r="A948" t="s">
        <v>1658</v>
      </c>
      <c r="B948" t="s">
        <v>1760</v>
      </c>
      <c r="C948">
        <v>1965</v>
      </c>
      <c r="D948" t="s">
        <v>1764</v>
      </c>
      <c r="E948" t="s">
        <v>1762</v>
      </c>
      <c r="F948">
        <v>1</v>
      </c>
      <c r="G948" t="s">
        <v>12</v>
      </c>
      <c r="I948" t="s">
        <v>1765</v>
      </c>
    </row>
    <row r="949" spans="1:9" x14ac:dyDescent="0.2">
      <c r="A949" t="s">
        <v>1658</v>
      </c>
      <c r="B949" t="s">
        <v>1760</v>
      </c>
      <c r="C949">
        <v>1965</v>
      </c>
      <c r="D949" t="s">
        <v>1766</v>
      </c>
      <c r="E949" t="s">
        <v>1762</v>
      </c>
      <c r="F949">
        <v>0</v>
      </c>
      <c r="G949" t="s">
        <v>12</v>
      </c>
      <c r="I949" t="s">
        <v>1767</v>
      </c>
    </row>
    <row r="950" spans="1:9" x14ac:dyDescent="0.2">
      <c r="A950" t="s">
        <v>1658</v>
      </c>
      <c r="B950" t="s">
        <v>1760</v>
      </c>
      <c r="C950">
        <v>1966</v>
      </c>
      <c r="D950" t="s">
        <v>472</v>
      </c>
      <c r="E950" t="s">
        <v>1762</v>
      </c>
      <c r="F950">
        <v>0</v>
      </c>
      <c r="G950" t="s">
        <v>12</v>
      </c>
      <c r="I950" t="s">
        <v>1768</v>
      </c>
    </row>
    <row r="951" spans="1:9" x14ac:dyDescent="0.2">
      <c r="A951" t="s">
        <v>1658</v>
      </c>
      <c r="B951" t="s">
        <v>1760</v>
      </c>
      <c r="C951">
        <v>1966</v>
      </c>
      <c r="D951" t="s">
        <v>809</v>
      </c>
      <c r="E951" t="s">
        <v>1762</v>
      </c>
      <c r="F951">
        <v>1</v>
      </c>
      <c r="G951" t="s">
        <v>12</v>
      </c>
      <c r="I951" t="s">
        <v>1769</v>
      </c>
    </row>
    <row r="952" spans="1:9" x14ac:dyDescent="0.2">
      <c r="A952" t="s">
        <v>1658</v>
      </c>
      <c r="B952" t="s">
        <v>1760</v>
      </c>
      <c r="C952">
        <v>1966</v>
      </c>
      <c r="D952" t="s">
        <v>1086</v>
      </c>
      <c r="E952" t="s">
        <v>1762</v>
      </c>
      <c r="F952">
        <v>1</v>
      </c>
      <c r="G952" t="s">
        <v>12</v>
      </c>
      <c r="I952" t="s">
        <v>1770</v>
      </c>
    </row>
    <row r="953" spans="1:9" x14ac:dyDescent="0.2">
      <c r="A953" t="s">
        <v>1658</v>
      </c>
      <c r="B953" t="s">
        <v>1760</v>
      </c>
      <c r="C953">
        <v>1967</v>
      </c>
      <c r="D953" t="s">
        <v>1771</v>
      </c>
      <c r="E953" t="s">
        <v>1762</v>
      </c>
      <c r="F953">
        <v>0</v>
      </c>
      <c r="G953" t="s">
        <v>12</v>
      </c>
      <c r="I953" t="s">
        <v>1772</v>
      </c>
    </row>
    <row r="954" spans="1:9" x14ac:dyDescent="0.2">
      <c r="A954" t="s">
        <v>1658</v>
      </c>
      <c r="B954" t="s">
        <v>1773</v>
      </c>
      <c r="C954">
        <v>1962</v>
      </c>
      <c r="D954" t="s">
        <v>1774</v>
      </c>
      <c r="E954" t="s">
        <v>1775</v>
      </c>
      <c r="F954">
        <v>0</v>
      </c>
      <c r="G954" t="s">
        <v>12</v>
      </c>
      <c r="I954" t="s">
        <v>1776</v>
      </c>
    </row>
    <row r="955" spans="1:9" x14ac:dyDescent="0.2">
      <c r="A955" t="s">
        <v>1658</v>
      </c>
      <c r="B955" t="s">
        <v>1773</v>
      </c>
      <c r="C955">
        <v>1963</v>
      </c>
      <c r="D955" t="s">
        <v>1777</v>
      </c>
      <c r="E955" t="s">
        <v>1778</v>
      </c>
      <c r="F955">
        <v>1</v>
      </c>
      <c r="G955" t="s">
        <v>12</v>
      </c>
      <c r="I955" t="s">
        <v>1779</v>
      </c>
    </row>
    <row r="956" spans="1:9" x14ac:dyDescent="0.2">
      <c r="A956" t="s">
        <v>1658</v>
      </c>
      <c r="B956" t="s">
        <v>1773</v>
      </c>
      <c r="C956">
        <v>1964</v>
      </c>
      <c r="D956" t="s">
        <v>1408</v>
      </c>
      <c r="E956" t="s">
        <v>1780</v>
      </c>
      <c r="F956">
        <v>0</v>
      </c>
      <c r="G956" t="s">
        <v>12</v>
      </c>
      <c r="I956" t="s">
        <v>1781</v>
      </c>
    </row>
    <row r="957" spans="1:9" x14ac:dyDescent="0.2">
      <c r="A957" t="s">
        <v>1658</v>
      </c>
      <c r="B957" t="s">
        <v>1773</v>
      </c>
      <c r="C957">
        <v>1964</v>
      </c>
      <c r="D957" t="s">
        <v>1782</v>
      </c>
      <c r="E957" t="s">
        <v>1780</v>
      </c>
      <c r="F957">
        <v>0</v>
      </c>
      <c r="G957" t="s">
        <v>12</v>
      </c>
      <c r="I957" t="s">
        <v>1783</v>
      </c>
    </row>
    <row r="958" spans="1:9" x14ac:dyDescent="0.2">
      <c r="A958" t="s">
        <v>1658</v>
      </c>
      <c r="B958" t="s">
        <v>1773</v>
      </c>
      <c r="C958">
        <v>1965</v>
      </c>
      <c r="D958" t="s">
        <v>667</v>
      </c>
      <c r="E958" t="s">
        <v>1780</v>
      </c>
      <c r="F958">
        <v>0</v>
      </c>
      <c r="G958" t="s">
        <v>12</v>
      </c>
      <c r="I958" t="s">
        <v>1784</v>
      </c>
    </row>
    <row r="959" spans="1:9" x14ac:dyDescent="0.2">
      <c r="A959" t="s">
        <v>1658</v>
      </c>
      <c r="B959" t="s">
        <v>1773</v>
      </c>
      <c r="C959">
        <v>1966</v>
      </c>
      <c r="D959" t="s">
        <v>1785</v>
      </c>
      <c r="E959" t="s">
        <v>1786</v>
      </c>
      <c r="F959">
        <v>1</v>
      </c>
      <c r="G959" t="s">
        <v>12</v>
      </c>
      <c r="I959" t="s">
        <v>1787</v>
      </c>
    </row>
    <row r="960" spans="1:9" x14ac:dyDescent="0.2">
      <c r="A960" t="s">
        <v>1658</v>
      </c>
      <c r="B960" t="s">
        <v>1773</v>
      </c>
      <c r="C960">
        <v>1966</v>
      </c>
      <c r="D960" t="s">
        <v>1788</v>
      </c>
      <c r="E960" t="s">
        <v>1786</v>
      </c>
      <c r="F960">
        <v>1</v>
      </c>
      <c r="G960" t="s">
        <v>12</v>
      </c>
      <c r="I960" t="s">
        <v>1789</v>
      </c>
    </row>
    <row r="961" spans="1:9" x14ac:dyDescent="0.2">
      <c r="A961" t="s">
        <v>1658</v>
      </c>
      <c r="B961" t="s">
        <v>1773</v>
      </c>
      <c r="C961">
        <v>1967</v>
      </c>
      <c r="D961" t="s">
        <v>1790</v>
      </c>
      <c r="E961" t="s">
        <v>1786</v>
      </c>
      <c r="F961">
        <v>1</v>
      </c>
      <c r="G961" t="s">
        <v>12</v>
      </c>
      <c r="I961" t="s">
        <v>1791</v>
      </c>
    </row>
    <row r="962" spans="1:9" x14ac:dyDescent="0.2">
      <c r="A962" t="s">
        <v>1658</v>
      </c>
      <c r="B962" t="s">
        <v>1773</v>
      </c>
      <c r="C962">
        <v>1968</v>
      </c>
      <c r="D962" t="s">
        <v>1218</v>
      </c>
      <c r="E962" t="s">
        <v>1792</v>
      </c>
      <c r="F962">
        <v>1</v>
      </c>
      <c r="G962" t="s">
        <v>12</v>
      </c>
      <c r="I962" t="s">
        <v>1793</v>
      </c>
    </row>
    <row r="963" spans="1:9" x14ac:dyDescent="0.2">
      <c r="A963" t="s">
        <v>1658</v>
      </c>
      <c r="B963" t="s">
        <v>1773</v>
      </c>
      <c r="C963">
        <v>1968</v>
      </c>
      <c r="D963" t="s">
        <v>258</v>
      </c>
      <c r="E963" t="s">
        <v>1792</v>
      </c>
      <c r="F963">
        <v>0</v>
      </c>
      <c r="G963" t="s">
        <v>12</v>
      </c>
      <c r="I963" t="s">
        <v>1794</v>
      </c>
    </row>
    <row r="964" spans="1:9" x14ac:dyDescent="0.2">
      <c r="A964" t="s">
        <v>1658</v>
      </c>
      <c r="B964" t="s">
        <v>1773</v>
      </c>
      <c r="C964">
        <v>1969</v>
      </c>
      <c r="D964" t="s">
        <v>978</v>
      </c>
      <c r="E964" t="s">
        <v>1792</v>
      </c>
      <c r="F964">
        <v>1</v>
      </c>
      <c r="G964" t="s">
        <v>12</v>
      </c>
      <c r="I964" t="s">
        <v>1795</v>
      </c>
    </row>
    <row r="965" spans="1:9" x14ac:dyDescent="0.2">
      <c r="A965" t="s">
        <v>1658</v>
      </c>
      <c r="B965" t="s">
        <v>1773</v>
      </c>
      <c r="C965">
        <v>1969</v>
      </c>
      <c r="D965" t="s">
        <v>303</v>
      </c>
      <c r="E965" t="s">
        <v>1792</v>
      </c>
      <c r="F965">
        <v>1</v>
      </c>
      <c r="G965" t="s">
        <v>12</v>
      </c>
      <c r="I965" t="s">
        <v>1796</v>
      </c>
    </row>
    <row r="966" spans="1:9" x14ac:dyDescent="0.2">
      <c r="A966" t="s">
        <v>1658</v>
      </c>
      <c r="B966" t="s">
        <v>1773</v>
      </c>
      <c r="C966">
        <v>1971</v>
      </c>
      <c r="D966" t="s">
        <v>1797</v>
      </c>
      <c r="E966" t="s">
        <v>1792</v>
      </c>
      <c r="F966">
        <v>1</v>
      </c>
      <c r="G966" t="s">
        <v>12</v>
      </c>
      <c r="I966" t="s">
        <v>1798</v>
      </c>
    </row>
    <row r="967" spans="1:9" x14ac:dyDescent="0.2">
      <c r="A967" t="s">
        <v>1658</v>
      </c>
      <c r="B967" t="s">
        <v>1773</v>
      </c>
      <c r="C967">
        <v>1971</v>
      </c>
      <c r="D967" t="s">
        <v>828</v>
      </c>
      <c r="E967" t="s">
        <v>1792</v>
      </c>
      <c r="F967">
        <v>1</v>
      </c>
      <c r="G967" t="s">
        <v>12</v>
      </c>
      <c r="I967" t="s">
        <v>1799</v>
      </c>
    </row>
    <row r="968" spans="1:9" x14ac:dyDescent="0.2">
      <c r="A968" t="s">
        <v>1658</v>
      </c>
      <c r="B968" t="s">
        <v>1773</v>
      </c>
      <c r="C968">
        <v>1971</v>
      </c>
      <c r="D968" t="s">
        <v>1800</v>
      </c>
      <c r="E968" t="s">
        <v>1792</v>
      </c>
      <c r="F968">
        <v>0</v>
      </c>
      <c r="G968" t="s">
        <v>12</v>
      </c>
      <c r="I968" t="s">
        <v>1801</v>
      </c>
    </row>
    <row r="969" spans="1:9" x14ac:dyDescent="0.2">
      <c r="A969" t="s">
        <v>1658</v>
      </c>
      <c r="B969" t="s">
        <v>1773</v>
      </c>
      <c r="C969">
        <v>1972</v>
      </c>
      <c r="D969" t="s">
        <v>558</v>
      </c>
      <c r="E969" t="s">
        <v>1792</v>
      </c>
      <c r="F969">
        <v>1</v>
      </c>
      <c r="G969" t="s">
        <v>12</v>
      </c>
      <c r="I969" t="s">
        <v>1802</v>
      </c>
    </row>
    <row r="970" spans="1:9" x14ac:dyDescent="0.2">
      <c r="A970" t="s">
        <v>1658</v>
      </c>
      <c r="B970" t="s">
        <v>1773</v>
      </c>
      <c r="C970">
        <v>1973</v>
      </c>
      <c r="D970" t="s">
        <v>156</v>
      </c>
      <c r="E970" t="s">
        <v>1803</v>
      </c>
      <c r="F970">
        <v>1</v>
      </c>
      <c r="G970" t="s">
        <v>12</v>
      </c>
      <c r="I970" t="s">
        <v>1804</v>
      </c>
    </row>
    <row r="971" spans="1:9" x14ac:dyDescent="0.2">
      <c r="A971" t="s">
        <v>1658</v>
      </c>
      <c r="B971" t="s">
        <v>1773</v>
      </c>
      <c r="C971">
        <v>1975</v>
      </c>
      <c r="D971" t="s">
        <v>206</v>
      </c>
      <c r="E971" t="s">
        <v>1803</v>
      </c>
      <c r="F971">
        <v>1</v>
      </c>
      <c r="G971" t="s">
        <v>12</v>
      </c>
      <c r="I971" t="s">
        <v>1805</v>
      </c>
    </row>
    <row r="972" spans="1:9" x14ac:dyDescent="0.2">
      <c r="A972" t="s">
        <v>1658</v>
      </c>
      <c r="B972" t="s">
        <v>1773</v>
      </c>
      <c r="C972">
        <v>1975</v>
      </c>
      <c r="D972" t="s">
        <v>1806</v>
      </c>
      <c r="E972" t="s">
        <v>1803</v>
      </c>
      <c r="F972">
        <v>0</v>
      </c>
      <c r="G972" t="s">
        <v>12</v>
      </c>
      <c r="I972" t="s">
        <v>1807</v>
      </c>
    </row>
    <row r="973" spans="1:9" x14ac:dyDescent="0.2">
      <c r="A973" t="s">
        <v>1658</v>
      </c>
      <c r="B973" t="s">
        <v>1773</v>
      </c>
      <c r="C973">
        <v>1976</v>
      </c>
      <c r="D973" t="s">
        <v>795</v>
      </c>
      <c r="E973" t="s">
        <v>1808</v>
      </c>
      <c r="F973">
        <v>1</v>
      </c>
      <c r="G973" t="s">
        <v>12</v>
      </c>
      <c r="I973" t="s">
        <v>1809</v>
      </c>
    </row>
    <row r="974" spans="1:9" x14ac:dyDescent="0.2">
      <c r="A974" t="s">
        <v>1658</v>
      </c>
      <c r="B974" t="s">
        <v>1773</v>
      </c>
      <c r="C974">
        <v>1977</v>
      </c>
      <c r="D974" t="s">
        <v>1810</v>
      </c>
      <c r="E974" t="s">
        <v>1808</v>
      </c>
      <c r="F974">
        <v>0</v>
      </c>
      <c r="G974" t="s">
        <v>12</v>
      </c>
      <c r="I974" t="s">
        <v>1811</v>
      </c>
    </row>
    <row r="975" spans="1:9" x14ac:dyDescent="0.2">
      <c r="A975" t="s">
        <v>1658</v>
      </c>
      <c r="B975" t="s">
        <v>1773</v>
      </c>
      <c r="C975">
        <v>1977</v>
      </c>
      <c r="D975" t="s">
        <v>352</v>
      </c>
      <c r="E975" t="s">
        <v>1808</v>
      </c>
      <c r="F975">
        <v>1</v>
      </c>
      <c r="G975" t="s">
        <v>12</v>
      </c>
      <c r="I975" t="s">
        <v>1812</v>
      </c>
    </row>
    <row r="976" spans="1:9" x14ac:dyDescent="0.2">
      <c r="A976" t="s">
        <v>1658</v>
      </c>
      <c r="B976" t="s">
        <v>1773</v>
      </c>
      <c r="C976">
        <v>1978</v>
      </c>
      <c r="D976" t="s">
        <v>588</v>
      </c>
      <c r="E976" t="s">
        <v>1808</v>
      </c>
      <c r="F976">
        <v>1</v>
      </c>
      <c r="G976" t="s">
        <v>12</v>
      </c>
      <c r="I976" t="s">
        <v>1813</v>
      </c>
    </row>
    <row r="977" spans="1:9" x14ac:dyDescent="0.2">
      <c r="A977" t="s">
        <v>1658</v>
      </c>
      <c r="B977" t="s">
        <v>1773</v>
      </c>
      <c r="C977">
        <v>1978</v>
      </c>
      <c r="D977" t="s">
        <v>1593</v>
      </c>
      <c r="E977" t="s">
        <v>1808</v>
      </c>
      <c r="F977">
        <v>1</v>
      </c>
      <c r="G977" t="s">
        <v>12</v>
      </c>
      <c r="I977" t="s">
        <v>1814</v>
      </c>
    </row>
    <row r="978" spans="1:9" x14ac:dyDescent="0.2">
      <c r="A978" t="s">
        <v>1658</v>
      </c>
      <c r="B978" t="s">
        <v>1773</v>
      </c>
      <c r="C978">
        <v>1978</v>
      </c>
      <c r="D978" t="s">
        <v>1815</v>
      </c>
      <c r="E978" t="s">
        <v>1808</v>
      </c>
      <c r="F978">
        <v>1</v>
      </c>
      <c r="G978" t="s">
        <v>12</v>
      </c>
      <c r="I978" t="s">
        <v>1816</v>
      </c>
    </row>
    <row r="979" spans="1:9" x14ac:dyDescent="0.2">
      <c r="A979" t="s">
        <v>1658</v>
      </c>
      <c r="B979" t="s">
        <v>1773</v>
      </c>
      <c r="C979">
        <v>1979</v>
      </c>
      <c r="D979" t="s">
        <v>1817</v>
      </c>
      <c r="E979" t="s">
        <v>1808</v>
      </c>
      <c r="F979">
        <v>1</v>
      </c>
      <c r="G979" t="s">
        <v>12</v>
      </c>
      <c r="I979" t="s">
        <v>1818</v>
      </c>
    </row>
    <row r="980" spans="1:9" x14ac:dyDescent="0.2">
      <c r="A980" t="s">
        <v>1658</v>
      </c>
      <c r="B980" t="s">
        <v>1773</v>
      </c>
      <c r="C980">
        <v>1980</v>
      </c>
      <c r="D980" t="s">
        <v>1819</v>
      </c>
      <c r="E980" t="s">
        <v>1808</v>
      </c>
      <c r="F980">
        <v>1</v>
      </c>
      <c r="G980" t="s">
        <v>12</v>
      </c>
      <c r="I980" t="s">
        <v>1820</v>
      </c>
    </row>
    <row r="981" spans="1:9" x14ac:dyDescent="0.2">
      <c r="A981" t="s">
        <v>1658</v>
      </c>
      <c r="B981" t="s">
        <v>1773</v>
      </c>
      <c r="C981">
        <v>1980</v>
      </c>
      <c r="D981" t="s">
        <v>1821</v>
      </c>
      <c r="E981" t="s">
        <v>1808</v>
      </c>
      <c r="F981">
        <v>1</v>
      </c>
      <c r="G981" t="s">
        <v>12</v>
      </c>
      <c r="I981" t="s">
        <v>1822</v>
      </c>
    </row>
    <row r="982" spans="1:9" x14ac:dyDescent="0.2">
      <c r="A982" t="s">
        <v>1658</v>
      </c>
      <c r="B982" t="s">
        <v>1773</v>
      </c>
      <c r="C982">
        <v>1981</v>
      </c>
      <c r="D982" t="s">
        <v>1823</v>
      </c>
      <c r="E982" t="s">
        <v>1808</v>
      </c>
      <c r="F982">
        <v>0</v>
      </c>
      <c r="G982" t="s">
        <v>12</v>
      </c>
      <c r="I982" t="s">
        <v>1824</v>
      </c>
    </row>
    <row r="983" spans="1:9" x14ac:dyDescent="0.2">
      <c r="A983" t="s">
        <v>1658</v>
      </c>
      <c r="B983" t="s">
        <v>1773</v>
      </c>
      <c r="C983">
        <v>1981</v>
      </c>
      <c r="D983" t="s">
        <v>179</v>
      </c>
      <c r="E983" t="s">
        <v>1808</v>
      </c>
      <c r="F983">
        <v>1</v>
      </c>
      <c r="G983" t="s">
        <v>12</v>
      </c>
      <c r="I983" t="s">
        <v>1825</v>
      </c>
    </row>
    <row r="984" spans="1:9" x14ac:dyDescent="0.2">
      <c r="A984" t="s">
        <v>1658</v>
      </c>
      <c r="B984" t="s">
        <v>1773</v>
      </c>
      <c r="C984">
        <v>1982</v>
      </c>
      <c r="D984" t="s">
        <v>1826</v>
      </c>
      <c r="E984" t="s">
        <v>1808</v>
      </c>
      <c r="F984">
        <v>1</v>
      </c>
      <c r="G984" t="s">
        <v>12</v>
      </c>
      <c r="I984" t="s">
        <v>1827</v>
      </c>
    </row>
    <row r="985" spans="1:9" x14ac:dyDescent="0.2">
      <c r="A985" t="s">
        <v>1658</v>
      </c>
      <c r="B985" t="s">
        <v>1773</v>
      </c>
      <c r="C985">
        <v>1983</v>
      </c>
      <c r="D985" t="s">
        <v>1828</v>
      </c>
      <c r="E985" t="s">
        <v>1808</v>
      </c>
      <c r="F985">
        <v>1</v>
      </c>
      <c r="G985" t="s">
        <v>12</v>
      </c>
      <c r="I985" t="s">
        <v>1829</v>
      </c>
    </row>
    <row r="986" spans="1:9" x14ac:dyDescent="0.2">
      <c r="A986" t="s">
        <v>1658</v>
      </c>
      <c r="B986" t="s">
        <v>1773</v>
      </c>
      <c r="C986">
        <v>1985</v>
      </c>
      <c r="D986" t="s">
        <v>314</v>
      </c>
      <c r="E986" t="s">
        <v>1830</v>
      </c>
      <c r="F986">
        <v>1</v>
      </c>
      <c r="G986" t="s">
        <v>12</v>
      </c>
      <c r="I986" t="s">
        <v>1831</v>
      </c>
    </row>
    <row r="987" spans="1:9" x14ac:dyDescent="0.2">
      <c r="A987" t="s">
        <v>1658</v>
      </c>
      <c r="B987" t="s">
        <v>1773</v>
      </c>
      <c r="C987">
        <v>1992</v>
      </c>
      <c r="D987" t="s">
        <v>1832</v>
      </c>
      <c r="E987" t="s">
        <v>1833</v>
      </c>
      <c r="F987">
        <v>1</v>
      </c>
      <c r="G987" t="s">
        <v>12</v>
      </c>
      <c r="I987" t="s">
        <v>1834</v>
      </c>
    </row>
    <row r="988" spans="1:9" x14ac:dyDescent="0.2">
      <c r="A988" t="s">
        <v>1658</v>
      </c>
      <c r="B988" t="s">
        <v>1773</v>
      </c>
      <c r="C988">
        <v>1992</v>
      </c>
      <c r="D988" t="s">
        <v>1835</v>
      </c>
      <c r="E988" t="s">
        <v>1833</v>
      </c>
      <c r="F988">
        <v>1</v>
      </c>
      <c r="G988" t="s">
        <v>12</v>
      </c>
      <c r="I988" t="s">
        <v>1836</v>
      </c>
    </row>
    <row r="989" spans="1:9" x14ac:dyDescent="0.2">
      <c r="A989" t="s">
        <v>1658</v>
      </c>
      <c r="B989" t="s">
        <v>1773</v>
      </c>
      <c r="C989">
        <v>1993</v>
      </c>
      <c r="D989" t="s">
        <v>206</v>
      </c>
      <c r="E989" t="s">
        <v>1833</v>
      </c>
      <c r="F989">
        <v>1</v>
      </c>
      <c r="G989" t="s">
        <v>12</v>
      </c>
      <c r="I989" t="s">
        <v>1837</v>
      </c>
    </row>
    <row r="990" spans="1:9" x14ac:dyDescent="0.2">
      <c r="A990" t="s">
        <v>1658</v>
      </c>
      <c r="B990" t="s">
        <v>1773</v>
      </c>
      <c r="C990">
        <v>1993</v>
      </c>
      <c r="D990" t="s">
        <v>1459</v>
      </c>
      <c r="E990" t="s">
        <v>1833</v>
      </c>
      <c r="F990">
        <v>1</v>
      </c>
      <c r="G990" t="s">
        <v>12</v>
      </c>
      <c r="I990" t="s">
        <v>1838</v>
      </c>
    </row>
    <row r="991" spans="1:9" x14ac:dyDescent="0.2">
      <c r="A991" t="s">
        <v>1658</v>
      </c>
      <c r="B991" t="s">
        <v>1839</v>
      </c>
      <c r="C991">
        <v>1965</v>
      </c>
      <c r="D991" t="s">
        <v>658</v>
      </c>
      <c r="E991" t="s">
        <v>1786</v>
      </c>
      <c r="F991">
        <v>1</v>
      </c>
      <c r="G991" t="s">
        <v>12</v>
      </c>
      <c r="I991" t="s">
        <v>1840</v>
      </c>
    </row>
    <row r="992" spans="1:9" x14ac:dyDescent="0.2">
      <c r="A992" t="s">
        <v>1658</v>
      </c>
      <c r="B992" t="s">
        <v>1839</v>
      </c>
      <c r="C992">
        <v>1966</v>
      </c>
      <c r="D992" t="s">
        <v>840</v>
      </c>
      <c r="E992" t="s">
        <v>1786</v>
      </c>
      <c r="F992">
        <v>0</v>
      </c>
      <c r="G992" t="s">
        <v>12</v>
      </c>
      <c r="I992" t="s">
        <v>1841</v>
      </c>
    </row>
    <row r="993" spans="1:9" x14ac:dyDescent="0.2">
      <c r="A993" t="s">
        <v>1658</v>
      </c>
      <c r="B993" t="s">
        <v>1839</v>
      </c>
      <c r="C993">
        <v>1966</v>
      </c>
      <c r="D993" t="s">
        <v>1842</v>
      </c>
      <c r="E993" t="s">
        <v>1786</v>
      </c>
      <c r="F993">
        <v>1</v>
      </c>
      <c r="G993" t="s">
        <v>12</v>
      </c>
      <c r="I993" t="s">
        <v>1843</v>
      </c>
    </row>
    <row r="994" spans="1:9" x14ac:dyDescent="0.2">
      <c r="A994" t="s">
        <v>1658</v>
      </c>
      <c r="B994" t="s">
        <v>1839</v>
      </c>
      <c r="C994">
        <v>1967</v>
      </c>
      <c r="D994" t="s">
        <v>1261</v>
      </c>
      <c r="E994" t="s">
        <v>1786</v>
      </c>
      <c r="F994">
        <v>1</v>
      </c>
      <c r="G994" t="s">
        <v>12</v>
      </c>
      <c r="I994" t="s">
        <v>1844</v>
      </c>
    </row>
    <row r="995" spans="1:9" x14ac:dyDescent="0.2">
      <c r="A995" t="s">
        <v>1658</v>
      </c>
      <c r="B995" t="s">
        <v>1839</v>
      </c>
      <c r="C995">
        <v>1967</v>
      </c>
      <c r="D995" t="s">
        <v>1845</v>
      </c>
      <c r="E995" t="s">
        <v>1792</v>
      </c>
      <c r="F995">
        <v>1</v>
      </c>
      <c r="G995" t="s">
        <v>12</v>
      </c>
      <c r="I995" t="s">
        <v>1846</v>
      </c>
    </row>
    <row r="996" spans="1:9" x14ac:dyDescent="0.2">
      <c r="A996" t="s">
        <v>1658</v>
      </c>
      <c r="B996" t="s">
        <v>1839</v>
      </c>
      <c r="C996">
        <v>1967</v>
      </c>
      <c r="D996" t="s">
        <v>1847</v>
      </c>
      <c r="E996" t="s">
        <v>1792</v>
      </c>
      <c r="F996">
        <v>1</v>
      </c>
      <c r="G996" t="s">
        <v>12</v>
      </c>
      <c r="I996" t="s">
        <v>1848</v>
      </c>
    </row>
    <row r="997" spans="1:9" x14ac:dyDescent="0.2">
      <c r="A997" t="s">
        <v>1658</v>
      </c>
      <c r="B997" t="s">
        <v>1839</v>
      </c>
      <c r="C997">
        <v>1968</v>
      </c>
      <c r="D997" t="s">
        <v>1849</v>
      </c>
      <c r="E997" t="s">
        <v>1792</v>
      </c>
      <c r="F997">
        <v>1</v>
      </c>
      <c r="G997" t="s">
        <v>12</v>
      </c>
      <c r="I997" t="s">
        <v>1850</v>
      </c>
    </row>
    <row r="998" spans="1:9" x14ac:dyDescent="0.2">
      <c r="A998" t="s">
        <v>1658</v>
      </c>
      <c r="B998" t="s">
        <v>1839</v>
      </c>
      <c r="C998">
        <v>1969</v>
      </c>
      <c r="D998" t="s">
        <v>274</v>
      </c>
      <c r="E998" t="s">
        <v>1792</v>
      </c>
      <c r="F998">
        <v>1</v>
      </c>
      <c r="G998" t="s">
        <v>12</v>
      </c>
      <c r="I998" t="s">
        <v>1851</v>
      </c>
    </row>
    <row r="999" spans="1:9" x14ac:dyDescent="0.2">
      <c r="A999" t="s">
        <v>1658</v>
      </c>
      <c r="B999" t="s">
        <v>1839</v>
      </c>
      <c r="C999">
        <v>1970</v>
      </c>
      <c r="D999" t="s">
        <v>195</v>
      </c>
      <c r="E999" t="s">
        <v>1792</v>
      </c>
      <c r="F999">
        <v>0</v>
      </c>
      <c r="G999" t="s">
        <v>12</v>
      </c>
      <c r="I999" t="s">
        <v>1852</v>
      </c>
    </row>
    <row r="1000" spans="1:9" x14ac:dyDescent="0.2">
      <c r="A1000" t="s">
        <v>1658</v>
      </c>
      <c r="B1000" t="s">
        <v>1839</v>
      </c>
      <c r="C1000">
        <v>1971</v>
      </c>
      <c r="D1000" t="s">
        <v>1853</v>
      </c>
      <c r="E1000" t="s">
        <v>1792</v>
      </c>
      <c r="F1000">
        <v>1</v>
      </c>
      <c r="G1000" t="s">
        <v>12</v>
      </c>
      <c r="I1000" t="s">
        <v>1854</v>
      </c>
    </row>
    <row r="1001" spans="1:9" x14ac:dyDescent="0.2">
      <c r="A1001" t="s">
        <v>1658</v>
      </c>
      <c r="B1001" t="s">
        <v>1839</v>
      </c>
      <c r="C1001">
        <v>1972</v>
      </c>
      <c r="D1001" t="s">
        <v>1855</v>
      </c>
      <c r="E1001" t="s">
        <v>1792</v>
      </c>
      <c r="F1001">
        <v>1</v>
      </c>
      <c r="G1001" t="s">
        <v>12</v>
      </c>
      <c r="I1001" t="s">
        <v>1856</v>
      </c>
    </row>
    <row r="1002" spans="1:9" x14ac:dyDescent="0.2">
      <c r="A1002" t="s">
        <v>1658</v>
      </c>
      <c r="B1002" t="s">
        <v>1839</v>
      </c>
      <c r="C1002">
        <v>1972</v>
      </c>
      <c r="D1002" t="s">
        <v>1857</v>
      </c>
      <c r="E1002" t="s">
        <v>1792</v>
      </c>
      <c r="F1002">
        <v>1</v>
      </c>
      <c r="G1002" t="s">
        <v>12</v>
      </c>
      <c r="I1002" t="s">
        <v>1858</v>
      </c>
    </row>
    <row r="1003" spans="1:9" x14ac:dyDescent="0.2">
      <c r="A1003" t="s">
        <v>1658</v>
      </c>
      <c r="B1003" t="s">
        <v>1839</v>
      </c>
      <c r="C1003">
        <v>1972</v>
      </c>
      <c r="D1003" t="s">
        <v>1859</v>
      </c>
      <c r="E1003" t="s">
        <v>1792</v>
      </c>
      <c r="F1003">
        <v>1</v>
      </c>
      <c r="G1003" t="s">
        <v>12</v>
      </c>
      <c r="I1003" t="s">
        <v>1860</v>
      </c>
    </row>
    <row r="1004" spans="1:9" x14ac:dyDescent="0.2">
      <c r="A1004" t="s">
        <v>1658</v>
      </c>
      <c r="B1004" t="s">
        <v>1839</v>
      </c>
      <c r="C1004">
        <v>1973</v>
      </c>
      <c r="D1004" t="s">
        <v>1861</v>
      </c>
      <c r="E1004" t="s">
        <v>1803</v>
      </c>
      <c r="F1004">
        <v>1</v>
      </c>
      <c r="G1004" t="s">
        <v>12</v>
      </c>
      <c r="I1004" t="s">
        <v>1862</v>
      </c>
    </row>
    <row r="1005" spans="1:9" x14ac:dyDescent="0.2">
      <c r="A1005" t="s">
        <v>1658</v>
      </c>
      <c r="B1005" t="s">
        <v>1839</v>
      </c>
      <c r="C1005">
        <v>1973</v>
      </c>
      <c r="D1005" t="s">
        <v>1863</v>
      </c>
      <c r="E1005" t="s">
        <v>1803</v>
      </c>
      <c r="F1005">
        <v>1</v>
      </c>
      <c r="G1005" t="s">
        <v>12</v>
      </c>
      <c r="I1005" t="s">
        <v>1864</v>
      </c>
    </row>
    <row r="1006" spans="1:9" x14ac:dyDescent="0.2">
      <c r="A1006" t="s">
        <v>1658</v>
      </c>
      <c r="B1006" t="s">
        <v>1839</v>
      </c>
      <c r="C1006">
        <v>1974</v>
      </c>
      <c r="D1006" t="s">
        <v>119</v>
      </c>
      <c r="E1006" t="s">
        <v>1803</v>
      </c>
      <c r="F1006">
        <v>1</v>
      </c>
      <c r="G1006" t="s">
        <v>12</v>
      </c>
      <c r="I1006" t="s">
        <v>1865</v>
      </c>
    </row>
    <row r="1007" spans="1:9" x14ac:dyDescent="0.2">
      <c r="A1007" t="s">
        <v>1658</v>
      </c>
      <c r="B1007" t="s">
        <v>1839</v>
      </c>
      <c r="C1007">
        <v>1975</v>
      </c>
      <c r="D1007" t="s">
        <v>1866</v>
      </c>
      <c r="E1007" t="s">
        <v>1808</v>
      </c>
      <c r="F1007">
        <v>1</v>
      </c>
      <c r="G1007" t="s">
        <v>12</v>
      </c>
      <c r="I1007" t="s">
        <v>1867</v>
      </c>
    </row>
    <row r="1008" spans="1:9" x14ac:dyDescent="0.2">
      <c r="A1008" t="s">
        <v>1658</v>
      </c>
      <c r="B1008" t="s">
        <v>1839</v>
      </c>
      <c r="C1008">
        <v>1976</v>
      </c>
      <c r="D1008" t="s">
        <v>206</v>
      </c>
      <c r="E1008" t="s">
        <v>1808</v>
      </c>
      <c r="F1008">
        <v>1</v>
      </c>
      <c r="G1008" t="s">
        <v>12</v>
      </c>
      <c r="I1008" t="s">
        <v>1868</v>
      </c>
    </row>
    <row r="1009" spans="1:9" x14ac:dyDescent="0.2">
      <c r="A1009" t="s">
        <v>1658</v>
      </c>
      <c r="B1009" t="s">
        <v>1839</v>
      </c>
      <c r="C1009">
        <v>1976</v>
      </c>
      <c r="D1009" t="s">
        <v>263</v>
      </c>
      <c r="E1009" t="s">
        <v>1808</v>
      </c>
      <c r="F1009">
        <v>1</v>
      </c>
      <c r="G1009" t="s">
        <v>12</v>
      </c>
      <c r="I1009" t="s">
        <v>1869</v>
      </c>
    </row>
    <row r="1010" spans="1:9" x14ac:dyDescent="0.2">
      <c r="A1010" t="s">
        <v>1658</v>
      </c>
      <c r="B1010" t="s">
        <v>1839</v>
      </c>
      <c r="C1010">
        <v>1977</v>
      </c>
      <c r="D1010" t="s">
        <v>240</v>
      </c>
      <c r="E1010" t="s">
        <v>1808</v>
      </c>
      <c r="F1010">
        <v>1</v>
      </c>
      <c r="G1010" t="s">
        <v>12</v>
      </c>
      <c r="I1010" t="s">
        <v>1870</v>
      </c>
    </row>
    <row r="1011" spans="1:9" x14ac:dyDescent="0.2">
      <c r="A1011" t="s">
        <v>1658</v>
      </c>
      <c r="B1011" t="s">
        <v>1839</v>
      </c>
      <c r="C1011">
        <v>1978</v>
      </c>
      <c r="D1011" t="s">
        <v>121</v>
      </c>
      <c r="E1011" t="s">
        <v>1808</v>
      </c>
      <c r="F1011">
        <v>1</v>
      </c>
      <c r="G1011" t="s">
        <v>12</v>
      </c>
      <c r="I1011" t="s">
        <v>1871</v>
      </c>
    </row>
    <row r="1012" spans="1:9" x14ac:dyDescent="0.2">
      <c r="A1012" t="s">
        <v>1658</v>
      </c>
      <c r="B1012" t="s">
        <v>1839</v>
      </c>
      <c r="C1012">
        <v>1978</v>
      </c>
      <c r="D1012" t="s">
        <v>1872</v>
      </c>
      <c r="E1012" t="s">
        <v>1808</v>
      </c>
      <c r="F1012">
        <v>1</v>
      </c>
      <c r="G1012" t="s">
        <v>12</v>
      </c>
      <c r="I1012" t="s">
        <v>1873</v>
      </c>
    </row>
    <row r="1013" spans="1:9" x14ac:dyDescent="0.2">
      <c r="A1013" t="s">
        <v>1658</v>
      </c>
      <c r="B1013" t="s">
        <v>1839</v>
      </c>
      <c r="C1013">
        <v>1978</v>
      </c>
      <c r="D1013" t="s">
        <v>191</v>
      </c>
      <c r="E1013" t="s">
        <v>1808</v>
      </c>
      <c r="F1013">
        <v>1</v>
      </c>
      <c r="G1013" t="s">
        <v>12</v>
      </c>
      <c r="I1013" t="s">
        <v>1874</v>
      </c>
    </row>
    <row r="1014" spans="1:9" x14ac:dyDescent="0.2">
      <c r="A1014" t="s">
        <v>1658</v>
      </c>
      <c r="B1014" t="s">
        <v>1839</v>
      </c>
      <c r="C1014">
        <v>1978</v>
      </c>
      <c r="D1014" t="s">
        <v>117</v>
      </c>
      <c r="E1014" t="s">
        <v>1808</v>
      </c>
      <c r="F1014">
        <v>1</v>
      </c>
      <c r="G1014" t="s">
        <v>12</v>
      </c>
      <c r="I1014" t="s">
        <v>1875</v>
      </c>
    </row>
    <row r="1015" spans="1:9" x14ac:dyDescent="0.2">
      <c r="A1015" t="s">
        <v>1658</v>
      </c>
      <c r="B1015" t="s">
        <v>1839</v>
      </c>
      <c r="C1015">
        <v>1979</v>
      </c>
      <c r="D1015" t="s">
        <v>1876</v>
      </c>
      <c r="E1015" t="s">
        <v>1808</v>
      </c>
      <c r="F1015">
        <v>1</v>
      </c>
      <c r="G1015" t="s">
        <v>12</v>
      </c>
      <c r="I1015" t="s">
        <v>1877</v>
      </c>
    </row>
    <row r="1016" spans="1:9" x14ac:dyDescent="0.2">
      <c r="A1016" t="s">
        <v>1658</v>
      </c>
      <c r="B1016" t="s">
        <v>1839</v>
      </c>
      <c r="C1016">
        <v>1980</v>
      </c>
      <c r="D1016" t="s">
        <v>1878</v>
      </c>
      <c r="E1016" t="s">
        <v>1808</v>
      </c>
      <c r="F1016">
        <v>1</v>
      </c>
      <c r="G1016" t="s">
        <v>12</v>
      </c>
      <c r="I1016" t="s">
        <v>1879</v>
      </c>
    </row>
    <row r="1017" spans="1:9" x14ac:dyDescent="0.2">
      <c r="A1017" t="s">
        <v>1658</v>
      </c>
      <c r="B1017" t="s">
        <v>1839</v>
      </c>
      <c r="C1017">
        <v>1981</v>
      </c>
      <c r="D1017" t="s">
        <v>123</v>
      </c>
      <c r="E1017" t="s">
        <v>1808</v>
      </c>
      <c r="F1017">
        <v>1</v>
      </c>
      <c r="G1017" t="s">
        <v>12</v>
      </c>
      <c r="I1017" t="s">
        <v>1880</v>
      </c>
    </row>
    <row r="1018" spans="1:9" x14ac:dyDescent="0.2">
      <c r="A1018" t="s">
        <v>1658</v>
      </c>
      <c r="B1018" t="s">
        <v>1839</v>
      </c>
      <c r="C1018">
        <v>1981</v>
      </c>
      <c r="D1018" t="s">
        <v>1806</v>
      </c>
      <c r="E1018" t="s">
        <v>1808</v>
      </c>
      <c r="F1018">
        <v>1</v>
      </c>
      <c r="G1018" t="s">
        <v>12</v>
      </c>
      <c r="I1018" t="s">
        <v>1881</v>
      </c>
    </row>
    <row r="1019" spans="1:9" x14ac:dyDescent="0.2">
      <c r="A1019" t="s">
        <v>1658</v>
      </c>
      <c r="B1019" t="s">
        <v>1839</v>
      </c>
      <c r="C1019">
        <v>1982</v>
      </c>
      <c r="D1019" t="s">
        <v>102</v>
      </c>
      <c r="E1019" t="s">
        <v>1808</v>
      </c>
      <c r="F1019">
        <v>1</v>
      </c>
      <c r="G1019" t="s">
        <v>12</v>
      </c>
      <c r="I1019" t="s">
        <v>1882</v>
      </c>
    </row>
    <row r="1020" spans="1:9" x14ac:dyDescent="0.2">
      <c r="A1020" t="s">
        <v>1658</v>
      </c>
      <c r="B1020" t="s">
        <v>1839</v>
      </c>
      <c r="C1020">
        <v>1984</v>
      </c>
      <c r="D1020" t="s">
        <v>803</v>
      </c>
      <c r="E1020" t="s">
        <v>1830</v>
      </c>
      <c r="F1020">
        <v>0</v>
      </c>
      <c r="G1020" t="s">
        <v>12</v>
      </c>
      <c r="I1020" t="s">
        <v>1883</v>
      </c>
    </row>
    <row r="1021" spans="1:9" x14ac:dyDescent="0.2">
      <c r="A1021" t="s">
        <v>1658</v>
      </c>
      <c r="B1021" t="s">
        <v>1839</v>
      </c>
      <c r="C1021">
        <v>1985</v>
      </c>
      <c r="D1021" t="s">
        <v>102</v>
      </c>
      <c r="E1021" t="s">
        <v>1830</v>
      </c>
      <c r="F1021">
        <v>1</v>
      </c>
      <c r="G1021" t="s">
        <v>12</v>
      </c>
      <c r="I1021" t="s">
        <v>1884</v>
      </c>
    </row>
    <row r="1022" spans="1:9" x14ac:dyDescent="0.2">
      <c r="A1022" t="s">
        <v>1658</v>
      </c>
      <c r="B1022" t="s">
        <v>1839</v>
      </c>
      <c r="C1022">
        <v>1985</v>
      </c>
      <c r="D1022" t="s">
        <v>1885</v>
      </c>
      <c r="E1022" t="s">
        <v>1830</v>
      </c>
      <c r="F1022">
        <v>1</v>
      </c>
      <c r="G1022" t="s">
        <v>12</v>
      </c>
      <c r="I1022" t="s">
        <v>1886</v>
      </c>
    </row>
    <row r="1023" spans="1:9" x14ac:dyDescent="0.2">
      <c r="A1023" t="s">
        <v>1658</v>
      </c>
      <c r="B1023" t="s">
        <v>1839</v>
      </c>
      <c r="C1023">
        <v>1986</v>
      </c>
      <c r="D1023" t="s">
        <v>1715</v>
      </c>
      <c r="E1023" t="s">
        <v>1830</v>
      </c>
      <c r="F1023">
        <v>1</v>
      </c>
      <c r="G1023" t="s">
        <v>12</v>
      </c>
      <c r="I1023" t="s">
        <v>1887</v>
      </c>
    </row>
    <row r="1024" spans="1:9" x14ac:dyDescent="0.2">
      <c r="A1024" t="s">
        <v>1658</v>
      </c>
      <c r="B1024" t="s">
        <v>1839</v>
      </c>
      <c r="C1024">
        <v>1987</v>
      </c>
      <c r="D1024" t="s">
        <v>1888</v>
      </c>
      <c r="E1024" t="s">
        <v>1830</v>
      </c>
      <c r="F1024">
        <v>0</v>
      </c>
      <c r="G1024" t="s">
        <v>12</v>
      </c>
      <c r="I1024" t="s">
        <v>1889</v>
      </c>
    </row>
    <row r="1025" spans="1:9" x14ac:dyDescent="0.2">
      <c r="A1025" t="s">
        <v>1658</v>
      </c>
      <c r="B1025" t="s">
        <v>1839</v>
      </c>
      <c r="C1025">
        <v>1989</v>
      </c>
      <c r="D1025" t="s">
        <v>1890</v>
      </c>
      <c r="E1025" t="s">
        <v>1830</v>
      </c>
      <c r="F1025">
        <v>1</v>
      </c>
      <c r="G1025" t="s">
        <v>12</v>
      </c>
      <c r="I1025" t="s">
        <v>1891</v>
      </c>
    </row>
    <row r="1026" spans="1:9" x14ac:dyDescent="0.2">
      <c r="A1026" t="s">
        <v>1658</v>
      </c>
      <c r="B1026" t="s">
        <v>1839</v>
      </c>
      <c r="C1026">
        <v>1990</v>
      </c>
      <c r="D1026" t="s">
        <v>1892</v>
      </c>
      <c r="E1026" t="s">
        <v>1893</v>
      </c>
      <c r="F1026">
        <v>1</v>
      </c>
      <c r="G1026" t="s">
        <v>12</v>
      </c>
      <c r="I1026" t="s">
        <v>1894</v>
      </c>
    </row>
    <row r="1027" spans="1:9" x14ac:dyDescent="0.2">
      <c r="A1027" t="s">
        <v>1658</v>
      </c>
      <c r="B1027" t="s">
        <v>1839</v>
      </c>
      <c r="C1027">
        <v>1991</v>
      </c>
      <c r="D1027" t="s">
        <v>1895</v>
      </c>
      <c r="E1027" t="s">
        <v>1833</v>
      </c>
      <c r="F1027">
        <v>1</v>
      </c>
      <c r="G1027" t="s">
        <v>12</v>
      </c>
      <c r="I1027" t="s">
        <v>1896</v>
      </c>
    </row>
    <row r="1028" spans="1:9" x14ac:dyDescent="0.2">
      <c r="A1028" t="s">
        <v>1658</v>
      </c>
      <c r="B1028" t="s">
        <v>1839</v>
      </c>
      <c r="C1028">
        <v>1991</v>
      </c>
      <c r="D1028" t="s">
        <v>72</v>
      </c>
      <c r="E1028" t="s">
        <v>1893</v>
      </c>
      <c r="F1028">
        <v>0</v>
      </c>
      <c r="G1028" t="s">
        <v>12</v>
      </c>
      <c r="I1028" t="s">
        <v>1897</v>
      </c>
    </row>
    <row r="1029" spans="1:9" x14ac:dyDescent="0.2">
      <c r="A1029" t="s">
        <v>1658</v>
      </c>
      <c r="B1029" t="s">
        <v>1839</v>
      </c>
      <c r="C1029">
        <v>1992</v>
      </c>
      <c r="D1029" t="s">
        <v>181</v>
      </c>
      <c r="E1029" t="s">
        <v>1893</v>
      </c>
      <c r="F1029">
        <v>1</v>
      </c>
      <c r="G1029" t="s">
        <v>12</v>
      </c>
      <c r="I1029" t="s">
        <v>1898</v>
      </c>
    </row>
    <row r="1030" spans="1:9" x14ac:dyDescent="0.2">
      <c r="A1030" t="s">
        <v>1658</v>
      </c>
      <c r="B1030" t="s">
        <v>1839</v>
      </c>
      <c r="C1030">
        <v>1992</v>
      </c>
      <c r="D1030" t="s">
        <v>181</v>
      </c>
      <c r="E1030" t="s">
        <v>1899</v>
      </c>
      <c r="F1030">
        <v>1</v>
      </c>
      <c r="G1030" t="s">
        <v>12</v>
      </c>
      <c r="I1030" t="s">
        <v>1900</v>
      </c>
    </row>
    <row r="1031" spans="1:9" x14ac:dyDescent="0.2">
      <c r="A1031" t="s">
        <v>1658</v>
      </c>
      <c r="B1031" t="s">
        <v>1839</v>
      </c>
      <c r="C1031">
        <v>1992</v>
      </c>
      <c r="D1031" t="s">
        <v>195</v>
      </c>
      <c r="E1031" t="s">
        <v>1893</v>
      </c>
      <c r="F1031">
        <v>0</v>
      </c>
      <c r="G1031" t="s">
        <v>12</v>
      </c>
      <c r="I1031" t="s">
        <v>823</v>
      </c>
    </row>
    <row r="1032" spans="1:9" x14ac:dyDescent="0.2">
      <c r="A1032" t="s">
        <v>1658</v>
      </c>
      <c r="B1032" t="s">
        <v>1839</v>
      </c>
      <c r="C1032">
        <v>1993</v>
      </c>
      <c r="D1032" t="s">
        <v>880</v>
      </c>
      <c r="E1032" t="s">
        <v>1901</v>
      </c>
      <c r="F1032">
        <v>1</v>
      </c>
      <c r="G1032" t="s">
        <v>12</v>
      </c>
      <c r="I1032" t="s">
        <v>1902</v>
      </c>
    </row>
    <row r="1033" spans="1:9" x14ac:dyDescent="0.2">
      <c r="A1033" t="s">
        <v>1658</v>
      </c>
      <c r="B1033" t="s">
        <v>1839</v>
      </c>
      <c r="C1033">
        <v>1993</v>
      </c>
      <c r="D1033" t="s">
        <v>1903</v>
      </c>
      <c r="E1033" t="s">
        <v>1893</v>
      </c>
      <c r="F1033">
        <v>1</v>
      </c>
      <c r="G1033" t="s">
        <v>12</v>
      </c>
      <c r="I1033" t="s">
        <v>1904</v>
      </c>
    </row>
    <row r="1034" spans="1:9" x14ac:dyDescent="0.2">
      <c r="A1034" t="s">
        <v>1658</v>
      </c>
      <c r="B1034" t="s">
        <v>1839</v>
      </c>
      <c r="C1034">
        <v>1993</v>
      </c>
      <c r="D1034" t="s">
        <v>385</v>
      </c>
      <c r="E1034" t="s">
        <v>1893</v>
      </c>
      <c r="F1034">
        <v>0</v>
      </c>
      <c r="G1034" t="s">
        <v>12</v>
      </c>
      <c r="I1034" t="s">
        <v>1905</v>
      </c>
    </row>
    <row r="1035" spans="1:9" x14ac:dyDescent="0.2">
      <c r="A1035" t="s">
        <v>1658</v>
      </c>
      <c r="B1035" t="s">
        <v>1906</v>
      </c>
      <c r="C1035">
        <v>1961</v>
      </c>
      <c r="D1035" t="s">
        <v>940</v>
      </c>
      <c r="E1035" t="s">
        <v>1666</v>
      </c>
      <c r="F1035">
        <v>0</v>
      </c>
      <c r="G1035" t="s">
        <v>12</v>
      </c>
      <c r="I1035" t="s">
        <v>1907</v>
      </c>
    </row>
    <row r="1036" spans="1:9" x14ac:dyDescent="0.2">
      <c r="A1036" t="s">
        <v>1658</v>
      </c>
      <c r="B1036" t="s">
        <v>1906</v>
      </c>
      <c r="C1036">
        <v>1961</v>
      </c>
      <c r="D1036" t="s">
        <v>645</v>
      </c>
      <c r="E1036" t="s">
        <v>1666</v>
      </c>
      <c r="F1036">
        <v>1</v>
      </c>
      <c r="G1036" t="s">
        <v>12</v>
      </c>
      <c r="I1036" t="s">
        <v>1908</v>
      </c>
    </row>
    <row r="1037" spans="1:9" x14ac:dyDescent="0.2">
      <c r="A1037" t="s">
        <v>1658</v>
      </c>
      <c r="B1037" t="s">
        <v>1906</v>
      </c>
      <c r="C1037">
        <v>1961</v>
      </c>
      <c r="D1037" t="s">
        <v>781</v>
      </c>
      <c r="E1037" t="s">
        <v>1666</v>
      </c>
      <c r="F1037">
        <v>0</v>
      </c>
      <c r="G1037" t="s">
        <v>12</v>
      </c>
      <c r="I1037" t="s">
        <v>1909</v>
      </c>
    </row>
    <row r="1038" spans="1:9" x14ac:dyDescent="0.2">
      <c r="A1038" t="s">
        <v>1658</v>
      </c>
      <c r="B1038" t="s">
        <v>1906</v>
      </c>
      <c r="C1038">
        <v>1962</v>
      </c>
      <c r="D1038" t="s">
        <v>1910</v>
      </c>
      <c r="E1038" t="s">
        <v>1666</v>
      </c>
      <c r="F1038">
        <v>1</v>
      </c>
      <c r="G1038" t="s">
        <v>12</v>
      </c>
      <c r="I1038" t="s">
        <v>1911</v>
      </c>
    </row>
    <row r="1039" spans="1:9" x14ac:dyDescent="0.2">
      <c r="A1039" t="s">
        <v>1658</v>
      </c>
      <c r="B1039" t="s">
        <v>1906</v>
      </c>
      <c r="C1039">
        <v>1962</v>
      </c>
      <c r="D1039" t="s">
        <v>1912</v>
      </c>
      <c r="E1039" t="s">
        <v>1666</v>
      </c>
      <c r="F1039">
        <v>0</v>
      </c>
      <c r="G1039" t="s">
        <v>12</v>
      </c>
      <c r="I1039" t="s">
        <v>1913</v>
      </c>
    </row>
    <row r="1040" spans="1:9" x14ac:dyDescent="0.2">
      <c r="A1040" t="s">
        <v>1658</v>
      </c>
      <c r="B1040" t="s">
        <v>1906</v>
      </c>
      <c r="C1040">
        <v>1962</v>
      </c>
      <c r="D1040" t="s">
        <v>1914</v>
      </c>
      <c r="E1040" t="s">
        <v>1666</v>
      </c>
      <c r="F1040">
        <v>1</v>
      </c>
      <c r="G1040" t="s">
        <v>12</v>
      </c>
      <c r="I1040" t="s">
        <v>1915</v>
      </c>
    </row>
    <row r="1041" spans="1:9" x14ac:dyDescent="0.2">
      <c r="A1041" t="s">
        <v>1658</v>
      </c>
      <c r="B1041" t="s">
        <v>1906</v>
      </c>
      <c r="C1041">
        <v>1963</v>
      </c>
      <c r="E1041" t="s">
        <v>1666</v>
      </c>
      <c r="F1041">
        <v>0</v>
      </c>
      <c r="G1041" t="s">
        <v>12</v>
      </c>
      <c r="I1041" t="s">
        <v>1916</v>
      </c>
    </row>
    <row r="1042" spans="1:9" x14ac:dyDescent="0.2">
      <c r="A1042" t="s">
        <v>1658</v>
      </c>
      <c r="B1042" t="s">
        <v>1906</v>
      </c>
      <c r="C1042">
        <v>1963</v>
      </c>
      <c r="D1042" t="s">
        <v>1917</v>
      </c>
      <c r="E1042" t="s">
        <v>1666</v>
      </c>
      <c r="F1042">
        <v>1</v>
      </c>
      <c r="G1042" t="s">
        <v>12</v>
      </c>
      <c r="I1042" t="s">
        <v>1918</v>
      </c>
    </row>
    <row r="1043" spans="1:9" x14ac:dyDescent="0.2">
      <c r="A1043" t="s">
        <v>1658</v>
      </c>
      <c r="B1043" t="s">
        <v>1906</v>
      </c>
      <c r="C1043">
        <v>1963</v>
      </c>
      <c r="D1043" t="s">
        <v>1919</v>
      </c>
      <c r="E1043" t="s">
        <v>1666</v>
      </c>
      <c r="F1043">
        <v>1</v>
      </c>
      <c r="G1043" t="s">
        <v>12</v>
      </c>
      <c r="I1043" t="s">
        <v>1920</v>
      </c>
    </row>
    <row r="1044" spans="1:9" x14ac:dyDescent="0.2">
      <c r="A1044" t="s">
        <v>1658</v>
      </c>
      <c r="B1044" t="s">
        <v>1906</v>
      </c>
      <c r="C1044">
        <v>1966</v>
      </c>
      <c r="D1044" t="s">
        <v>461</v>
      </c>
      <c r="E1044" t="s">
        <v>1687</v>
      </c>
      <c r="F1044">
        <v>1</v>
      </c>
      <c r="G1044" t="s">
        <v>12</v>
      </c>
      <c r="I1044" t="s">
        <v>1921</v>
      </c>
    </row>
    <row r="1045" spans="1:9" x14ac:dyDescent="0.2">
      <c r="A1045" t="s">
        <v>1658</v>
      </c>
      <c r="B1045" t="s">
        <v>1906</v>
      </c>
      <c r="C1045">
        <v>1966</v>
      </c>
      <c r="D1045" t="s">
        <v>1922</v>
      </c>
      <c r="E1045" t="s">
        <v>1687</v>
      </c>
      <c r="F1045">
        <v>0</v>
      </c>
      <c r="G1045" t="s">
        <v>12</v>
      </c>
      <c r="I1045" t="s">
        <v>1923</v>
      </c>
    </row>
    <row r="1046" spans="1:9" x14ac:dyDescent="0.2">
      <c r="A1046" t="s">
        <v>1658</v>
      </c>
      <c r="B1046" t="s">
        <v>1906</v>
      </c>
      <c r="C1046">
        <v>1966</v>
      </c>
      <c r="D1046" t="s">
        <v>1924</v>
      </c>
      <c r="E1046" t="s">
        <v>1687</v>
      </c>
      <c r="F1046">
        <v>1</v>
      </c>
      <c r="G1046" t="s">
        <v>12</v>
      </c>
      <c r="I1046" t="s">
        <v>1925</v>
      </c>
    </row>
    <row r="1047" spans="1:9" x14ac:dyDescent="0.2">
      <c r="A1047" t="s">
        <v>1658</v>
      </c>
      <c r="B1047" t="s">
        <v>1906</v>
      </c>
      <c r="C1047">
        <v>1968</v>
      </c>
      <c r="D1047" t="s">
        <v>1926</v>
      </c>
      <c r="E1047" t="s">
        <v>1927</v>
      </c>
      <c r="F1047">
        <v>0</v>
      </c>
      <c r="G1047" t="s">
        <v>12</v>
      </c>
      <c r="I1047" t="s">
        <v>1928</v>
      </c>
    </row>
    <row r="1048" spans="1:9" x14ac:dyDescent="0.2">
      <c r="A1048" t="s">
        <v>1658</v>
      </c>
      <c r="B1048" t="s">
        <v>1906</v>
      </c>
      <c r="C1048">
        <v>1978</v>
      </c>
      <c r="D1048" t="s">
        <v>164</v>
      </c>
      <c r="E1048" t="s">
        <v>1929</v>
      </c>
      <c r="F1048">
        <v>1</v>
      </c>
      <c r="G1048" t="s">
        <v>12</v>
      </c>
      <c r="I1048" t="s">
        <v>1930</v>
      </c>
    </row>
    <row r="1049" spans="1:9" x14ac:dyDescent="0.2">
      <c r="A1049" t="s">
        <v>1658</v>
      </c>
      <c r="B1049" t="s">
        <v>1906</v>
      </c>
      <c r="C1049">
        <v>1978</v>
      </c>
      <c r="D1049" t="s">
        <v>1931</v>
      </c>
      <c r="E1049" t="s">
        <v>1929</v>
      </c>
      <c r="F1049">
        <v>1</v>
      </c>
      <c r="G1049" t="s">
        <v>12</v>
      </c>
      <c r="I1049" t="s">
        <v>1932</v>
      </c>
    </row>
    <row r="1050" spans="1:9" x14ac:dyDescent="0.2">
      <c r="A1050" t="s">
        <v>1658</v>
      </c>
      <c r="B1050" t="s">
        <v>1906</v>
      </c>
      <c r="C1050">
        <v>1978</v>
      </c>
      <c r="D1050" t="s">
        <v>1933</v>
      </c>
      <c r="E1050" t="s">
        <v>1929</v>
      </c>
      <c r="F1050">
        <v>1</v>
      </c>
      <c r="G1050" t="s">
        <v>12</v>
      </c>
      <c r="I1050" t="s">
        <v>1934</v>
      </c>
    </row>
    <row r="1051" spans="1:9" x14ac:dyDescent="0.2">
      <c r="A1051" t="s">
        <v>1658</v>
      </c>
      <c r="B1051" t="s">
        <v>1906</v>
      </c>
      <c r="C1051">
        <v>1978</v>
      </c>
      <c r="D1051" t="s">
        <v>215</v>
      </c>
      <c r="E1051" t="s">
        <v>1929</v>
      </c>
      <c r="F1051">
        <v>1</v>
      </c>
      <c r="G1051" t="s">
        <v>12</v>
      </c>
      <c r="I1051" t="s">
        <v>1935</v>
      </c>
    </row>
    <row r="1052" spans="1:9" x14ac:dyDescent="0.2">
      <c r="A1052" t="s">
        <v>1658</v>
      </c>
      <c r="B1052" t="s">
        <v>1906</v>
      </c>
      <c r="C1052">
        <v>1980</v>
      </c>
      <c r="D1052" t="s">
        <v>1924</v>
      </c>
      <c r="E1052" t="s">
        <v>1929</v>
      </c>
      <c r="F1052">
        <v>1</v>
      </c>
      <c r="G1052" t="s">
        <v>12</v>
      </c>
      <c r="I1052" t="s">
        <v>1936</v>
      </c>
    </row>
    <row r="1053" spans="1:9" x14ac:dyDescent="0.2">
      <c r="A1053" t="s">
        <v>1658</v>
      </c>
      <c r="B1053" t="s">
        <v>1906</v>
      </c>
      <c r="C1053">
        <v>1980</v>
      </c>
      <c r="D1053" t="s">
        <v>108</v>
      </c>
      <c r="E1053" t="s">
        <v>1929</v>
      </c>
      <c r="F1053">
        <v>1</v>
      </c>
      <c r="G1053" t="s">
        <v>12</v>
      </c>
      <c r="I1053" t="s">
        <v>1937</v>
      </c>
    </row>
    <row r="1054" spans="1:9" x14ac:dyDescent="0.2">
      <c r="A1054" t="s">
        <v>1658</v>
      </c>
      <c r="B1054" t="s">
        <v>1906</v>
      </c>
      <c r="C1054">
        <v>1981</v>
      </c>
      <c r="D1054" t="s">
        <v>828</v>
      </c>
      <c r="E1054" t="s">
        <v>1929</v>
      </c>
      <c r="F1054">
        <v>0</v>
      </c>
      <c r="G1054" t="s">
        <v>12</v>
      </c>
      <c r="I1054" t="s">
        <v>1938</v>
      </c>
    </row>
    <row r="1055" spans="1:9" x14ac:dyDescent="0.2">
      <c r="A1055" t="s">
        <v>1658</v>
      </c>
      <c r="B1055" t="s">
        <v>1906</v>
      </c>
      <c r="C1055">
        <v>1983</v>
      </c>
      <c r="D1055" t="s">
        <v>1939</v>
      </c>
      <c r="E1055" t="s">
        <v>1940</v>
      </c>
      <c r="F1055">
        <v>1</v>
      </c>
      <c r="G1055" t="s">
        <v>12</v>
      </c>
      <c r="I1055" t="s">
        <v>1941</v>
      </c>
    </row>
    <row r="1056" spans="1:9" x14ac:dyDescent="0.2">
      <c r="A1056" t="s">
        <v>1658</v>
      </c>
      <c r="B1056" t="s">
        <v>1906</v>
      </c>
      <c r="C1056">
        <v>1983</v>
      </c>
      <c r="D1056" t="s">
        <v>179</v>
      </c>
      <c r="E1056" t="s">
        <v>1940</v>
      </c>
      <c r="F1056">
        <v>1</v>
      </c>
      <c r="G1056" t="s">
        <v>12</v>
      </c>
      <c r="I1056" t="s">
        <v>1942</v>
      </c>
    </row>
    <row r="1057" spans="1:9" x14ac:dyDescent="0.2">
      <c r="A1057" t="s">
        <v>1658</v>
      </c>
      <c r="B1057" t="s">
        <v>1906</v>
      </c>
      <c r="C1057">
        <v>1984</v>
      </c>
      <c r="D1057" t="s">
        <v>1943</v>
      </c>
      <c r="E1057" t="s">
        <v>1940</v>
      </c>
      <c r="F1057">
        <v>1</v>
      </c>
      <c r="G1057" t="s">
        <v>12</v>
      </c>
      <c r="I1057" t="s">
        <v>1944</v>
      </c>
    </row>
    <row r="1058" spans="1:9" x14ac:dyDescent="0.2">
      <c r="A1058" t="s">
        <v>1658</v>
      </c>
      <c r="B1058" t="s">
        <v>1906</v>
      </c>
      <c r="C1058">
        <v>1986</v>
      </c>
      <c r="D1058" t="s">
        <v>592</v>
      </c>
      <c r="E1058" t="s">
        <v>1940</v>
      </c>
      <c r="F1058">
        <v>1</v>
      </c>
      <c r="G1058" t="s">
        <v>12</v>
      </c>
      <c r="I1058" t="s">
        <v>1945</v>
      </c>
    </row>
    <row r="1059" spans="1:9" x14ac:dyDescent="0.2">
      <c r="A1059" t="s">
        <v>1658</v>
      </c>
      <c r="B1059" t="s">
        <v>1906</v>
      </c>
      <c r="C1059">
        <v>1987</v>
      </c>
      <c r="D1059" t="s">
        <v>1946</v>
      </c>
      <c r="E1059" t="s">
        <v>1940</v>
      </c>
      <c r="F1059">
        <v>1</v>
      </c>
      <c r="G1059" t="s">
        <v>12</v>
      </c>
      <c r="I1059" t="s">
        <v>1947</v>
      </c>
    </row>
    <row r="1060" spans="1:9" x14ac:dyDescent="0.2">
      <c r="A1060" t="s">
        <v>1658</v>
      </c>
      <c r="B1060" t="s">
        <v>1948</v>
      </c>
      <c r="C1060">
        <v>1960</v>
      </c>
      <c r="D1060" t="s">
        <v>1949</v>
      </c>
      <c r="E1060" t="s">
        <v>1734</v>
      </c>
      <c r="F1060">
        <v>0</v>
      </c>
      <c r="G1060" t="s">
        <v>12</v>
      </c>
      <c r="I1060" t="s">
        <v>1950</v>
      </c>
    </row>
    <row r="1061" spans="1:9" x14ac:dyDescent="0.2">
      <c r="A1061" t="s">
        <v>1658</v>
      </c>
      <c r="B1061" t="s">
        <v>1948</v>
      </c>
      <c r="C1061">
        <v>1961</v>
      </c>
      <c r="D1061" t="s">
        <v>1951</v>
      </c>
      <c r="E1061" t="s">
        <v>1666</v>
      </c>
      <c r="F1061">
        <v>0</v>
      </c>
      <c r="G1061" t="s">
        <v>12</v>
      </c>
      <c r="I1061" t="s">
        <v>1952</v>
      </c>
    </row>
    <row r="1062" spans="1:9" x14ac:dyDescent="0.2">
      <c r="A1062" t="s">
        <v>1658</v>
      </c>
      <c r="B1062" t="s">
        <v>1948</v>
      </c>
      <c r="C1062">
        <v>1961</v>
      </c>
      <c r="D1062" t="s">
        <v>847</v>
      </c>
      <c r="E1062" t="s">
        <v>1734</v>
      </c>
      <c r="F1062">
        <v>1</v>
      </c>
      <c r="G1062" t="s">
        <v>12</v>
      </c>
      <c r="I1062" t="s">
        <v>1953</v>
      </c>
    </row>
    <row r="1063" spans="1:9" x14ac:dyDescent="0.2">
      <c r="A1063" t="s">
        <v>1658</v>
      </c>
      <c r="B1063" t="s">
        <v>1948</v>
      </c>
      <c r="C1063">
        <v>1961</v>
      </c>
      <c r="D1063" t="s">
        <v>373</v>
      </c>
      <c r="E1063" t="s">
        <v>1666</v>
      </c>
      <c r="F1063">
        <v>0</v>
      </c>
      <c r="G1063" t="s">
        <v>12</v>
      </c>
      <c r="I1063" t="s">
        <v>1954</v>
      </c>
    </row>
    <row r="1064" spans="1:9" x14ac:dyDescent="0.2">
      <c r="A1064" t="s">
        <v>1658</v>
      </c>
      <c r="B1064" t="s">
        <v>1948</v>
      </c>
      <c r="C1064">
        <v>1962</v>
      </c>
      <c r="D1064" t="s">
        <v>1955</v>
      </c>
      <c r="E1064" t="s">
        <v>1666</v>
      </c>
      <c r="F1064">
        <v>1</v>
      </c>
      <c r="G1064" t="s">
        <v>12</v>
      </c>
      <c r="I1064" t="s">
        <v>1956</v>
      </c>
    </row>
    <row r="1065" spans="1:9" x14ac:dyDescent="0.2">
      <c r="A1065" t="s">
        <v>1658</v>
      </c>
      <c r="B1065" t="s">
        <v>1948</v>
      </c>
      <c r="C1065">
        <v>1962</v>
      </c>
      <c r="D1065" t="s">
        <v>1957</v>
      </c>
      <c r="E1065" t="s">
        <v>1666</v>
      </c>
      <c r="F1065">
        <v>1</v>
      </c>
      <c r="G1065" t="s">
        <v>12</v>
      </c>
      <c r="I1065" t="s">
        <v>1958</v>
      </c>
    </row>
    <row r="1066" spans="1:9" x14ac:dyDescent="0.2">
      <c r="A1066" t="s">
        <v>1658</v>
      </c>
      <c r="B1066" t="s">
        <v>1948</v>
      </c>
      <c r="C1066">
        <v>1962</v>
      </c>
      <c r="D1066" t="s">
        <v>1959</v>
      </c>
      <c r="E1066" t="s">
        <v>1666</v>
      </c>
      <c r="F1066">
        <v>1</v>
      </c>
      <c r="G1066" t="s">
        <v>12</v>
      </c>
      <c r="I1066" t="s">
        <v>1960</v>
      </c>
    </row>
    <row r="1067" spans="1:9" x14ac:dyDescent="0.2">
      <c r="A1067" t="s">
        <v>1658</v>
      </c>
      <c r="B1067" t="s">
        <v>1948</v>
      </c>
      <c r="C1067">
        <v>1962</v>
      </c>
      <c r="D1067" t="s">
        <v>1922</v>
      </c>
      <c r="E1067" t="s">
        <v>1666</v>
      </c>
      <c r="F1067">
        <v>1</v>
      </c>
      <c r="G1067" t="s">
        <v>12</v>
      </c>
      <c r="I1067" t="s">
        <v>1961</v>
      </c>
    </row>
    <row r="1068" spans="1:9" x14ac:dyDescent="0.2">
      <c r="A1068" t="s">
        <v>1658</v>
      </c>
      <c r="B1068" t="s">
        <v>1948</v>
      </c>
      <c r="C1068">
        <v>1962</v>
      </c>
      <c r="D1068" t="s">
        <v>1962</v>
      </c>
      <c r="E1068" t="s">
        <v>1666</v>
      </c>
      <c r="F1068">
        <v>1</v>
      </c>
      <c r="G1068" t="s">
        <v>12</v>
      </c>
      <c r="I1068" t="s">
        <v>1963</v>
      </c>
    </row>
    <row r="1069" spans="1:9" x14ac:dyDescent="0.2">
      <c r="A1069" t="s">
        <v>1658</v>
      </c>
      <c r="B1069" t="s">
        <v>1948</v>
      </c>
      <c r="C1069">
        <v>1974</v>
      </c>
      <c r="D1069" t="s">
        <v>1964</v>
      </c>
      <c r="E1069" t="s">
        <v>1965</v>
      </c>
      <c r="F1069">
        <v>1</v>
      </c>
      <c r="G1069" t="s">
        <v>12</v>
      </c>
      <c r="I1069" t="s">
        <v>1966</v>
      </c>
    </row>
    <row r="1070" spans="1:9" x14ac:dyDescent="0.2">
      <c r="A1070" t="s">
        <v>1658</v>
      </c>
      <c r="B1070" t="s">
        <v>1948</v>
      </c>
      <c r="C1070">
        <v>1975</v>
      </c>
      <c r="D1070" t="s">
        <v>1967</v>
      </c>
      <c r="E1070" t="s">
        <v>1968</v>
      </c>
      <c r="F1070">
        <v>0</v>
      </c>
      <c r="G1070" t="s">
        <v>12</v>
      </c>
      <c r="I1070" t="s">
        <v>1969</v>
      </c>
    </row>
    <row r="1071" spans="1:9" x14ac:dyDescent="0.2">
      <c r="A1071" t="s">
        <v>1658</v>
      </c>
      <c r="B1071" t="s">
        <v>1948</v>
      </c>
      <c r="C1071">
        <v>1976</v>
      </c>
      <c r="D1071" t="s">
        <v>781</v>
      </c>
      <c r="E1071" t="s">
        <v>1970</v>
      </c>
      <c r="F1071">
        <v>1</v>
      </c>
      <c r="G1071" t="s">
        <v>12</v>
      </c>
      <c r="I1071" t="s">
        <v>1971</v>
      </c>
    </row>
    <row r="1072" spans="1:9" x14ac:dyDescent="0.2">
      <c r="A1072" t="s">
        <v>1658</v>
      </c>
      <c r="B1072" t="s">
        <v>1948</v>
      </c>
      <c r="C1072">
        <v>1977</v>
      </c>
      <c r="D1072" t="s">
        <v>1241</v>
      </c>
      <c r="E1072" t="s">
        <v>1929</v>
      </c>
      <c r="F1072">
        <v>1</v>
      </c>
      <c r="G1072" t="s">
        <v>12</v>
      </c>
      <c r="I1072" t="s">
        <v>1972</v>
      </c>
    </row>
    <row r="1073" spans="1:9" x14ac:dyDescent="0.2">
      <c r="A1073" t="s">
        <v>1658</v>
      </c>
      <c r="B1073" t="s">
        <v>1948</v>
      </c>
      <c r="C1073">
        <v>1977</v>
      </c>
      <c r="D1073" t="s">
        <v>853</v>
      </c>
      <c r="E1073" t="s">
        <v>1970</v>
      </c>
      <c r="F1073">
        <v>1</v>
      </c>
      <c r="G1073" t="s">
        <v>12</v>
      </c>
      <c r="I1073" t="s">
        <v>1973</v>
      </c>
    </row>
    <row r="1074" spans="1:9" x14ac:dyDescent="0.2">
      <c r="A1074" t="s">
        <v>1658</v>
      </c>
      <c r="B1074" t="s">
        <v>1948</v>
      </c>
      <c r="C1074">
        <v>1978</v>
      </c>
      <c r="D1074" t="s">
        <v>1974</v>
      </c>
      <c r="E1074" t="s">
        <v>1975</v>
      </c>
      <c r="F1074">
        <v>1</v>
      </c>
      <c r="G1074" t="s">
        <v>12</v>
      </c>
      <c r="I1074" t="s">
        <v>1976</v>
      </c>
    </row>
    <row r="1075" spans="1:9" x14ac:dyDescent="0.2">
      <c r="A1075" t="s">
        <v>1658</v>
      </c>
      <c r="B1075" t="s">
        <v>1948</v>
      </c>
      <c r="C1075">
        <v>1978</v>
      </c>
      <c r="D1075" t="s">
        <v>539</v>
      </c>
      <c r="E1075" t="s">
        <v>1977</v>
      </c>
      <c r="F1075">
        <v>1</v>
      </c>
      <c r="G1075" t="s">
        <v>12</v>
      </c>
      <c r="I1075" t="s">
        <v>1978</v>
      </c>
    </row>
    <row r="1076" spans="1:9" x14ac:dyDescent="0.2">
      <c r="A1076" t="s">
        <v>1658</v>
      </c>
      <c r="B1076" t="s">
        <v>1948</v>
      </c>
      <c r="C1076">
        <v>1979</v>
      </c>
      <c r="D1076" t="s">
        <v>321</v>
      </c>
      <c r="E1076" t="s">
        <v>1979</v>
      </c>
      <c r="F1076">
        <v>1</v>
      </c>
      <c r="G1076" t="s">
        <v>12</v>
      </c>
      <c r="I1076" t="s">
        <v>1980</v>
      </c>
    </row>
    <row r="1077" spans="1:9" x14ac:dyDescent="0.2">
      <c r="A1077" t="s">
        <v>1658</v>
      </c>
      <c r="B1077" t="s">
        <v>1948</v>
      </c>
      <c r="C1077">
        <v>1979</v>
      </c>
      <c r="D1077" t="s">
        <v>1081</v>
      </c>
      <c r="E1077" t="s">
        <v>1977</v>
      </c>
      <c r="F1077">
        <v>1</v>
      </c>
      <c r="G1077" t="s">
        <v>12</v>
      </c>
      <c r="I1077" t="s">
        <v>1981</v>
      </c>
    </row>
    <row r="1078" spans="1:9" x14ac:dyDescent="0.2">
      <c r="A1078" t="s">
        <v>1658</v>
      </c>
      <c r="B1078" t="s">
        <v>1948</v>
      </c>
      <c r="C1078">
        <v>1980</v>
      </c>
      <c r="D1078" t="s">
        <v>1982</v>
      </c>
      <c r="E1078" t="s">
        <v>1970</v>
      </c>
      <c r="F1078">
        <v>0</v>
      </c>
      <c r="G1078" t="s">
        <v>12</v>
      </c>
      <c r="I1078" t="s">
        <v>1983</v>
      </c>
    </row>
    <row r="1079" spans="1:9" x14ac:dyDescent="0.2">
      <c r="A1079" t="s">
        <v>1658</v>
      </c>
      <c r="B1079" t="s">
        <v>1948</v>
      </c>
      <c r="C1079">
        <v>1980</v>
      </c>
      <c r="D1079" t="s">
        <v>576</v>
      </c>
      <c r="E1079" t="s">
        <v>1970</v>
      </c>
      <c r="F1079">
        <v>1</v>
      </c>
      <c r="G1079" t="s">
        <v>12</v>
      </c>
      <c r="I1079" t="s">
        <v>1984</v>
      </c>
    </row>
    <row r="1080" spans="1:9" x14ac:dyDescent="0.2">
      <c r="A1080" t="s">
        <v>1658</v>
      </c>
      <c r="B1080" t="s">
        <v>1948</v>
      </c>
      <c r="C1080">
        <v>1980</v>
      </c>
      <c r="D1080" t="s">
        <v>601</v>
      </c>
      <c r="E1080" t="s">
        <v>1977</v>
      </c>
      <c r="F1080">
        <v>0</v>
      </c>
      <c r="G1080" t="s">
        <v>12</v>
      </c>
      <c r="I1080" t="s">
        <v>1985</v>
      </c>
    </row>
    <row r="1081" spans="1:9" x14ac:dyDescent="0.2">
      <c r="A1081" t="s">
        <v>1658</v>
      </c>
      <c r="B1081" t="s">
        <v>1948</v>
      </c>
      <c r="C1081">
        <v>1981</v>
      </c>
      <c r="D1081" t="s">
        <v>1986</v>
      </c>
      <c r="E1081" t="s">
        <v>1977</v>
      </c>
      <c r="F1081">
        <v>1</v>
      </c>
      <c r="G1081" t="s">
        <v>12</v>
      </c>
      <c r="I1081" t="s">
        <v>1987</v>
      </c>
    </row>
    <row r="1082" spans="1:9" x14ac:dyDescent="0.2">
      <c r="A1082" t="s">
        <v>1658</v>
      </c>
      <c r="B1082" t="s">
        <v>1948</v>
      </c>
      <c r="C1082">
        <v>1982</v>
      </c>
      <c r="D1082" t="s">
        <v>1324</v>
      </c>
      <c r="E1082" t="s">
        <v>1977</v>
      </c>
      <c r="F1082">
        <v>1</v>
      </c>
      <c r="G1082" t="s">
        <v>12</v>
      </c>
      <c r="I1082" t="s">
        <v>1988</v>
      </c>
    </row>
    <row r="1083" spans="1:9" x14ac:dyDescent="0.2">
      <c r="A1083" t="s">
        <v>1658</v>
      </c>
      <c r="B1083" t="s">
        <v>1948</v>
      </c>
      <c r="C1083">
        <v>1983</v>
      </c>
      <c r="D1083" t="s">
        <v>1989</v>
      </c>
      <c r="E1083" t="s">
        <v>1977</v>
      </c>
      <c r="F1083">
        <v>1</v>
      </c>
      <c r="G1083" t="s">
        <v>12</v>
      </c>
      <c r="I1083" t="s">
        <v>1990</v>
      </c>
    </row>
    <row r="1084" spans="1:9" x14ac:dyDescent="0.2">
      <c r="A1084" t="s">
        <v>1658</v>
      </c>
      <c r="B1084" t="s">
        <v>1948</v>
      </c>
      <c r="C1084">
        <v>1983</v>
      </c>
      <c r="D1084" t="s">
        <v>1991</v>
      </c>
      <c r="E1084" t="s">
        <v>1992</v>
      </c>
      <c r="F1084">
        <v>1</v>
      </c>
      <c r="G1084" t="s">
        <v>12</v>
      </c>
      <c r="I1084" t="s">
        <v>1993</v>
      </c>
    </row>
    <row r="1085" spans="1:9" x14ac:dyDescent="0.2">
      <c r="A1085" t="s">
        <v>1658</v>
      </c>
      <c r="B1085" t="s">
        <v>1948</v>
      </c>
      <c r="C1085">
        <v>1983</v>
      </c>
      <c r="D1085" t="s">
        <v>1994</v>
      </c>
      <c r="E1085" t="s">
        <v>1977</v>
      </c>
      <c r="F1085">
        <v>1</v>
      </c>
      <c r="G1085" t="s">
        <v>12</v>
      </c>
      <c r="I1085" t="s">
        <v>1995</v>
      </c>
    </row>
    <row r="1086" spans="1:9" x14ac:dyDescent="0.2">
      <c r="A1086" t="s">
        <v>1658</v>
      </c>
      <c r="B1086" t="s">
        <v>1948</v>
      </c>
      <c r="C1086">
        <v>1984</v>
      </c>
      <c r="D1086" t="s">
        <v>1996</v>
      </c>
      <c r="E1086" t="s">
        <v>1977</v>
      </c>
      <c r="F1086">
        <v>1</v>
      </c>
      <c r="G1086" t="s">
        <v>12</v>
      </c>
      <c r="I1086" t="s">
        <v>1997</v>
      </c>
    </row>
    <row r="1087" spans="1:9" x14ac:dyDescent="0.2">
      <c r="A1087" t="s">
        <v>1658</v>
      </c>
      <c r="B1087" t="s">
        <v>1948</v>
      </c>
      <c r="C1087">
        <v>1984</v>
      </c>
      <c r="D1087" t="s">
        <v>1718</v>
      </c>
      <c r="E1087" t="s">
        <v>1992</v>
      </c>
      <c r="F1087">
        <v>1</v>
      </c>
      <c r="G1087" t="s">
        <v>12</v>
      </c>
      <c r="I1087" t="s">
        <v>1998</v>
      </c>
    </row>
    <row r="1088" spans="1:9" x14ac:dyDescent="0.2">
      <c r="A1088" t="s">
        <v>1658</v>
      </c>
      <c r="B1088" t="s">
        <v>1948</v>
      </c>
      <c r="C1088">
        <v>1984</v>
      </c>
      <c r="D1088" t="s">
        <v>338</v>
      </c>
      <c r="E1088" t="s">
        <v>1992</v>
      </c>
      <c r="F1088">
        <v>1</v>
      </c>
      <c r="G1088" t="s">
        <v>12</v>
      </c>
      <c r="I1088" t="s">
        <v>1999</v>
      </c>
    </row>
    <row r="1089" spans="1:9" x14ac:dyDescent="0.2">
      <c r="A1089" t="s">
        <v>1658</v>
      </c>
      <c r="B1089" t="s">
        <v>1948</v>
      </c>
      <c r="C1089">
        <v>1985</v>
      </c>
      <c r="D1089" t="s">
        <v>1643</v>
      </c>
      <c r="E1089" t="s">
        <v>1979</v>
      </c>
      <c r="F1089">
        <v>1</v>
      </c>
      <c r="G1089" t="s">
        <v>12</v>
      </c>
      <c r="I1089" t="s">
        <v>2000</v>
      </c>
    </row>
    <row r="1090" spans="1:9" x14ac:dyDescent="0.2">
      <c r="A1090" t="s">
        <v>1658</v>
      </c>
      <c r="B1090" t="s">
        <v>1948</v>
      </c>
      <c r="C1090">
        <v>1985</v>
      </c>
      <c r="D1090" t="s">
        <v>1299</v>
      </c>
      <c r="E1090" t="s">
        <v>1992</v>
      </c>
      <c r="F1090">
        <v>1</v>
      </c>
      <c r="G1090" t="s">
        <v>12</v>
      </c>
      <c r="I1090" t="s">
        <v>2001</v>
      </c>
    </row>
    <row r="1091" spans="1:9" x14ac:dyDescent="0.2">
      <c r="A1091" t="s">
        <v>1658</v>
      </c>
      <c r="B1091" t="s">
        <v>1948</v>
      </c>
      <c r="C1091">
        <v>1986</v>
      </c>
      <c r="D1091" t="s">
        <v>1994</v>
      </c>
      <c r="E1091" t="s">
        <v>1977</v>
      </c>
      <c r="F1091">
        <v>1</v>
      </c>
      <c r="G1091" t="s">
        <v>12</v>
      </c>
      <c r="I1091" t="s">
        <v>2002</v>
      </c>
    </row>
    <row r="1092" spans="1:9" x14ac:dyDescent="0.2">
      <c r="A1092" t="s">
        <v>1658</v>
      </c>
      <c r="B1092" t="s">
        <v>1948</v>
      </c>
      <c r="C1092">
        <v>1987</v>
      </c>
      <c r="D1092" t="s">
        <v>2003</v>
      </c>
      <c r="E1092" t="s">
        <v>1977</v>
      </c>
      <c r="F1092">
        <v>1</v>
      </c>
      <c r="G1092" t="s">
        <v>12</v>
      </c>
      <c r="I1092" t="s">
        <v>2004</v>
      </c>
    </row>
    <row r="1093" spans="1:9" x14ac:dyDescent="0.2">
      <c r="A1093" t="s">
        <v>1658</v>
      </c>
      <c r="B1093" t="s">
        <v>1948</v>
      </c>
      <c r="C1093">
        <v>1988</v>
      </c>
      <c r="D1093" t="s">
        <v>2005</v>
      </c>
      <c r="E1093" t="s">
        <v>1977</v>
      </c>
      <c r="F1093">
        <v>1</v>
      </c>
      <c r="G1093" t="s">
        <v>12</v>
      </c>
      <c r="I1093" t="s">
        <v>2006</v>
      </c>
    </row>
    <row r="1094" spans="1:9" x14ac:dyDescent="0.2">
      <c r="A1094" t="s">
        <v>1658</v>
      </c>
      <c r="B1094" t="s">
        <v>1948</v>
      </c>
      <c r="C1094">
        <v>1988</v>
      </c>
      <c r="D1094" t="s">
        <v>917</v>
      </c>
      <c r="E1094" t="s">
        <v>1977</v>
      </c>
      <c r="F1094">
        <v>1</v>
      </c>
      <c r="G1094" t="s">
        <v>12</v>
      </c>
      <c r="I1094" t="s">
        <v>2007</v>
      </c>
    </row>
    <row r="1095" spans="1:9" x14ac:dyDescent="0.2">
      <c r="A1095" t="s">
        <v>1658</v>
      </c>
      <c r="B1095" t="s">
        <v>1948</v>
      </c>
      <c r="C1095">
        <v>1990</v>
      </c>
      <c r="D1095" t="s">
        <v>1066</v>
      </c>
      <c r="E1095" t="s">
        <v>1977</v>
      </c>
      <c r="F1095">
        <v>1</v>
      </c>
      <c r="G1095" t="s">
        <v>12</v>
      </c>
      <c r="I1095" t="s">
        <v>2008</v>
      </c>
    </row>
    <row r="1096" spans="1:9" x14ac:dyDescent="0.2">
      <c r="A1096" t="s">
        <v>1658</v>
      </c>
      <c r="B1096" t="s">
        <v>1948</v>
      </c>
      <c r="C1096">
        <v>1991</v>
      </c>
      <c r="D1096" t="s">
        <v>2009</v>
      </c>
      <c r="E1096" t="s">
        <v>1977</v>
      </c>
      <c r="F1096">
        <v>1</v>
      </c>
      <c r="G1096" t="s">
        <v>12</v>
      </c>
      <c r="I1096" t="s">
        <v>2010</v>
      </c>
    </row>
    <row r="1097" spans="1:9" x14ac:dyDescent="0.2">
      <c r="A1097" t="s">
        <v>1658</v>
      </c>
      <c r="B1097" t="s">
        <v>1948</v>
      </c>
      <c r="C1097">
        <v>1991</v>
      </c>
      <c r="D1097" t="s">
        <v>1994</v>
      </c>
      <c r="E1097" t="s">
        <v>1977</v>
      </c>
      <c r="F1097">
        <v>1</v>
      </c>
      <c r="G1097" t="s">
        <v>12</v>
      </c>
      <c r="I1097" t="s">
        <v>2011</v>
      </c>
    </row>
    <row r="1098" spans="1:9" x14ac:dyDescent="0.2">
      <c r="A1098" t="s">
        <v>1658</v>
      </c>
      <c r="B1098" t="s">
        <v>1948</v>
      </c>
      <c r="C1098">
        <v>1993</v>
      </c>
      <c r="D1098" t="s">
        <v>917</v>
      </c>
      <c r="E1098" t="s">
        <v>1977</v>
      </c>
      <c r="F1098">
        <v>1</v>
      </c>
      <c r="G1098" t="s">
        <v>12</v>
      </c>
      <c r="I1098" t="s">
        <v>2012</v>
      </c>
    </row>
    <row r="1099" spans="1:9" x14ac:dyDescent="0.2">
      <c r="A1099" t="s">
        <v>1658</v>
      </c>
      <c r="B1099" t="s">
        <v>1948</v>
      </c>
      <c r="C1099">
        <v>1994</v>
      </c>
      <c r="D1099" t="s">
        <v>917</v>
      </c>
      <c r="E1099" t="s">
        <v>1977</v>
      </c>
      <c r="F1099">
        <v>1</v>
      </c>
      <c r="G1099" t="s">
        <v>12</v>
      </c>
      <c r="I1099" t="s">
        <v>2013</v>
      </c>
    </row>
    <row r="1100" spans="1:9" x14ac:dyDescent="0.2">
      <c r="A1100" t="s">
        <v>1658</v>
      </c>
      <c r="B1100" t="s">
        <v>1948</v>
      </c>
      <c r="C1100">
        <v>1994</v>
      </c>
      <c r="D1100" t="s">
        <v>37</v>
      </c>
      <c r="E1100" t="s">
        <v>1977</v>
      </c>
      <c r="F1100">
        <v>1</v>
      </c>
      <c r="G1100" t="s">
        <v>12</v>
      </c>
      <c r="I1100" t="s">
        <v>2014</v>
      </c>
    </row>
    <row r="1101" spans="1:9" x14ac:dyDescent="0.2">
      <c r="A1101" t="s">
        <v>1658</v>
      </c>
      <c r="B1101" t="s">
        <v>1948</v>
      </c>
      <c r="C1101">
        <v>1995</v>
      </c>
      <c r="D1101" t="s">
        <v>2015</v>
      </c>
      <c r="E1101" t="s">
        <v>1977</v>
      </c>
      <c r="F1101">
        <v>1</v>
      </c>
      <c r="G1101" t="s">
        <v>12</v>
      </c>
      <c r="I1101" t="s">
        <v>2016</v>
      </c>
    </row>
    <row r="1102" spans="1:9" x14ac:dyDescent="0.2">
      <c r="A1102" t="s">
        <v>1658</v>
      </c>
      <c r="B1102" t="s">
        <v>2017</v>
      </c>
      <c r="C1102">
        <v>1964</v>
      </c>
      <c r="E1102" t="s">
        <v>1687</v>
      </c>
      <c r="F1102">
        <v>0</v>
      </c>
      <c r="G1102" t="s">
        <v>12</v>
      </c>
      <c r="I1102" t="s">
        <v>2018</v>
      </c>
    </row>
    <row r="1103" spans="1:9" x14ac:dyDescent="0.2">
      <c r="A1103" t="s">
        <v>1658</v>
      </c>
      <c r="B1103" t="s">
        <v>2017</v>
      </c>
      <c r="C1103">
        <v>1964</v>
      </c>
      <c r="D1103" t="s">
        <v>1398</v>
      </c>
      <c r="E1103" t="s">
        <v>1687</v>
      </c>
      <c r="F1103">
        <v>1</v>
      </c>
      <c r="G1103" t="s">
        <v>12</v>
      </c>
      <c r="I1103" t="s">
        <v>2019</v>
      </c>
    </row>
    <row r="1104" spans="1:9" x14ac:dyDescent="0.2">
      <c r="A1104" t="s">
        <v>1658</v>
      </c>
      <c r="B1104" t="s">
        <v>2017</v>
      </c>
      <c r="C1104">
        <v>1964</v>
      </c>
      <c r="D1104" t="s">
        <v>1817</v>
      </c>
      <c r="E1104" t="s">
        <v>1687</v>
      </c>
      <c r="F1104">
        <v>1</v>
      </c>
      <c r="G1104" t="s">
        <v>12</v>
      </c>
      <c r="I1104" t="s">
        <v>2020</v>
      </c>
    </row>
    <row r="1105" spans="1:9" x14ac:dyDescent="0.2">
      <c r="A1105" t="s">
        <v>1658</v>
      </c>
      <c r="B1105" t="s">
        <v>2017</v>
      </c>
      <c r="C1105">
        <v>1964</v>
      </c>
      <c r="D1105" t="s">
        <v>1924</v>
      </c>
      <c r="E1105" t="s">
        <v>1687</v>
      </c>
      <c r="F1105">
        <v>1</v>
      </c>
      <c r="G1105" t="s">
        <v>12</v>
      </c>
      <c r="I1105" t="s">
        <v>2021</v>
      </c>
    </row>
    <row r="1106" spans="1:9" x14ac:dyDescent="0.2">
      <c r="A1106" t="s">
        <v>1658</v>
      </c>
      <c r="B1106" t="s">
        <v>2017</v>
      </c>
      <c r="C1106">
        <v>1965</v>
      </c>
      <c r="D1106" t="s">
        <v>1771</v>
      </c>
      <c r="E1106" t="s">
        <v>1687</v>
      </c>
      <c r="F1106">
        <v>0</v>
      </c>
      <c r="G1106" t="s">
        <v>12</v>
      </c>
      <c r="I1106" t="s">
        <v>2022</v>
      </c>
    </row>
    <row r="1107" spans="1:9" x14ac:dyDescent="0.2">
      <c r="A1107" t="s">
        <v>1658</v>
      </c>
      <c r="B1107" t="s">
        <v>2017</v>
      </c>
      <c r="C1107">
        <v>1965</v>
      </c>
      <c r="D1107" t="s">
        <v>781</v>
      </c>
      <c r="E1107" t="s">
        <v>1687</v>
      </c>
      <c r="F1107">
        <v>1</v>
      </c>
      <c r="G1107" t="s">
        <v>12</v>
      </c>
      <c r="I1107" t="s">
        <v>2023</v>
      </c>
    </row>
    <row r="1108" spans="1:9" x14ac:dyDescent="0.2">
      <c r="A1108" t="s">
        <v>1658</v>
      </c>
      <c r="B1108" t="s">
        <v>2017</v>
      </c>
      <c r="C1108">
        <v>1965</v>
      </c>
      <c r="D1108" t="s">
        <v>2024</v>
      </c>
      <c r="E1108" t="s">
        <v>1687</v>
      </c>
      <c r="F1108">
        <v>1</v>
      </c>
      <c r="G1108" t="s">
        <v>12</v>
      </c>
      <c r="I1108" t="s">
        <v>2025</v>
      </c>
    </row>
    <row r="1109" spans="1:9" x14ac:dyDescent="0.2">
      <c r="A1109" t="s">
        <v>1658</v>
      </c>
      <c r="B1109" t="s">
        <v>2017</v>
      </c>
      <c r="C1109">
        <v>1965</v>
      </c>
      <c r="D1109" t="s">
        <v>1705</v>
      </c>
      <c r="E1109" t="s">
        <v>1687</v>
      </c>
      <c r="F1109">
        <v>1</v>
      </c>
      <c r="G1109" t="s">
        <v>12</v>
      </c>
      <c r="I1109" t="s">
        <v>2026</v>
      </c>
    </row>
    <row r="1110" spans="1:9" x14ac:dyDescent="0.2">
      <c r="A1110" t="s">
        <v>1658</v>
      </c>
      <c r="B1110" t="s">
        <v>2017</v>
      </c>
      <c r="C1110">
        <v>1965</v>
      </c>
      <c r="D1110" t="s">
        <v>461</v>
      </c>
      <c r="E1110" t="s">
        <v>1687</v>
      </c>
      <c r="F1110">
        <v>1</v>
      </c>
      <c r="G1110" t="s">
        <v>12</v>
      </c>
      <c r="I1110" t="s">
        <v>2027</v>
      </c>
    </row>
    <row r="1111" spans="1:9" x14ac:dyDescent="0.2">
      <c r="A1111" t="s">
        <v>1658</v>
      </c>
      <c r="B1111" t="s">
        <v>2017</v>
      </c>
      <c r="C1111">
        <v>1965</v>
      </c>
      <c r="D1111" t="s">
        <v>461</v>
      </c>
      <c r="E1111" t="s">
        <v>1687</v>
      </c>
      <c r="F1111">
        <v>1</v>
      </c>
      <c r="G1111" t="s">
        <v>12</v>
      </c>
      <c r="I1111" t="s">
        <v>2028</v>
      </c>
    </row>
    <row r="1112" spans="1:9" x14ac:dyDescent="0.2">
      <c r="A1112" t="s">
        <v>1658</v>
      </c>
      <c r="B1112" t="s">
        <v>2017</v>
      </c>
      <c r="C1112">
        <v>1965</v>
      </c>
      <c r="D1112" t="s">
        <v>1962</v>
      </c>
      <c r="E1112" t="s">
        <v>1687</v>
      </c>
      <c r="F1112">
        <v>1</v>
      </c>
      <c r="G1112" t="s">
        <v>12</v>
      </c>
      <c r="I1112" t="s">
        <v>2029</v>
      </c>
    </row>
    <row r="1113" spans="1:9" x14ac:dyDescent="0.2">
      <c r="A1113" t="s">
        <v>1658</v>
      </c>
      <c r="B1113" t="s">
        <v>2017</v>
      </c>
      <c r="C1113">
        <v>1965</v>
      </c>
      <c r="D1113" t="s">
        <v>2030</v>
      </c>
      <c r="E1113" t="s">
        <v>1687</v>
      </c>
      <c r="F1113">
        <v>1</v>
      </c>
      <c r="G1113" t="s">
        <v>12</v>
      </c>
      <c r="I1113" t="s">
        <v>2031</v>
      </c>
    </row>
    <row r="1114" spans="1:9" x14ac:dyDescent="0.2">
      <c r="A1114" t="s">
        <v>1658</v>
      </c>
      <c r="B1114" t="s">
        <v>2017</v>
      </c>
      <c r="C1114">
        <v>1966</v>
      </c>
      <c r="D1114" t="s">
        <v>886</v>
      </c>
      <c r="E1114" t="s">
        <v>1687</v>
      </c>
      <c r="F1114">
        <v>1</v>
      </c>
      <c r="G1114" t="s">
        <v>12</v>
      </c>
      <c r="I1114" t="s">
        <v>2032</v>
      </c>
    </row>
    <row r="1115" spans="1:9" x14ac:dyDescent="0.2">
      <c r="A1115" t="s">
        <v>1658</v>
      </c>
      <c r="B1115" t="s">
        <v>2017</v>
      </c>
      <c r="C1115">
        <v>1966</v>
      </c>
      <c r="D1115" t="s">
        <v>1613</v>
      </c>
      <c r="E1115" t="s">
        <v>1687</v>
      </c>
      <c r="F1115">
        <v>1</v>
      </c>
      <c r="G1115" t="s">
        <v>12</v>
      </c>
      <c r="I1115" t="s">
        <v>2033</v>
      </c>
    </row>
    <row r="1116" spans="1:9" x14ac:dyDescent="0.2">
      <c r="A1116" t="s">
        <v>1658</v>
      </c>
      <c r="B1116" t="s">
        <v>2017</v>
      </c>
      <c r="C1116">
        <v>1966</v>
      </c>
      <c r="D1116" t="s">
        <v>1955</v>
      </c>
      <c r="E1116" t="s">
        <v>1687</v>
      </c>
      <c r="F1116">
        <v>1</v>
      </c>
      <c r="G1116" t="s">
        <v>12</v>
      </c>
      <c r="I1116" t="s">
        <v>2034</v>
      </c>
    </row>
    <row r="1117" spans="1:9" x14ac:dyDescent="0.2">
      <c r="A1117" t="s">
        <v>1658</v>
      </c>
      <c r="B1117" t="s">
        <v>2017</v>
      </c>
      <c r="C1117">
        <v>1966</v>
      </c>
      <c r="D1117" t="s">
        <v>676</v>
      </c>
      <c r="E1117" t="s">
        <v>1687</v>
      </c>
      <c r="F1117">
        <v>1</v>
      </c>
      <c r="G1117" t="s">
        <v>12</v>
      </c>
      <c r="I1117" t="s">
        <v>2035</v>
      </c>
    </row>
    <row r="1118" spans="1:9" x14ac:dyDescent="0.2">
      <c r="A1118" t="s">
        <v>1658</v>
      </c>
      <c r="B1118" t="s">
        <v>2017</v>
      </c>
      <c r="C1118">
        <v>1966</v>
      </c>
      <c r="D1118" t="s">
        <v>676</v>
      </c>
      <c r="E1118" t="s">
        <v>1687</v>
      </c>
      <c r="F1118">
        <v>1</v>
      </c>
      <c r="G1118" t="s">
        <v>12</v>
      </c>
      <c r="I1118" t="s">
        <v>2036</v>
      </c>
    </row>
    <row r="1119" spans="1:9" x14ac:dyDescent="0.2">
      <c r="A1119" t="s">
        <v>1658</v>
      </c>
      <c r="B1119" t="s">
        <v>2017</v>
      </c>
      <c r="C1119">
        <v>1966</v>
      </c>
      <c r="D1119" t="s">
        <v>781</v>
      </c>
      <c r="E1119" t="s">
        <v>1687</v>
      </c>
      <c r="F1119">
        <v>1</v>
      </c>
      <c r="G1119" t="s">
        <v>12</v>
      </c>
      <c r="I1119" t="s">
        <v>2037</v>
      </c>
    </row>
    <row r="1120" spans="1:9" x14ac:dyDescent="0.2">
      <c r="A1120" t="s">
        <v>1658</v>
      </c>
      <c r="B1120" t="s">
        <v>2017</v>
      </c>
      <c r="C1120">
        <v>1966</v>
      </c>
      <c r="D1120" t="s">
        <v>2038</v>
      </c>
      <c r="E1120" t="s">
        <v>1687</v>
      </c>
      <c r="F1120">
        <v>1</v>
      </c>
      <c r="G1120" t="s">
        <v>12</v>
      </c>
      <c r="I1120" t="s">
        <v>2039</v>
      </c>
    </row>
    <row r="1121" spans="1:9" x14ac:dyDescent="0.2">
      <c r="A1121" t="s">
        <v>1658</v>
      </c>
      <c r="B1121" t="s">
        <v>2017</v>
      </c>
      <c r="C1121">
        <v>1966</v>
      </c>
      <c r="D1121" t="s">
        <v>2040</v>
      </c>
      <c r="E1121" t="s">
        <v>1687</v>
      </c>
      <c r="F1121">
        <v>1</v>
      </c>
      <c r="G1121" t="s">
        <v>12</v>
      </c>
      <c r="I1121" t="s">
        <v>2041</v>
      </c>
    </row>
    <row r="1122" spans="1:9" x14ac:dyDescent="0.2">
      <c r="A1122" t="s">
        <v>1658</v>
      </c>
      <c r="B1122" t="s">
        <v>2017</v>
      </c>
      <c r="C1122">
        <v>1966</v>
      </c>
      <c r="D1122" t="s">
        <v>1750</v>
      </c>
      <c r="E1122" t="s">
        <v>1687</v>
      </c>
      <c r="F1122">
        <v>1</v>
      </c>
      <c r="G1122" t="s">
        <v>12</v>
      </c>
      <c r="I1122" t="s">
        <v>2042</v>
      </c>
    </row>
    <row r="1123" spans="1:9" x14ac:dyDescent="0.2">
      <c r="A1123" t="s">
        <v>1658</v>
      </c>
      <c r="B1123" t="s">
        <v>2017</v>
      </c>
      <c r="C1123">
        <v>1966</v>
      </c>
      <c r="D1123" t="s">
        <v>2043</v>
      </c>
      <c r="E1123" t="s">
        <v>1687</v>
      </c>
      <c r="F1123">
        <v>1</v>
      </c>
      <c r="G1123" t="s">
        <v>12</v>
      </c>
      <c r="I1123" t="s">
        <v>2044</v>
      </c>
    </row>
    <row r="1124" spans="1:9" x14ac:dyDescent="0.2">
      <c r="A1124" t="s">
        <v>1658</v>
      </c>
      <c r="B1124" t="s">
        <v>2017</v>
      </c>
      <c r="C1124">
        <v>1966</v>
      </c>
      <c r="D1124" t="s">
        <v>405</v>
      </c>
      <c r="E1124" t="s">
        <v>1687</v>
      </c>
      <c r="F1124">
        <v>1</v>
      </c>
      <c r="G1124" t="s">
        <v>12</v>
      </c>
      <c r="I1124" t="s">
        <v>2045</v>
      </c>
    </row>
    <row r="1125" spans="1:9" x14ac:dyDescent="0.2">
      <c r="A1125" t="s">
        <v>1658</v>
      </c>
      <c r="B1125" t="s">
        <v>2017</v>
      </c>
      <c r="C1125">
        <v>1966</v>
      </c>
      <c r="D1125" t="s">
        <v>332</v>
      </c>
      <c r="E1125" t="s">
        <v>1687</v>
      </c>
      <c r="F1125">
        <v>1</v>
      </c>
      <c r="G1125" t="s">
        <v>12</v>
      </c>
      <c r="I1125" t="s">
        <v>2046</v>
      </c>
    </row>
    <row r="1126" spans="1:9" x14ac:dyDescent="0.2">
      <c r="A1126" t="s">
        <v>1658</v>
      </c>
      <c r="B1126" t="s">
        <v>2017</v>
      </c>
      <c r="C1126">
        <v>1967</v>
      </c>
      <c r="D1126" t="s">
        <v>1185</v>
      </c>
      <c r="E1126" t="s">
        <v>1687</v>
      </c>
      <c r="F1126">
        <v>1</v>
      </c>
      <c r="G1126" t="s">
        <v>12</v>
      </c>
      <c r="I1126" t="s">
        <v>2047</v>
      </c>
    </row>
    <row r="1127" spans="1:9" x14ac:dyDescent="0.2">
      <c r="A1127" t="s">
        <v>1658</v>
      </c>
      <c r="B1127" t="s">
        <v>2017</v>
      </c>
      <c r="C1127">
        <v>1967</v>
      </c>
      <c r="D1127" t="s">
        <v>676</v>
      </c>
      <c r="E1127" t="s">
        <v>1687</v>
      </c>
      <c r="F1127">
        <v>1</v>
      </c>
      <c r="G1127" t="s">
        <v>12</v>
      </c>
      <c r="I1127" t="s">
        <v>2048</v>
      </c>
    </row>
    <row r="1128" spans="1:9" x14ac:dyDescent="0.2">
      <c r="A1128" t="s">
        <v>1658</v>
      </c>
      <c r="B1128" t="s">
        <v>2017</v>
      </c>
      <c r="C1128">
        <v>1967</v>
      </c>
      <c r="D1128" t="s">
        <v>365</v>
      </c>
      <c r="E1128" t="s">
        <v>1687</v>
      </c>
      <c r="F1128">
        <v>1</v>
      </c>
      <c r="G1128" t="s">
        <v>12</v>
      </c>
      <c r="I1128" t="s">
        <v>2049</v>
      </c>
    </row>
    <row r="1129" spans="1:9" x14ac:dyDescent="0.2">
      <c r="A1129" t="s">
        <v>1658</v>
      </c>
      <c r="B1129" t="s">
        <v>2050</v>
      </c>
      <c r="C1129">
        <v>1963</v>
      </c>
      <c r="D1129" t="s">
        <v>2051</v>
      </c>
      <c r="E1129" t="s">
        <v>1678</v>
      </c>
      <c r="F1129">
        <v>1</v>
      </c>
      <c r="G1129" t="s">
        <v>12</v>
      </c>
      <c r="I1129" t="s">
        <v>2052</v>
      </c>
    </row>
    <row r="1130" spans="1:9" x14ac:dyDescent="0.2">
      <c r="A1130" t="s">
        <v>1658</v>
      </c>
      <c r="B1130" t="s">
        <v>2050</v>
      </c>
      <c r="C1130">
        <v>1963</v>
      </c>
      <c r="D1130" t="s">
        <v>461</v>
      </c>
      <c r="E1130" t="s">
        <v>1678</v>
      </c>
      <c r="F1130">
        <v>1</v>
      </c>
      <c r="G1130" t="s">
        <v>12</v>
      </c>
      <c r="I1130" t="s">
        <v>2053</v>
      </c>
    </row>
    <row r="1131" spans="1:9" x14ac:dyDescent="0.2">
      <c r="A1131" t="s">
        <v>1658</v>
      </c>
      <c r="B1131" t="s">
        <v>2050</v>
      </c>
      <c r="C1131">
        <v>1963</v>
      </c>
      <c r="D1131" t="s">
        <v>2054</v>
      </c>
      <c r="E1131" t="s">
        <v>1678</v>
      </c>
      <c r="F1131">
        <v>1</v>
      </c>
      <c r="G1131" t="s">
        <v>12</v>
      </c>
      <c r="I1131" t="s">
        <v>2055</v>
      </c>
    </row>
    <row r="1132" spans="1:9" x14ac:dyDescent="0.2">
      <c r="A1132" t="s">
        <v>1658</v>
      </c>
      <c r="B1132" t="s">
        <v>2050</v>
      </c>
      <c r="C1132">
        <v>1963</v>
      </c>
      <c r="D1132" t="s">
        <v>2056</v>
      </c>
      <c r="E1132" t="s">
        <v>1678</v>
      </c>
      <c r="F1132">
        <v>1</v>
      </c>
      <c r="G1132" t="s">
        <v>12</v>
      </c>
      <c r="I1132" t="s">
        <v>2057</v>
      </c>
    </row>
    <row r="1133" spans="1:9" x14ac:dyDescent="0.2">
      <c r="A1133" t="s">
        <v>1658</v>
      </c>
      <c r="B1133" t="s">
        <v>2050</v>
      </c>
      <c r="C1133">
        <v>1964</v>
      </c>
      <c r="D1133" t="s">
        <v>2058</v>
      </c>
      <c r="E1133" t="s">
        <v>1678</v>
      </c>
      <c r="F1133">
        <v>1</v>
      </c>
      <c r="G1133" t="s">
        <v>12</v>
      </c>
      <c r="I1133" t="s">
        <v>2059</v>
      </c>
    </row>
    <row r="1134" spans="1:9" x14ac:dyDescent="0.2">
      <c r="A1134" t="s">
        <v>1658</v>
      </c>
      <c r="B1134" t="s">
        <v>2050</v>
      </c>
      <c r="C1134">
        <v>1964</v>
      </c>
      <c r="D1134" t="s">
        <v>676</v>
      </c>
      <c r="E1134" t="s">
        <v>1678</v>
      </c>
      <c r="F1134">
        <v>1</v>
      </c>
      <c r="G1134" t="s">
        <v>12</v>
      </c>
      <c r="I1134" t="s">
        <v>2060</v>
      </c>
    </row>
    <row r="1135" spans="1:9" x14ac:dyDescent="0.2">
      <c r="A1135" t="s">
        <v>1658</v>
      </c>
      <c r="B1135" t="s">
        <v>2050</v>
      </c>
      <c r="C1135">
        <v>1964</v>
      </c>
      <c r="D1135" t="s">
        <v>911</v>
      </c>
      <c r="E1135" t="s">
        <v>1678</v>
      </c>
      <c r="F1135">
        <v>1</v>
      </c>
      <c r="G1135" t="s">
        <v>12</v>
      </c>
      <c r="I1135" t="s">
        <v>2061</v>
      </c>
    </row>
    <row r="1136" spans="1:9" x14ac:dyDescent="0.2">
      <c r="A1136" t="s">
        <v>1658</v>
      </c>
      <c r="B1136" t="s">
        <v>2050</v>
      </c>
      <c r="C1136">
        <v>1964</v>
      </c>
      <c r="D1136" t="s">
        <v>2051</v>
      </c>
      <c r="E1136" t="s">
        <v>1678</v>
      </c>
      <c r="F1136">
        <v>1</v>
      </c>
      <c r="G1136" t="s">
        <v>12</v>
      </c>
      <c r="I1136" t="s">
        <v>2062</v>
      </c>
    </row>
    <row r="1137" spans="1:9" x14ac:dyDescent="0.2">
      <c r="A1137" t="s">
        <v>1658</v>
      </c>
      <c r="B1137" t="s">
        <v>2050</v>
      </c>
      <c r="C1137">
        <v>1964</v>
      </c>
      <c r="D1137" t="s">
        <v>1892</v>
      </c>
      <c r="E1137" t="s">
        <v>1678</v>
      </c>
      <c r="F1137">
        <v>1</v>
      </c>
      <c r="G1137" t="s">
        <v>12</v>
      </c>
      <c r="I1137" t="s">
        <v>2063</v>
      </c>
    </row>
    <row r="1138" spans="1:9" x14ac:dyDescent="0.2">
      <c r="A1138" t="s">
        <v>1658</v>
      </c>
      <c r="B1138" t="s">
        <v>2050</v>
      </c>
      <c r="C1138">
        <v>1964</v>
      </c>
      <c r="D1138" t="s">
        <v>1533</v>
      </c>
      <c r="E1138" t="s">
        <v>1678</v>
      </c>
      <c r="F1138">
        <v>1</v>
      </c>
      <c r="G1138" t="s">
        <v>12</v>
      </c>
      <c r="I1138" t="s">
        <v>2064</v>
      </c>
    </row>
    <row r="1139" spans="1:9" x14ac:dyDescent="0.2">
      <c r="A1139" t="s">
        <v>1658</v>
      </c>
      <c r="B1139" t="s">
        <v>2050</v>
      </c>
      <c r="C1139">
        <v>1965</v>
      </c>
      <c r="D1139" t="s">
        <v>2040</v>
      </c>
      <c r="E1139" t="s">
        <v>1687</v>
      </c>
      <c r="F1139">
        <v>1</v>
      </c>
      <c r="G1139" t="s">
        <v>12</v>
      </c>
      <c r="I1139" t="s">
        <v>2065</v>
      </c>
    </row>
    <row r="1140" spans="1:9" x14ac:dyDescent="0.2">
      <c r="A1140" t="s">
        <v>1658</v>
      </c>
      <c r="B1140" t="s">
        <v>2050</v>
      </c>
      <c r="C1140">
        <v>1965</v>
      </c>
      <c r="D1140" t="s">
        <v>1766</v>
      </c>
      <c r="E1140" t="s">
        <v>1687</v>
      </c>
      <c r="F1140">
        <v>1</v>
      </c>
      <c r="G1140" t="s">
        <v>12</v>
      </c>
      <c r="I1140" t="s">
        <v>2066</v>
      </c>
    </row>
    <row r="1141" spans="1:9" x14ac:dyDescent="0.2">
      <c r="A1141" t="s">
        <v>2067</v>
      </c>
      <c r="B1141" t="s">
        <v>578</v>
      </c>
      <c r="C1141">
        <v>2021</v>
      </c>
      <c r="D1141" t="s">
        <v>2068</v>
      </c>
      <c r="E1141" t="s">
        <v>2069</v>
      </c>
      <c r="F1141">
        <v>1</v>
      </c>
      <c r="G1141" t="s">
        <v>305</v>
      </c>
      <c r="H1141">
        <v>23</v>
      </c>
      <c r="I1141" t="s">
        <v>2070</v>
      </c>
    </row>
    <row r="1142" spans="1:9" x14ac:dyDescent="0.2">
      <c r="A1142" t="s">
        <v>2071</v>
      </c>
      <c r="B1142" t="s">
        <v>2072</v>
      </c>
      <c r="C1142">
        <v>1988</v>
      </c>
      <c r="E1142" t="s">
        <v>2073</v>
      </c>
      <c r="F1142">
        <v>1</v>
      </c>
      <c r="G1142" t="s">
        <v>12</v>
      </c>
      <c r="I1142" t="s">
        <v>2074</v>
      </c>
    </row>
    <row r="1143" spans="1:9" x14ac:dyDescent="0.2">
      <c r="A1143" t="s">
        <v>2071</v>
      </c>
      <c r="B1143" t="s">
        <v>2072</v>
      </c>
      <c r="C1143">
        <v>1990</v>
      </c>
      <c r="E1143" t="s">
        <v>2073</v>
      </c>
      <c r="F1143">
        <v>1</v>
      </c>
      <c r="G1143" t="s">
        <v>12</v>
      </c>
      <c r="I1143" t="s">
        <v>2075</v>
      </c>
    </row>
    <row r="1144" spans="1:9" x14ac:dyDescent="0.2">
      <c r="A1144" t="s">
        <v>2071</v>
      </c>
      <c r="B1144" t="s">
        <v>2072</v>
      </c>
      <c r="C1144">
        <v>1995</v>
      </c>
      <c r="E1144" t="s">
        <v>2073</v>
      </c>
      <c r="F1144">
        <v>1</v>
      </c>
      <c r="G1144" t="s">
        <v>12</v>
      </c>
      <c r="I1144" t="s">
        <v>2076</v>
      </c>
    </row>
    <row r="1145" spans="1:9" x14ac:dyDescent="0.2">
      <c r="A1145" t="s">
        <v>2071</v>
      </c>
      <c r="B1145" t="s">
        <v>2072</v>
      </c>
      <c r="C1145">
        <v>1998</v>
      </c>
      <c r="E1145" t="s">
        <v>2073</v>
      </c>
      <c r="F1145">
        <v>0</v>
      </c>
      <c r="G1145" t="s">
        <v>12</v>
      </c>
      <c r="I1145" t="s">
        <v>2077</v>
      </c>
    </row>
    <row r="1146" spans="1:9" x14ac:dyDescent="0.2">
      <c r="A1146" t="s">
        <v>2071</v>
      </c>
      <c r="B1146" t="s">
        <v>2072</v>
      </c>
      <c r="C1146">
        <v>2002</v>
      </c>
      <c r="E1146" t="s">
        <v>2078</v>
      </c>
      <c r="F1146">
        <v>1</v>
      </c>
      <c r="G1146" t="s">
        <v>12</v>
      </c>
      <c r="I1146" t="s">
        <v>2079</v>
      </c>
    </row>
    <row r="1147" spans="1:9" x14ac:dyDescent="0.2">
      <c r="A1147" t="s">
        <v>2071</v>
      </c>
      <c r="B1147" t="s">
        <v>2072</v>
      </c>
      <c r="C1147">
        <v>2004</v>
      </c>
      <c r="E1147" t="s">
        <v>2078</v>
      </c>
      <c r="F1147">
        <v>0</v>
      </c>
      <c r="G1147" t="s">
        <v>12</v>
      </c>
      <c r="I1147" t="s">
        <v>2080</v>
      </c>
    </row>
    <row r="1148" spans="1:9" x14ac:dyDescent="0.2">
      <c r="A1148" t="s">
        <v>2071</v>
      </c>
      <c r="B1148" t="s">
        <v>2072</v>
      </c>
      <c r="C1148">
        <v>2007</v>
      </c>
      <c r="E1148" t="s">
        <v>2081</v>
      </c>
      <c r="F1148">
        <v>1</v>
      </c>
      <c r="G1148" t="s">
        <v>305</v>
      </c>
      <c r="I1148" t="s">
        <v>2082</v>
      </c>
    </row>
    <row r="1149" spans="1:9" x14ac:dyDescent="0.2">
      <c r="A1149" t="s">
        <v>2071</v>
      </c>
      <c r="B1149" t="s">
        <v>2072</v>
      </c>
      <c r="C1149">
        <v>2010</v>
      </c>
      <c r="E1149" t="s">
        <v>2081</v>
      </c>
      <c r="F1149">
        <v>1</v>
      </c>
      <c r="G1149" t="s">
        <v>305</v>
      </c>
      <c r="I1149" t="s">
        <v>2083</v>
      </c>
    </row>
    <row r="1150" spans="1:9" x14ac:dyDescent="0.2">
      <c r="A1150" t="s">
        <v>2071</v>
      </c>
      <c r="B1150" t="s">
        <v>2072</v>
      </c>
      <c r="C1150">
        <v>2014</v>
      </c>
      <c r="E1150" t="s">
        <v>2081</v>
      </c>
      <c r="F1150">
        <v>1</v>
      </c>
      <c r="G1150" t="s">
        <v>305</v>
      </c>
      <c r="I1150" t="s">
        <v>2084</v>
      </c>
    </row>
    <row r="1151" spans="1:9" x14ac:dyDescent="0.2">
      <c r="A1151" t="s">
        <v>2071</v>
      </c>
      <c r="B1151" t="s">
        <v>2072</v>
      </c>
      <c r="C1151">
        <v>2016</v>
      </c>
      <c r="D1151" t="s">
        <v>1198</v>
      </c>
      <c r="E1151" t="s">
        <v>2081</v>
      </c>
      <c r="F1151">
        <v>1</v>
      </c>
      <c r="G1151" t="s">
        <v>305</v>
      </c>
      <c r="I1151" t="s">
        <v>2085</v>
      </c>
    </row>
    <row r="1152" spans="1:9" x14ac:dyDescent="0.2">
      <c r="A1152" t="s">
        <v>2071</v>
      </c>
      <c r="B1152" t="s">
        <v>2072</v>
      </c>
      <c r="C1152">
        <v>2020</v>
      </c>
      <c r="D1152" t="s">
        <v>840</v>
      </c>
      <c r="E1152" t="s">
        <v>2081</v>
      </c>
      <c r="F1152">
        <v>1</v>
      </c>
      <c r="G1152" t="s">
        <v>305</v>
      </c>
      <c r="I1152" t="s">
        <v>2086</v>
      </c>
    </row>
    <row r="1153" spans="1:9" x14ac:dyDescent="0.2">
      <c r="A1153" t="s">
        <v>2087</v>
      </c>
      <c r="B1153" t="s">
        <v>2088</v>
      </c>
      <c r="C1153">
        <v>2016</v>
      </c>
      <c r="D1153" t="s">
        <v>458</v>
      </c>
      <c r="E1153" t="s">
        <v>2089</v>
      </c>
      <c r="F1153">
        <v>1</v>
      </c>
      <c r="G1153" t="s">
        <v>305</v>
      </c>
      <c r="H1153">
        <v>65</v>
      </c>
      <c r="I1153" t="s">
        <v>2090</v>
      </c>
    </row>
    <row r="1154" spans="1:9" x14ac:dyDescent="0.2">
      <c r="A1154" t="s">
        <v>2087</v>
      </c>
      <c r="B1154" t="s">
        <v>2088</v>
      </c>
      <c r="C1154">
        <v>2017</v>
      </c>
      <c r="D1154" t="s">
        <v>2091</v>
      </c>
      <c r="E1154" t="s">
        <v>2089</v>
      </c>
      <c r="F1154">
        <v>1</v>
      </c>
      <c r="G1154" t="s">
        <v>305</v>
      </c>
      <c r="H1154">
        <v>65</v>
      </c>
      <c r="I1154" t="s">
        <v>2092</v>
      </c>
    </row>
    <row r="1155" spans="1:9" x14ac:dyDescent="0.2">
      <c r="A1155" t="s">
        <v>2087</v>
      </c>
      <c r="B1155" t="s">
        <v>2088</v>
      </c>
      <c r="C1155">
        <v>2019</v>
      </c>
      <c r="D1155" t="s">
        <v>2093</v>
      </c>
      <c r="E1155" t="s">
        <v>2089</v>
      </c>
      <c r="F1155">
        <v>1</v>
      </c>
      <c r="G1155" t="s">
        <v>305</v>
      </c>
      <c r="H1155">
        <v>65</v>
      </c>
      <c r="I1155" t="s">
        <v>2094</v>
      </c>
    </row>
    <row r="1156" spans="1:9" x14ac:dyDescent="0.2">
      <c r="A1156" t="s">
        <v>2087</v>
      </c>
      <c r="B1156" t="s">
        <v>2095</v>
      </c>
      <c r="C1156">
        <v>1997</v>
      </c>
      <c r="D1156" t="s">
        <v>2096</v>
      </c>
      <c r="E1156" t="s">
        <v>2097</v>
      </c>
      <c r="F1156">
        <v>0</v>
      </c>
      <c r="G1156" t="s">
        <v>12</v>
      </c>
      <c r="I1156" t="s">
        <v>2098</v>
      </c>
    </row>
    <row r="1157" spans="1:9" x14ac:dyDescent="0.2">
      <c r="A1157" t="s">
        <v>2087</v>
      </c>
      <c r="B1157" t="s">
        <v>2099</v>
      </c>
      <c r="C1157">
        <v>2016</v>
      </c>
      <c r="D1157" t="s">
        <v>1121</v>
      </c>
      <c r="E1157" t="s">
        <v>2089</v>
      </c>
      <c r="F1157">
        <v>1</v>
      </c>
      <c r="G1157" t="s">
        <v>305</v>
      </c>
      <c r="H1157">
        <v>65</v>
      </c>
      <c r="I1157" t="s">
        <v>2100</v>
      </c>
    </row>
    <row r="1158" spans="1:9" x14ac:dyDescent="0.2">
      <c r="A1158" t="s">
        <v>2087</v>
      </c>
      <c r="B1158" t="s">
        <v>2099</v>
      </c>
      <c r="C1158">
        <v>2017</v>
      </c>
      <c r="D1158" t="s">
        <v>2101</v>
      </c>
      <c r="E1158" t="s">
        <v>2089</v>
      </c>
      <c r="F1158">
        <v>1</v>
      </c>
      <c r="G1158" t="s">
        <v>305</v>
      </c>
      <c r="H1158">
        <v>65</v>
      </c>
      <c r="I1158" t="s">
        <v>2102</v>
      </c>
    </row>
    <row r="1159" spans="1:9" x14ac:dyDescent="0.2">
      <c r="A1159" t="s">
        <v>2087</v>
      </c>
      <c r="B1159" t="s">
        <v>1773</v>
      </c>
      <c r="C1159">
        <v>1995</v>
      </c>
      <c r="D1159" t="s">
        <v>418</v>
      </c>
      <c r="E1159" t="s">
        <v>1899</v>
      </c>
      <c r="F1159">
        <v>1</v>
      </c>
      <c r="G1159" t="s">
        <v>12</v>
      </c>
      <c r="I1159" t="s">
        <v>2103</v>
      </c>
    </row>
    <row r="1160" spans="1:9" x14ac:dyDescent="0.2">
      <c r="A1160" t="s">
        <v>2087</v>
      </c>
      <c r="B1160" t="s">
        <v>1773</v>
      </c>
      <c r="C1160">
        <v>1996</v>
      </c>
      <c r="D1160" t="s">
        <v>2104</v>
      </c>
      <c r="E1160" t="s">
        <v>1899</v>
      </c>
      <c r="F1160">
        <v>1</v>
      </c>
      <c r="G1160" t="s">
        <v>12</v>
      </c>
      <c r="I1160" t="s">
        <v>2105</v>
      </c>
    </row>
    <row r="1161" spans="1:9" x14ac:dyDescent="0.2">
      <c r="A1161" t="s">
        <v>2087</v>
      </c>
      <c r="B1161" t="s">
        <v>1773</v>
      </c>
      <c r="C1161">
        <v>1996</v>
      </c>
      <c r="D1161" t="s">
        <v>969</v>
      </c>
      <c r="E1161" t="s">
        <v>1899</v>
      </c>
      <c r="F1161">
        <v>1</v>
      </c>
      <c r="G1161" t="s">
        <v>12</v>
      </c>
      <c r="I1161" t="s">
        <v>2106</v>
      </c>
    </row>
    <row r="1162" spans="1:9" x14ac:dyDescent="0.2">
      <c r="A1162" t="s">
        <v>2087</v>
      </c>
      <c r="B1162" t="s">
        <v>1773</v>
      </c>
      <c r="C1162">
        <v>1997</v>
      </c>
      <c r="D1162" t="s">
        <v>1232</v>
      </c>
      <c r="E1162" t="s">
        <v>1899</v>
      </c>
      <c r="F1162">
        <v>1</v>
      </c>
      <c r="G1162" t="s">
        <v>12</v>
      </c>
      <c r="I1162" t="s">
        <v>2107</v>
      </c>
    </row>
    <row r="1163" spans="1:9" x14ac:dyDescent="0.2">
      <c r="A1163" t="s">
        <v>2087</v>
      </c>
      <c r="B1163" t="s">
        <v>1773</v>
      </c>
      <c r="C1163">
        <v>1997</v>
      </c>
      <c r="D1163" t="s">
        <v>1077</v>
      </c>
      <c r="E1163" t="s">
        <v>1901</v>
      </c>
      <c r="F1163">
        <v>1</v>
      </c>
      <c r="G1163" t="s">
        <v>12</v>
      </c>
      <c r="I1163" t="s">
        <v>2108</v>
      </c>
    </row>
    <row r="1164" spans="1:9" x14ac:dyDescent="0.2">
      <c r="A1164" t="s">
        <v>2087</v>
      </c>
      <c r="B1164" t="s">
        <v>1773</v>
      </c>
      <c r="C1164">
        <v>1998</v>
      </c>
      <c r="D1164" t="s">
        <v>125</v>
      </c>
      <c r="E1164" t="s">
        <v>1901</v>
      </c>
      <c r="F1164">
        <v>1</v>
      </c>
      <c r="G1164" t="s">
        <v>12</v>
      </c>
      <c r="I1164" t="s">
        <v>2109</v>
      </c>
    </row>
    <row r="1165" spans="1:9" x14ac:dyDescent="0.2">
      <c r="A1165" t="s">
        <v>2087</v>
      </c>
      <c r="B1165" t="s">
        <v>1773</v>
      </c>
      <c r="C1165">
        <v>1999</v>
      </c>
      <c r="D1165" t="s">
        <v>141</v>
      </c>
      <c r="E1165" t="s">
        <v>1901</v>
      </c>
      <c r="F1165">
        <v>1</v>
      </c>
      <c r="G1165" t="s">
        <v>12</v>
      </c>
      <c r="I1165" t="s">
        <v>2110</v>
      </c>
    </row>
    <row r="1166" spans="1:9" x14ac:dyDescent="0.2">
      <c r="A1166" t="s">
        <v>2087</v>
      </c>
      <c r="B1166" t="s">
        <v>1773</v>
      </c>
      <c r="C1166">
        <v>1999</v>
      </c>
      <c r="D1166" t="s">
        <v>892</v>
      </c>
      <c r="E1166" t="s">
        <v>1901</v>
      </c>
      <c r="F1166">
        <v>1</v>
      </c>
      <c r="G1166" t="s">
        <v>12</v>
      </c>
      <c r="I1166" t="s">
        <v>2111</v>
      </c>
    </row>
    <row r="1167" spans="1:9" x14ac:dyDescent="0.2">
      <c r="A1167" t="s">
        <v>2087</v>
      </c>
      <c r="B1167" t="s">
        <v>1773</v>
      </c>
      <c r="C1167">
        <v>1999</v>
      </c>
      <c r="D1167" t="s">
        <v>2112</v>
      </c>
      <c r="E1167" t="s">
        <v>1901</v>
      </c>
      <c r="F1167">
        <v>1</v>
      </c>
      <c r="G1167" t="s">
        <v>12</v>
      </c>
      <c r="I1167" t="s">
        <v>2113</v>
      </c>
    </row>
    <row r="1168" spans="1:9" x14ac:dyDescent="0.2">
      <c r="A1168" t="s">
        <v>2087</v>
      </c>
      <c r="B1168" t="s">
        <v>1773</v>
      </c>
      <c r="C1168">
        <v>2002</v>
      </c>
      <c r="D1168" t="s">
        <v>206</v>
      </c>
      <c r="E1168" t="s">
        <v>1901</v>
      </c>
      <c r="F1168">
        <v>1</v>
      </c>
      <c r="G1168" t="s">
        <v>12</v>
      </c>
      <c r="I1168" t="s">
        <v>2114</v>
      </c>
    </row>
    <row r="1169" spans="1:9" x14ac:dyDescent="0.2">
      <c r="A1169" t="s">
        <v>2087</v>
      </c>
      <c r="B1169" t="s">
        <v>1773</v>
      </c>
      <c r="C1169">
        <v>2004</v>
      </c>
      <c r="D1169" t="s">
        <v>55</v>
      </c>
      <c r="E1169" t="s">
        <v>1901</v>
      </c>
      <c r="F1169">
        <v>1</v>
      </c>
      <c r="G1169" t="s">
        <v>12</v>
      </c>
      <c r="I1169" t="s">
        <v>2115</v>
      </c>
    </row>
    <row r="1170" spans="1:9" x14ac:dyDescent="0.2">
      <c r="A1170" t="s">
        <v>2087</v>
      </c>
      <c r="B1170" t="s">
        <v>1773</v>
      </c>
      <c r="C1170">
        <v>2004</v>
      </c>
      <c r="D1170" t="s">
        <v>285</v>
      </c>
      <c r="E1170" t="s">
        <v>1901</v>
      </c>
      <c r="F1170">
        <v>1</v>
      </c>
      <c r="G1170" t="s">
        <v>12</v>
      </c>
      <c r="I1170" t="s">
        <v>2116</v>
      </c>
    </row>
    <row r="1171" spans="1:9" x14ac:dyDescent="0.2">
      <c r="A1171" t="s">
        <v>2087</v>
      </c>
      <c r="B1171" t="s">
        <v>1839</v>
      </c>
      <c r="C1171">
        <v>1995</v>
      </c>
      <c r="D1171" t="s">
        <v>52</v>
      </c>
      <c r="E1171" t="s">
        <v>1901</v>
      </c>
      <c r="F1171">
        <v>1</v>
      </c>
      <c r="G1171" t="s">
        <v>12</v>
      </c>
      <c r="I1171" t="s">
        <v>2117</v>
      </c>
    </row>
    <row r="1172" spans="1:9" x14ac:dyDescent="0.2">
      <c r="A1172" t="s">
        <v>2087</v>
      </c>
      <c r="B1172" t="s">
        <v>1839</v>
      </c>
      <c r="C1172">
        <v>1995</v>
      </c>
      <c r="D1172" t="s">
        <v>2118</v>
      </c>
      <c r="E1172" t="s">
        <v>1901</v>
      </c>
      <c r="F1172">
        <v>1</v>
      </c>
      <c r="G1172" t="s">
        <v>12</v>
      </c>
      <c r="I1172" t="s">
        <v>2119</v>
      </c>
    </row>
    <row r="1173" spans="1:9" x14ac:dyDescent="0.2">
      <c r="A1173" t="s">
        <v>2087</v>
      </c>
      <c r="B1173" t="s">
        <v>1839</v>
      </c>
      <c r="C1173">
        <v>1995</v>
      </c>
      <c r="D1173" t="s">
        <v>2118</v>
      </c>
      <c r="E1173" t="s">
        <v>1901</v>
      </c>
      <c r="F1173">
        <v>1</v>
      </c>
      <c r="G1173" t="s">
        <v>12</v>
      </c>
      <c r="I1173" t="s">
        <v>2120</v>
      </c>
    </row>
    <row r="1174" spans="1:9" x14ac:dyDescent="0.2">
      <c r="A1174" t="s">
        <v>2087</v>
      </c>
      <c r="B1174" t="s">
        <v>1839</v>
      </c>
      <c r="C1174">
        <v>1996</v>
      </c>
      <c r="D1174" t="s">
        <v>46</v>
      </c>
      <c r="E1174" t="s">
        <v>1901</v>
      </c>
      <c r="F1174">
        <v>1</v>
      </c>
      <c r="G1174" t="s">
        <v>12</v>
      </c>
      <c r="I1174" t="s">
        <v>2121</v>
      </c>
    </row>
    <row r="1175" spans="1:9" x14ac:dyDescent="0.2">
      <c r="A1175" t="s">
        <v>2087</v>
      </c>
      <c r="B1175" t="s">
        <v>1839</v>
      </c>
      <c r="C1175">
        <v>1996</v>
      </c>
      <c r="D1175" t="s">
        <v>2122</v>
      </c>
      <c r="E1175" t="s">
        <v>1899</v>
      </c>
      <c r="F1175">
        <v>1</v>
      </c>
      <c r="G1175" t="s">
        <v>12</v>
      </c>
      <c r="I1175" t="s">
        <v>2123</v>
      </c>
    </row>
    <row r="1176" spans="1:9" x14ac:dyDescent="0.2">
      <c r="A1176" t="s">
        <v>2087</v>
      </c>
      <c r="B1176" t="s">
        <v>1839</v>
      </c>
      <c r="C1176">
        <v>1996</v>
      </c>
      <c r="D1176" t="s">
        <v>400</v>
      </c>
      <c r="E1176" t="s">
        <v>1899</v>
      </c>
      <c r="F1176">
        <v>1</v>
      </c>
      <c r="G1176" t="s">
        <v>12</v>
      </c>
      <c r="I1176" t="s">
        <v>2124</v>
      </c>
    </row>
    <row r="1177" spans="1:9" x14ac:dyDescent="0.2">
      <c r="A1177" t="s">
        <v>2087</v>
      </c>
      <c r="B1177" t="s">
        <v>1839</v>
      </c>
      <c r="C1177">
        <v>1997</v>
      </c>
      <c r="D1177" t="s">
        <v>46</v>
      </c>
      <c r="E1177" t="s">
        <v>1901</v>
      </c>
      <c r="F1177">
        <v>1</v>
      </c>
      <c r="G1177" t="s">
        <v>12</v>
      </c>
      <c r="I1177" t="s">
        <v>2125</v>
      </c>
    </row>
    <row r="1178" spans="1:9" x14ac:dyDescent="0.2">
      <c r="A1178" t="s">
        <v>2087</v>
      </c>
      <c r="B1178" t="s">
        <v>1839</v>
      </c>
      <c r="C1178">
        <v>1997</v>
      </c>
      <c r="D1178" t="s">
        <v>556</v>
      </c>
      <c r="E1178" t="s">
        <v>1901</v>
      </c>
      <c r="F1178">
        <v>1</v>
      </c>
      <c r="G1178" t="s">
        <v>12</v>
      </c>
      <c r="I1178" t="s">
        <v>2126</v>
      </c>
    </row>
    <row r="1179" spans="1:9" x14ac:dyDescent="0.2">
      <c r="A1179" t="s">
        <v>2087</v>
      </c>
      <c r="B1179" t="s">
        <v>1839</v>
      </c>
      <c r="C1179">
        <v>1997</v>
      </c>
      <c r="D1179" t="s">
        <v>463</v>
      </c>
      <c r="E1179" t="s">
        <v>1901</v>
      </c>
      <c r="F1179">
        <v>1</v>
      </c>
      <c r="G1179" t="s">
        <v>12</v>
      </c>
      <c r="I1179" t="s">
        <v>2127</v>
      </c>
    </row>
    <row r="1180" spans="1:9" x14ac:dyDescent="0.2">
      <c r="A1180" t="s">
        <v>2087</v>
      </c>
      <c r="B1180" t="s">
        <v>1839</v>
      </c>
      <c r="C1180">
        <v>1997</v>
      </c>
      <c r="D1180" t="s">
        <v>1190</v>
      </c>
      <c r="E1180" t="s">
        <v>1901</v>
      </c>
      <c r="F1180">
        <v>1</v>
      </c>
      <c r="G1180" t="s">
        <v>12</v>
      </c>
      <c r="I1180" t="s">
        <v>2128</v>
      </c>
    </row>
    <row r="1181" spans="1:9" x14ac:dyDescent="0.2">
      <c r="A1181" t="s">
        <v>2087</v>
      </c>
      <c r="B1181" t="s">
        <v>1839</v>
      </c>
      <c r="C1181">
        <v>1998</v>
      </c>
      <c r="D1181" t="s">
        <v>826</v>
      </c>
      <c r="E1181" t="s">
        <v>1901</v>
      </c>
      <c r="F1181">
        <v>1</v>
      </c>
      <c r="G1181" t="s">
        <v>12</v>
      </c>
      <c r="I1181" t="s">
        <v>2129</v>
      </c>
    </row>
    <row r="1182" spans="1:9" x14ac:dyDescent="0.2">
      <c r="A1182" t="s">
        <v>2087</v>
      </c>
      <c r="B1182" t="s">
        <v>1839</v>
      </c>
      <c r="C1182">
        <v>1998</v>
      </c>
      <c r="D1182" t="s">
        <v>2112</v>
      </c>
      <c r="E1182" t="s">
        <v>1899</v>
      </c>
      <c r="F1182">
        <v>1</v>
      </c>
      <c r="G1182" t="s">
        <v>12</v>
      </c>
      <c r="I1182" t="s">
        <v>2130</v>
      </c>
    </row>
    <row r="1183" spans="1:9" x14ac:dyDescent="0.2">
      <c r="A1183" t="s">
        <v>2087</v>
      </c>
      <c r="B1183" t="s">
        <v>1839</v>
      </c>
      <c r="C1183">
        <v>2000</v>
      </c>
      <c r="D1183" t="s">
        <v>2131</v>
      </c>
      <c r="E1183" t="s">
        <v>1901</v>
      </c>
      <c r="F1183">
        <v>1</v>
      </c>
      <c r="G1183" t="s">
        <v>12</v>
      </c>
      <c r="I1183" t="s">
        <v>2132</v>
      </c>
    </row>
    <row r="1184" spans="1:9" x14ac:dyDescent="0.2">
      <c r="A1184" t="s">
        <v>2087</v>
      </c>
      <c r="B1184" t="s">
        <v>1839</v>
      </c>
      <c r="C1184">
        <v>2000</v>
      </c>
      <c r="D1184" t="s">
        <v>110</v>
      </c>
      <c r="E1184" t="s">
        <v>2133</v>
      </c>
      <c r="F1184">
        <v>1</v>
      </c>
      <c r="G1184" t="s">
        <v>12</v>
      </c>
      <c r="I1184" t="s">
        <v>2134</v>
      </c>
    </row>
    <row r="1185" spans="1:9" x14ac:dyDescent="0.2">
      <c r="A1185" t="s">
        <v>2087</v>
      </c>
      <c r="B1185" t="s">
        <v>1839</v>
      </c>
      <c r="C1185">
        <v>2000</v>
      </c>
      <c r="D1185" t="s">
        <v>72</v>
      </c>
      <c r="E1185" t="s">
        <v>1901</v>
      </c>
      <c r="F1185">
        <v>1</v>
      </c>
      <c r="G1185" t="s">
        <v>12</v>
      </c>
      <c r="I1185" t="s">
        <v>2135</v>
      </c>
    </row>
    <row r="1186" spans="1:9" x14ac:dyDescent="0.2">
      <c r="A1186" t="s">
        <v>2087</v>
      </c>
      <c r="B1186" t="s">
        <v>1839</v>
      </c>
      <c r="C1186">
        <v>2001</v>
      </c>
      <c r="D1186" t="s">
        <v>959</v>
      </c>
      <c r="E1186" t="s">
        <v>1901</v>
      </c>
      <c r="F1186">
        <v>1</v>
      </c>
      <c r="G1186" t="s">
        <v>12</v>
      </c>
      <c r="I1186" t="s">
        <v>2136</v>
      </c>
    </row>
    <row r="1187" spans="1:9" x14ac:dyDescent="0.2">
      <c r="A1187" t="s">
        <v>2087</v>
      </c>
      <c r="B1187" t="s">
        <v>1839</v>
      </c>
      <c r="C1187">
        <v>2002</v>
      </c>
      <c r="D1187" t="s">
        <v>2137</v>
      </c>
      <c r="E1187" t="s">
        <v>2138</v>
      </c>
      <c r="F1187">
        <v>1</v>
      </c>
      <c r="G1187" t="s">
        <v>12</v>
      </c>
      <c r="I1187" t="s">
        <v>2139</v>
      </c>
    </row>
    <row r="1188" spans="1:9" x14ac:dyDescent="0.2">
      <c r="A1188" t="s">
        <v>2087</v>
      </c>
      <c r="B1188" t="s">
        <v>1839</v>
      </c>
      <c r="C1188">
        <v>2003</v>
      </c>
      <c r="D1188" t="s">
        <v>516</v>
      </c>
      <c r="E1188" t="s">
        <v>2138</v>
      </c>
      <c r="F1188">
        <v>1</v>
      </c>
      <c r="G1188" t="s">
        <v>12</v>
      </c>
      <c r="I1188" t="s">
        <v>2140</v>
      </c>
    </row>
    <row r="1189" spans="1:9" x14ac:dyDescent="0.2">
      <c r="A1189" t="s">
        <v>2087</v>
      </c>
      <c r="B1189" t="s">
        <v>1839</v>
      </c>
      <c r="C1189">
        <v>2004</v>
      </c>
      <c r="D1189" t="s">
        <v>1366</v>
      </c>
      <c r="E1189" t="s">
        <v>2133</v>
      </c>
      <c r="F1189">
        <v>1</v>
      </c>
      <c r="G1189" t="s">
        <v>12</v>
      </c>
      <c r="I1189" t="s">
        <v>2141</v>
      </c>
    </row>
    <row r="1190" spans="1:9" x14ac:dyDescent="0.2">
      <c r="A1190" t="s">
        <v>2087</v>
      </c>
      <c r="B1190" t="s">
        <v>1839</v>
      </c>
      <c r="C1190">
        <v>2004</v>
      </c>
      <c r="D1190" t="s">
        <v>303</v>
      </c>
      <c r="E1190" t="s">
        <v>1901</v>
      </c>
      <c r="F1190">
        <v>1</v>
      </c>
      <c r="G1190" t="s">
        <v>12</v>
      </c>
      <c r="I1190" t="s">
        <v>2142</v>
      </c>
    </row>
    <row r="1191" spans="1:9" x14ac:dyDescent="0.2">
      <c r="A1191" t="s">
        <v>2087</v>
      </c>
      <c r="B1191" t="s">
        <v>2143</v>
      </c>
      <c r="C1191">
        <v>2002</v>
      </c>
      <c r="D1191" t="s">
        <v>354</v>
      </c>
      <c r="E1191" t="s">
        <v>2144</v>
      </c>
      <c r="F1191">
        <v>1</v>
      </c>
      <c r="G1191" t="s">
        <v>305</v>
      </c>
      <c r="H1191">
        <v>109</v>
      </c>
      <c r="I1191" t="s">
        <v>2145</v>
      </c>
    </row>
    <row r="1192" spans="1:9" x14ac:dyDescent="0.2">
      <c r="A1192" t="s">
        <v>2087</v>
      </c>
      <c r="B1192" t="s">
        <v>2143</v>
      </c>
      <c r="C1192">
        <v>2003</v>
      </c>
      <c r="D1192" t="s">
        <v>1914</v>
      </c>
      <c r="E1192" t="s">
        <v>2144</v>
      </c>
      <c r="F1192">
        <v>1</v>
      </c>
      <c r="G1192" t="s">
        <v>305</v>
      </c>
      <c r="H1192">
        <v>109</v>
      </c>
      <c r="I1192" t="s">
        <v>2146</v>
      </c>
    </row>
    <row r="1193" spans="1:9" x14ac:dyDescent="0.2">
      <c r="A1193" t="s">
        <v>2087</v>
      </c>
      <c r="B1193" t="s">
        <v>2143</v>
      </c>
      <c r="C1193">
        <v>2003</v>
      </c>
      <c r="D1193" t="s">
        <v>450</v>
      </c>
      <c r="E1193" t="s">
        <v>2147</v>
      </c>
      <c r="F1193">
        <v>1</v>
      </c>
      <c r="G1193" t="s">
        <v>12</v>
      </c>
      <c r="H1193">
        <v>135</v>
      </c>
      <c r="I1193" t="s">
        <v>2148</v>
      </c>
    </row>
    <row r="1194" spans="1:9" x14ac:dyDescent="0.2">
      <c r="A1194" t="s">
        <v>2087</v>
      </c>
      <c r="B1194" t="s">
        <v>2143</v>
      </c>
      <c r="C1194">
        <v>2004</v>
      </c>
      <c r="D1194" t="s">
        <v>2149</v>
      </c>
      <c r="E1194" t="s">
        <v>2147</v>
      </c>
      <c r="F1194">
        <v>1</v>
      </c>
      <c r="G1194" t="s">
        <v>12</v>
      </c>
      <c r="H1194">
        <v>135</v>
      </c>
      <c r="I1194" t="s">
        <v>2150</v>
      </c>
    </row>
    <row r="1195" spans="1:9" x14ac:dyDescent="0.2">
      <c r="A1195" t="s">
        <v>2087</v>
      </c>
      <c r="B1195" t="s">
        <v>2143</v>
      </c>
      <c r="C1195">
        <v>2005</v>
      </c>
      <c r="D1195" t="s">
        <v>2151</v>
      </c>
      <c r="E1195" t="s">
        <v>2144</v>
      </c>
      <c r="F1195">
        <v>1</v>
      </c>
      <c r="G1195" t="s">
        <v>305</v>
      </c>
      <c r="H1195">
        <v>109</v>
      </c>
      <c r="I1195" t="s">
        <v>2152</v>
      </c>
    </row>
    <row r="1196" spans="1:9" x14ac:dyDescent="0.2">
      <c r="A1196" t="s">
        <v>2087</v>
      </c>
      <c r="B1196" t="s">
        <v>2143</v>
      </c>
      <c r="C1196">
        <v>2005</v>
      </c>
      <c r="D1196" t="s">
        <v>428</v>
      </c>
      <c r="E1196" t="s">
        <v>2153</v>
      </c>
      <c r="F1196">
        <v>1</v>
      </c>
      <c r="G1196" t="s">
        <v>12</v>
      </c>
      <c r="H1196">
        <v>130</v>
      </c>
      <c r="I1196" t="s">
        <v>2154</v>
      </c>
    </row>
    <row r="1197" spans="1:9" x14ac:dyDescent="0.2">
      <c r="A1197" t="s">
        <v>2087</v>
      </c>
      <c r="B1197" t="s">
        <v>2143</v>
      </c>
      <c r="C1197">
        <v>2006</v>
      </c>
      <c r="D1197" t="s">
        <v>1771</v>
      </c>
      <c r="E1197" t="s">
        <v>2155</v>
      </c>
      <c r="F1197">
        <v>1</v>
      </c>
      <c r="G1197" t="s">
        <v>305</v>
      </c>
      <c r="H1197">
        <v>153</v>
      </c>
      <c r="I1197" t="s">
        <v>2156</v>
      </c>
    </row>
    <row r="1198" spans="1:9" x14ac:dyDescent="0.2">
      <c r="A1198" t="s">
        <v>2087</v>
      </c>
      <c r="B1198" t="s">
        <v>2143</v>
      </c>
      <c r="C1198">
        <v>2006</v>
      </c>
      <c r="D1198" t="s">
        <v>2157</v>
      </c>
      <c r="E1198" t="s">
        <v>2158</v>
      </c>
      <c r="F1198">
        <v>1</v>
      </c>
      <c r="G1198" t="s">
        <v>12</v>
      </c>
      <c r="H1198">
        <v>115</v>
      </c>
      <c r="I1198" t="s">
        <v>2159</v>
      </c>
    </row>
    <row r="1199" spans="1:9" x14ac:dyDescent="0.2">
      <c r="A1199" t="s">
        <v>2160</v>
      </c>
      <c r="B1199" t="s">
        <v>2161</v>
      </c>
      <c r="C1199">
        <v>2020</v>
      </c>
      <c r="D1199" t="s">
        <v>1931</v>
      </c>
      <c r="E1199" t="s">
        <v>2162</v>
      </c>
      <c r="F1199">
        <v>1</v>
      </c>
      <c r="G1199" t="s">
        <v>305</v>
      </c>
      <c r="I1199" t="s">
        <v>2163</v>
      </c>
    </row>
    <row r="1200" spans="1:9" x14ac:dyDescent="0.2">
      <c r="A1200" t="s">
        <v>2160</v>
      </c>
      <c r="B1200" t="s">
        <v>2164</v>
      </c>
      <c r="C1200">
        <v>2022</v>
      </c>
      <c r="D1200" t="s">
        <v>2165</v>
      </c>
      <c r="E1200" t="s">
        <v>2162</v>
      </c>
      <c r="F1200">
        <v>1</v>
      </c>
      <c r="G1200" t="s">
        <v>305</v>
      </c>
      <c r="I1200" t="s">
        <v>2166</v>
      </c>
    </row>
    <row r="1201" spans="1:9" x14ac:dyDescent="0.2">
      <c r="A1201" t="s">
        <v>2167</v>
      </c>
      <c r="B1201" t="s">
        <v>2168</v>
      </c>
      <c r="C1201">
        <v>2008</v>
      </c>
      <c r="E1201" t="s">
        <v>2169</v>
      </c>
      <c r="F1201">
        <v>0</v>
      </c>
      <c r="G1201" t="s">
        <v>12</v>
      </c>
      <c r="I1201" t="s">
        <v>2170</v>
      </c>
    </row>
    <row r="1202" spans="1:9" x14ac:dyDescent="0.2">
      <c r="A1202" t="s">
        <v>2167</v>
      </c>
      <c r="B1202" t="s">
        <v>2168</v>
      </c>
      <c r="C1202">
        <v>2009</v>
      </c>
      <c r="E1202" t="s">
        <v>2169</v>
      </c>
      <c r="F1202">
        <v>1</v>
      </c>
      <c r="G1202" t="s">
        <v>12</v>
      </c>
      <c r="I1202" t="s">
        <v>2171</v>
      </c>
    </row>
    <row r="1203" spans="1:9" x14ac:dyDescent="0.2">
      <c r="A1203" t="s">
        <v>2167</v>
      </c>
      <c r="B1203" t="s">
        <v>2168</v>
      </c>
      <c r="C1203">
        <v>2011</v>
      </c>
      <c r="E1203" t="s">
        <v>2172</v>
      </c>
      <c r="F1203">
        <v>1</v>
      </c>
      <c r="G1203" t="s">
        <v>12</v>
      </c>
      <c r="I1203" t="s">
        <v>2173</v>
      </c>
    </row>
    <row r="1204" spans="1:9" x14ac:dyDescent="0.2">
      <c r="A1204" t="s">
        <v>2167</v>
      </c>
      <c r="B1204" t="s">
        <v>2168</v>
      </c>
      <c r="C1204">
        <v>2012</v>
      </c>
      <c r="E1204" t="s">
        <v>2174</v>
      </c>
      <c r="F1204">
        <v>1</v>
      </c>
      <c r="G1204" t="s">
        <v>12</v>
      </c>
      <c r="I1204" t="s">
        <v>2175</v>
      </c>
    </row>
    <row r="1205" spans="1:9" x14ac:dyDescent="0.2">
      <c r="A1205" t="s">
        <v>2167</v>
      </c>
      <c r="B1205" t="s">
        <v>2168</v>
      </c>
      <c r="C1205">
        <v>2012</v>
      </c>
      <c r="E1205" t="s">
        <v>2176</v>
      </c>
      <c r="F1205">
        <v>0</v>
      </c>
      <c r="G1205" t="s">
        <v>305</v>
      </c>
      <c r="I1205" t="s">
        <v>2170</v>
      </c>
    </row>
    <row r="1206" spans="1:9" x14ac:dyDescent="0.2">
      <c r="A1206" t="s">
        <v>2167</v>
      </c>
      <c r="B1206" t="s">
        <v>2168</v>
      </c>
      <c r="C1206">
        <v>2015</v>
      </c>
      <c r="E1206" t="s">
        <v>2176</v>
      </c>
      <c r="F1206">
        <v>0</v>
      </c>
      <c r="G1206" t="s">
        <v>305</v>
      </c>
      <c r="I1206" t="s">
        <v>2170</v>
      </c>
    </row>
    <row r="1207" spans="1:9" x14ac:dyDescent="0.2">
      <c r="A1207" t="s">
        <v>2167</v>
      </c>
      <c r="B1207" t="s">
        <v>2168</v>
      </c>
      <c r="C1207">
        <v>2015</v>
      </c>
      <c r="E1207" t="s">
        <v>2176</v>
      </c>
      <c r="F1207">
        <v>1</v>
      </c>
      <c r="G1207" t="s">
        <v>305</v>
      </c>
      <c r="I1207" t="s">
        <v>2177</v>
      </c>
    </row>
    <row r="1208" spans="1:9" x14ac:dyDescent="0.2">
      <c r="A1208" t="s">
        <v>2167</v>
      </c>
      <c r="B1208" t="s">
        <v>2168</v>
      </c>
      <c r="C1208">
        <v>2017</v>
      </c>
      <c r="E1208" t="s">
        <v>2178</v>
      </c>
      <c r="F1208">
        <v>0</v>
      </c>
      <c r="G1208" t="s">
        <v>305</v>
      </c>
      <c r="I1208" t="s">
        <v>1385</v>
      </c>
    </row>
    <row r="1209" spans="1:9" x14ac:dyDescent="0.2">
      <c r="A1209" t="s">
        <v>2167</v>
      </c>
      <c r="B1209" t="s">
        <v>2168</v>
      </c>
      <c r="C1209">
        <v>2019</v>
      </c>
      <c r="E1209" t="s">
        <v>2176</v>
      </c>
      <c r="F1209">
        <v>0</v>
      </c>
      <c r="G1209" t="s">
        <v>305</v>
      </c>
      <c r="I1209" t="s">
        <v>2179</v>
      </c>
    </row>
    <row r="1210" spans="1:9" x14ac:dyDescent="0.2">
      <c r="A1210" t="s">
        <v>2167</v>
      </c>
      <c r="B1210" t="s">
        <v>2168</v>
      </c>
      <c r="C1210">
        <v>2019</v>
      </c>
      <c r="E1210" t="s">
        <v>2176</v>
      </c>
      <c r="F1210">
        <v>0</v>
      </c>
      <c r="G1210" t="s">
        <v>305</v>
      </c>
      <c r="I1210" t="s">
        <v>2180</v>
      </c>
    </row>
    <row r="1211" spans="1:9" x14ac:dyDescent="0.2">
      <c r="A1211" t="s">
        <v>2167</v>
      </c>
      <c r="B1211" t="s">
        <v>2168</v>
      </c>
      <c r="C1211">
        <v>2019</v>
      </c>
      <c r="D1211" t="s">
        <v>721</v>
      </c>
      <c r="E1211" t="s">
        <v>2178</v>
      </c>
      <c r="F1211">
        <v>0</v>
      </c>
      <c r="G1211" t="s">
        <v>305</v>
      </c>
      <c r="I1211" t="s">
        <v>2181</v>
      </c>
    </row>
    <row r="1212" spans="1:9" x14ac:dyDescent="0.2">
      <c r="A1212" t="s">
        <v>2167</v>
      </c>
      <c r="B1212" t="s">
        <v>2168</v>
      </c>
      <c r="C1212">
        <v>2020</v>
      </c>
      <c r="D1212" t="s">
        <v>1079</v>
      </c>
      <c r="E1212" t="s">
        <v>2178</v>
      </c>
      <c r="F1212">
        <v>0</v>
      </c>
      <c r="G1212" t="s">
        <v>305</v>
      </c>
      <c r="I1212" t="s">
        <v>2182</v>
      </c>
    </row>
    <row r="1213" spans="1:9" x14ac:dyDescent="0.2">
      <c r="A1213" t="s">
        <v>2167</v>
      </c>
      <c r="B1213" t="s">
        <v>2168</v>
      </c>
      <c r="C1213">
        <v>2021</v>
      </c>
      <c r="D1213" t="s">
        <v>1179</v>
      </c>
      <c r="E1213" t="s">
        <v>2178</v>
      </c>
      <c r="F1213">
        <v>0</v>
      </c>
      <c r="G1213" t="s">
        <v>305</v>
      </c>
      <c r="I1213" t="s">
        <v>2183</v>
      </c>
    </row>
    <row r="1214" spans="1:9" x14ac:dyDescent="0.2">
      <c r="A1214" t="s">
        <v>2167</v>
      </c>
      <c r="B1214" t="s">
        <v>2164</v>
      </c>
      <c r="C1214">
        <v>2021</v>
      </c>
      <c r="E1214" t="s">
        <v>2184</v>
      </c>
      <c r="F1214">
        <v>1</v>
      </c>
      <c r="G1214" t="s">
        <v>305</v>
      </c>
      <c r="I1214" t="s">
        <v>946</v>
      </c>
    </row>
    <row r="1215" spans="1:9" x14ac:dyDescent="0.2">
      <c r="A1215" t="s">
        <v>2185</v>
      </c>
      <c r="B1215" t="s">
        <v>2186</v>
      </c>
      <c r="C1215">
        <v>1970</v>
      </c>
      <c r="D1215" t="s">
        <v>2187</v>
      </c>
      <c r="E1215" t="s">
        <v>2188</v>
      </c>
      <c r="F1215">
        <v>0</v>
      </c>
      <c r="G1215" t="s">
        <v>12</v>
      </c>
      <c r="I1215" t="s">
        <v>2189</v>
      </c>
    </row>
    <row r="1216" spans="1:9" x14ac:dyDescent="0.2">
      <c r="A1216" t="s">
        <v>2185</v>
      </c>
      <c r="B1216" t="s">
        <v>2186</v>
      </c>
      <c r="C1216">
        <v>1971</v>
      </c>
      <c r="D1216" t="s">
        <v>1230</v>
      </c>
      <c r="E1216" t="s">
        <v>2188</v>
      </c>
      <c r="F1216">
        <v>1</v>
      </c>
      <c r="G1216" t="s">
        <v>12</v>
      </c>
      <c r="I1216" t="s">
        <v>2189</v>
      </c>
    </row>
    <row r="1217" spans="1:9" x14ac:dyDescent="0.2">
      <c r="A1217" t="s">
        <v>2185</v>
      </c>
      <c r="B1217" t="s">
        <v>2186</v>
      </c>
      <c r="C1217">
        <v>1971</v>
      </c>
      <c r="D1217" t="s">
        <v>1230</v>
      </c>
      <c r="E1217" t="s">
        <v>2188</v>
      </c>
      <c r="F1217">
        <v>1</v>
      </c>
      <c r="G1217" t="s">
        <v>12</v>
      </c>
      <c r="I1217" t="s">
        <v>2190</v>
      </c>
    </row>
    <row r="1218" spans="1:9" x14ac:dyDescent="0.2">
      <c r="A1218" t="s">
        <v>2185</v>
      </c>
      <c r="B1218" t="s">
        <v>2186</v>
      </c>
      <c r="C1218">
        <v>1971</v>
      </c>
      <c r="D1218" t="s">
        <v>2187</v>
      </c>
      <c r="E1218" t="s">
        <v>2191</v>
      </c>
      <c r="F1218">
        <v>1</v>
      </c>
      <c r="G1218" t="s">
        <v>12</v>
      </c>
      <c r="I1218" t="s">
        <v>2192</v>
      </c>
    </row>
    <row r="1219" spans="1:9" x14ac:dyDescent="0.2">
      <c r="A1219" t="s">
        <v>2185</v>
      </c>
      <c r="B1219" t="s">
        <v>2186</v>
      </c>
      <c r="C1219">
        <v>1972</v>
      </c>
      <c r="D1219" t="s">
        <v>2193</v>
      </c>
      <c r="E1219" t="s">
        <v>2188</v>
      </c>
      <c r="F1219">
        <v>1</v>
      </c>
      <c r="G1219" t="s">
        <v>12</v>
      </c>
      <c r="I1219" t="s">
        <v>2194</v>
      </c>
    </row>
    <row r="1220" spans="1:9" x14ac:dyDescent="0.2">
      <c r="A1220" t="s">
        <v>2185</v>
      </c>
      <c r="B1220" t="s">
        <v>2186</v>
      </c>
      <c r="C1220">
        <v>1974</v>
      </c>
      <c r="D1220" t="s">
        <v>2187</v>
      </c>
      <c r="E1220" t="s">
        <v>2195</v>
      </c>
      <c r="F1220">
        <v>1</v>
      </c>
      <c r="G1220" t="s">
        <v>12</v>
      </c>
      <c r="I1220" t="s">
        <v>2196</v>
      </c>
    </row>
    <row r="1221" spans="1:9" x14ac:dyDescent="0.2">
      <c r="A1221" t="s">
        <v>2185</v>
      </c>
      <c r="B1221" t="s">
        <v>2186</v>
      </c>
      <c r="C1221">
        <v>1975</v>
      </c>
      <c r="D1221" t="s">
        <v>2197</v>
      </c>
      <c r="E1221" t="s">
        <v>2191</v>
      </c>
      <c r="F1221">
        <v>1</v>
      </c>
      <c r="G1221" t="s">
        <v>12</v>
      </c>
      <c r="I1221" t="s">
        <v>2198</v>
      </c>
    </row>
    <row r="1222" spans="1:9" x14ac:dyDescent="0.2">
      <c r="A1222" t="s">
        <v>2185</v>
      </c>
      <c r="B1222" t="s">
        <v>2186</v>
      </c>
      <c r="C1222">
        <v>1976</v>
      </c>
      <c r="D1222" t="s">
        <v>2187</v>
      </c>
      <c r="E1222" t="s">
        <v>2191</v>
      </c>
      <c r="F1222">
        <v>0</v>
      </c>
      <c r="G1222" t="s">
        <v>12</v>
      </c>
      <c r="I1222" t="s">
        <v>2199</v>
      </c>
    </row>
    <row r="1223" spans="1:9" x14ac:dyDescent="0.2">
      <c r="A1223" t="s">
        <v>2185</v>
      </c>
      <c r="B1223" t="s">
        <v>2186</v>
      </c>
      <c r="C1223">
        <v>1977</v>
      </c>
      <c r="D1223" t="s">
        <v>2200</v>
      </c>
      <c r="E1223" t="s">
        <v>2195</v>
      </c>
      <c r="F1223">
        <v>1</v>
      </c>
      <c r="G1223" t="s">
        <v>12</v>
      </c>
      <c r="I1223" t="s">
        <v>2201</v>
      </c>
    </row>
    <row r="1224" spans="1:9" x14ac:dyDescent="0.2">
      <c r="A1224" t="s">
        <v>2185</v>
      </c>
      <c r="B1224" t="s">
        <v>2186</v>
      </c>
      <c r="C1224">
        <v>1978</v>
      </c>
      <c r="D1224" t="s">
        <v>2187</v>
      </c>
      <c r="E1224" t="s">
        <v>2195</v>
      </c>
      <c r="F1224">
        <v>1</v>
      </c>
      <c r="G1224" t="s">
        <v>12</v>
      </c>
      <c r="I1224" t="s">
        <v>2202</v>
      </c>
    </row>
    <row r="1225" spans="1:9" x14ac:dyDescent="0.2">
      <c r="A1225" t="s">
        <v>2185</v>
      </c>
      <c r="B1225" t="s">
        <v>2186</v>
      </c>
      <c r="C1225">
        <v>1978</v>
      </c>
      <c r="D1225" t="s">
        <v>287</v>
      </c>
      <c r="E1225" t="s">
        <v>2195</v>
      </c>
      <c r="F1225">
        <v>1</v>
      </c>
      <c r="G1225" t="s">
        <v>12</v>
      </c>
      <c r="I1225" t="s">
        <v>2203</v>
      </c>
    </row>
    <row r="1226" spans="1:9" x14ac:dyDescent="0.2">
      <c r="A1226" t="s">
        <v>2185</v>
      </c>
      <c r="B1226" t="s">
        <v>2186</v>
      </c>
      <c r="C1226">
        <v>1980</v>
      </c>
      <c r="D1226" t="s">
        <v>805</v>
      </c>
      <c r="E1226" t="s">
        <v>2204</v>
      </c>
      <c r="F1226">
        <v>1</v>
      </c>
      <c r="G1226" t="s">
        <v>12</v>
      </c>
      <c r="I1226" t="s">
        <v>2205</v>
      </c>
    </row>
    <row r="1227" spans="1:9" x14ac:dyDescent="0.2">
      <c r="A1227" t="s">
        <v>2185</v>
      </c>
      <c r="B1227" t="s">
        <v>2186</v>
      </c>
      <c r="C1227">
        <v>1981</v>
      </c>
      <c r="D1227" t="s">
        <v>721</v>
      </c>
      <c r="E1227" t="s">
        <v>2204</v>
      </c>
      <c r="F1227">
        <v>1</v>
      </c>
      <c r="G1227" t="s">
        <v>12</v>
      </c>
      <c r="I1227" t="s">
        <v>2206</v>
      </c>
    </row>
    <row r="1228" spans="1:9" x14ac:dyDescent="0.2">
      <c r="A1228" t="s">
        <v>2185</v>
      </c>
      <c r="B1228" t="s">
        <v>2186</v>
      </c>
      <c r="C1228">
        <v>1983</v>
      </c>
      <c r="D1228" t="s">
        <v>1060</v>
      </c>
      <c r="E1228" t="s">
        <v>2204</v>
      </c>
      <c r="F1228">
        <v>1</v>
      </c>
      <c r="G1228" t="s">
        <v>12</v>
      </c>
      <c r="I1228" t="s">
        <v>2207</v>
      </c>
    </row>
    <row r="1229" spans="1:9" x14ac:dyDescent="0.2">
      <c r="A1229" t="s">
        <v>2185</v>
      </c>
      <c r="B1229" t="s">
        <v>2186</v>
      </c>
      <c r="C1229">
        <v>1984</v>
      </c>
      <c r="D1229" t="s">
        <v>1377</v>
      </c>
      <c r="E1229" t="s">
        <v>2204</v>
      </c>
      <c r="F1229">
        <v>1</v>
      </c>
      <c r="G1229" t="s">
        <v>12</v>
      </c>
      <c r="I1229" t="s">
        <v>2208</v>
      </c>
    </row>
    <row r="1230" spans="1:9" x14ac:dyDescent="0.2">
      <c r="A1230" t="s">
        <v>2185</v>
      </c>
      <c r="B1230" t="s">
        <v>2186</v>
      </c>
      <c r="C1230">
        <v>1985</v>
      </c>
      <c r="D1230" t="s">
        <v>1705</v>
      </c>
      <c r="E1230" t="s">
        <v>2209</v>
      </c>
      <c r="F1230">
        <v>1</v>
      </c>
      <c r="G1230" t="s">
        <v>12</v>
      </c>
      <c r="I1230" t="s">
        <v>2210</v>
      </c>
    </row>
    <row r="1231" spans="1:9" x14ac:dyDescent="0.2">
      <c r="A1231" t="s">
        <v>2185</v>
      </c>
      <c r="B1231" t="s">
        <v>2186</v>
      </c>
      <c r="C1231">
        <v>1985</v>
      </c>
      <c r="D1231" t="s">
        <v>114</v>
      </c>
      <c r="E1231" t="s">
        <v>2209</v>
      </c>
      <c r="F1231">
        <v>1</v>
      </c>
      <c r="G1231" t="s">
        <v>12</v>
      </c>
      <c r="I1231" t="s">
        <v>2211</v>
      </c>
    </row>
    <row r="1232" spans="1:9" x14ac:dyDescent="0.2">
      <c r="A1232" t="s">
        <v>2185</v>
      </c>
      <c r="B1232" t="s">
        <v>2186</v>
      </c>
      <c r="C1232">
        <v>1987</v>
      </c>
      <c r="D1232" t="s">
        <v>1218</v>
      </c>
      <c r="E1232" t="s">
        <v>2209</v>
      </c>
      <c r="F1232">
        <v>1</v>
      </c>
      <c r="G1232" t="s">
        <v>12</v>
      </c>
      <c r="I1232" t="s">
        <v>2212</v>
      </c>
    </row>
    <row r="1233" spans="1:9" x14ac:dyDescent="0.2">
      <c r="A1233" t="s">
        <v>2185</v>
      </c>
      <c r="B1233" t="s">
        <v>2186</v>
      </c>
      <c r="C1233">
        <v>1989</v>
      </c>
      <c r="D1233" t="s">
        <v>72</v>
      </c>
      <c r="E1233" t="s">
        <v>2209</v>
      </c>
      <c r="F1233">
        <v>1</v>
      </c>
      <c r="G1233" t="s">
        <v>12</v>
      </c>
      <c r="I1233" t="s">
        <v>2213</v>
      </c>
    </row>
    <row r="1234" spans="1:9" x14ac:dyDescent="0.2">
      <c r="A1234" t="s">
        <v>2185</v>
      </c>
      <c r="B1234" t="s">
        <v>2186</v>
      </c>
      <c r="C1234">
        <v>1990</v>
      </c>
      <c r="D1234" t="s">
        <v>1089</v>
      </c>
      <c r="E1234" t="s">
        <v>2209</v>
      </c>
      <c r="F1234">
        <v>1</v>
      </c>
      <c r="G1234" t="s">
        <v>12</v>
      </c>
      <c r="I1234" t="s">
        <v>2214</v>
      </c>
    </row>
    <row r="1235" spans="1:9" x14ac:dyDescent="0.2">
      <c r="A1235" t="s">
        <v>2185</v>
      </c>
      <c r="B1235" t="s">
        <v>2186</v>
      </c>
      <c r="C1235">
        <v>1991</v>
      </c>
      <c r="D1235" t="s">
        <v>1715</v>
      </c>
      <c r="E1235" t="s">
        <v>2209</v>
      </c>
      <c r="F1235">
        <v>1</v>
      </c>
      <c r="G1235" t="s">
        <v>12</v>
      </c>
      <c r="I1235" t="s">
        <v>2215</v>
      </c>
    </row>
    <row r="1236" spans="1:9" x14ac:dyDescent="0.2">
      <c r="A1236" t="s">
        <v>2185</v>
      </c>
      <c r="B1236" t="s">
        <v>2186</v>
      </c>
      <c r="C1236">
        <v>1993</v>
      </c>
      <c r="D1236" t="s">
        <v>2216</v>
      </c>
      <c r="E1236" t="s">
        <v>2209</v>
      </c>
      <c r="F1236">
        <v>1</v>
      </c>
      <c r="G1236" t="s">
        <v>12</v>
      </c>
      <c r="I1236" t="s">
        <v>2217</v>
      </c>
    </row>
    <row r="1237" spans="1:9" x14ac:dyDescent="0.2">
      <c r="A1237" t="s">
        <v>2185</v>
      </c>
      <c r="B1237" t="s">
        <v>2186</v>
      </c>
      <c r="C1237">
        <v>1995</v>
      </c>
      <c r="D1237" t="s">
        <v>2218</v>
      </c>
      <c r="E1237" t="s">
        <v>2209</v>
      </c>
      <c r="F1237">
        <v>0</v>
      </c>
      <c r="G1237" t="s">
        <v>12</v>
      </c>
      <c r="I1237" t="s">
        <v>2219</v>
      </c>
    </row>
    <row r="1238" spans="1:9" x14ac:dyDescent="0.2">
      <c r="A1238" t="s">
        <v>2185</v>
      </c>
      <c r="B1238" t="s">
        <v>2186</v>
      </c>
      <c r="C1238">
        <v>1997</v>
      </c>
      <c r="D1238" t="s">
        <v>971</v>
      </c>
      <c r="E1238" t="s">
        <v>2220</v>
      </c>
      <c r="F1238">
        <v>1</v>
      </c>
      <c r="G1238" t="s">
        <v>12</v>
      </c>
      <c r="I1238" t="s">
        <v>2221</v>
      </c>
    </row>
    <row r="1239" spans="1:9" x14ac:dyDescent="0.2">
      <c r="A1239" t="s">
        <v>2185</v>
      </c>
      <c r="B1239" t="s">
        <v>2186</v>
      </c>
      <c r="C1239">
        <v>1998</v>
      </c>
      <c r="D1239" t="s">
        <v>2222</v>
      </c>
      <c r="E1239" t="s">
        <v>2220</v>
      </c>
      <c r="F1239">
        <v>1</v>
      </c>
      <c r="G1239" t="s">
        <v>12</v>
      </c>
      <c r="I1239" t="s">
        <v>2223</v>
      </c>
    </row>
    <row r="1240" spans="1:9" x14ac:dyDescent="0.2">
      <c r="A1240" t="s">
        <v>2185</v>
      </c>
      <c r="B1240" t="s">
        <v>2186</v>
      </c>
      <c r="C1240">
        <v>2000</v>
      </c>
      <c r="D1240" t="s">
        <v>2224</v>
      </c>
      <c r="E1240" t="s">
        <v>2220</v>
      </c>
      <c r="F1240">
        <v>0</v>
      </c>
      <c r="G1240" t="s">
        <v>12</v>
      </c>
      <c r="I1240" t="s">
        <v>2225</v>
      </c>
    </row>
    <row r="1241" spans="1:9" x14ac:dyDescent="0.2">
      <c r="A1241" t="s">
        <v>2185</v>
      </c>
      <c r="B1241" t="s">
        <v>2186</v>
      </c>
      <c r="C1241">
        <v>2003</v>
      </c>
      <c r="D1241" t="s">
        <v>2226</v>
      </c>
      <c r="E1241" t="s">
        <v>2227</v>
      </c>
      <c r="F1241">
        <v>1</v>
      </c>
      <c r="G1241" t="s">
        <v>12</v>
      </c>
      <c r="I1241" t="s">
        <v>2228</v>
      </c>
    </row>
    <row r="1242" spans="1:9" x14ac:dyDescent="0.2">
      <c r="A1242" t="s">
        <v>2185</v>
      </c>
      <c r="B1242" t="s">
        <v>2186</v>
      </c>
      <c r="C1242">
        <v>2005</v>
      </c>
      <c r="D1242" t="s">
        <v>1179</v>
      </c>
      <c r="E1242" t="s">
        <v>2227</v>
      </c>
      <c r="F1242">
        <v>1</v>
      </c>
      <c r="G1242" t="s">
        <v>12</v>
      </c>
      <c r="I1242" t="s">
        <v>2229</v>
      </c>
    </row>
    <row r="1243" spans="1:9" x14ac:dyDescent="0.2">
      <c r="A1243" t="s">
        <v>2185</v>
      </c>
      <c r="B1243" t="s">
        <v>2186</v>
      </c>
      <c r="C1243">
        <v>2006</v>
      </c>
      <c r="D1243" t="s">
        <v>1187</v>
      </c>
      <c r="E1243" t="s">
        <v>2227</v>
      </c>
      <c r="F1243">
        <v>1</v>
      </c>
      <c r="G1243" t="s">
        <v>12</v>
      </c>
      <c r="I1243" t="s">
        <v>2230</v>
      </c>
    </row>
    <row r="1244" spans="1:9" x14ac:dyDescent="0.2">
      <c r="A1244" t="s">
        <v>2185</v>
      </c>
      <c r="B1244" t="s">
        <v>2186</v>
      </c>
      <c r="C1244">
        <v>2006</v>
      </c>
      <c r="D1244" t="s">
        <v>398</v>
      </c>
      <c r="E1244" t="s">
        <v>2227</v>
      </c>
      <c r="F1244">
        <v>1</v>
      </c>
      <c r="G1244" t="s">
        <v>12</v>
      </c>
      <c r="I1244" t="s">
        <v>2231</v>
      </c>
    </row>
    <row r="1245" spans="1:9" x14ac:dyDescent="0.2">
      <c r="A1245" t="s">
        <v>2232</v>
      </c>
      <c r="B1245" t="s">
        <v>1503</v>
      </c>
      <c r="C1245">
        <v>2019</v>
      </c>
      <c r="D1245" t="s">
        <v>2187</v>
      </c>
      <c r="E1245" t="s">
        <v>2233</v>
      </c>
      <c r="F1245">
        <v>1</v>
      </c>
      <c r="G1245" t="s">
        <v>305</v>
      </c>
      <c r="I1245" t="s">
        <v>2234</v>
      </c>
    </row>
    <row r="1246" spans="1:9" x14ac:dyDescent="0.2">
      <c r="A1246" t="s">
        <v>2232</v>
      </c>
      <c r="B1246" t="s">
        <v>1503</v>
      </c>
      <c r="C1246">
        <v>2021</v>
      </c>
      <c r="D1246" t="s">
        <v>1845</v>
      </c>
      <c r="E1246" t="s">
        <v>2233</v>
      </c>
      <c r="F1246">
        <v>0</v>
      </c>
      <c r="G1246" t="s">
        <v>305</v>
      </c>
      <c r="I1246" t="s">
        <v>2235</v>
      </c>
    </row>
    <row r="1247" spans="1:9" x14ac:dyDescent="0.2">
      <c r="A1247" t="s">
        <v>2232</v>
      </c>
      <c r="B1247" t="s">
        <v>1503</v>
      </c>
      <c r="C1247">
        <v>2021</v>
      </c>
      <c r="D1247" t="s">
        <v>2236</v>
      </c>
      <c r="E1247" t="s">
        <v>2233</v>
      </c>
      <c r="F1247">
        <v>0</v>
      </c>
      <c r="G1247" t="s">
        <v>305</v>
      </c>
      <c r="I1247" t="s">
        <v>2237</v>
      </c>
    </row>
    <row r="1248" spans="1:9" x14ac:dyDescent="0.2">
      <c r="A1248" t="s">
        <v>2232</v>
      </c>
      <c r="B1248" t="s">
        <v>1503</v>
      </c>
      <c r="C1248">
        <v>2022</v>
      </c>
      <c r="D1248" t="s">
        <v>1494</v>
      </c>
      <c r="E1248" t="s">
        <v>2233</v>
      </c>
      <c r="F1248">
        <v>0</v>
      </c>
      <c r="G1248" t="s">
        <v>305</v>
      </c>
      <c r="I1248" t="s">
        <v>2238</v>
      </c>
    </row>
    <row r="1249" spans="1:9" x14ac:dyDescent="0.2">
      <c r="A1249" t="s">
        <v>2239</v>
      </c>
      <c r="B1249" t="s">
        <v>2240</v>
      </c>
      <c r="C1249">
        <v>1993</v>
      </c>
      <c r="D1249" t="s">
        <v>2241</v>
      </c>
      <c r="E1249" t="s">
        <v>2242</v>
      </c>
      <c r="F1249">
        <v>0</v>
      </c>
      <c r="G1249" t="s">
        <v>12</v>
      </c>
      <c r="H1249">
        <v>25</v>
      </c>
      <c r="I1249" t="s">
        <v>2243</v>
      </c>
    </row>
    <row r="1250" spans="1:9" x14ac:dyDescent="0.2">
      <c r="A1250" t="s">
        <v>2239</v>
      </c>
      <c r="B1250" t="s">
        <v>2240</v>
      </c>
      <c r="C1250">
        <v>1994</v>
      </c>
      <c r="D1250" t="s">
        <v>2244</v>
      </c>
      <c r="E1250" t="s">
        <v>2242</v>
      </c>
      <c r="F1250">
        <v>1</v>
      </c>
      <c r="G1250" t="s">
        <v>12</v>
      </c>
      <c r="H1250">
        <v>25</v>
      </c>
      <c r="I1250" t="s">
        <v>2245</v>
      </c>
    </row>
    <row r="1251" spans="1:9" x14ac:dyDescent="0.2">
      <c r="A1251" t="s">
        <v>2239</v>
      </c>
      <c r="B1251" t="s">
        <v>2240</v>
      </c>
      <c r="C1251">
        <v>1996</v>
      </c>
      <c r="D1251" t="s">
        <v>2246</v>
      </c>
      <c r="E1251" t="s">
        <v>2242</v>
      </c>
      <c r="F1251">
        <v>1</v>
      </c>
      <c r="G1251" t="s">
        <v>12</v>
      </c>
      <c r="H1251">
        <v>25</v>
      </c>
      <c r="I1251" t="s">
        <v>2247</v>
      </c>
    </row>
    <row r="1252" spans="1:9" x14ac:dyDescent="0.2">
      <c r="A1252" t="s">
        <v>2239</v>
      </c>
      <c r="B1252" t="s">
        <v>2240</v>
      </c>
      <c r="C1252">
        <v>1997</v>
      </c>
      <c r="D1252" t="s">
        <v>2248</v>
      </c>
      <c r="E1252" t="s">
        <v>2242</v>
      </c>
      <c r="F1252">
        <v>0</v>
      </c>
      <c r="G1252" t="s">
        <v>12</v>
      </c>
      <c r="H1252">
        <v>25</v>
      </c>
      <c r="I1252" t="s">
        <v>2249</v>
      </c>
    </row>
    <row r="1253" spans="1:9" x14ac:dyDescent="0.2">
      <c r="A1253" t="s">
        <v>2239</v>
      </c>
      <c r="B1253" t="s">
        <v>2240</v>
      </c>
      <c r="C1253">
        <v>1999</v>
      </c>
      <c r="D1253" t="s">
        <v>2250</v>
      </c>
      <c r="E1253" t="s">
        <v>2242</v>
      </c>
      <c r="F1253">
        <v>1</v>
      </c>
      <c r="G1253" t="s">
        <v>12</v>
      </c>
      <c r="H1253">
        <v>25</v>
      </c>
      <c r="I1253" t="s">
        <v>2251</v>
      </c>
    </row>
    <row r="1254" spans="1:9" x14ac:dyDescent="0.2">
      <c r="A1254" t="s">
        <v>2239</v>
      </c>
      <c r="B1254" t="s">
        <v>2240</v>
      </c>
      <c r="C1254">
        <v>2001</v>
      </c>
      <c r="D1254" t="s">
        <v>2252</v>
      </c>
      <c r="E1254" t="s">
        <v>2253</v>
      </c>
      <c r="F1254">
        <v>0</v>
      </c>
      <c r="G1254" t="s">
        <v>12</v>
      </c>
      <c r="H1254">
        <v>47</v>
      </c>
      <c r="I1254" t="s">
        <v>2254</v>
      </c>
    </row>
    <row r="1255" spans="1:9" x14ac:dyDescent="0.2">
      <c r="A1255" t="s">
        <v>2239</v>
      </c>
      <c r="B1255" t="s">
        <v>2240</v>
      </c>
      <c r="C1255">
        <v>2001</v>
      </c>
      <c r="D1255" t="s">
        <v>2255</v>
      </c>
      <c r="E1255" t="s">
        <v>2242</v>
      </c>
      <c r="F1255">
        <v>1</v>
      </c>
      <c r="G1255" t="s">
        <v>12</v>
      </c>
      <c r="H1255">
        <v>25</v>
      </c>
      <c r="I1255" t="s">
        <v>2256</v>
      </c>
    </row>
    <row r="1256" spans="1:9" x14ac:dyDescent="0.2">
      <c r="A1256" t="s">
        <v>2239</v>
      </c>
      <c r="B1256" t="s">
        <v>2240</v>
      </c>
      <c r="C1256">
        <v>2002</v>
      </c>
      <c r="D1256" t="s">
        <v>2255</v>
      </c>
      <c r="E1256" t="s">
        <v>2242</v>
      </c>
      <c r="F1256">
        <v>1</v>
      </c>
      <c r="G1256" t="s">
        <v>12</v>
      </c>
      <c r="H1256">
        <v>25</v>
      </c>
      <c r="I1256" t="s">
        <v>2257</v>
      </c>
    </row>
    <row r="1257" spans="1:9" x14ac:dyDescent="0.2">
      <c r="A1257" t="s">
        <v>2239</v>
      </c>
      <c r="B1257" t="s">
        <v>2240</v>
      </c>
      <c r="C1257">
        <v>2003</v>
      </c>
      <c r="D1257" t="s">
        <v>2258</v>
      </c>
      <c r="E1257" t="s">
        <v>2242</v>
      </c>
      <c r="F1257">
        <v>1</v>
      </c>
      <c r="G1257" t="s">
        <v>12</v>
      </c>
      <c r="H1257">
        <v>25</v>
      </c>
      <c r="I1257" t="s">
        <v>2259</v>
      </c>
    </row>
    <row r="1258" spans="1:9" x14ac:dyDescent="0.2">
      <c r="A1258" t="s">
        <v>2239</v>
      </c>
      <c r="B1258" t="s">
        <v>2240</v>
      </c>
      <c r="C1258">
        <v>2003</v>
      </c>
      <c r="D1258" t="s">
        <v>2260</v>
      </c>
      <c r="E1258" t="s">
        <v>2253</v>
      </c>
      <c r="F1258">
        <v>1</v>
      </c>
      <c r="G1258" t="s">
        <v>12</v>
      </c>
      <c r="H1258">
        <v>47</v>
      </c>
      <c r="I1258" t="s">
        <v>2261</v>
      </c>
    </row>
    <row r="1259" spans="1:9" x14ac:dyDescent="0.2">
      <c r="A1259" t="s">
        <v>2239</v>
      </c>
      <c r="B1259" t="s">
        <v>2240</v>
      </c>
      <c r="C1259">
        <v>2004</v>
      </c>
      <c r="D1259" t="s">
        <v>2262</v>
      </c>
      <c r="E1259" t="s">
        <v>2253</v>
      </c>
      <c r="F1259">
        <v>1</v>
      </c>
      <c r="G1259" t="s">
        <v>12</v>
      </c>
      <c r="H1259">
        <v>47</v>
      </c>
      <c r="I1259" t="s">
        <v>2263</v>
      </c>
    </row>
    <row r="1260" spans="1:9" x14ac:dyDescent="0.2">
      <c r="A1260" t="s">
        <v>2239</v>
      </c>
      <c r="B1260" t="s">
        <v>2240</v>
      </c>
      <c r="C1260">
        <v>2007</v>
      </c>
      <c r="D1260" t="s">
        <v>1821</v>
      </c>
      <c r="E1260" t="s">
        <v>2242</v>
      </c>
      <c r="F1260">
        <v>1</v>
      </c>
      <c r="G1260" t="s">
        <v>12</v>
      </c>
      <c r="H1260">
        <v>25</v>
      </c>
      <c r="I1260" t="s">
        <v>2264</v>
      </c>
    </row>
    <row r="1261" spans="1:9" x14ac:dyDescent="0.2">
      <c r="A1261" t="s">
        <v>2239</v>
      </c>
      <c r="B1261" t="s">
        <v>2240</v>
      </c>
      <c r="C1261">
        <v>2008</v>
      </c>
      <c r="D1261" t="s">
        <v>2101</v>
      </c>
      <c r="E1261" t="s">
        <v>2265</v>
      </c>
      <c r="F1261">
        <v>1</v>
      </c>
      <c r="G1261" t="s">
        <v>305</v>
      </c>
      <c r="H1261">
        <v>21</v>
      </c>
      <c r="I1261" t="s">
        <v>2266</v>
      </c>
    </row>
    <row r="1262" spans="1:9" x14ac:dyDescent="0.2">
      <c r="A1262" t="s">
        <v>2239</v>
      </c>
      <c r="B1262" t="s">
        <v>2240</v>
      </c>
      <c r="C1262">
        <v>2009</v>
      </c>
      <c r="D1262" t="s">
        <v>2267</v>
      </c>
      <c r="E1262" t="s">
        <v>2265</v>
      </c>
      <c r="F1262">
        <v>1</v>
      </c>
      <c r="G1262" t="s">
        <v>305</v>
      </c>
      <c r="H1262">
        <v>21</v>
      </c>
      <c r="I1262" t="s">
        <v>2268</v>
      </c>
    </row>
    <row r="1263" spans="1:9" x14ac:dyDescent="0.2">
      <c r="A1263" t="s">
        <v>2239</v>
      </c>
      <c r="B1263" t="s">
        <v>2240</v>
      </c>
      <c r="C1263">
        <v>2010</v>
      </c>
      <c r="D1263" t="s">
        <v>2269</v>
      </c>
      <c r="E1263" t="s">
        <v>2265</v>
      </c>
      <c r="F1263">
        <v>1</v>
      </c>
      <c r="G1263" t="s">
        <v>305</v>
      </c>
      <c r="H1263">
        <v>21</v>
      </c>
      <c r="I1263" t="s">
        <v>2270</v>
      </c>
    </row>
    <row r="1264" spans="1:9" x14ac:dyDescent="0.2">
      <c r="A1264" t="s">
        <v>2239</v>
      </c>
      <c r="B1264" t="s">
        <v>2240</v>
      </c>
      <c r="C1264">
        <v>2011</v>
      </c>
      <c r="D1264" t="s">
        <v>1509</v>
      </c>
      <c r="E1264" t="s">
        <v>2242</v>
      </c>
      <c r="F1264">
        <v>1</v>
      </c>
      <c r="G1264" t="s">
        <v>12</v>
      </c>
      <c r="H1264">
        <v>25</v>
      </c>
      <c r="I1264" t="s">
        <v>2271</v>
      </c>
    </row>
    <row r="1265" spans="1:9" x14ac:dyDescent="0.2">
      <c r="A1265" t="s">
        <v>2239</v>
      </c>
      <c r="B1265" t="s">
        <v>2240</v>
      </c>
      <c r="C1265">
        <v>2011</v>
      </c>
      <c r="D1265" t="s">
        <v>2272</v>
      </c>
      <c r="E1265" t="s">
        <v>2265</v>
      </c>
      <c r="F1265">
        <v>1</v>
      </c>
      <c r="G1265" t="s">
        <v>305</v>
      </c>
      <c r="H1265">
        <v>21</v>
      </c>
      <c r="I1265" t="s">
        <v>2273</v>
      </c>
    </row>
    <row r="1266" spans="1:9" x14ac:dyDescent="0.2">
      <c r="A1266" t="s">
        <v>2239</v>
      </c>
      <c r="B1266" t="s">
        <v>2240</v>
      </c>
      <c r="C1266">
        <v>2012</v>
      </c>
      <c r="E1266" t="s">
        <v>2274</v>
      </c>
      <c r="F1266">
        <v>1</v>
      </c>
      <c r="G1266" t="s">
        <v>305</v>
      </c>
      <c r="H1266">
        <v>31</v>
      </c>
      <c r="I1266" t="s">
        <v>2275</v>
      </c>
    </row>
    <row r="1267" spans="1:9" x14ac:dyDescent="0.2">
      <c r="A1267" t="s">
        <v>2239</v>
      </c>
      <c r="B1267" t="s">
        <v>2240</v>
      </c>
      <c r="C1267">
        <v>2012</v>
      </c>
      <c r="D1267" t="s">
        <v>1866</v>
      </c>
      <c r="E1267" t="s">
        <v>2274</v>
      </c>
      <c r="F1267">
        <v>1</v>
      </c>
      <c r="G1267" t="s">
        <v>305</v>
      </c>
      <c r="H1267">
        <v>31</v>
      </c>
      <c r="I1267" t="s">
        <v>2276</v>
      </c>
    </row>
    <row r="1268" spans="1:9" x14ac:dyDescent="0.2">
      <c r="A1268" t="s">
        <v>2239</v>
      </c>
      <c r="B1268" t="s">
        <v>2240</v>
      </c>
      <c r="C1268">
        <v>2012</v>
      </c>
      <c r="D1268" t="s">
        <v>1181</v>
      </c>
      <c r="E1268" t="s">
        <v>2265</v>
      </c>
      <c r="F1268">
        <v>1</v>
      </c>
      <c r="G1268" t="s">
        <v>305</v>
      </c>
      <c r="H1268">
        <v>21</v>
      </c>
      <c r="I1268" t="s">
        <v>2277</v>
      </c>
    </row>
    <row r="1269" spans="1:9" x14ac:dyDescent="0.2">
      <c r="A1269" t="s">
        <v>2239</v>
      </c>
      <c r="B1269" t="s">
        <v>2240</v>
      </c>
      <c r="C1269">
        <v>2013</v>
      </c>
      <c r="D1269" t="s">
        <v>2278</v>
      </c>
      <c r="E1269" t="s">
        <v>2274</v>
      </c>
      <c r="F1269">
        <v>1</v>
      </c>
      <c r="G1269" t="s">
        <v>305</v>
      </c>
      <c r="H1269">
        <v>31</v>
      </c>
      <c r="I1269" t="s">
        <v>2279</v>
      </c>
    </row>
    <row r="1270" spans="1:9" x14ac:dyDescent="0.2">
      <c r="A1270" t="s">
        <v>2239</v>
      </c>
      <c r="B1270" t="s">
        <v>2240</v>
      </c>
      <c r="C1270">
        <v>2013</v>
      </c>
      <c r="D1270" t="s">
        <v>2280</v>
      </c>
      <c r="E1270" t="s">
        <v>2265</v>
      </c>
      <c r="F1270">
        <v>1</v>
      </c>
      <c r="G1270" t="s">
        <v>305</v>
      </c>
      <c r="H1270">
        <v>21</v>
      </c>
      <c r="I1270" t="s">
        <v>2281</v>
      </c>
    </row>
    <row r="1271" spans="1:9" x14ac:dyDescent="0.2">
      <c r="A1271" t="s">
        <v>2239</v>
      </c>
      <c r="B1271" t="s">
        <v>2240</v>
      </c>
      <c r="C1271">
        <v>2013</v>
      </c>
      <c r="D1271" t="s">
        <v>1226</v>
      </c>
      <c r="E1271" t="s">
        <v>2274</v>
      </c>
      <c r="F1271">
        <v>1</v>
      </c>
      <c r="G1271" t="s">
        <v>305</v>
      </c>
      <c r="H1271">
        <v>31</v>
      </c>
      <c r="I1271" t="s">
        <v>2282</v>
      </c>
    </row>
    <row r="1272" spans="1:9" x14ac:dyDescent="0.2">
      <c r="A1272" t="s">
        <v>2239</v>
      </c>
      <c r="B1272" t="s">
        <v>2240</v>
      </c>
      <c r="C1272">
        <v>2014</v>
      </c>
      <c r="D1272" t="s">
        <v>627</v>
      </c>
      <c r="E1272" t="s">
        <v>2265</v>
      </c>
      <c r="F1272">
        <v>1</v>
      </c>
      <c r="G1272" t="s">
        <v>305</v>
      </c>
      <c r="H1272">
        <v>21</v>
      </c>
      <c r="I1272" t="s">
        <v>2283</v>
      </c>
    </row>
    <row r="1273" spans="1:9" x14ac:dyDescent="0.2">
      <c r="A1273" t="s">
        <v>2239</v>
      </c>
      <c r="B1273" t="s">
        <v>2240</v>
      </c>
      <c r="C1273">
        <v>2014</v>
      </c>
      <c r="D1273" t="s">
        <v>2284</v>
      </c>
      <c r="E1273" t="s">
        <v>2274</v>
      </c>
      <c r="F1273">
        <v>1</v>
      </c>
      <c r="G1273" t="s">
        <v>305</v>
      </c>
      <c r="H1273">
        <v>31</v>
      </c>
      <c r="I1273" t="s">
        <v>2285</v>
      </c>
    </row>
    <row r="1274" spans="1:9" x14ac:dyDescent="0.2">
      <c r="A1274" t="s">
        <v>2239</v>
      </c>
      <c r="B1274" t="s">
        <v>2240</v>
      </c>
      <c r="C1274">
        <v>2014</v>
      </c>
      <c r="D1274" t="s">
        <v>2286</v>
      </c>
      <c r="E1274" t="s">
        <v>2274</v>
      </c>
      <c r="F1274">
        <v>1</v>
      </c>
      <c r="G1274" t="s">
        <v>305</v>
      </c>
      <c r="H1274">
        <v>31</v>
      </c>
      <c r="I1274" t="s">
        <v>2287</v>
      </c>
    </row>
    <row r="1275" spans="1:9" x14ac:dyDescent="0.2">
      <c r="A1275" t="s">
        <v>2239</v>
      </c>
      <c r="B1275" t="s">
        <v>2240</v>
      </c>
      <c r="C1275">
        <v>2015</v>
      </c>
      <c r="D1275" t="s">
        <v>2288</v>
      </c>
      <c r="E1275" t="s">
        <v>2274</v>
      </c>
      <c r="F1275">
        <v>1</v>
      </c>
      <c r="G1275" t="s">
        <v>305</v>
      </c>
      <c r="H1275">
        <v>31</v>
      </c>
      <c r="I1275" t="s">
        <v>2289</v>
      </c>
    </row>
    <row r="1276" spans="1:9" x14ac:dyDescent="0.2">
      <c r="A1276" t="s">
        <v>2239</v>
      </c>
      <c r="B1276" t="s">
        <v>2240</v>
      </c>
      <c r="C1276">
        <v>2015</v>
      </c>
      <c r="D1276" t="s">
        <v>2290</v>
      </c>
      <c r="E1276" t="s">
        <v>2265</v>
      </c>
      <c r="F1276">
        <v>1</v>
      </c>
      <c r="G1276" t="s">
        <v>305</v>
      </c>
      <c r="H1276">
        <v>21</v>
      </c>
      <c r="I1276" t="s">
        <v>2291</v>
      </c>
    </row>
    <row r="1277" spans="1:9" x14ac:dyDescent="0.2">
      <c r="A1277" t="s">
        <v>2239</v>
      </c>
      <c r="B1277" t="s">
        <v>2240</v>
      </c>
      <c r="C1277">
        <v>2015</v>
      </c>
      <c r="D1277" t="s">
        <v>728</v>
      </c>
      <c r="E1277" t="s">
        <v>2274</v>
      </c>
      <c r="F1277">
        <v>1</v>
      </c>
      <c r="G1277" t="s">
        <v>305</v>
      </c>
      <c r="H1277">
        <v>31</v>
      </c>
      <c r="I1277" t="s">
        <v>2292</v>
      </c>
    </row>
    <row r="1278" spans="1:9" x14ac:dyDescent="0.2">
      <c r="A1278" t="s">
        <v>2239</v>
      </c>
      <c r="B1278" t="s">
        <v>2240</v>
      </c>
      <c r="C1278">
        <v>2016</v>
      </c>
      <c r="D1278" t="s">
        <v>2293</v>
      </c>
      <c r="E1278" t="s">
        <v>2242</v>
      </c>
      <c r="F1278">
        <v>1</v>
      </c>
      <c r="G1278" t="s">
        <v>12</v>
      </c>
      <c r="H1278">
        <v>25</v>
      </c>
      <c r="I1278" t="s">
        <v>2294</v>
      </c>
    </row>
    <row r="1279" spans="1:9" x14ac:dyDescent="0.2">
      <c r="A1279" t="s">
        <v>2239</v>
      </c>
      <c r="B1279" t="s">
        <v>2240</v>
      </c>
      <c r="C1279">
        <v>2016</v>
      </c>
      <c r="D1279" t="s">
        <v>2295</v>
      </c>
      <c r="E1279" t="s">
        <v>2274</v>
      </c>
      <c r="F1279">
        <v>1</v>
      </c>
      <c r="G1279" t="s">
        <v>305</v>
      </c>
      <c r="H1279">
        <v>31</v>
      </c>
      <c r="I1279" t="s">
        <v>2296</v>
      </c>
    </row>
    <row r="1280" spans="1:9" x14ac:dyDescent="0.2">
      <c r="A1280" t="s">
        <v>2239</v>
      </c>
      <c r="B1280" t="s">
        <v>2240</v>
      </c>
      <c r="C1280">
        <v>2016</v>
      </c>
      <c r="D1280" t="s">
        <v>1381</v>
      </c>
      <c r="E1280" t="s">
        <v>2274</v>
      </c>
      <c r="F1280">
        <v>1</v>
      </c>
      <c r="G1280" t="s">
        <v>305</v>
      </c>
      <c r="H1280">
        <v>31</v>
      </c>
      <c r="I1280" t="s">
        <v>2297</v>
      </c>
    </row>
    <row r="1281" spans="1:9" x14ac:dyDescent="0.2">
      <c r="A1281" t="s">
        <v>2239</v>
      </c>
      <c r="B1281" t="s">
        <v>2240</v>
      </c>
      <c r="C1281">
        <v>2017</v>
      </c>
      <c r="D1281" t="s">
        <v>1205</v>
      </c>
      <c r="E1281" t="s">
        <v>2274</v>
      </c>
      <c r="F1281">
        <v>1</v>
      </c>
      <c r="G1281" t="s">
        <v>305</v>
      </c>
      <c r="H1281">
        <v>31</v>
      </c>
      <c r="I1281" t="s">
        <v>2298</v>
      </c>
    </row>
    <row r="1282" spans="1:9" x14ac:dyDescent="0.2">
      <c r="A1282" t="s">
        <v>2239</v>
      </c>
      <c r="B1282" t="s">
        <v>2240</v>
      </c>
      <c r="C1282">
        <v>2017</v>
      </c>
      <c r="D1282" t="s">
        <v>1931</v>
      </c>
      <c r="E1282" t="s">
        <v>2274</v>
      </c>
      <c r="F1282">
        <v>1</v>
      </c>
      <c r="G1282" t="s">
        <v>305</v>
      </c>
      <c r="H1282">
        <v>31</v>
      </c>
      <c r="I1282" t="s">
        <v>2299</v>
      </c>
    </row>
    <row r="1283" spans="1:9" x14ac:dyDescent="0.2">
      <c r="A1283" t="s">
        <v>2239</v>
      </c>
      <c r="B1283" t="s">
        <v>2240</v>
      </c>
      <c r="C1283">
        <v>2017</v>
      </c>
      <c r="D1283" t="s">
        <v>1148</v>
      </c>
      <c r="E1283" t="s">
        <v>2274</v>
      </c>
      <c r="F1283">
        <v>0</v>
      </c>
      <c r="G1283" t="s">
        <v>305</v>
      </c>
      <c r="H1283">
        <v>31</v>
      </c>
      <c r="I1283" t="s">
        <v>2300</v>
      </c>
    </row>
    <row r="1284" spans="1:9" x14ac:dyDescent="0.2">
      <c r="A1284" t="s">
        <v>2239</v>
      </c>
      <c r="B1284" t="s">
        <v>2240</v>
      </c>
      <c r="C1284">
        <v>2018</v>
      </c>
      <c r="D1284" t="s">
        <v>1205</v>
      </c>
      <c r="E1284" t="s">
        <v>2274</v>
      </c>
      <c r="F1284">
        <v>1</v>
      </c>
      <c r="G1284" t="s">
        <v>305</v>
      </c>
      <c r="H1284">
        <v>31</v>
      </c>
      <c r="I1284" t="s">
        <v>2301</v>
      </c>
    </row>
    <row r="1285" spans="1:9" x14ac:dyDescent="0.2">
      <c r="A1285" t="s">
        <v>2239</v>
      </c>
      <c r="B1285" t="s">
        <v>2240</v>
      </c>
      <c r="C1285">
        <v>2018</v>
      </c>
      <c r="D1285" t="s">
        <v>2302</v>
      </c>
      <c r="E1285" t="s">
        <v>2265</v>
      </c>
      <c r="F1285">
        <v>1</v>
      </c>
      <c r="G1285" t="s">
        <v>305</v>
      </c>
      <c r="H1285">
        <v>21</v>
      </c>
      <c r="I1285" t="s">
        <v>2303</v>
      </c>
    </row>
    <row r="1286" spans="1:9" x14ac:dyDescent="0.2">
      <c r="A1286" t="s">
        <v>2239</v>
      </c>
      <c r="B1286" t="s">
        <v>2240</v>
      </c>
      <c r="C1286">
        <v>2018</v>
      </c>
      <c r="D1286" t="s">
        <v>2304</v>
      </c>
      <c r="E1286" t="s">
        <v>2265</v>
      </c>
      <c r="F1286">
        <v>1</v>
      </c>
      <c r="G1286" t="s">
        <v>305</v>
      </c>
      <c r="H1286">
        <v>21</v>
      </c>
      <c r="I1286" t="s">
        <v>2305</v>
      </c>
    </row>
    <row r="1287" spans="1:9" x14ac:dyDescent="0.2">
      <c r="A1287" t="s">
        <v>2239</v>
      </c>
      <c r="B1287" t="s">
        <v>2240</v>
      </c>
      <c r="C1287">
        <v>2018</v>
      </c>
      <c r="D1287" t="s">
        <v>246</v>
      </c>
      <c r="E1287" t="s">
        <v>2274</v>
      </c>
      <c r="F1287">
        <v>1</v>
      </c>
      <c r="G1287" t="s">
        <v>305</v>
      </c>
      <c r="H1287">
        <v>31</v>
      </c>
      <c r="I1287" t="s">
        <v>2306</v>
      </c>
    </row>
    <row r="1288" spans="1:9" x14ac:dyDescent="0.2">
      <c r="A1288" t="s">
        <v>2239</v>
      </c>
      <c r="B1288" t="s">
        <v>2240</v>
      </c>
      <c r="C1288">
        <v>2019</v>
      </c>
      <c r="D1288" t="s">
        <v>181</v>
      </c>
      <c r="E1288" t="s">
        <v>2265</v>
      </c>
      <c r="F1288">
        <v>1</v>
      </c>
      <c r="G1288" t="s">
        <v>305</v>
      </c>
      <c r="H1288">
        <v>21</v>
      </c>
      <c r="I1288" t="s">
        <v>2307</v>
      </c>
    </row>
    <row r="1289" spans="1:9" x14ac:dyDescent="0.2">
      <c r="A1289" t="s">
        <v>2239</v>
      </c>
      <c r="B1289" t="s">
        <v>2240</v>
      </c>
      <c r="C1289">
        <v>2019</v>
      </c>
      <c r="D1289" t="s">
        <v>2308</v>
      </c>
      <c r="E1289" t="s">
        <v>2309</v>
      </c>
      <c r="F1289">
        <v>1</v>
      </c>
      <c r="G1289" t="s">
        <v>305</v>
      </c>
      <c r="H1289">
        <v>21</v>
      </c>
      <c r="I1289" t="s">
        <v>2310</v>
      </c>
    </row>
    <row r="1290" spans="1:9" x14ac:dyDescent="0.2">
      <c r="A1290" t="s">
        <v>2239</v>
      </c>
      <c r="B1290" t="s">
        <v>2240</v>
      </c>
      <c r="C1290">
        <v>2019</v>
      </c>
      <c r="D1290" t="s">
        <v>1185</v>
      </c>
      <c r="E1290" t="s">
        <v>2311</v>
      </c>
      <c r="F1290">
        <v>1</v>
      </c>
      <c r="G1290" t="s">
        <v>305</v>
      </c>
      <c r="I1290" t="s">
        <v>2312</v>
      </c>
    </row>
    <row r="1291" spans="1:9" x14ac:dyDescent="0.2">
      <c r="A1291" t="s">
        <v>2239</v>
      </c>
      <c r="B1291" t="s">
        <v>2240</v>
      </c>
      <c r="C1291">
        <v>2020</v>
      </c>
      <c r="D1291" t="s">
        <v>2313</v>
      </c>
      <c r="E1291" t="s">
        <v>2311</v>
      </c>
      <c r="F1291">
        <v>1</v>
      </c>
      <c r="G1291" t="s">
        <v>305</v>
      </c>
      <c r="I1291" t="s">
        <v>2314</v>
      </c>
    </row>
    <row r="1292" spans="1:9" x14ac:dyDescent="0.2">
      <c r="A1292" t="s">
        <v>2239</v>
      </c>
      <c r="B1292" t="s">
        <v>2240</v>
      </c>
      <c r="C1292">
        <v>2021</v>
      </c>
      <c r="D1292" t="s">
        <v>2295</v>
      </c>
      <c r="E1292" t="s">
        <v>2311</v>
      </c>
      <c r="F1292">
        <v>1</v>
      </c>
      <c r="G1292" t="s">
        <v>305</v>
      </c>
      <c r="I1292" t="s">
        <v>2315</v>
      </c>
    </row>
    <row r="1293" spans="1:9" x14ac:dyDescent="0.2">
      <c r="A1293" t="s">
        <v>2239</v>
      </c>
      <c r="B1293" t="s">
        <v>2240</v>
      </c>
      <c r="C1293">
        <v>2022</v>
      </c>
      <c r="D1293" t="s">
        <v>146</v>
      </c>
      <c r="E1293" t="s">
        <v>2274</v>
      </c>
      <c r="F1293">
        <v>1</v>
      </c>
      <c r="G1293" t="s">
        <v>305</v>
      </c>
      <c r="H1293">
        <v>31</v>
      </c>
      <c r="I1293" t="s">
        <v>2316</v>
      </c>
    </row>
    <row r="1294" spans="1:9" x14ac:dyDescent="0.2">
      <c r="A1294" t="s">
        <v>2239</v>
      </c>
      <c r="B1294" t="s">
        <v>2317</v>
      </c>
      <c r="C1294">
        <v>2005</v>
      </c>
      <c r="D1294" t="s">
        <v>2318</v>
      </c>
      <c r="E1294" t="s">
        <v>2242</v>
      </c>
      <c r="F1294">
        <v>1</v>
      </c>
      <c r="G1294" t="s">
        <v>12</v>
      </c>
      <c r="H1294">
        <v>25</v>
      </c>
      <c r="I1294" t="s">
        <v>2319</v>
      </c>
    </row>
    <row r="1295" spans="1:9" x14ac:dyDescent="0.2">
      <c r="A1295" t="s">
        <v>2239</v>
      </c>
      <c r="B1295" t="s">
        <v>2317</v>
      </c>
      <c r="C1295">
        <v>2006</v>
      </c>
      <c r="D1295" t="s">
        <v>894</v>
      </c>
      <c r="E1295" t="s">
        <v>2253</v>
      </c>
      <c r="F1295">
        <v>0</v>
      </c>
      <c r="G1295" t="s">
        <v>12</v>
      </c>
      <c r="H1295">
        <v>47</v>
      </c>
      <c r="I1295" t="s">
        <v>2320</v>
      </c>
    </row>
    <row r="1296" spans="1:9" x14ac:dyDescent="0.2">
      <c r="A1296" t="s">
        <v>2239</v>
      </c>
      <c r="B1296" t="s">
        <v>2317</v>
      </c>
      <c r="C1296">
        <v>2007</v>
      </c>
      <c r="D1296" t="s">
        <v>961</v>
      </c>
      <c r="E1296" t="s">
        <v>2265</v>
      </c>
      <c r="F1296">
        <v>1</v>
      </c>
      <c r="G1296" t="s">
        <v>305</v>
      </c>
      <c r="H1296">
        <v>21</v>
      </c>
      <c r="I1296" t="s">
        <v>2321</v>
      </c>
    </row>
    <row r="1297" spans="1:9" x14ac:dyDescent="0.2">
      <c r="A1297" t="s">
        <v>2239</v>
      </c>
      <c r="B1297" t="s">
        <v>2317</v>
      </c>
      <c r="C1297">
        <v>2007</v>
      </c>
      <c r="D1297" t="s">
        <v>744</v>
      </c>
      <c r="E1297" t="s">
        <v>2253</v>
      </c>
      <c r="F1297">
        <v>0</v>
      </c>
      <c r="G1297" t="s">
        <v>12</v>
      </c>
      <c r="H1297">
        <v>47</v>
      </c>
      <c r="I1297" t="s">
        <v>2322</v>
      </c>
    </row>
    <row r="1298" spans="1:9" x14ac:dyDescent="0.2">
      <c r="A1298" t="s">
        <v>2239</v>
      </c>
      <c r="B1298" t="s">
        <v>2317</v>
      </c>
      <c r="C1298">
        <v>2008</v>
      </c>
      <c r="D1298" t="s">
        <v>871</v>
      </c>
      <c r="E1298" t="s">
        <v>2274</v>
      </c>
      <c r="F1298">
        <v>1</v>
      </c>
      <c r="G1298" t="s">
        <v>305</v>
      </c>
      <c r="H1298">
        <v>31</v>
      </c>
      <c r="I1298" t="s">
        <v>2323</v>
      </c>
    </row>
    <row r="1299" spans="1:9" x14ac:dyDescent="0.2">
      <c r="A1299" t="s">
        <v>2239</v>
      </c>
      <c r="B1299" t="s">
        <v>2317</v>
      </c>
      <c r="C1299">
        <v>2008</v>
      </c>
      <c r="D1299" t="s">
        <v>2324</v>
      </c>
      <c r="E1299" t="s">
        <v>2265</v>
      </c>
      <c r="F1299">
        <v>1</v>
      </c>
      <c r="G1299" t="s">
        <v>305</v>
      </c>
      <c r="H1299">
        <v>21</v>
      </c>
      <c r="I1299" t="s">
        <v>2325</v>
      </c>
    </row>
    <row r="1300" spans="1:9" x14ac:dyDescent="0.2">
      <c r="A1300" t="s">
        <v>2239</v>
      </c>
      <c r="B1300" t="s">
        <v>2317</v>
      </c>
      <c r="C1300">
        <v>2009</v>
      </c>
      <c r="D1300" t="s">
        <v>46</v>
      </c>
      <c r="E1300" t="s">
        <v>2265</v>
      </c>
      <c r="F1300">
        <v>1</v>
      </c>
      <c r="G1300" t="s">
        <v>305</v>
      </c>
      <c r="H1300">
        <v>21</v>
      </c>
      <c r="I1300" t="s">
        <v>2326</v>
      </c>
    </row>
    <row r="1301" spans="1:9" x14ac:dyDescent="0.2">
      <c r="A1301" t="s">
        <v>2239</v>
      </c>
      <c r="B1301" t="s">
        <v>2317</v>
      </c>
      <c r="C1301">
        <v>2010</v>
      </c>
      <c r="D1301" t="s">
        <v>1933</v>
      </c>
      <c r="E1301" t="s">
        <v>2253</v>
      </c>
      <c r="F1301">
        <v>0</v>
      </c>
      <c r="G1301" t="s">
        <v>12</v>
      </c>
      <c r="H1301">
        <v>47</v>
      </c>
      <c r="I1301" t="s">
        <v>2327</v>
      </c>
    </row>
    <row r="1302" spans="1:9" x14ac:dyDescent="0.2">
      <c r="A1302" t="s">
        <v>2239</v>
      </c>
      <c r="B1302" t="s">
        <v>2317</v>
      </c>
      <c r="C1302">
        <v>2010</v>
      </c>
      <c r="D1302" t="s">
        <v>2328</v>
      </c>
      <c r="E1302" t="s">
        <v>2329</v>
      </c>
      <c r="F1302">
        <v>0</v>
      </c>
      <c r="G1302" t="s">
        <v>305</v>
      </c>
      <c r="H1302">
        <v>47</v>
      </c>
      <c r="I1302" t="s">
        <v>2330</v>
      </c>
    </row>
    <row r="1303" spans="1:9" x14ac:dyDescent="0.2">
      <c r="A1303" t="s">
        <v>2239</v>
      </c>
      <c r="B1303" t="s">
        <v>2317</v>
      </c>
      <c r="C1303">
        <v>2011</v>
      </c>
      <c r="D1303" t="s">
        <v>2331</v>
      </c>
      <c r="E1303" t="s">
        <v>2274</v>
      </c>
      <c r="F1303">
        <v>1</v>
      </c>
      <c r="G1303" t="s">
        <v>305</v>
      </c>
      <c r="H1303">
        <v>31</v>
      </c>
      <c r="I1303" t="s">
        <v>2332</v>
      </c>
    </row>
    <row r="1304" spans="1:9" x14ac:dyDescent="0.2">
      <c r="A1304" t="s">
        <v>2239</v>
      </c>
      <c r="B1304" t="s">
        <v>2317</v>
      </c>
      <c r="C1304">
        <v>2014</v>
      </c>
      <c r="D1304" t="s">
        <v>1230</v>
      </c>
      <c r="E1304" t="s">
        <v>2333</v>
      </c>
      <c r="F1304">
        <v>1</v>
      </c>
      <c r="G1304" t="s">
        <v>305</v>
      </c>
      <c r="H1304">
        <v>62</v>
      </c>
      <c r="I1304" t="s">
        <v>2334</v>
      </c>
    </row>
    <row r="1305" spans="1:9" x14ac:dyDescent="0.2">
      <c r="A1305" t="s">
        <v>2239</v>
      </c>
      <c r="B1305" t="s">
        <v>2317</v>
      </c>
      <c r="C1305">
        <v>2014</v>
      </c>
      <c r="D1305" t="s">
        <v>2335</v>
      </c>
      <c r="E1305" t="s">
        <v>2329</v>
      </c>
      <c r="F1305">
        <v>1</v>
      </c>
      <c r="G1305" t="s">
        <v>305</v>
      </c>
      <c r="H1305">
        <v>47</v>
      </c>
      <c r="I1305" t="s">
        <v>2336</v>
      </c>
    </row>
    <row r="1306" spans="1:9" x14ac:dyDescent="0.2">
      <c r="A1306" t="s">
        <v>2239</v>
      </c>
      <c r="B1306" t="s">
        <v>2317</v>
      </c>
      <c r="C1306">
        <v>2015</v>
      </c>
      <c r="D1306" t="s">
        <v>2337</v>
      </c>
      <c r="E1306" t="s">
        <v>2329</v>
      </c>
      <c r="F1306">
        <v>1</v>
      </c>
      <c r="G1306" t="s">
        <v>305</v>
      </c>
      <c r="H1306">
        <v>47</v>
      </c>
      <c r="I1306" t="s">
        <v>2338</v>
      </c>
    </row>
    <row r="1307" spans="1:9" x14ac:dyDescent="0.2">
      <c r="A1307" t="s">
        <v>2239</v>
      </c>
      <c r="B1307" t="s">
        <v>2317</v>
      </c>
      <c r="C1307">
        <v>2015</v>
      </c>
      <c r="D1307" t="s">
        <v>2339</v>
      </c>
      <c r="E1307" t="s">
        <v>2274</v>
      </c>
      <c r="F1307">
        <v>1</v>
      </c>
      <c r="G1307" t="s">
        <v>305</v>
      </c>
      <c r="H1307">
        <v>31</v>
      </c>
      <c r="I1307" t="s">
        <v>2340</v>
      </c>
    </row>
    <row r="1308" spans="1:9" x14ac:dyDescent="0.2">
      <c r="A1308" t="s">
        <v>2239</v>
      </c>
      <c r="B1308" t="s">
        <v>2317</v>
      </c>
      <c r="C1308">
        <v>2016</v>
      </c>
      <c r="D1308" t="s">
        <v>1447</v>
      </c>
      <c r="E1308" t="s">
        <v>2274</v>
      </c>
      <c r="F1308">
        <v>1</v>
      </c>
      <c r="G1308" t="s">
        <v>305</v>
      </c>
      <c r="H1308">
        <v>31</v>
      </c>
      <c r="I1308" t="s">
        <v>2341</v>
      </c>
    </row>
    <row r="1309" spans="1:9" x14ac:dyDescent="0.2">
      <c r="A1309" t="s">
        <v>2239</v>
      </c>
      <c r="B1309" t="s">
        <v>2317</v>
      </c>
      <c r="C1309">
        <v>2016</v>
      </c>
      <c r="D1309" t="s">
        <v>1465</v>
      </c>
      <c r="E1309" t="s">
        <v>2274</v>
      </c>
      <c r="F1309">
        <v>1</v>
      </c>
      <c r="G1309" t="s">
        <v>305</v>
      </c>
      <c r="H1309">
        <v>31</v>
      </c>
      <c r="I1309" t="s">
        <v>2342</v>
      </c>
    </row>
    <row r="1310" spans="1:9" x14ac:dyDescent="0.2">
      <c r="A1310" t="s">
        <v>2239</v>
      </c>
      <c r="B1310" t="s">
        <v>2317</v>
      </c>
      <c r="C1310">
        <v>2016</v>
      </c>
      <c r="D1310" t="s">
        <v>2262</v>
      </c>
      <c r="E1310" t="s">
        <v>2274</v>
      </c>
      <c r="F1310">
        <v>1</v>
      </c>
      <c r="G1310" t="s">
        <v>305</v>
      </c>
      <c r="H1310">
        <v>31</v>
      </c>
      <c r="I1310" t="s">
        <v>2343</v>
      </c>
    </row>
    <row r="1311" spans="1:9" x14ac:dyDescent="0.2">
      <c r="A1311" t="s">
        <v>2239</v>
      </c>
      <c r="B1311" t="s">
        <v>2317</v>
      </c>
      <c r="C1311">
        <v>2016</v>
      </c>
      <c r="D1311" t="s">
        <v>1136</v>
      </c>
      <c r="E1311" t="s">
        <v>2329</v>
      </c>
      <c r="F1311">
        <v>1</v>
      </c>
      <c r="G1311" t="s">
        <v>305</v>
      </c>
      <c r="H1311">
        <v>47</v>
      </c>
      <c r="I1311" t="s">
        <v>2344</v>
      </c>
    </row>
    <row r="1312" spans="1:9" x14ac:dyDescent="0.2">
      <c r="A1312" t="s">
        <v>2239</v>
      </c>
      <c r="B1312" t="s">
        <v>2317</v>
      </c>
      <c r="C1312">
        <v>2017</v>
      </c>
      <c r="D1312" t="s">
        <v>2345</v>
      </c>
      <c r="E1312" t="s">
        <v>2329</v>
      </c>
      <c r="F1312">
        <v>1</v>
      </c>
      <c r="G1312" t="s">
        <v>305</v>
      </c>
      <c r="H1312">
        <v>47</v>
      </c>
      <c r="I1312" t="s">
        <v>2346</v>
      </c>
    </row>
    <row r="1313" spans="1:9" x14ac:dyDescent="0.2">
      <c r="A1313" t="s">
        <v>2239</v>
      </c>
      <c r="B1313" t="s">
        <v>2317</v>
      </c>
      <c r="C1313">
        <v>2017</v>
      </c>
      <c r="D1313" t="s">
        <v>2347</v>
      </c>
      <c r="E1313" t="s">
        <v>2333</v>
      </c>
      <c r="F1313">
        <v>1</v>
      </c>
      <c r="G1313" t="s">
        <v>305</v>
      </c>
      <c r="H1313">
        <v>62</v>
      </c>
      <c r="I1313" t="s">
        <v>2348</v>
      </c>
    </row>
    <row r="1314" spans="1:9" x14ac:dyDescent="0.2">
      <c r="A1314" t="s">
        <v>2239</v>
      </c>
      <c r="B1314" t="s">
        <v>2317</v>
      </c>
      <c r="C1314">
        <v>2018</v>
      </c>
      <c r="D1314" t="s">
        <v>2349</v>
      </c>
      <c r="E1314" t="s">
        <v>2329</v>
      </c>
      <c r="F1314">
        <v>1</v>
      </c>
      <c r="G1314" t="s">
        <v>305</v>
      </c>
      <c r="H1314">
        <v>47</v>
      </c>
      <c r="I1314" t="s">
        <v>2350</v>
      </c>
    </row>
    <row r="1315" spans="1:9" x14ac:dyDescent="0.2">
      <c r="A1315" t="s">
        <v>2239</v>
      </c>
      <c r="B1315" t="s">
        <v>2317</v>
      </c>
      <c r="C1315">
        <v>2018</v>
      </c>
      <c r="D1315" t="s">
        <v>2351</v>
      </c>
      <c r="E1315" t="s">
        <v>2329</v>
      </c>
      <c r="F1315">
        <v>1</v>
      </c>
      <c r="G1315" t="s">
        <v>305</v>
      </c>
      <c r="H1315">
        <v>47</v>
      </c>
      <c r="I1315" t="s">
        <v>2352</v>
      </c>
    </row>
    <row r="1316" spans="1:9" x14ac:dyDescent="0.2">
      <c r="A1316" t="s">
        <v>2239</v>
      </c>
      <c r="B1316" t="s">
        <v>2317</v>
      </c>
      <c r="C1316">
        <v>2018</v>
      </c>
      <c r="D1316" t="s">
        <v>2353</v>
      </c>
      <c r="E1316" t="s">
        <v>2333</v>
      </c>
      <c r="F1316">
        <v>1</v>
      </c>
      <c r="G1316" t="s">
        <v>305</v>
      </c>
      <c r="H1316">
        <v>62</v>
      </c>
      <c r="I1316" t="s">
        <v>2354</v>
      </c>
    </row>
    <row r="1317" spans="1:9" x14ac:dyDescent="0.2">
      <c r="A1317" t="s">
        <v>2239</v>
      </c>
      <c r="B1317" t="s">
        <v>2317</v>
      </c>
      <c r="C1317">
        <v>2019</v>
      </c>
      <c r="D1317" t="s">
        <v>1194</v>
      </c>
      <c r="E1317" t="s">
        <v>2309</v>
      </c>
      <c r="F1317">
        <v>1</v>
      </c>
      <c r="G1317" t="s">
        <v>305</v>
      </c>
      <c r="H1317">
        <v>21</v>
      </c>
      <c r="I1317" t="s">
        <v>2355</v>
      </c>
    </row>
    <row r="1318" spans="1:9" x14ac:dyDescent="0.2">
      <c r="A1318" t="s">
        <v>2239</v>
      </c>
      <c r="B1318" t="s">
        <v>2317</v>
      </c>
      <c r="C1318">
        <v>2019</v>
      </c>
      <c r="D1318" t="s">
        <v>1205</v>
      </c>
      <c r="E1318" t="s">
        <v>2274</v>
      </c>
      <c r="F1318">
        <v>1</v>
      </c>
      <c r="G1318" t="s">
        <v>305</v>
      </c>
      <c r="H1318">
        <v>31</v>
      </c>
      <c r="I1318" t="s">
        <v>2356</v>
      </c>
    </row>
    <row r="1319" spans="1:9" x14ac:dyDescent="0.2">
      <c r="A1319" t="s">
        <v>2239</v>
      </c>
      <c r="B1319" t="s">
        <v>2317</v>
      </c>
      <c r="C1319">
        <v>2019</v>
      </c>
      <c r="D1319" t="s">
        <v>2357</v>
      </c>
      <c r="E1319" t="s">
        <v>2333</v>
      </c>
      <c r="F1319">
        <v>1</v>
      </c>
      <c r="G1319" t="s">
        <v>305</v>
      </c>
      <c r="H1319">
        <v>62</v>
      </c>
      <c r="I1319" t="s">
        <v>2358</v>
      </c>
    </row>
    <row r="1320" spans="1:9" x14ac:dyDescent="0.2">
      <c r="A1320" t="s">
        <v>2239</v>
      </c>
      <c r="B1320" t="s">
        <v>2317</v>
      </c>
      <c r="C1320">
        <v>2020</v>
      </c>
      <c r="D1320" t="s">
        <v>2359</v>
      </c>
      <c r="E1320" t="s">
        <v>2274</v>
      </c>
      <c r="F1320">
        <v>1</v>
      </c>
      <c r="G1320" t="s">
        <v>305</v>
      </c>
      <c r="H1320">
        <v>31</v>
      </c>
      <c r="I1320" t="s">
        <v>2360</v>
      </c>
    </row>
    <row r="1321" spans="1:9" x14ac:dyDescent="0.2">
      <c r="A1321" t="s">
        <v>2239</v>
      </c>
      <c r="B1321" t="s">
        <v>2317</v>
      </c>
      <c r="C1321">
        <v>2021</v>
      </c>
      <c r="D1321" t="s">
        <v>2361</v>
      </c>
      <c r="E1321" t="s">
        <v>2329</v>
      </c>
      <c r="F1321">
        <v>0</v>
      </c>
      <c r="G1321" t="s">
        <v>305</v>
      </c>
      <c r="H1321">
        <v>47</v>
      </c>
      <c r="I1321" t="s">
        <v>2362</v>
      </c>
    </row>
    <row r="1322" spans="1:9" x14ac:dyDescent="0.2">
      <c r="A1322" t="s">
        <v>2239</v>
      </c>
      <c r="B1322" t="s">
        <v>2317</v>
      </c>
      <c r="C1322">
        <v>2022</v>
      </c>
      <c r="D1322" t="s">
        <v>1785</v>
      </c>
      <c r="E1322" t="s">
        <v>2265</v>
      </c>
      <c r="F1322">
        <v>1</v>
      </c>
      <c r="G1322" t="s">
        <v>305</v>
      </c>
      <c r="H1322">
        <v>21</v>
      </c>
      <c r="I1322" t="s">
        <v>2363</v>
      </c>
    </row>
    <row r="1323" spans="1:9" x14ac:dyDescent="0.2">
      <c r="A1323" t="s">
        <v>2239</v>
      </c>
      <c r="B1323" t="s">
        <v>2364</v>
      </c>
      <c r="C1323">
        <v>1979</v>
      </c>
      <c r="D1323" t="s">
        <v>69</v>
      </c>
      <c r="E1323" t="s">
        <v>2365</v>
      </c>
      <c r="F1323">
        <v>0</v>
      </c>
      <c r="G1323" t="s">
        <v>12</v>
      </c>
      <c r="I1323" t="s">
        <v>2366</v>
      </c>
    </row>
    <row r="1324" spans="1:9" x14ac:dyDescent="0.2">
      <c r="A1324" t="s">
        <v>2239</v>
      </c>
      <c r="B1324" t="s">
        <v>2364</v>
      </c>
      <c r="C1324">
        <v>1980</v>
      </c>
      <c r="D1324" t="s">
        <v>2367</v>
      </c>
      <c r="E1324" t="s">
        <v>2365</v>
      </c>
      <c r="F1324">
        <v>1</v>
      </c>
      <c r="G1324" t="s">
        <v>12</v>
      </c>
      <c r="I1324" t="s">
        <v>2368</v>
      </c>
    </row>
    <row r="1325" spans="1:9" x14ac:dyDescent="0.2">
      <c r="A1325" t="s">
        <v>2239</v>
      </c>
      <c r="B1325" t="s">
        <v>2364</v>
      </c>
      <c r="C1325">
        <v>1981</v>
      </c>
      <c r="D1325" t="s">
        <v>2187</v>
      </c>
      <c r="E1325" t="s">
        <v>2365</v>
      </c>
      <c r="F1325">
        <v>0</v>
      </c>
      <c r="G1325" t="s">
        <v>12</v>
      </c>
      <c r="I1325" t="s">
        <v>2369</v>
      </c>
    </row>
    <row r="1326" spans="1:9" x14ac:dyDescent="0.2">
      <c r="A1326" t="s">
        <v>2239</v>
      </c>
      <c r="B1326" t="s">
        <v>2364</v>
      </c>
      <c r="C1326">
        <v>1983</v>
      </c>
      <c r="D1326" t="s">
        <v>30</v>
      </c>
      <c r="E1326" t="s">
        <v>2365</v>
      </c>
      <c r="F1326">
        <v>1</v>
      </c>
      <c r="G1326" t="s">
        <v>12</v>
      </c>
      <c r="I1326" t="s">
        <v>2370</v>
      </c>
    </row>
    <row r="1327" spans="1:9" x14ac:dyDescent="0.2">
      <c r="A1327" t="s">
        <v>2239</v>
      </c>
      <c r="B1327" t="s">
        <v>2364</v>
      </c>
      <c r="C1327">
        <v>1987</v>
      </c>
      <c r="D1327" t="s">
        <v>1368</v>
      </c>
      <c r="E1327" t="s">
        <v>2371</v>
      </c>
      <c r="F1327">
        <v>0</v>
      </c>
      <c r="G1327" t="s">
        <v>12</v>
      </c>
      <c r="I1327" t="s">
        <v>2372</v>
      </c>
    </row>
    <row r="1328" spans="1:9" x14ac:dyDescent="0.2">
      <c r="A1328" t="s">
        <v>2239</v>
      </c>
      <c r="B1328" t="s">
        <v>2364</v>
      </c>
      <c r="C1328">
        <v>1988</v>
      </c>
      <c r="D1328" t="s">
        <v>2373</v>
      </c>
      <c r="E1328" t="s">
        <v>2371</v>
      </c>
      <c r="F1328">
        <v>0</v>
      </c>
      <c r="G1328" t="s">
        <v>12</v>
      </c>
      <c r="I1328" t="s">
        <v>2374</v>
      </c>
    </row>
    <row r="1329" spans="1:9" x14ac:dyDescent="0.2">
      <c r="A1329" t="s">
        <v>2239</v>
      </c>
      <c r="B1329" t="s">
        <v>2364</v>
      </c>
      <c r="C1329">
        <v>1989</v>
      </c>
      <c r="D1329" t="s">
        <v>2375</v>
      </c>
      <c r="E1329" t="s">
        <v>2371</v>
      </c>
      <c r="F1329">
        <v>0</v>
      </c>
      <c r="G1329" t="s">
        <v>12</v>
      </c>
      <c r="I1329" t="s">
        <v>2376</v>
      </c>
    </row>
    <row r="1330" spans="1:9" x14ac:dyDescent="0.2">
      <c r="A1330" t="s">
        <v>2239</v>
      </c>
      <c r="B1330" t="s">
        <v>2364</v>
      </c>
      <c r="C1330">
        <v>1994</v>
      </c>
      <c r="D1330" t="s">
        <v>181</v>
      </c>
      <c r="E1330" t="s">
        <v>2371</v>
      </c>
      <c r="F1330">
        <v>1</v>
      </c>
      <c r="G1330" t="s">
        <v>12</v>
      </c>
      <c r="I1330" t="s">
        <v>2377</v>
      </c>
    </row>
    <row r="1331" spans="1:9" x14ac:dyDescent="0.2">
      <c r="A1331" t="s">
        <v>2378</v>
      </c>
      <c r="B1331" t="s">
        <v>2379</v>
      </c>
      <c r="C1331">
        <v>2020</v>
      </c>
      <c r="D1331" t="s">
        <v>299</v>
      </c>
      <c r="E1331" t="s">
        <v>2380</v>
      </c>
      <c r="F1331">
        <v>1</v>
      </c>
      <c r="G1331" t="s">
        <v>305</v>
      </c>
      <c r="H1331">
        <v>90</v>
      </c>
      <c r="I1331" t="s">
        <v>2381</v>
      </c>
    </row>
    <row r="1332" spans="1:9" x14ac:dyDescent="0.2">
      <c r="A1332" t="s">
        <v>2378</v>
      </c>
      <c r="B1332" t="s">
        <v>2186</v>
      </c>
      <c r="C1332">
        <v>2013</v>
      </c>
      <c r="D1332" t="s">
        <v>2187</v>
      </c>
      <c r="E1332" t="s">
        <v>2382</v>
      </c>
      <c r="F1332">
        <v>1</v>
      </c>
      <c r="G1332" t="s">
        <v>12</v>
      </c>
      <c r="I1332" t="s">
        <v>2383</v>
      </c>
    </row>
    <row r="1333" spans="1:9" x14ac:dyDescent="0.2">
      <c r="A1333" t="s">
        <v>2378</v>
      </c>
      <c r="B1333" t="s">
        <v>2186</v>
      </c>
      <c r="C1333">
        <v>2016</v>
      </c>
      <c r="D1333" t="s">
        <v>2384</v>
      </c>
      <c r="E1333" t="s">
        <v>2385</v>
      </c>
      <c r="F1333">
        <v>1</v>
      </c>
      <c r="G1333" t="s">
        <v>305</v>
      </c>
      <c r="I1333" t="s">
        <v>2386</v>
      </c>
    </row>
    <row r="1334" spans="1:9" x14ac:dyDescent="0.2">
      <c r="A1334" t="s">
        <v>2378</v>
      </c>
      <c r="B1334" t="s">
        <v>2186</v>
      </c>
      <c r="C1334">
        <v>2018</v>
      </c>
      <c r="D1334" t="s">
        <v>2387</v>
      </c>
      <c r="E1334" t="s">
        <v>2388</v>
      </c>
      <c r="F1334">
        <v>1</v>
      </c>
      <c r="G1334" t="s">
        <v>305</v>
      </c>
      <c r="H1334">
        <v>39</v>
      </c>
      <c r="I1334" t="s">
        <v>2389</v>
      </c>
    </row>
    <row r="1335" spans="1:9" x14ac:dyDescent="0.2">
      <c r="A1335" t="s">
        <v>2378</v>
      </c>
      <c r="B1335" t="s">
        <v>2186</v>
      </c>
      <c r="C1335">
        <v>2019</v>
      </c>
      <c r="D1335" t="s">
        <v>236</v>
      </c>
      <c r="E1335" t="s">
        <v>2388</v>
      </c>
      <c r="F1335">
        <v>1</v>
      </c>
      <c r="G1335" t="s">
        <v>305</v>
      </c>
      <c r="H1335">
        <v>39</v>
      </c>
      <c r="I1335" t="s">
        <v>2390</v>
      </c>
    </row>
    <row r="1336" spans="1:9" x14ac:dyDescent="0.2">
      <c r="A1336" t="s">
        <v>2378</v>
      </c>
      <c r="B1336" t="s">
        <v>2186</v>
      </c>
      <c r="C1336">
        <v>2021</v>
      </c>
      <c r="D1336" t="s">
        <v>1192</v>
      </c>
      <c r="E1336" t="s">
        <v>2388</v>
      </c>
      <c r="F1336">
        <v>1</v>
      </c>
      <c r="G1336" t="s">
        <v>305</v>
      </c>
      <c r="H1336">
        <v>39</v>
      </c>
      <c r="I1336" t="s">
        <v>2391</v>
      </c>
    </row>
    <row r="1337" spans="1:9" x14ac:dyDescent="0.2">
      <c r="A1337" t="s">
        <v>2378</v>
      </c>
      <c r="B1337" t="s">
        <v>2392</v>
      </c>
      <c r="C1337">
        <v>2017</v>
      </c>
      <c r="D1337" t="s">
        <v>114</v>
      </c>
      <c r="E1337" t="s">
        <v>2393</v>
      </c>
      <c r="F1337">
        <v>0</v>
      </c>
      <c r="G1337" t="s">
        <v>305</v>
      </c>
      <c r="I1337" t="s">
        <v>2394</v>
      </c>
    </row>
    <row r="1338" spans="1:9" x14ac:dyDescent="0.2">
      <c r="A1338" t="s">
        <v>2378</v>
      </c>
      <c r="B1338" t="s">
        <v>2392</v>
      </c>
      <c r="C1338">
        <v>2018</v>
      </c>
      <c r="D1338" t="s">
        <v>2395</v>
      </c>
      <c r="E1338" t="s">
        <v>2393</v>
      </c>
      <c r="F1338">
        <v>1</v>
      </c>
      <c r="G1338" t="s">
        <v>305</v>
      </c>
      <c r="I1338" t="s">
        <v>2396</v>
      </c>
    </row>
    <row r="1339" spans="1:9" x14ac:dyDescent="0.2">
      <c r="A1339" t="s">
        <v>2397</v>
      </c>
      <c r="B1339" t="s">
        <v>2398</v>
      </c>
      <c r="C1339">
        <v>2009</v>
      </c>
      <c r="D1339" t="s">
        <v>1377</v>
      </c>
      <c r="E1339" t="s">
        <v>2399</v>
      </c>
      <c r="F1339">
        <v>0</v>
      </c>
      <c r="G1339" t="s">
        <v>12</v>
      </c>
      <c r="I1339" t="s">
        <v>2400</v>
      </c>
    </row>
    <row r="1340" spans="1:9" x14ac:dyDescent="0.2">
      <c r="A1340" t="s">
        <v>2397</v>
      </c>
      <c r="B1340" t="s">
        <v>2398</v>
      </c>
      <c r="C1340">
        <v>2010</v>
      </c>
      <c r="D1340" t="s">
        <v>2401</v>
      </c>
      <c r="E1340" t="s">
        <v>2399</v>
      </c>
      <c r="F1340">
        <v>0</v>
      </c>
      <c r="G1340" t="s">
        <v>12</v>
      </c>
      <c r="I1340" t="s">
        <v>2402</v>
      </c>
    </row>
    <row r="1341" spans="1:9" x14ac:dyDescent="0.2">
      <c r="A1341" t="s">
        <v>2397</v>
      </c>
      <c r="B1341" t="s">
        <v>2398</v>
      </c>
      <c r="C1341">
        <v>2013</v>
      </c>
      <c r="D1341" t="s">
        <v>287</v>
      </c>
      <c r="E1341" t="s">
        <v>2399</v>
      </c>
      <c r="F1341">
        <v>1</v>
      </c>
      <c r="G1341" t="s">
        <v>12</v>
      </c>
      <c r="I1341" t="s">
        <v>2403</v>
      </c>
    </row>
    <row r="1342" spans="1:9" x14ac:dyDescent="0.2">
      <c r="A1342" t="s">
        <v>2397</v>
      </c>
      <c r="B1342" t="s">
        <v>2404</v>
      </c>
      <c r="C1342">
        <v>2021</v>
      </c>
      <c r="D1342" t="s">
        <v>1377</v>
      </c>
      <c r="E1342" t="s">
        <v>2405</v>
      </c>
      <c r="F1342">
        <v>0</v>
      </c>
      <c r="G1342" t="s">
        <v>305</v>
      </c>
      <c r="I1342" t="s">
        <v>1385</v>
      </c>
    </row>
    <row r="1343" spans="1:9" x14ac:dyDescent="0.2">
      <c r="A1343" t="s">
        <v>2397</v>
      </c>
      <c r="B1343" t="s">
        <v>2404</v>
      </c>
      <c r="C1343">
        <v>2022</v>
      </c>
      <c r="D1343" t="s">
        <v>287</v>
      </c>
      <c r="E1343" t="s">
        <v>2405</v>
      </c>
      <c r="F1343">
        <v>1</v>
      </c>
      <c r="G1343" t="s">
        <v>305</v>
      </c>
      <c r="I1343" t="s">
        <v>2406</v>
      </c>
    </row>
    <row r="1344" spans="1:9" x14ac:dyDescent="0.2">
      <c r="A1344" t="s">
        <v>2407</v>
      </c>
      <c r="B1344" t="s">
        <v>2408</v>
      </c>
      <c r="C1344">
        <v>2012</v>
      </c>
      <c r="D1344" t="s">
        <v>2409</v>
      </c>
      <c r="E1344" t="s">
        <v>2410</v>
      </c>
      <c r="F1344">
        <v>1</v>
      </c>
      <c r="G1344" t="s">
        <v>305</v>
      </c>
      <c r="I1344" t="s">
        <v>2411</v>
      </c>
    </row>
    <row r="1345" spans="1:9" x14ac:dyDescent="0.2">
      <c r="A1345" t="s">
        <v>2407</v>
      </c>
      <c r="B1345" t="s">
        <v>2408</v>
      </c>
      <c r="C1345">
        <v>2012</v>
      </c>
      <c r="D1345" t="s">
        <v>227</v>
      </c>
      <c r="E1345" t="s">
        <v>2410</v>
      </c>
      <c r="F1345">
        <v>0</v>
      </c>
      <c r="G1345" t="s">
        <v>305</v>
      </c>
      <c r="I1345" t="s">
        <v>2412</v>
      </c>
    </row>
    <row r="1346" spans="1:9" x14ac:dyDescent="0.2">
      <c r="A1346" t="s">
        <v>2407</v>
      </c>
      <c r="B1346" t="s">
        <v>2408</v>
      </c>
      <c r="C1346">
        <v>2016</v>
      </c>
      <c r="D1346" t="s">
        <v>721</v>
      </c>
      <c r="E1346" t="s">
        <v>2410</v>
      </c>
      <c r="F1346">
        <v>1</v>
      </c>
      <c r="G1346" t="s">
        <v>305</v>
      </c>
      <c r="I1346" t="s">
        <v>2413</v>
      </c>
    </row>
    <row r="1347" spans="1:9" x14ac:dyDescent="0.2">
      <c r="A1347" t="s">
        <v>2407</v>
      </c>
      <c r="B1347" t="s">
        <v>2414</v>
      </c>
      <c r="C1347">
        <v>1998</v>
      </c>
      <c r="D1347" t="s">
        <v>2415</v>
      </c>
      <c r="E1347" t="s">
        <v>2416</v>
      </c>
      <c r="F1347">
        <v>0</v>
      </c>
      <c r="G1347" t="s">
        <v>12</v>
      </c>
      <c r="I1347" t="s">
        <v>2417</v>
      </c>
    </row>
    <row r="1348" spans="1:9" x14ac:dyDescent="0.2">
      <c r="A1348" t="s">
        <v>2407</v>
      </c>
      <c r="B1348" t="s">
        <v>2414</v>
      </c>
      <c r="C1348">
        <v>2009</v>
      </c>
      <c r="D1348" t="s">
        <v>2216</v>
      </c>
      <c r="E1348" t="s">
        <v>2418</v>
      </c>
      <c r="F1348">
        <v>0</v>
      </c>
      <c r="G1348" t="s">
        <v>12</v>
      </c>
      <c r="I1348" t="s">
        <v>2419</v>
      </c>
    </row>
    <row r="1349" spans="1:9" x14ac:dyDescent="0.2">
      <c r="A1349" t="s">
        <v>2420</v>
      </c>
      <c r="B1349" t="s">
        <v>2421</v>
      </c>
      <c r="C1349">
        <v>2014</v>
      </c>
      <c r="D1349" t="s">
        <v>1305</v>
      </c>
      <c r="E1349" t="s">
        <v>2422</v>
      </c>
      <c r="F1349">
        <v>1</v>
      </c>
      <c r="G1349" t="s">
        <v>305</v>
      </c>
      <c r="H1349">
        <v>100</v>
      </c>
      <c r="I1349" t="s">
        <v>946</v>
      </c>
    </row>
    <row r="1350" spans="1:9" x14ac:dyDescent="0.2">
      <c r="A1350" t="s">
        <v>2423</v>
      </c>
      <c r="B1350" t="s">
        <v>2424</v>
      </c>
      <c r="C1350">
        <v>1999</v>
      </c>
      <c r="E1350" t="s">
        <v>2425</v>
      </c>
      <c r="F1350">
        <v>1</v>
      </c>
      <c r="G1350" t="s">
        <v>12</v>
      </c>
      <c r="H1350">
        <v>29</v>
      </c>
      <c r="I1350" t="s">
        <v>2426</v>
      </c>
    </row>
    <row r="1351" spans="1:9" x14ac:dyDescent="0.2">
      <c r="A1351" t="s">
        <v>2423</v>
      </c>
      <c r="B1351" t="s">
        <v>2424</v>
      </c>
      <c r="C1351">
        <v>2000</v>
      </c>
      <c r="D1351" t="s">
        <v>610</v>
      </c>
      <c r="E1351" t="s">
        <v>2425</v>
      </c>
      <c r="F1351">
        <v>1</v>
      </c>
      <c r="G1351" t="s">
        <v>12</v>
      </c>
      <c r="H1351">
        <v>29</v>
      </c>
      <c r="I1351" t="s">
        <v>2427</v>
      </c>
    </row>
    <row r="1352" spans="1:9" x14ac:dyDescent="0.2">
      <c r="A1352" t="s">
        <v>2423</v>
      </c>
      <c r="B1352" t="s">
        <v>2424</v>
      </c>
      <c r="C1352">
        <v>2002</v>
      </c>
      <c r="E1352" t="s">
        <v>2425</v>
      </c>
      <c r="F1352">
        <v>1</v>
      </c>
      <c r="G1352" t="s">
        <v>12</v>
      </c>
      <c r="H1352">
        <v>29</v>
      </c>
      <c r="I1352" t="s">
        <v>2428</v>
      </c>
    </row>
    <row r="1353" spans="1:9" x14ac:dyDescent="0.2">
      <c r="A1353" t="s">
        <v>2423</v>
      </c>
      <c r="B1353" t="s">
        <v>2424</v>
      </c>
      <c r="C1353">
        <v>2004</v>
      </c>
      <c r="D1353" t="s">
        <v>1218</v>
      </c>
      <c r="E1353" t="s">
        <v>2425</v>
      </c>
      <c r="F1353">
        <v>1</v>
      </c>
      <c r="G1353" t="s">
        <v>12</v>
      </c>
      <c r="H1353">
        <v>29</v>
      </c>
      <c r="I1353" t="s">
        <v>2429</v>
      </c>
    </row>
    <row r="1354" spans="1:9" x14ac:dyDescent="0.2">
      <c r="A1354" t="s">
        <v>2423</v>
      </c>
      <c r="B1354" t="s">
        <v>2424</v>
      </c>
      <c r="C1354">
        <v>2005</v>
      </c>
      <c r="D1354" t="s">
        <v>332</v>
      </c>
      <c r="E1354" t="s">
        <v>2425</v>
      </c>
      <c r="F1354">
        <v>1</v>
      </c>
      <c r="G1354" t="s">
        <v>12</v>
      </c>
      <c r="H1354">
        <v>29</v>
      </c>
      <c r="I1354" t="s">
        <v>2430</v>
      </c>
    </row>
    <row r="1355" spans="1:9" x14ac:dyDescent="0.2">
      <c r="A1355" t="s">
        <v>2423</v>
      </c>
      <c r="B1355" t="s">
        <v>2424</v>
      </c>
      <c r="C1355">
        <v>2006</v>
      </c>
      <c r="D1355" t="s">
        <v>2431</v>
      </c>
      <c r="E1355" t="s">
        <v>2425</v>
      </c>
      <c r="F1355">
        <v>0</v>
      </c>
      <c r="G1355" t="s">
        <v>12</v>
      </c>
      <c r="H1355">
        <v>29</v>
      </c>
      <c r="I1355" t="s">
        <v>2432</v>
      </c>
    </row>
    <row r="1356" spans="1:9" x14ac:dyDescent="0.2">
      <c r="A1356" t="s">
        <v>2423</v>
      </c>
      <c r="B1356" t="s">
        <v>2424</v>
      </c>
      <c r="C1356">
        <v>2007</v>
      </c>
      <c r="D1356" t="s">
        <v>2433</v>
      </c>
      <c r="E1356" t="s">
        <v>2425</v>
      </c>
      <c r="F1356">
        <v>1</v>
      </c>
      <c r="G1356" t="s">
        <v>12</v>
      </c>
      <c r="H1356">
        <v>29</v>
      </c>
      <c r="I1356" t="s">
        <v>2434</v>
      </c>
    </row>
    <row r="1357" spans="1:9" x14ac:dyDescent="0.2">
      <c r="A1357" t="s">
        <v>2423</v>
      </c>
      <c r="B1357" t="s">
        <v>2424</v>
      </c>
      <c r="C1357">
        <v>2007</v>
      </c>
      <c r="D1357" t="s">
        <v>143</v>
      </c>
      <c r="E1357" t="s">
        <v>2425</v>
      </c>
      <c r="F1357">
        <v>1</v>
      </c>
      <c r="G1357" t="s">
        <v>12</v>
      </c>
      <c r="H1357">
        <v>29</v>
      </c>
      <c r="I1357" t="s">
        <v>2435</v>
      </c>
    </row>
    <row r="1358" spans="1:9" x14ac:dyDescent="0.2">
      <c r="A1358" t="s">
        <v>2423</v>
      </c>
      <c r="B1358" t="s">
        <v>2424</v>
      </c>
      <c r="C1358">
        <v>2008</v>
      </c>
      <c r="D1358" t="s">
        <v>1370</v>
      </c>
      <c r="E1358" t="s">
        <v>2425</v>
      </c>
      <c r="F1358">
        <v>1</v>
      </c>
      <c r="G1358" t="s">
        <v>12</v>
      </c>
      <c r="H1358">
        <v>29</v>
      </c>
      <c r="I1358" t="s">
        <v>2436</v>
      </c>
    </row>
    <row r="1359" spans="1:9" x14ac:dyDescent="0.2">
      <c r="A1359" t="s">
        <v>2423</v>
      </c>
      <c r="B1359" t="s">
        <v>2424</v>
      </c>
      <c r="C1359">
        <v>2009</v>
      </c>
      <c r="D1359" t="s">
        <v>2437</v>
      </c>
      <c r="E1359" t="s">
        <v>2425</v>
      </c>
      <c r="F1359">
        <v>1</v>
      </c>
      <c r="G1359" t="s">
        <v>12</v>
      </c>
      <c r="H1359">
        <v>29</v>
      </c>
      <c r="I1359" t="s">
        <v>2438</v>
      </c>
    </row>
    <row r="1360" spans="1:9" x14ac:dyDescent="0.2">
      <c r="A1360" t="s">
        <v>2423</v>
      </c>
      <c r="B1360" t="s">
        <v>2424</v>
      </c>
      <c r="C1360">
        <v>2010</v>
      </c>
      <c r="D1360" t="s">
        <v>2433</v>
      </c>
      <c r="E1360" t="s">
        <v>2425</v>
      </c>
      <c r="F1360">
        <v>1</v>
      </c>
      <c r="G1360" t="s">
        <v>12</v>
      </c>
      <c r="H1360">
        <v>29</v>
      </c>
      <c r="I1360" t="s">
        <v>2439</v>
      </c>
    </row>
    <row r="1361" spans="1:9" x14ac:dyDescent="0.2">
      <c r="A1361" t="s">
        <v>2423</v>
      </c>
      <c r="B1361" t="s">
        <v>2424</v>
      </c>
      <c r="C1361">
        <v>2010</v>
      </c>
      <c r="D1361" t="s">
        <v>2440</v>
      </c>
      <c r="E1361" t="s">
        <v>2425</v>
      </c>
      <c r="F1361">
        <v>1</v>
      </c>
      <c r="G1361" t="s">
        <v>12</v>
      </c>
      <c r="H1361">
        <v>29</v>
      </c>
      <c r="I1361" t="s">
        <v>2441</v>
      </c>
    </row>
    <row r="1362" spans="1:9" x14ac:dyDescent="0.2">
      <c r="A1362" t="s">
        <v>2423</v>
      </c>
      <c r="B1362" t="s">
        <v>2442</v>
      </c>
      <c r="C1362">
        <v>2006</v>
      </c>
      <c r="D1362" t="s">
        <v>2443</v>
      </c>
      <c r="E1362" t="s">
        <v>2425</v>
      </c>
      <c r="F1362">
        <v>1</v>
      </c>
      <c r="G1362" t="s">
        <v>12</v>
      </c>
      <c r="H1362">
        <v>29</v>
      </c>
      <c r="I1362" t="s">
        <v>2444</v>
      </c>
    </row>
    <row r="1363" spans="1:9" x14ac:dyDescent="0.2">
      <c r="A1363" t="s">
        <v>2423</v>
      </c>
      <c r="B1363" t="s">
        <v>2442</v>
      </c>
      <c r="C1363">
        <v>2007</v>
      </c>
      <c r="D1363" t="s">
        <v>760</v>
      </c>
      <c r="E1363" t="s">
        <v>2425</v>
      </c>
      <c r="F1363">
        <v>1</v>
      </c>
      <c r="G1363" t="s">
        <v>12</v>
      </c>
      <c r="H1363">
        <v>29</v>
      </c>
      <c r="I1363" t="s">
        <v>2445</v>
      </c>
    </row>
    <row r="1364" spans="1:9" x14ac:dyDescent="0.2">
      <c r="A1364" t="s">
        <v>2423</v>
      </c>
      <c r="B1364" t="s">
        <v>2442</v>
      </c>
      <c r="C1364">
        <v>2008</v>
      </c>
      <c r="D1364" t="s">
        <v>1537</v>
      </c>
      <c r="E1364" t="s">
        <v>2425</v>
      </c>
      <c r="F1364">
        <v>1</v>
      </c>
      <c r="G1364" t="s">
        <v>12</v>
      </c>
      <c r="H1364">
        <v>29</v>
      </c>
      <c r="I1364" t="s">
        <v>2446</v>
      </c>
    </row>
    <row r="1365" spans="1:9" x14ac:dyDescent="0.2">
      <c r="A1365" t="s">
        <v>2423</v>
      </c>
      <c r="B1365" t="s">
        <v>2442</v>
      </c>
      <c r="C1365">
        <v>2010</v>
      </c>
      <c r="D1365" t="s">
        <v>2447</v>
      </c>
      <c r="E1365" t="s">
        <v>2425</v>
      </c>
      <c r="F1365">
        <v>1</v>
      </c>
      <c r="G1365" t="s">
        <v>12</v>
      </c>
      <c r="H1365">
        <v>29</v>
      </c>
      <c r="I1365" t="s">
        <v>2448</v>
      </c>
    </row>
    <row r="1366" spans="1:9" x14ac:dyDescent="0.2">
      <c r="A1366" t="s">
        <v>2423</v>
      </c>
      <c r="B1366" t="s">
        <v>2442</v>
      </c>
      <c r="C1366">
        <v>2011</v>
      </c>
      <c r="D1366" t="s">
        <v>1426</v>
      </c>
      <c r="E1366" t="s">
        <v>2425</v>
      </c>
      <c r="F1366">
        <v>1</v>
      </c>
      <c r="G1366" t="s">
        <v>12</v>
      </c>
      <c r="H1366">
        <v>29</v>
      </c>
      <c r="I1366" t="s">
        <v>2449</v>
      </c>
    </row>
    <row r="1367" spans="1:9" x14ac:dyDescent="0.2">
      <c r="A1367" t="s">
        <v>2423</v>
      </c>
      <c r="B1367" t="s">
        <v>2442</v>
      </c>
      <c r="C1367">
        <v>2013</v>
      </c>
      <c r="D1367" t="s">
        <v>1121</v>
      </c>
      <c r="E1367" t="s">
        <v>2425</v>
      </c>
      <c r="F1367">
        <v>1</v>
      </c>
      <c r="G1367" t="s">
        <v>12</v>
      </c>
      <c r="H1367">
        <v>29</v>
      </c>
      <c r="I1367" t="s">
        <v>2450</v>
      </c>
    </row>
    <row r="1368" spans="1:9" x14ac:dyDescent="0.2">
      <c r="A1368" t="s">
        <v>2423</v>
      </c>
      <c r="B1368" t="s">
        <v>2442</v>
      </c>
      <c r="C1368">
        <v>2013</v>
      </c>
      <c r="D1368" t="s">
        <v>725</v>
      </c>
      <c r="E1368" t="s">
        <v>2425</v>
      </c>
      <c r="F1368">
        <v>1</v>
      </c>
      <c r="G1368" t="s">
        <v>12</v>
      </c>
      <c r="H1368">
        <v>29</v>
      </c>
      <c r="I1368" t="s">
        <v>2451</v>
      </c>
    </row>
    <row r="1369" spans="1:9" x14ac:dyDescent="0.2">
      <c r="A1369" t="s">
        <v>2423</v>
      </c>
      <c r="B1369" t="s">
        <v>2442</v>
      </c>
      <c r="C1369">
        <v>2014</v>
      </c>
      <c r="D1369" t="s">
        <v>2452</v>
      </c>
      <c r="E1369" t="s">
        <v>2425</v>
      </c>
      <c r="F1369">
        <v>1</v>
      </c>
      <c r="G1369" t="s">
        <v>12</v>
      </c>
      <c r="H1369">
        <v>29</v>
      </c>
      <c r="I1369" t="s">
        <v>2453</v>
      </c>
    </row>
    <row r="1370" spans="1:9" x14ac:dyDescent="0.2">
      <c r="A1370" t="s">
        <v>2423</v>
      </c>
      <c r="B1370" t="s">
        <v>2442</v>
      </c>
      <c r="C1370">
        <v>2014</v>
      </c>
      <c r="D1370" t="s">
        <v>2454</v>
      </c>
      <c r="E1370" t="s">
        <v>2425</v>
      </c>
      <c r="F1370">
        <v>1</v>
      </c>
      <c r="G1370" t="s">
        <v>12</v>
      </c>
      <c r="H1370">
        <v>29</v>
      </c>
      <c r="I1370" t="s">
        <v>2455</v>
      </c>
    </row>
    <row r="1371" spans="1:9" x14ac:dyDescent="0.2">
      <c r="A1371" t="s">
        <v>2423</v>
      </c>
      <c r="B1371" t="s">
        <v>2442</v>
      </c>
      <c r="C1371">
        <v>2015</v>
      </c>
      <c r="D1371" t="s">
        <v>334</v>
      </c>
      <c r="E1371" t="s">
        <v>2425</v>
      </c>
      <c r="F1371">
        <v>1</v>
      </c>
      <c r="G1371" t="s">
        <v>12</v>
      </c>
      <c r="H1371">
        <v>29</v>
      </c>
      <c r="I1371" t="s">
        <v>2456</v>
      </c>
    </row>
    <row r="1372" spans="1:9" x14ac:dyDescent="0.2">
      <c r="A1372" t="s">
        <v>2457</v>
      </c>
      <c r="B1372" t="s">
        <v>2458</v>
      </c>
      <c r="C1372">
        <v>2008</v>
      </c>
      <c r="D1372" t="s">
        <v>2187</v>
      </c>
      <c r="E1372" t="s">
        <v>2459</v>
      </c>
      <c r="F1372">
        <v>0</v>
      </c>
      <c r="G1372" t="s">
        <v>12</v>
      </c>
      <c r="I1372" t="s">
        <v>2460</v>
      </c>
    </row>
    <row r="1373" spans="1:9" x14ac:dyDescent="0.2">
      <c r="A1373" t="s">
        <v>2457</v>
      </c>
      <c r="B1373" t="s">
        <v>2458</v>
      </c>
      <c r="C1373">
        <v>2009</v>
      </c>
      <c r="D1373" t="s">
        <v>2461</v>
      </c>
      <c r="E1373" t="s">
        <v>2459</v>
      </c>
      <c r="F1373">
        <v>1</v>
      </c>
      <c r="G1373" t="s">
        <v>12</v>
      </c>
      <c r="I1373" t="s">
        <v>2462</v>
      </c>
    </row>
    <row r="1374" spans="1:9" x14ac:dyDescent="0.2">
      <c r="A1374" t="s">
        <v>2457</v>
      </c>
      <c r="B1374" t="s">
        <v>2458</v>
      </c>
      <c r="C1374">
        <v>2009</v>
      </c>
      <c r="D1374" t="s">
        <v>476</v>
      </c>
      <c r="E1374" t="s">
        <v>2459</v>
      </c>
      <c r="F1374">
        <v>1</v>
      </c>
      <c r="G1374" t="s">
        <v>12</v>
      </c>
      <c r="I1374" t="s">
        <v>2463</v>
      </c>
    </row>
    <row r="1375" spans="1:9" x14ac:dyDescent="0.2">
      <c r="A1375" t="s">
        <v>2457</v>
      </c>
      <c r="B1375" t="s">
        <v>2458</v>
      </c>
      <c r="C1375">
        <v>2009</v>
      </c>
      <c r="D1375" t="s">
        <v>446</v>
      </c>
      <c r="E1375" t="s">
        <v>2459</v>
      </c>
      <c r="F1375">
        <v>1</v>
      </c>
      <c r="G1375" t="s">
        <v>12</v>
      </c>
      <c r="I1375" t="s">
        <v>2464</v>
      </c>
    </row>
    <row r="1376" spans="1:9" x14ac:dyDescent="0.2">
      <c r="A1376" t="s">
        <v>2457</v>
      </c>
      <c r="B1376" t="s">
        <v>2458</v>
      </c>
      <c r="C1376">
        <v>2011</v>
      </c>
      <c r="D1376" t="s">
        <v>476</v>
      </c>
      <c r="E1376" t="s">
        <v>2459</v>
      </c>
      <c r="F1376">
        <v>1</v>
      </c>
      <c r="G1376" t="s">
        <v>12</v>
      </c>
      <c r="I1376" t="s">
        <v>2465</v>
      </c>
    </row>
    <row r="1377" spans="1:9" x14ac:dyDescent="0.2">
      <c r="A1377" t="s">
        <v>2457</v>
      </c>
      <c r="B1377" t="s">
        <v>2458</v>
      </c>
      <c r="C1377">
        <v>2013</v>
      </c>
      <c r="D1377" t="s">
        <v>2466</v>
      </c>
      <c r="E1377" t="s">
        <v>2459</v>
      </c>
      <c r="F1377">
        <v>1</v>
      </c>
      <c r="G1377" t="s">
        <v>12</v>
      </c>
      <c r="I1377" t="s">
        <v>2467</v>
      </c>
    </row>
    <row r="1378" spans="1:9" x14ac:dyDescent="0.2">
      <c r="A1378" t="s">
        <v>2457</v>
      </c>
      <c r="B1378" t="s">
        <v>2458</v>
      </c>
      <c r="C1378">
        <v>2017</v>
      </c>
      <c r="D1378" t="s">
        <v>1771</v>
      </c>
      <c r="E1378" t="s">
        <v>2468</v>
      </c>
      <c r="F1378">
        <v>1</v>
      </c>
      <c r="G1378" t="s">
        <v>12</v>
      </c>
      <c r="I1378" t="s">
        <v>2469</v>
      </c>
    </row>
    <row r="1379" spans="1:9" x14ac:dyDescent="0.2">
      <c r="A1379" t="s">
        <v>2470</v>
      </c>
      <c r="B1379" t="s">
        <v>1503</v>
      </c>
      <c r="C1379">
        <v>2018</v>
      </c>
      <c r="D1379" t="s">
        <v>1377</v>
      </c>
      <c r="E1379" t="s">
        <v>2471</v>
      </c>
      <c r="F1379">
        <v>0</v>
      </c>
      <c r="G1379" t="s">
        <v>12</v>
      </c>
      <c r="I1379" t="s">
        <v>2472</v>
      </c>
    </row>
    <row r="1380" spans="1:9" x14ac:dyDescent="0.2">
      <c r="A1380" t="s">
        <v>2473</v>
      </c>
      <c r="B1380" t="s">
        <v>2474</v>
      </c>
      <c r="C1380">
        <v>2001</v>
      </c>
      <c r="D1380" t="s">
        <v>2193</v>
      </c>
      <c r="E1380" t="s">
        <v>2475</v>
      </c>
      <c r="F1380">
        <v>1</v>
      </c>
      <c r="G1380" t="s">
        <v>12</v>
      </c>
      <c r="I1380" t="s">
        <v>2476</v>
      </c>
    </row>
    <row r="1381" spans="1:9" x14ac:dyDescent="0.2">
      <c r="A1381" t="s">
        <v>2473</v>
      </c>
      <c r="B1381" t="s">
        <v>1773</v>
      </c>
      <c r="C1381">
        <v>1994</v>
      </c>
      <c r="D1381" t="s">
        <v>1991</v>
      </c>
      <c r="E1381" t="s">
        <v>1899</v>
      </c>
      <c r="F1381">
        <v>1</v>
      </c>
      <c r="G1381" t="s">
        <v>12</v>
      </c>
      <c r="I1381" t="s">
        <v>2477</v>
      </c>
    </row>
    <row r="1382" spans="1:9" x14ac:dyDescent="0.2">
      <c r="A1382" t="s">
        <v>2473</v>
      </c>
      <c r="B1382" t="s">
        <v>1773</v>
      </c>
      <c r="C1382">
        <v>1994</v>
      </c>
      <c r="D1382" t="s">
        <v>2478</v>
      </c>
      <c r="E1382" t="s">
        <v>1899</v>
      </c>
      <c r="F1382">
        <v>1</v>
      </c>
      <c r="G1382" t="s">
        <v>12</v>
      </c>
      <c r="I1382" t="s">
        <v>2479</v>
      </c>
    </row>
    <row r="1383" spans="1:9" x14ac:dyDescent="0.2">
      <c r="A1383" t="s">
        <v>2473</v>
      </c>
      <c r="B1383" t="s">
        <v>1773</v>
      </c>
      <c r="C1383">
        <v>1995</v>
      </c>
      <c r="D1383" t="s">
        <v>1826</v>
      </c>
      <c r="E1383" t="s">
        <v>1899</v>
      </c>
      <c r="F1383">
        <v>1</v>
      </c>
      <c r="G1383" t="s">
        <v>12</v>
      </c>
      <c r="I1383" t="s">
        <v>2480</v>
      </c>
    </row>
    <row r="1384" spans="1:9" x14ac:dyDescent="0.2">
      <c r="A1384" t="s">
        <v>2473</v>
      </c>
      <c r="B1384" t="s">
        <v>1773</v>
      </c>
      <c r="C1384">
        <v>1995</v>
      </c>
      <c r="D1384" t="s">
        <v>2481</v>
      </c>
      <c r="E1384" t="s">
        <v>1833</v>
      </c>
      <c r="F1384">
        <v>1</v>
      </c>
      <c r="G1384" t="s">
        <v>12</v>
      </c>
      <c r="I1384" t="s">
        <v>2482</v>
      </c>
    </row>
    <row r="1385" spans="1:9" x14ac:dyDescent="0.2">
      <c r="A1385" t="s">
        <v>2473</v>
      </c>
      <c r="B1385" t="s">
        <v>1773</v>
      </c>
      <c r="C1385">
        <v>1995</v>
      </c>
      <c r="D1385" t="s">
        <v>1377</v>
      </c>
      <c r="E1385" t="s">
        <v>1833</v>
      </c>
      <c r="F1385">
        <v>1</v>
      </c>
      <c r="G1385" t="s">
        <v>12</v>
      </c>
      <c r="I1385" t="s">
        <v>2483</v>
      </c>
    </row>
    <row r="1386" spans="1:9" x14ac:dyDescent="0.2">
      <c r="A1386" t="s">
        <v>2473</v>
      </c>
      <c r="B1386" t="s">
        <v>1773</v>
      </c>
      <c r="C1386">
        <v>1995</v>
      </c>
      <c r="D1386" t="s">
        <v>2484</v>
      </c>
      <c r="E1386" t="s">
        <v>1833</v>
      </c>
      <c r="F1386">
        <v>1</v>
      </c>
      <c r="G1386" t="s">
        <v>12</v>
      </c>
      <c r="I1386" t="s">
        <v>2485</v>
      </c>
    </row>
    <row r="1387" spans="1:9" x14ac:dyDescent="0.2">
      <c r="A1387" t="s">
        <v>2473</v>
      </c>
      <c r="B1387" t="s">
        <v>1773</v>
      </c>
      <c r="C1387">
        <v>1995</v>
      </c>
      <c r="D1387" t="s">
        <v>72</v>
      </c>
      <c r="E1387" t="s">
        <v>1899</v>
      </c>
      <c r="F1387">
        <v>1</v>
      </c>
      <c r="G1387" t="s">
        <v>12</v>
      </c>
      <c r="I1387" t="s">
        <v>2486</v>
      </c>
    </row>
    <row r="1388" spans="1:9" x14ac:dyDescent="0.2">
      <c r="A1388" t="s">
        <v>2473</v>
      </c>
      <c r="B1388" t="s">
        <v>1773</v>
      </c>
      <c r="C1388">
        <v>1996</v>
      </c>
      <c r="D1388" t="s">
        <v>952</v>
      </c>
      <c r="E1388" t="s">
        <v>1833</v>
      </c>
      <c r="F1388">
        <v>1</v>
      </c>
      <c r="G1388" t="s">
        <v>12</v>
      </c>
      <c r="I1388" t="s">
        <v>2487</v>
      </c>
    </row>
    <row r="1389" spans="1:9" x14ac:dyDescent="0.2">
      <c r="A1389" t="s">
        <v>2473</v>
      </c>
      <c r="B1389" t="s">
        <v>1773</v>
      </c>
      <c r="C1389">
        <v>1997</v>
      </c>
      <c r="D1389" t="s">
        <v>2488</v>
      </c>
      <c r="E1389" t="s">
        <v>1899</v>
      </c>
      <c r="F1389">
        <v>1</v>
      </c>
      <c r="G1389" t="s">
        <v>12</v>
      </c>
      <c r="I1389" t="s">
        <v>2489</v>
      </c>
    </row>
    <row r="1390" spans="1:9" x14ac:dyDescent="0.2">
      <c r="A1390" t="s">
        <v>2473</v>
      </c>
      <c r="B1390" t="s">
        <v>1773</v>
      </c>
      <c r="C1390">
        <v>1998</v>
      </c>
      <c r="D1390" t="s">
        <v>189</v>
      </c>
      <c r="E1390" t="s">
        <v>1899</v>
      </c>
      <c r="F1390">
        <v>1</v>
      </c>
      <c r="G1390" t="s">
        <v>12</v>
      </c>
      <c r="I1390" t="s">
        <v>2490</v>
      </c>
    </row>
    <row r="1391" spans="1:9" x14ac:dyDescent="0.2">
      <c r="A1391" t="s">
        <v>2473</v>
      </c>
      <c r="B1391" t="s">
        <v>1773</v>
      </c>
      <c r="C1391">
        <v>1998</v>
      </c>
      <c r="D1391" t="s">
        <v>496</v>
      </c>
      <c r="E1391" t="s">
        <v>1899</v>
      </c>
      <c r="F1391">
        <v>1</v>
      </c>
      <c r="G1391" t="s">
        <v>12</v>
      </c>
      <c r="I1391" t="s">
        <v>2491</v>
      </c>
    </row>
    <row r="1392" spans="1:9" x14ac:dyDescent="0.2">
      <c r="A1392" t="s">
        <v>2473</v>
      </c>
      <c r="B1392" t="s">
        <v>1773</v>
      </c>
      <c r="C1392">
        <v>1998</v>
      </c>
      <c r="D1392" t="s">
        <v>2492</v>
      </c>
      <c r="E1392" t="s">
        <v>1833</v>
      </c>
      <c r="F1392">
        <v>1</v>
      </c>
      <c r="G1392" t="s">
        <v>12</v>
      </c>
      <c r="I1392" t="s">
        <v>2493</v>
      </c>
    </row>
    <row r="1393" spans="1:9" x14ac:dyDescent="0.2">
      <c r="A1393" t="s">
        <v>2473</v>
      </c>
      <c r="B1393" t="s">
        <v>1773</v>
      </c>
      <c r="C1393">
        <v>2000</v>
      </c>
      <c r="D1393" t="s">
        <v>805</v>
      </c>
      <c r="E1393" t="s">
        <v>1899</v>
      </c>
      <c r="F1393">
        <v>1</v>
      </c>
      <c r="G1393" t="s">
        <v>12</v>
      </c>
      <c r="I1393" t="s">
        <v>2494</v>
      </c>
    </row>
    <row r="1394" spans="1:9" x14ac:dyDescent="0.2">
      <c r="A1394" t="s">
        <v>2473</v>
      </c>
      <c r="B1394" t="s">
        <v>1773</v>
      </c>
      <c r="C1394">
        <v>2000</v>
      </c>
      <c r="D1394" t="s">
        <v>512</v>
      </c>
      <c r="E1394" t="s">
        <v>1899</v>
      </c>
      <c r="F1394">
        <v>1</v>
      </c>
      <c r="G1394" t="s">
        <v>12</v>
      </c>
      <c r="I1394" t="s">
        <v>2495</v>
      </c>
    </row>
    <row r="1395" spans="1:9" x14ac:dyDescent="0.2">
      <c r="A1395" t="s">
        <v>2473</v>
      </c>
      <c r="B1395" t="s">
        <v>1773</v>
      </c>
      <c r="C1395">
        <v>2000</v>
      </c>
      <c r="D1395" t="s">
        <v>2496</v>
      </c>
      <c r="E1395" t="s">
        <v>1901</v>
      </c>
      <c r="F1395">
        <v>1</v>
      </c>
      <c r="G1395" t="s">
        <v>12</v>
      </c>
      <c r="I1395" t="s">
        <v>2497</v>
      </c>
    </row>
    <row r="1396" spans="1:9" x14ac:dyDescent="0.2">
      <c r="A1396" t="s">
        <v>2473</v>
      </c>
      <c r="B1396" t="s">
        <v>1773</v>
      </c>
      <c r="C1396">
        <v>2000</v>
      </c>
      <c r="D1396" t="s">
        <v>152</v>
      </c>
      <c r="E1396" t="s">
        <v>1899</v>
      </c>
      <c r="F1396">
        <v>1</v>
      </c>
      <c r="G1396" t="s">
        <v>12</v>
      </c>
      <c r="I1396" t="s">
        <v>2498</v>
      </c>
    </row>
    <row r="1397" spans="1:9" x14ac:dyDescent="0.2">
      <c r="A1397" t="s">
        <v>2473</v>
      </c>
      <c r="B1397" t="s">
        <v>1773</v>
      </c>
      <c r="C1397">
        <v>2000</v>
      </c>
      <c r="D1397" t="s">
        <v>2499</v>
      </c>
      <c r="E1397" t="s">
        <v>1899</v>
      </c>
      <c r="F1397">
        <v>1</v>
      </c>
      <c r="G1397" t="s">
        <v>12</v>
      </c>
      <c r="I1397" t="s">
        <v>2500</v>
      </c>
    </row>
    <row r="1398" spans="1:9" x14ac:dyDescent="0.2">
      <c r="A1398" t="s">
        <v>2473</v>
      </c>
      <c r="B1398" t="s">
        <v>1773</v>
      </c>
      <c r="C1398">
        <v>2001</v>
      </c>
      <c r="D1398" t="s">
        <v>2501</v>
      </c>
      <c r="E1398" t="s">
        <v>1899</v>
      </c>
      <c r="F1398">
        <v>1</v>
      </c>
      <c r="G1398" t="s">
        <v>12</v>
      </c>
      <c r="I1398" t="s">
        <v>2502</v>
      </c>
    </row>
    <row r="1399" spans="1:9" x14ac:dyDescent="0.2">
      <c r="A1399" t="s">
        <v>2473</v>
      </c>
      <c r="B1399" t="s">
        <v>1773</v>
      </c>
      <c r="C1399">
        <v>2002</v>
      </c>
      <c r="D1399" t="s">
        <v>2503</v>
      </c>
      <c r="E1399" t="s">
        <v>1899</v>
      </c>
      <c r="F1399">
        <v>1</v>
      </c>
      <c r="G1399" t="s">
        <v>12</v>
      </c>
      <c r="I1399" t="s">
        <v>2504</v>
      </c>
    </row>
    <row r="1400" spans="1:9" x14ac:dyDescent="0.2">
      <c r="A1400" t="s">
        <v>2473</v>
      </c>
      <c r="B1400" t="s">
        <v>1773</v>
      </c>
      <c r="C1400">
        <v>2002</v>
      </c>
      <c r="D1400" t="s">
        <v>787</v>
      </c>
      <c r="E1400" t="s">
        <v>1899</v>
      </c>
      <c r="F1400">
        <v>1</v>
      </c>
      <c r="G1400" t="s">
        <v>12</v>
      </c>
      <c r="I1400" t="s">
        <v>2505</v>
      </c>
    </row>
    <row r="1401" spans="1:9" x14ac:dyDescent="0.2">
      <c r="A1401" t="s">
        <v>2473</v>
      </c>
      <c r="B1401" t="s">
        <v>1773</v>
      </c>
      <c r="C1401">
        <v>2004</v>
      </c>
      <c r="D1401" t="s">
        <v>102</v>
      </c>
      <c r="E1401" t="s">
        <v>1901</v>
      </c>
      <c r="F1401">
        <v>1</v>
      </c>
      <c r="G1401" t="s">
        <v>12</v>
      </c>
      <c r="I1401" t="s">
        <v>2506</v>
      </c>
    </row>
    <row r="1402" spans="1:9" x14ac:dyDescent="0.2">
      <c r="A1402" t="s">
        <v>2473</v>
      </c>
      <c r="B1402" t="s">
        <v>1839</v>
      </c>
      <c r="C1402">
        <v>1994</v>
      </c>
      <c r="D1402" t="s">
        <v>2507</v>
      </c>
      <c r="E1402" t="s">
        <v>1893</v>
      </c>
      <c r="F1402">
        <v>1</v>
      </c>
      <c r="G1402" t="s">
        <v>12</v>
      </c>
      <c r="I1402" t="s">
        <v>2508</v>
      </c>
    </row>
    <row r="1403" spans="1:9" x14ac:dyDescent="0.2">
      <c r="A1403" t="s">
        <v>2473</v>
      </c>
      <c r="B1403" t="s">
        <v>1839</v>
      </c>
      <c r="C1403">
        <v>1994</v>
      </c>
      <c r="D1403" t="s">
        <v>973</v>
      </c>
      <c r="E1403" t="s">
        <v>1901</v>
      </c>
      <c r="F1403">
        <v>1</v>
      </c>
      <c r="G1403" t="s">
        <v>12</v>
      </c>
      <c r="I1403" t="s">
        <v>2509</v>
      </c>
    </row>
    <row r="1404" spans="1:9" x14ac:dyDescent="0.2">
      <c r="A1404" t="s">
        <v>2473</v>
      </c>
      <c r="B1404" t="s">
        <v>1839</v>
      </c>
      <c r="C1404">
        <v>1994</v>
      </c>
      <c r="D1404" t="s">
        <v>2510</v>
      </c>
      <c r="E1404" t="s">
        <v>1893</v>
      </c>
      <c r="F1404">
        <v>1</v>
      </c>
      <c r="G1404" t="s">
        <v>12</v>
      </c>
      <c r="I1404" t="s">
        <v>2511</v>
      </c>
    </row>
    <row r="1405" spans="1:9" x14ac:dyDescent="0.2">
      <c r="A1405" t="s">
        <v>2473</v>
      </c>
      <c r="B1405" t="s">
        <v>1839</v>
      </c>
      <c r="C1405">
        <v>1995</v>
      </c>
      <c r="D1405" t="s">
        <v>603</v>
      </c>
      <c r="E1405" t="s">
        <v>1893</v>
      </c>
      <c r="F1405">
        <v>1</v>
      </c>
      <c r="G1405" t="s">
        <v>12</v>
      </c>
      <c r="I1405" t="s">
        <v>2512</v>
      </c>
    </row>
    <row r="1406" spans="1:9" x14ac:dyDescent="0.2">
      <c r="A1406" t="s">
        <v>2473</v>
      </c>
      <c r="B1406" t="s">
        <v>1839</v>
      </c>
      <c r="C1406">
        <v>1995</v>
      </c>
      <c r="D1406" t="s">
        <v>2513</v>
      </c>
      <c r="E1406" t="s">
        <v>1901</v>
      </c>
      <c r="F1406">
        <v>1</v>
      </c>
      <c r="G1406" t="s">
        <v>12</v>
      </c>
      <c r="I1406" t="s">
        <v>2514</v>
      </c>
    </row>
    <row r="1407" spans="1:9" x14ac:dyDescent="0.2">
      <c r="A1407" t="s">
        <v>2473</v>
      </c>
      <c r="B1407" t="s">
        <v>1839</v>
      </c>
      <c r="C1407">
        <v>1996</v>
      </c>
      <c r="D1407" t="s">
        <v>2515</v>
      </c>
      <c r="E1407" t="s">
        <v>1893</v>
      </c>
      <c r="F1407">
        <v>1</v>
      </c>
      <c r="G1407" t="s">
        <v>12</v>
      </c>
      <c r="I1407" t="s">
        <v>2516</v>
      </c>
    </row>
    <row r="1408" spans="1:9" x14ac:dyDescent="0.2">
      <c r="A1408" t="s">
        <v>2473</v>
      </c>
      <c r="B1408" t="s">
        <v>1839</v>
      </c>
      <c r="C1408">
        <v>1997</v>
      </c>
      <c r="D1408" t="s">
        <v>2517</v>
      </c>
      <c r="E1408" t="s">
        <v>1893</v>
      </c>
      <c r="F1408">
        <v>1</v>
      </c>
      <c r="G1408" t="s">
        <v>12</v>
      </c>
      <c r="I1408" t="s">
        <v>2518</v>
      </c>
    </row>
    <row r="1409" spans="1:9" x14ac:dyDescent="0.2">
      <c r="A1409" t="s">
        <v>2473</v>
      </c>
      <c r="B1409" t="s">
        <v>1839</v>
      </c>
      <c r="C1409">
        <v>1999</v>
      </c>
      <c r="D1409" t="s">
        <v>1521</v>
      </c>
      <c r="E1409" t="s">
        <v>1899</v>
      </c>
      <c r="F1409">
        <v>1</v>
      </c>
      <c r="G1409" t="s">
        <v>12</v>
      </c>
      <c r="I1409" t="s">
        <v>2519</v>
      </c>
    </row>
    <row r="1410" spans="1:9" x14ac:dyDescent="0.2">
      <c r="A1410" t="s">
        <v>2473</v>
      </c>
      <c r="B1410" t="s">
        <v>1839</v>
      </c>
      <c r="C1410">
        <v>2001</v>
      </c>
      <c r="D1410" t="s">
        <v>691</v>
      </c>
      <c r="E1410" t="s">
        <v>1901</v>
      </c>
      <c r="F1410">
        <v>1</v>
      </c>
      <c r="G1410" t="s">
        <v>12</v>
      </c>
      <c r="I1410" t="s">
        <v>2520</v>
      </c>
    </row>
    <row r="1411" spans="1:9" x14ac:dyDescent="0.2">
      <c r="A1411" t="s">
        <v>2473</v>
      </c>
      <c r="B1411" t="s">
        <v>1839</v>
      </c>
      <c r="C1411">
        <v>2003</v>
      </c>
      <c r="D1411" t="s">
        <v>1715</v>
      </c>
      <c r="E1411" t="s">
        <v>2138</v>
      </c>
      <c r="F1411">
        <v>1</v>
      </c>
      <c r="G1411" t="s">
        <v>12</v>
      </c>
      <c r="I1411" t="s">
        <v>2521</v>
      </c>
    </row>
    <row r="1412" spans="1:9" x14ac:dyDescent="0.2">
      <c r="A1412" t="s">
        <v>2473</v>
      </c>
      <c r="B1412" t="s">
        <v>1839</v>
      </c>
      <c r="C1412">
        <v>2005</v>
      </c>
      <c r="D1412" t="s">
        <v>2522</v>
      </c>
      <c r="E1412" t="s">
        <v>2138</v>
      </c>
      <c r="F1412">
        <v>1</v>
      </c>
      <c r="G1412" t="s">
        <v>12</v>
      </c>
      <c r="I1412" t="s">
        <v>2523</v>
      </c>
    </row>
    <row r="1413" spans="1:9" x14ac:dyDescent="0.2">
      <c r="A1413" t="s">
        <v>2473</v>
      </c>
      <c r="B1413" t="s">
        <v>1906</v>
      </c>
      <c r="C1413">
        <v>1999</v>
      </c>
      <c r="D1413" t="s">
        <v>1817</v>
      </c>
      <c r="E1413" t="s">
        <v>1901</v>
      </c>
      <c r="F1413">
        <v>1</v>
      </c>
      <c r="G1413" t="s">
        <v>12</v>
      </c>
      <c r="I1413" t="s">
        <v>2524</v>
      </c>
    </row>
    <row r="1414" spans="1:9" x14ac:dyDescent="0.2">
      <c r="A1414" t="s">
        <v>2473</v>
      </c>
      <c r="B1414" t="s">
        <v>1906</v>
      </c>
      <c r="C1414">
        <v>2001</v>
      </c>
      <c r="D1414" t="s">
        <v>2525</v>
      </c>
      <c r="E1414" t="s">
        <v>1901</v>
      </c>
      <c r="F1414">
        <v>1</v>
      </c>
      <c r="G1414" t="s">
        <v>12</v>
      </c>
      <c r="I1414" t="s">
        <v>2526</v>
      </c>
    </row>
    <row r="1415" spans="1:9" x14ac:dyDescent="0.2">
      <c r="A1415" t="s">
        <v>2473</v>
      </c>
      <c r="B1415" t="s">
        <v>1906</v>
      </c>
      <c r="C1415">
        <v>2003</v>
      </c>
      <c r="D1415" t="s">
        <v>1668</v>
      </c>
      <c r="E1415" t="s">
        <v>1901</v>
      </c>
      <c r="F1415">
        <v>1</v>
      </c>
      <c r="G1415" t="s">
        <v>12</v>
      </c>
      <c r="I1415" t="s">
        <v>2527</v>
      </c>
    </row>
    <row r="1416" spans="1:9" x14ac:dyDescent="0.2">
      <c r="A1416" t="s">
        <v>2473</v>
      </c>
      <c r="B1416" t="s">
        <v>1948</v>
      </c>
      <c r="C1416">
        <v>1990</v>
      </c>
      <c r="D1416" t="s">
        <v>35</v>
      </c>
      <c r="E1416" t="s">
        <v>2528</v>
      </c>
      <c r="F1416">
        <v>1</v>
      </c>
      <c r="G1416" t="s">
        <v>12</v>
      </c>
      <c r="I1416" t="s">
        <v>2529</v>
      </c>
    </row>
    <row r="1417" spans="1:9" x14ac:dyDescent="0.2">
      <c r="A1417" t="s">
        <v>2473</v>
      </c>
      <c r="B1417" t="s">
        <v>2530</v>
      </c>
      <c r="C1417">
        <v>1995</v>
      </c>
      <c r="D1417" t="s">
        <v>2200</v>
      </c>
      <c r="E1417" t="s">
        <v>2531</v>
      </c>
      <c r="F1417">
        <v>1</v>
      </c>
      <c r="G1417" t="s">
        <v>12</v>
      </c>
      <c r="I1417" t="s">
        <v>2532</v>
      </c>
    </row>
    <row r="1418" spans="1:9" x14ac:dyDescent="0.2">
      <c r="A1418" t="s">
        <v>2473</v>
      </c>
      <c r="B1418" t="s">
        <v>2530</v>
      </c>
      <c r="C1418">
        <v>1995</v>
      </c>
      <c r="D1418" t="s">
        <v>2218</v>
      </c>
      <c r="E1418" t="s">
        <v>2531</v>
      </c>
      <c r="F1418">
        <v>1</v>
      </c>
      <c r="G1418" t="s">
        <v>12</v>
      </c>
      <c r="I1418" t="s">
        <v>2533</v>
      </c>
    </row>
    <row r="1419" spans="1:9" x14ac:dyDescent="0.2">
      <c r="A1419" t="s">
        <v>2473</v>
      </c>
      <c r="B1419" t="s">
        <v>2530</v>
      </c>
      <c r="C1419">
        <v>1996</v>
      </c>
      <c r="D1419" t="s">
        <v>2534</v>
      </c>
      <c r="E1419" t="s">
        <v>2535</v>
      </c>
      <c r="F1419">
        <v>1</v>
      </c>
      <c r="G1419" t="s">
        <v>12</v>
      </c>
      <c r="I1419" t="s">
        <v>2536</v>
      </c>
    </row>
    <row r="1420" spans="1:9" x14ac:dyDescent="0.2">
      <c r="A1420" t="s">
        <v>2473</v>
      </c>
      <c r="B1420" t="s">
        <v>2530</v>
      </c>
      <c r="C1420">
        <v>1997</v>
      </c>
      <c r="D1420" t="s">
        <v>2537</v>
      </c>
      <c r="E1420" t="s">
        <v>2538</v>
      </c>
      <c r="F1420">
        <v>1</v>
      </c>
      <c r="G1420" t="s">
        <v>12</v>
      </c>
      <c r="I1420" t="s">
        <v>2539</v>
      </c>
    </row>
    <row r="1421" spans="1:9" x14ac:dyDescent="0.2">
      <c r="A1421" t="s">
        <v>2473</v>
      </c>
      <c r="B1421" t="s">
        <v>2530</v>
      </c>
      <c r="C1421">
        <v>1997</v>
      </c>
      <c r="D1421" t="s">
        <v>2540</v>
      </c>
      <c r="E1421" t="s">
        <v>2541</v>
      </c>
      <c r="F1421">
        <v>1</v>
      </c>
      <c r="G1421" t="s">
        <v>12</v>
      </c>
      <c r="I1421" t="s">
        <v>2542</v>
      </c>
    </row>
    <row r="1422" spans="1:9" x14ac:dyDescent="0.2">
      <c r="A1422" t="s">
        <v>2473</v>
      </c>
      <c r="B1422" t="s">
        <v>2530</v>
      </c>
      <c r="C1422">
        <v>1998</v>
      </c>
      <c r="D1422" t="s">
        <v>2543</v>
      </c>
      <c r="E1422" t="s">
        <v>2538</v>
      </c>
      <c r="F1422">
        <v>1</v>
      </c>
      <c r="G1422" t="s">
        <v>12</v>
      </c>
      <c r="I1422" t="s">
        <v>2544</v>
      </c>
    </row>
    <row r="1423" spans="1:9" x14ac:dyDescent="0.2">
      <c r="A1423" t="s">
        <v>2473</v>
      </c>
      <c r="B1423" t="s">
        <v>2530</v>
      </c>
      <c r="C1423">
        <v>1999</v>
      </c>
      <c r="D1423" t="s">
        <v>1105</v>
      </c>
      <c r="E1423" t="s">
        <v>2538</v>
      </c>
      <c r="F1423">
        <v>0</v>
      </c>
      <c r="G1423" t="s">
        <v>12</v>
      </c>
      <c r="I1423" t="s">
        <v>2545</v>
      </c>
    </row>
    <row r="1424" spans="1:9" x14ac:dyDescent="0.2">
      <c r="A1424" t="s">
        <v>2473</v>
      </c>
      <c r="B1424" t="s">
        <v>2530</v>
      </c>
      <c r="C1424">
        <v>2000</v>
      </c>
      <c r="D1424" t="s">
        <v>1016</v>
      </c>
      <c r="E1424" t="s">
        <v>2541</v>
      </c>
      <c r="F1424">
        <v>1</v>
      </c>
      <c r="G1424" t="s">
        <v>12</v>
      </c>
      <c r="I1424" t="s">
        <v>2542</v>
      </c>
    </row>
    <row r="1425" spans="1:9" x14ac:dyDescent="0.2">
      <c r="A1425" t="s">
        <v>2473</v>
      </c>
      <c r="B1425" t="s">
        <v>2530</v>
      </c>
      <c r="C1425">
        <v>2001</v>
      </c>
      <c r="D1425" t="s">
        <v>2546</v>
      </c>
      <c r="E1425" t="s">
        <v>2541</v>
      </c>
      <c r="F1425">
        <v>1</v>
      </c>
      <c r="G1425" t="s">
        <v>12</v>
      </c>
      <c r="I1425" t="s">
        <v>2542</v>
      </c>
    </row>
    <row r="1426" spans="1:9" x14ac:dyDescent="0.2">
      <c r="A1426" t="s">
        <v>2473</v>
      </c>
      <c r="B1426" t="s">
        <v>2530</v>
      </c>
      <c r="C1426">
        <v>2001</v>
      </c>
      <c r="D1426" t="s">
        <v>563</v>
      </c>
      <c r="E1426" t="s">
        <v>2538</v>
      </c>
      <c r="F1426">
        <v>1</v>
      </c>
      <c r="G1426" t="s">
        <v>12</v>
      </c>
      <c r="I1426" t="s">
        <v>2547</v>
      </c>
    </row>
    <row r="1427" spans="1:9" x14ac:dyDescent="0.2">
      <c r="A1427" t="s">
        <v>2473</v>
      </c>
      <c r="B1427" t="s">
        <v>2530</v>
      </c>
      <c r="C1427">
        <v>2002</v>
      </c>
      <c r="D1427" t="s">
        <v>721</v>
      </c>
      <c r="E1427" t="s">
        <v>2538</v>
      </c>
      <c r="F1427">
        <v>1</v>
      </c>
      <c r="G1427" t="s">
        <v>12</v>
      </c>
      <c r="I1427" t="s">
        <v>2548</v>
      </c>
    </row>
    <row r="1428" spans="1:9" x14ac:dyDescent="0.2">
      <c r="A1428" t="s">
        <v>2473</v>
      </c>
      <c r="B1428" t="s">
        <v>2530</v>
      </c>
      <c r="C1428">
        <v>2003</v>
      </c>
      <c r="D1428" t="s">
        <v>2226</v>
      </c>
      <c r="E1428" t="s">
        <v>2538</v>
      </c>
      <c r="F1428">
        <v>1</v>
      </c>
      <c r="G1428" t="s">
        <v>12</v>
      </c>
      <c r="I1428" t="s">
        <v>2549</v>
      </c>
    </row>
    <row r="1429" spans="1:9" x14ac:dyDescent="0.2">
      <c r="A1429" t="s">
        <v>2473</v>
      </c>
      <c r="B1429" t="s">
        <v>2530</v>
      </c>
      <c r="C1429">
        <v>2003</v>
      </c>
      <c r="D1429" t="s">
        <v>1578</v>
      </c>
      <c r="E1429" t="s">
        <v>2538</v>
      </c>
      <c r="F1429">
        <v>1</v>
      </c>
      <c r="G1429" t="s">
        <v>12</v>
      </c>
      <c r="I1429" t="s">
        <v>2550</v>
      </c>
    </row>
    <row r="1430" spans="1:9" x14ac:dyDescent="0.2">
      <c r="A1430" t="s">
        <v>2473</v>
      </c>
      <c r="B1430" t="s">
        <v>2530</v>
      </c>
      <c r="C1430">
        <v>2004</v>
      </c>
      <c r="D1430" t="s">
        <v>779</v>
      </c>
      <c r="E1430" t="s">
        <v>2541</v>
      </c>
      <c r="F1430">
        <v>1</v>
      </c>
      <c r="G1430" t="s">
        <v>12</v>
      </c>
      <c r="I1430" t="s">
        <v>2542</v>
      </c>
    </row>
    <row r="1431" spans="1:9" x14ac:dyDescent="0.2">
      <c r="A1431" t="s">
        <v>2473</v>
      </c>
      <c r="B1431" t="s">
        <v>2530</v>
      </c>
      <c r="C1431">
        <v>2005</v>
      </c>
      <c r="D1431" t="s">
        <v>236</v>
      </c>
      <c r="E1431" t="s">
        <v>2551</v>
      </c>
      <c r="F1431">
        <v>1</v>
      </c>
      <c r="G1431" t="s">
        <v>12</v>
      </c>
      <c r="I1431" t="s">
        <v>2552</v>
      </c>
    </row>
    <row r="1432" spans="1:9" x14ac:dyDescent="0.2">
      <c r="A1432" t="s">
        <v>2473</v>
      </c>
      <c r="B1432" t="s">
        <v>2143</v>
      </c>
      <c r="C1432">
        <v>1995</v>
      </c>
      <c r="D1432" t="s">
        <v>816</v>
      </c>
      <c r="E1432" t="s">
        <v>2531</v>
      </c>
      <c r="F1432">
        <v>1</v>
      </c>
      <c r="G1432" t="s">
        <v>12</v>
      </c>
      <c r="I1432" t="s">
        <v>2553</v>
      </c>
    </row>
    <row r="1433" spans="1:9" x14ac:dyDescent="0.2">
      <c r="A1433" t="s">
        <v>2473</v>
      </c>
      <c r="B1433" t="s">
        <v>2143</v>
      </c>
      <c r="C1433">
        <v>1996</v>
      </c>
      <c r="D1433" t="s">
        <v>1697</v>
      </c>
      <c r="E1433" t="s">
        <v>2531</v>
      </c>
      <c r="F1433">
        <v>1</v>
      </c>
      <c r="G1433" t="s">
        <v>12</v>
      </c>
      <c r="I1433" t="s">
        <v>2554</v>
      </c>
    </row>
    <row r="1434" spans="1:9" x14ac:dyDescent="0.2">
      <c r="A1434" t="s">
        <v>2473</v>
      </c>
      <c r="B1434" t="s">
        <v>2143</v>
      </c>
      <c r="C1434">
        <v>1997</v>
      </c>
      <c r="D1434" t="s">
        <v>2555</v>
      </c>
      <c r="E1434" t="s">
        <v>2531</v>
      </c>
      <c r="F1434">
        <v>1</v>
      </c>
      <c r="G1434" t="s">
        <v>12</v>
      </c>
      <c r="I1434" t="s">
        <v>2556</v>
      </c>
    </row>
    <row r="1435" spans="1:9" x14ac:dyDescent="0.2">
      <c r="A1435" t="s">
        <v>2473</v>
      </c>
      <c r="B1435" t="s">
        <v>2143</v>
      </c>
      <c r="C1435">
        <v>1998</v>
      </c>
      <c r="D1435" t="s">
        <v>994</v>
      </c>
      <c r="E1435" t="s">
        <v>2531</v>
      </c>
      <c r="F1435">
        <v>0</v>
      </c>
      <c r="G1435" t="s">
        <v>12</v>
      </c>
      <c r="I1435" t="s">
        <v>2557</v>
      </c>
    </row>
    <row r="1436" spans="1:9" x14ac:dyDescent="0.2">
      <c r="A1436" t="s">
        <v>2473</v>
      </c>
      <c r="B1436" t="s">
        <v>2143</v>
      </c>
      <c r="C1436">
        <v>1999</v>
      </c>
      <c r="D1436" t="s">
        <v>1245</v>
      </c>
      <c r="E1436" t="s">
        <v>2541</v>
      </c>
      <c r="F1436">
        <v>0</v>
      </c>
      <c r="G1436" t="s">
        <v>12</v>
      </c>
      <c r="I1436" t="s">
        <v>2542</v>
      </c>
    </row>
    <row r="1437" spans="1:9" x14ac:dyDescent="0.2">
      <c r="A1437" t="s">
        <v>2473</v>
      </c>
      <c r="B1437" t="s">
        <v>2558</v>
      </c>
      <c r="C1437">
        <v>1998</v>
      </c>
      <c r="D1437" t="s">
        <v>69</v>
      </c>
      <c r="E1437" t="s">
        <v>2559</v>
      </c>
      <c r="F1437">
        <v>1</v>
      </c>
      <c r="G1437" t="s">
        <v>12</v>
      </c>
      <c r="I1437" t="s">
        <v>2560</v>
      </c>
    </row>
    <row r="1438" spans="1:9" x14ac:dyDescent="0.2">
      <c r="A1438" t="s">
        <v>2473</v>
      </c>
      <c r="B1438" t="s">
        <v>2558</v>
      </c>
      <c r="C1438">
        <v>1999</v>
      </c>
      <c r="D1438" t="s">
        <v>2561</v>
      </c>
      <c r="E1438" t="s">
        <v>2475</v>
      </c>
      <c r="F1438">
        <v>1</v>
      </c>
      <c r="G1438" t="s">
        <v>12</v>
      </c>
      <c r="I1438" t="s">
        <v>2562</v>
      </c>
    </row>
    <row r="1439" spans="1:9" x14ac:dyDescent="0.2">
      <c r="A1439" t="s">
        <v>2473</v>
      </c>
      <c r="B1439" t="s">
        <v>2017</v>
      </c>
      <c r="C1439">
        <v>1995</v>
      </c>
      <c r="D1439" t="s">
        <v>396</v>
      </c>
      <c r="E1439" t="s">
        <v>2563</v>
      </c>
      <c r="F1439">
        <v>1</v>
      </c>
      <c r="G1439" t="s">
        <v>12</v>
      </c>
      <c r="I1439" t="s">
        <v>2564</v>
      </c>
    </row>
    <row r="1440" spans="1:9" x14ac:dyDescent="0.2">
      <c r="A1440" t="s">
        <v>2473</v>
      </c>
      <c r="B1440" t="s">
        <v>2017</v>
      </c>
      <c r="C1440">
        <v>1996</v>
      </c>
      <c r="D1440" t="s">
        <v>2565</v>
      </c>
      <c r="E1440" t="s">
        <v>2563</v>
      </c>
      <c r="F1440">
        <v>1</v>
      </c>
      <c r="G1440" t="s">
        <v>12</v>
      </c>
      <c r="I1440" t="s">
        <v>2566</v>
      </c>
    </row>
    <row r="1441" spans="1:9" x14ac:dyDescent="0.2">
      <c r="A1441" t="s">
        <v>2473</v>
      </c>
      <c r="B1441" t="s">
        <v>2017</v>
      </c>
      <c r="C1441">
        <v>1996</v>
      </c>
      <c r="D1441" t="s">
        <v>2492</v>
      </c>
      <c r="E1441" t="s">
        <v>2567</v>
      </c>
      <c r="F1441">
        <v>1</v>
      </c>
      <c r="G1441" t="s">
        <v>12</v>
      </c>
      <c r="I1441" t="s">
        <v>2568</v>
      </c>
    </row>
    <row r="1442" spans="1:9" x14ac:dyDescent="0.2">
      <c r="A1442" t="s">
        <v>2473</v>
      </c>
      <c r="B1442" t="s">
        <v>2017</v>
      </c>
      <c r="C1442">
        <v>1997</v>
      </c>
      <c r="D1442" t="s">
        <v>691</v>
      </c>
      <c r="E1442" t="s">
        <v>2567</v>
      </c>
      <c r="F1442">
        <v>1</v>
      </c>
      <c r="G1442" t="s">
        <v>12</v>
      </c>
      <c r="I1442" t="s">
        <v>2569</v>
      </c>
    </row>
    <row r="1443" spans="1:9" x14ac:dyDescent="0.2">
      <c r="A1443" t="s">
        <v>2473</v>
      </c>
      <c r="B1443" t="s">
        <v>2017</v>
      </c>
      <c r="C1443">
        <v>1999</v>
      </c>
      <c r="D1443" t="s">
        <v>2570</v>
      </c>
      <c r="E1443" t="s">
        <v>2571</v>
      </c>
      <c r="F1443">
        <v>1</v>
      </c>
      <c r="G1443" t="s">
        <v>12</v>
      </c>
      <c r="I1443" t="s">
        <v>2572</v>
      </c>
    </row>
    <row r="1444" spans="1:9" x14ac:dyDescent="0.2">
      <c r="A1444" t="s">
        <v>2473</v>
      </c>
      <c r="B1444" t="s">
        <v>2017</v>
      </c>
      <c r="C1444">
        <v>2000</v>
      </c>
      <c r="D1444" t="s">
        <v>450</v>
      </c>
      <c r="E1444" t="s">
        <v>2573</v>
      </c>
      <c r="F1444">
        <v>1</v>
      </c>
      <c r="G1444" t="s">
        <v>12</v>
      </c>
      <c r="I1444" t="s">
        <v>2574</v>
      </c>
    </row>
    <row r="1445" spans="1:9" x14ac:dyDescent="0.2">
      <c r="A1445" t="s">
        <v>2473</v>
      </c>
      <c r="B1445" t="s">
        <v>2017</v>
      </c>
      <c r="C1445">
        <v>2001</v>
      </c>
      <c r="D1445" t="s">
        <v>2575</v>
      </c>
      <c r="E1445" t="s">
        <v>2571</v>
      </c>
      <c r="F1445">
        <v>1</v>
      </c>
      <c r="G1445" t="s">
        <v>12</v>
      </c>
      <c r="I1445" t="s">
        <v>2576</v>
      </c>
    </row>
    <row r="1446" spans="1:9" x14ac:dyDescent="0.2">
      <c r="A1446" t="s">
        <v>2473</v>
      </c>
      <c r="B1446" t="s">
        <v>2017</v>
      </c>
      <c r="C1446">
        <v>2005</v>
      </c>
      <c r="D1446" t="s">
        <v>2577</v>
      </c>
      <c r="E1446" t="s">
        <v>2571</v>
      </c>
      <c r="F1446">
        <v>1</v>
      </c>
      <c r="G1446" t="s">
        <v>12</v>
      </c>
      <c r="I1446" t="s">
        <v>2578</v>
      </c>
    </row>
    <row r="1447" spans="1:9" x14ac:dyDescent="0.2">
      <c r="A1447" t="s">
        <v>2473</v>
      </c>
      <c r="B1447" t="s">
        <v>2050</v>
      </c>
      <c r="C1447">
        <v>1997</v>
      </c>
      <c r="D1447" t="s">
        <v>2579</v>
      </c>
      <c r="E1447" t="s">
        <v>2580</v>
      </c>
      <c r="F1447">
        <v>1</v>
      </c>
      <c r="G1447" t="s">
        <v>12</v>
      </c>
      <c r="H1447">
        <v>35</v>
      </c>
      <c r="I1447" t="s">
        <v>2581</v>
      </c>
    </row>
    <row r="1448" spans="1:9" x14ac:dyDescent="0.2">
      <c r="A1448" t="s">
        <v>2473</v>
      </c>
      <c r="B1448" t="s">
        <v>2050</v>
      </c>
      <c r="C1448">
        <v>1998</v>
      </c>
      <c r="D1448" t="s">
        <v>1994</v>
      </c>
      <c r="E1448" t="s">
        <v>2580</v>
      </c>
      <c r="F1448">
        <v>1</v>
      </c>
      <c r="G1448" t="s">
        <v>12</v>
      </c>
      <c r="H1448">
        <v>35</v>
      </c>
      <c r="I1448" t="s">
        <v>2582</v>
      </c>
    </row>
    <row r="1449" spans="1:9" x14ac:dyDescent="0.2">
      <c r="A1449" t="s">
        <v>2473</v>
      </c>
      <c r="B1449" t="s">
        <v>2050</v>
      </c>
      <c r="C1449">
        <v>1999</v>
      </c>
      <c r="D1449" t="s">
        <v>2583</v>
      </c>
      <c r="E1449" t="s">
        <v>2580</v>
      </c>
      <c r="F1449">
        <v>1</v>
      </c>
      <c r="G1449" t="s">
        <v>12</v>
      </c>
      <c r="H1449">
        <v>35</v>
      </c>
      <c r="I1449" t="s">
        <v>2584</v>
      </c>
    </row>
    <row r="1450" spans="1:9" x14ac:dyDescent="0.2">
      <c r="A1450" t="s">
        <v>2473</v>
      </c>
      <c r="B1450" t="s">
        <v>2050</v>
      </c>
      <c r="C1450">
        <v>1999</v>
      </c>
      <c r="D1450" t="s">
        <v>1736</v>
      </c>
      <c r="E1450" t="s">
        <v>2580</v>
      </c>
      <c r="F1450">
        <v>1</v>
      </c>
      <c r="G1450" t="s">
        <v>12</v>
      </c>
      <c r="H1450">
        <v>35</v>
      </c>
      <c r="I1450" t="s">
        <v>2585</v>
      </c>
    </row>
    <row r="1451" spans="1:9" x14ac:dyDescent="0.2">
      <c r="A1451" t="s">
        <v>2473</v>
      </c>
      <c r="B1451" t="s">
        <v>2050</v>
      </c>
      <c r="C1451">
        <v>2000</v>
      </c>
      <c r="D1451" t="s">
        <v>922</v>
      </c>
      <c r="E1451" t="s">
        <v>2580</v>
      </c>
      <c r="F1451">
        <v>1</v>
      </c>
      <c r="G1451" t="s">
        <v>12</v>
      </c>
      <c r="H1451">
        <v>35</v>
      </c>
      <c r="I1451" t="s">
        <v>2586</v>
      </c>
    </row>
    <row r="1452" spans="1:9" x14ac:dyDescent="0.2">
      <c r="A1452" t="s">
        <v>2473</v>
      </c>
      <c r="B1452" t="s">
        <v>2050</v>
      </c>
      <c r="C1452">
        <v>2002</v>
      </c>
      <c r="D1452" t="s">
        <v>1071</v>
      </c>
      <c r="E1452" t="s">
        <v>2580</v>
      </c>
      <c r="F1452">
        <v>1</v>
      </c>
      <c r="G1452" t="s">
        <v>12</v>
      </c>
      <c r="H1452">
        <v>35</v>
      </c>
      <c r="I1452" t="s">
        <v>2587</v>
      </c>
    </row>
    <row r="1453" spans="1:9" x14ac:dyDescent="0.2">
      <c r="A1453" t="s">
        <v>2473</v>
      </c>
      <c r="B1453" t="s">
        <v>2050</v>
      </c>
      <c r="C1453">
        <v>2003</v>
      </c>
      <c r="D1453" t="s">
        <v>2588</v>
      </c>
      <c r="E1453" t="s">
        <v>2580</v>
      </c>
      <c r="F1453">
        <v>1</v>
      </c>
      <c r="G1453" t="s">
        <v>12</v>
      </c>
      <c r="H1453">
        <v>35</v>
      </c>
      <c r="I1453" t="s">
        <v>2589</v>
      </c>
    </row>
    <row r="1454" spans="1:9" x14ac:dyDescent="0.2">
      <c r="A1454" t="s">
        <v>2473</v>
      </c>
      <c r="B1454" t="s">
        <v>2050</v>
      </c>
      <c r="C1454">
        <v>2003</v>
      </c>
      <c r="D1454" t="s">
        <v>1002</v>
      </c>
      <c r="E1454" t="s">
        <v>2580</v>
      </c>
      <c r="F1454">
        <v>1</v>
      </c>
      <c r="G1454" t="s">
        <v>12</v>
      </c>
      <c r="H1454">
        <v>35</v>
      </c>
      <c r="I1454" t="s">
        <v>2590</v>
      </c>
    </row>
    <row r="1455" spans="1:9" x14ac:dyDescent="0.2">
      <c r="A1455" t="s">
        <v>2473</v>
      </c>
      <c r="B1455" t="s">
        <v>937</v>
      </c>
      <c r="C1455">
        <v>1995</v>
      </c>
      <c r="D1455" t="s">
        <v>678</v>
      </c>
      <c r="E1455" t="s">
        <v>2475</v>
      </c>
      <c r="F1455">
        <v>0</v>
      </c>
      <c r="G1455" t="s">
        <v>12</v>
      </c>
      <c r="I1455" t="s">
        <v>2591</v>
      </c>
    </row>
    <row r="1456" spans="1:9" x14ac:dyDescent="0.2">
      <c r="A1456" t="s">
        <v>2473</v>
      </c>
      <c r="B1456" t="s">
        <v>937</v>
      </c>
      <c r="C1456">
        <v>1997</v>
      </c>
      <c r="D1456" t="s">
        <v>2592</v>
      </c>
      <c r="E1456" t="s">
        <v>2475</v>
      </c>
      <c r="F1456">
        <v>1</v>
      </c>
      <c r="G1456" t="s">
        <v>12</v>
      </c>
      <c r="I1456" t="s">
        <v>2593</v>
      </c>
    </row>
    <row r="1457" spans="1:9" x14ac:dyDescent="0.2">
      <c r="A1457" t="s">
        <v>2473</v>
      </c>
      <c r="B1457" t="s">
        <v>937</v>
      </c>
      <c r="C1457">
        <v>1999</v>
      </c>
      <c r="D1457" t="s">
        <v>2594</v>
      </c>
      <c r="E1457" t="s">
        <v>2559</v>
      </c>
      <c r="F1457">
        <v>1</v>
      </c>
      <c r="G1457" t="s">
        <v>12</v>
      </c>
      <c r="I1457" t="s">
        <v>2595</v>
      </c>
    </row>
    <row r="1458" spans="1:9" x14ac:dyDescent="0.2">
      <c r="A1458" t="s">
        <v>2473</v>
      </c>
      <c r="B1458" t="s">
        <v>937</v>
      </c>
      <c r="C1458">
        <v>1999</v>
      </c>
      <c r="D1458" t="s">
        <v>2596</v>
      </c>
      <c r="E1458" t="s">
        <v>2559</v>
      </c>
      <c r="F1458">
        <v>0</v>
      </c>
      <c r="G1458" t="s">
        <v>12</v>
      </c>
      <c r="I1458" t="s">
        <v>2597</v>
      </c>
    </row>
    <row r="1459" spans="1:9" x14ac:dyDescent="0.2">
      <c r="A1459" t="s">
        <v>2598</v>
      </c>
      <c r="B1459" t="s">
        <v>2530</v>
      </c>
      <c r="C1459">
        <v>1965</v>
      </c>
      <c r="D1459" t="s">
        <v>1239</v>
      </c>
      <c r="E1459" t="s">
        <v>2599</v>
      </c>
      <c r="F1459">
        <v>1</v>
      </c>
      <c r="G1459" t="s">
        <v>12</v>
      </c>
      <c r="I1459" t="s">
        <v>2600</v>
      </c>
    </row>
    <row r="1460" spans="1:9" x14ac:dyDescent="0.2">
      <c r="A1460" t="s">
        <v>2598</v>
      </c>
      <c r="B1460" t="s">
        <v>2530</v>
      </c>
      <c r="C1460">
        <v>1965</v>
      </c>
      <c r="D1460" t="s">
        <v>2601</v>
      </c>
      <c r="E1460" t="s">
        <v>2599</v>
      </c>
      <c r="F1460">
        <v>0</v>
      </c>
      <c r="G1460" t="s">
        <v>12</v>
      </c>
      <c r="I1460" t="s">
        <v>2602</v>
      </c>
    </row>
    <row r="1461" spans="1:9" x14ac:dyDescent="0.2">
      <c r="A1461" t="s">
        <v>2598</v>
      </c>
      <c r="B1461" t="s">
        <v>2530</v>
      </c>
      <c r="C1461">
        <v>1966</v>
      </c>
      <c r="D1461" t="s">
        <v>2510</v>
      </c>
      <c r="E1461" t="s">
        <v>2599</v>
      </c>
      <c r="F1461">
        <v>1</v>
      </c>
      <c r="G1461" t="s">
        <v>12</v>
      </c>
      <c r="I1461" t="s">
        <v>2603</v>
      </c>
    </row>
    <row r="1462" spans="1:9" x14ac:dyDescent="0.2">
      <c r="A1462" t="s">
        <v>2598</v>
      </c>
      <c r="B1462" t="s">
        <v>2530</v>
      </c>
      <c r="C1462">
        <v>1970</v>
      </c>
      <c r="D1462" t="s">
        <v>2604</v>
      </c>
      <c r="E1462" t="s">
        <v>2605</v>
      </c>
      <c r="F1462">
        <v>0</v>
      </c>
      <c r="G1462" t="s">
        <v>12</v>
      </c>
      <c r="I1462" t="s">
        <v>2606</v>
      </c>
    </row>
    <row r="1463" spans="1:9" x14ac:dyDescent="0.2">
      <c r="A1463" t="s">
        <v>2598</v>
      </c>
      <c r="B1463" t="s">
        <v>2530</v>
      </c>
      <c r="C1463">
        <v>1970</v>
      </c>
      <c r="D1463" t="s">
        <v>2607</v>
      </c>
      <c r="E1463" t="s">
        <v>2599</v>
      </c>
      <c r="F1463">
        <v>1</v>
      </c>
      <c r="G1463" t="s">
        <v>12</v>
      </c>
      <c r="I1463" t="s">
        <v>2608</v>
      </c>
    </row>
    <row r="1464" spans="1:9" x14ac:dyDescent="0.2">
      <c r="A1464" t="s">
        <v>2598</v>
      </c>
      <c r="B1464" t="s">
        <v>2530</v>
      </c>
      <c r="C1464">
        <v>1971</v>
      </c>
      <c r="D1464" t="s">
        <v>707</v>
      </c>
      <c r="E1464" t="s">
        <v>2605</v>
      </c>
      <c r="F1464">
        <v>1</v>
      </c>
      <c r="G1464" t="s">
        <v>12</v>
      </c>
      <c r="I1464" t="s">
        <v>2609</v>
      </c>
    </row>
    <row r="1465" spans="1:9" x14ac:dyDescent="0.2">
      <c r="A1465" t="s">
        <v>2598</v>
      </c>
      <c r="B1465" t="s">
        <v>2530</v>
      </c>
      <c r="C1465">
        <v>1971</v>
      </c>
      <c r="D1465" t="s">
        <v>1483</v>
      </c>
      <c r="E1465" t="s">
        <v>2605</v>
      </c>
      <c r="F1465">
        <v>1</v>
      </c>
      <c r="G1465" t="s">
        <v>12</v>
      </c>
      <c r="I1465" t="s">
        <v>2610</v>
      </c>
    </row>
    <row r="1466" spans="1:9" x14ac:dyDescent="0.2">
      <c r="A1466" t="s">
        <v>2598</v>
      </c>
      <c r="B1466" t="s">
        <v>2530</v>
      </c>
      <c r="C1466">
        <v>1972</v>
      </c>
      <c r="D1466" t="s">
        <v>2611</v>
      </c>
      <c r="E1466" t="s">
        <v>2605</v>
      </c>
      <c r="F1466">
        <v>1</v>
      </c>
      <c r="G1466" t="s">
        <v>12</v>
      </c>
      <c r="I1466" t="s">
        <v>2612</v>
      </c>
    </row>
    <row r="1467" spans="1:9" x14ac:dyDescent="0.2">
      <c r="A1467" t="s">
        <v>2598</v>
      </c>
      <c r="B1467" t="s">
        <v>2530</v>
      </c>
      <c r="C1467">
        <v>1973</v>
      </c>
      <c r="D1467" t="s">
        <v>2613</v>
      </c>
      <c r="E1467" t="s">
        <v>2605</v>
      </c>
      <c r="F1467">
        <v>1</v>
      </c>
      <c r="G1467" t="s">
        <v>12</v>
      </c>
      <c r="I1467" t="s">
        <v>2614</v>
      </c>
    </row>
    <row r="1468" spans="1:9" x14ac:dyDescent="0.2">
      <c r="A1468" t="s">
        <v>2598</v>
      </c>
      <c r="B1468" t="s">
        <v>2530</v>
      </c>
      <c r="C1468">
        <v>1973</v>
      </c>
      <c r="D1468" t="s">
        <v>2478</v>
      </c>
      <c r="E1468" t="s">
        <v>2605</v>
      </c>
      <c r="F1468">
        <v>1</v>
      </c>
      <c r="G1468" t="s">
        <v>12</v>
      </c>
      <c r="I1468" t="s">
        <v>2615</v>
      </c>
    </row>
    <row r="1469" spans="1:9" x14ac:dyDescent="0.2">
      <c r="A1469" t="s">
        <v>2598</v>
      </c>
      <c r="B1469" t="s">
        <v>2530</v>
      </c>
      <c r="C1469">
        <v>1974</v>
      </c>
      <c r="D1469" t="s">
        <v>2616</v>
      </c>
      <c r="E1469" t="s">
        <v>2605</v>
      </c>
      <c r="F1469">
        <v>1</v>
      </c>
      <c r="G1469" t="s">
        <v>12</v>
      </c>
      <c r="I1469" t="s">
        <v>2617</v>
      </c>
    </row>
    <row r="1470" spans="1:9" x14ac:dyDescent="0.2">
      <c r="A1470" t="s">
        <v>2598</v>
      </c>
      <c r="B1470" t="s">
        <v>2530</v>
      </c>
      <c r="C1470">
        <v>1975</v>
      </c>
      <c r="D1470" t="s">
        <v>2200</v>
      </c>
      <c r="E1470" t="s">
        <v>2605</v>
      </c>
      <c r="F1470">
        <v>1</v>
      </c>
      <c r="G1470" t="s">
        <v>12</v>
      </c>
      <c r="I1470" t="s">
        <v>2618</v>
      </c>
    </row>
    <row r="1471" spans="1:9" x14ac:dyDescent="0.2">
      <c r="A1471" t="s">
        <v>2598</v>
      </c>
      <c r="B1471" t="s">
        <v>2530</v>
      </c>
      <c r="C1471">
        <v>1975</v>
      </c>
      <c r="D1471" t="s">
        <v>2619</v>
      </c>
      <c r="E1471" t="s">
        <v>2605</v>
      </c>
      <c r="F1471">
        <v>0</v>
      </c>
      <c r="G1471" t="s">
        <v>12</v>
      </c>
      <c r="I1471" t="s">
        <v>2620</v>
      </c>
    </row>
    <row r="1472" spans="1:9" x14ac:dyDescent="0.2">
      <c r="A1472" t="s">
        <v>2598</v>
      </c>
      <c r="B1472" t="s">
        <v>2530</v>
      </c>
      <c r="C1472">
        <v>1976</v>
      </c>
      <c r="D1472" t="s">
        <v>2481</v>
      </c>
      <c r="E1472" t="s">
        <v>2605</v>
      </c>
      <c r="F1472">
        <v>1</v>
      </c>
      <c r="G1472" t="s">
        <v>12</v>
      </c>
      <c r="I1472" t="s">
        <v>2621</v>
      </c>
    </row>
    <row r="1473" spans="1:9" x14ac:dyDescent="0.2">
      <c r="A1473" t="s">
        <v>2598</v>
      </c>
      <c r="B1473" t="s">
        <v>2530</v>
      </c>
      <c r="C1473">
        <v>1976</v>
      </c>
      <c r="D1473" t="s">
        <v>1216</v>
      </c>
      <c r="E1473" t="s">
        <v>2605</v>
      </c>
      <c r="F1473">
        <v>1</v>
      </c>
      <c r="G1473" t="s">
        <v>12</v>
      </c>
      <c r="I1473" t="s">
        <v>2622</v>
      </c>
    </row>
    <row r="1474" spans="1:9" x14ac:dyDescent="0.2">
      <c r="A1474" t="s">
        <v>2598</v>
      </c>
      <c r="B1474" t="s">
        <v>2530</v>
      </c>
      <c r="C1474">
        <v>1977</v>
      </c>
      <c r="D1474" t="s">
        <v>1361</v>
      </c>
      <c r="E1474" t="s">
        <v>2605</v>
      </c>
      <c r="F1474">
        <v>1</v>
      </c>
      <c r="G1474" t="s">
        <v>12</v>
      </c>
      <c r="I1474" t="s">
        <v>2623</v>
      </c>
    </row>
    <row r="1475" spans="1:9" x14ac:dyDescent="0.2">
      <c r="A1475" t="s">
        <v>2598</v>
      </c>
      <c r="B1475" t="s">
        <v>2530</v>
      </c>
      <c r="C1475">
        <v>1977</v>
      </c>
      <c r="D1475" t="s">
        <v>2624</v>
      </c>
      <c r="E1475" t="s">
        <v>2605</v>
      </c>
      <c r="F1475">
        <v>1</v>
      </c>
      <c r="G1475" t="s">
        <v>12</v>
      </c>
      <c r="I1475" t="s">
        <v>2625</v>
      </c>
    </row>
    <row r="1476" spans="1:9" x14ac:dyDescent="0.2">
      <c r="A1476" t="s">
        <v>2598</v>
      </c>
      <c r="B1476" t="s">
        <v>2530</v>
      </c>
      <c r="C1476">
        <v>1978</v>
      </c>
      <c r="D1476" t="s">
        <v>805</v>
      </c>
      <c r="E1476" t="s">
        <v>2605</v>
      </c>
      <c r="F1476">
        <v>1</v>
      </c>
      <c r="G1476" t="s">
        <v>12</v>
      </c>
      <c r="I1476" t="s">
        <v>2626</v>
      </c>
    </row>
    <row r="1477" spans="1:9" x14ac:dyDescent="0.2">
      <c r="A1477" t="s">
        <v>2598</v>
      </c>
      <c r="B1477" t="s">
        <v>2530</v>
      </c>
      <c r="C1477">
        <v>1978</v>
      </c>
      <c r="D1477" t="s">
        <v>534</v>
      </c>
      <c r="E1477" t="s">
        <v>2605</v>
      </c>
      <c r="F1477">
        <v>0</v>
      </c>
      <c r="G1477" t="s">
        <v>12</v>
      </c>
      <c r="I1477" t="s">
        <v>2627</v>
      </c>
    </row>
    <row r="1478" spans="1:9" x14ac:dyDescent="0.2">
      <c r="A1478" t="s">
        <v>2598</v>
      </c>
      <c r="B1478" t="s">
        <v>2530</v>
      </c>
      <c r="C1478">
        <v>1978</v>
      </c>
      <c r="D1478" t="s">
        <v>1745</v>
      </c>
      <c r="E1478" t="s">
        <v>2605</v>
      </c>
      <c r="F1478">
        <v>1</v>
      </c>
      <c r="G1478" t="s">
        <v>12</v>
      </c>
      <c r="I1478" t="s">
        <v>2628</v>
      </c>
    </row>
    <row r="1479" spans="1:9" x14ac:dyDescent="0.2">
      <c r="A1479" t="s">
        <v>2598</v>
      </c>
      <c r="B1479" t="s">
        <v>2530</v>
      </c>
      <c r="C1479">
        <v>1979</v>
      </c>
      <c r="D1479" t="s">
        <v>2629</v>
      </c>
      <c r="E1479" t="s">
        <v>2605</v>
      </c>
      <c r="F1479">
        <v>1</v>
      </c>
      <c r="G1479" t="s">
        <v>12</v>
      </c>
      <c r="I1479" t="s">
        <v>2630</v>
      </c>
    </row>
    <row r="1480" spans="1:9" x14ac:dyDescent="0.2">
      <c r="A1480" t="s">
        <v>2598</v>
      </c>
      <c r="B1480" t="s">
        <v>2530</v>
      </c>
      <c r="C1480">
        <v>1979</v>
      </c>
      <c r="D1480" t="s">
        <v>2337</v>
      </c>
      <c r="E1480" t="s">
        <v>2605</v>
      </c>
      <c r="F1480">
        <v>1</v>
      </c>
      <c r="G1480" t="s">
        <v>12</v>
      </c>
      <c r="I1480" t="s">
        <v>2631</v>
      </c>
    </row>
    <row r="1481" spans="1:9" x14ac:dyDescent="0.2">
      <c r="A1481" t="s">
        <v>2598</v>
      </c>
      <c r="B1481" t="s">
        <v>2530</v>
      </c>
      <c r="C1481">
        <v>1979</v>
      </c>
      <c r="D1481" t="s">
        <v>1148</v>
      </c>
      <c r="E1481" t="s">
        <v>2605</v>
      </c>
      <c r="F1481">
        <v>1</v>
      </c>
      <c r="G1481" t="s">
        <v>12</v>
      </c>
      <c r="I1481" t="s">
        <v>2632</v>
      </c>
    </row>
    <row r="1482" spans="1:9" x14ac:dyDescent="0.2">
      <c r="A1482" t="s">
        <v>2598</v>
      </c>
      <c r="B1482" t="s">
        <v>2530</v>
      </c>
      <c r="C1482">
        <v>1981</v>
      </c>
      <c r="D1482" t="s">
        <v>2633</v>
      </c>
      <c r="E1482" t="s">
        <v>2605</v>
      </c>
      <c r="F1482">
        <v>1</v>
      </c>
      <c r="G1482" t="s">
        <v>12</v>
      </c>
      <c r="I1482" t="s">
        <v>2634</v>
      </c>
    </row>
    <row r="1483" spans="1:9" x14ac:dyDescent="0.2">
      <c r="A1483" t="s">
        <v>2598</v>
      </c>
      <c r="B1483" t="s">
        <v>2530</v>
      </c>
      <c r="C1483">
        <v>1981</v>
      </c>
      <c r="D1483" t="s">
        <v>1148</v>
      </c>
      <c r="E1483" t="s">
        <v>2605</v>
      </c>
      <c r="F1483">
        <v>1</v>
      </c>
      <c r="G1483" t="s">
        <v>12</v>
      </c>
      <c r="I1483" t="s">
        <v>2635</v>
      </c>
    </row>
    <row r="1484" spans="1:9" x14ac:dyDescent="0.2">
      <c r="A1484" t="s">
        <v>2598</v>
      </c>
      <c r="B1484" t="s">
        <v>2530</v>
      </c>
      <c r="C1484">
        <v>1982</v>
      </c>
      <c r="E1484" t="s">
        <v>2636</v>
      </c>
      <c r="F1484">
        <v>1</v>
      </c>
      <c r="G1484" t="s">
        <v>12</v>
      </c>
      <c r="I1484" t="s">
        <v>2637</v>
      </c>
    </row>
    <row r="1485" spans="1:9" x14ac:dyDescent="0.2">
      <c r="A1485" t="s">
        <v>2598</v>
      </c>
      <c r="B1485" t="s">
        <v>2530</v>
      </c>
      <c r="C1485">
        <v>1982</v>
      </c>
      <c r="D1485" t="s">
        <v>2040</v>
      </c>
      <c r="E1485" t="s">
        <v>2605</v>
      </c>
      <c r="F1485">
        <v>1</v>
      </c>
      <c r="G1485" t="s">
        <v>12</v>
      </c>
      <c r="I1485" t="s">
        <v>2638</v>
      </c>
    </row>
    <row r="1486" spans="1:9" x14ac:dyDescent="0.2">
      <c r="A1486" t="s">
        <v>2598</v>
      </c>
      <c r="B1486" t="s">
        <v>2530</v>
      </c>
      <c r="C1486">
        <v>1984</v>
      </c>
      <c r="D1486" t="s">
        <v>2639</v>
      </c>
      <c r="E1486" t="s">
        <v>2636</v>
      </c>
      <c r="F1486">
        <v>1</v>
      </c>
      <c r="G1486" t="s">
        <v>12</v>
      </c>
      <c r="I1486" t="s">
        <v>2640</v>
      </c>
    </row>
    <row r="1487" spans="1:9" x14ac:dyDescent="0.2">
      <c r="A1487" t="s">
        <v>2598</v>
      </c>
      <c r="B1487" t="s">
        <v>2530</v>
      </c>
      <c r="C1487">
        <v>1984</v>
      </c>
      <c r="D1487" t="s">
        <v>2641</v>
      </c>
      <c r="E1487" t="s">
        <v>2636</v>
      </c>
      <c r="F1487">
        <v>1</v>
      </c>
      <c r="G1487" t="s">
        <v>12</v>
      </c>
      <c r="I1487" t="s">
        <v>2642</v>
      </c>
    </row>
    <row r="1488" spans="1:9" x14ac:dyDescent="0.2">
      <c r="A1488" t="s">
        <v>2598</v>
      </c>
      <c r="B1488" t="s">
        <v>2530</v>
      </c>
      <c r="C1488">
        <v>1984</v>
      </c>
      <c r="D1488" t="s">
        <v>2643</v>
      </c>
      <c r="E1488" t="s">
        <v>2636</v>
      </c>
      <c r="F1488">
        <v>1</v>
      </c>
      <c r="G1488" t="s">
        <v>12</v>
      </c>
      <c r="I1488" t="s">
        <v>2644</v>
      </c>
    </row>
    <row r="1489" spans="1:9" x14ac:dyDescent="0.2">
      <c r="A1489" t="s">
        <v>2598</v>
      </c>
      <c r="B1489" t="s">
        <v>2530</v>
      </c>
      <c r="C1489">
        <v>1987</v>
      </c>
      <c r="D1489" t="s">
        <v>1269</v>
      </c>
      <c r="E1489" t="s">
        <v>2636</v>
      </c>
      <c r="F1489">
        <v>1</v>
      </c>
      <c r="G1489" t="s">
        <v>12</v>
      </c>
      <c r="I1489" t="s">
        <v>2645</v>
      </c>
    </row>
    <row r="1490" spans="1:9" x14ac:dyDescent="0.2">
      <c r="A1490" t="s">
        <v>2598</v>
      </c>
      <c r="B1490" t="s">
        <v>2530</v>
      </c>
      <c r="C1490">
        <v>1988</v>
      </c>
      <c r="D1490" t="s">
        <v>2646</v>
      </c>
      <c r="E1490" t="s">
        <v>2636</v>
      </c>
      <c r="F1490">
        <v>0</v>
      </c>
      <c r="G1490" t="s">
        <v>12</v>
      </c>
      <c r="I1490" t="s">
        <v>2647</v>
      </c>
    </row>
    <row r="1491" spans="1:9" x14ac:dyDescent="0.2">
      <c r="A1491" t="s">
        <v>2598</v>
      </c>
      <c r="B1491" t="s">
        <v>2530</v>
      </c>
      <c r="C1491">
        <v>1989</v>
      </c>
      <c r="D1491" t="s">
        <v>2648</v>
      </c>
      <c r="E1491" t="s">
        <v>2636</v>
      </c>
      <c r="F1491">
        <v>1</v>
      </c>
      <c r="G1491" t="s">
        <v>12</v>
      </c>
      <c r="I1491" t="s">
        <v>2649</v>
      </c>
    </row>
    <row r="1492" spans="1:9" x14ac:dyDescent="0.2">
      <c r="A1492" t="s">
        <v>2598</v>
      </c>
      <c r="B1492" t="s">
        <v>2530</v>
      </c>
      <c r="C1492">
        <v>1989</v>
      </c>
      <c r="D1492" t="s">
        <v>2650</v>
      </c>
      <c r="E1492" t="s">
        <v>2636</v>
      </c>
      <c r="F1492">
        <v>1</v>
      </c>
      <c r="G1492" t="s">
        <v>12</v>
      </c>
      <c r="I1492" t="s">
        <v>2651</v>
      </c>
    </row>
    <row r="1493" spans="1:9" x14ac:dyDescent="0.2">
      <c r="A1493" t="s">
        <v>2598</v>
      </c>
      <c r="B1493" t="s">
        <v>2530</v>
      </c>
      <c r="C1493">
        <v>1990</v>
      </c>
      <c r="D1493" t="s">
        <v>701</v>
      </c>
      <c r="E1493" t="s">
        <v>2652</v>
      </c>
      <c r="F1493">
        <v>1</v>
      </c>
      <c r="G1493" t="s">
        <v>12</v>
      </c>
      <c r="H1493">
        <v>137</v>
      </c>
      <c r="I1493" t="s">
        <v>2653</v>
      </c>
    </row>
    <row r="1494" spans="1:9" x14ac:dyDescent="0.2">
      <c r="A1494" t="s">
        <v>2598</v>
      </c>
      <c r="B1494" t="s">
        <v>2530</v>
      </c>
      <c r="C1494">
        <v>1990</v>
      </c>
      <c r="D1494" t="s">
        <v>174</v>
      </c>
      <c r="E1494" t="s">
        <v>2652</v>
      </c>
      <c r="F1494">
        <v>1</v>
      </c>
      <c r="G1494" t="s">
        <v>12</v>
      </c>
      <c r="H1494">
        <v>137</v>
      </c>
      <c r="I1494" t="s">
        <v>2654</v>
      </c>
    </row>
    <row r="1495" spans="1:9" x14ac:dyDescent="0.2">
      <c r="A1495" t="s">
        <v>2598</v>
      </c>
      <c r="B1495" t="s">
        <v>2530</v>
      </c>
      <c r="C1495">
        <v>1990</v>
      </c>
      <c r="D1495" t="s">
        <v>2250</v>
      </c>
      <c r="E1495" t="s">
        <v>2652</v>
      </c>
      <c r="F1495">
        <v>0</v>
      </c>
      <c r="G1495" t="s">
        <v>12</v>
      </c>
      <c r="H1495">
        <v>137</v>
      </c>
      <c r="I1495" t="s">
        <v>2655</v>
      </c>
    </row>
    <row r="1496" spans="1:9" x14ac:dyDescent="0.2">
      <c r="A1496" t="s">
        <v>2598</v>
      </c>
      <c r="B1496" t="s">
        <v>2530</v>
      </c>
      <c r="C1496">
        <v>1992</v>
      </c>
      <c r="D1496" t="s">
        <v>1684</v>
      </c>
      <c r="E1496" t="s">
        <v>2652</v>
      </c>
      <c r="F1496">
        <v>1</v>
      </c>
      <c r="G1496" t="s">
        <v>12</v>
      </c>
      <c r="H1496">
        <v>137</v>
      </c>
      <c r="I1496" t="s">
        <v>2656</v>
      </c>
    </row>
    <row r="1497" spans="1:9" x14ac:dyDescent="0.2">
      <c r="A1497" t="s">
        <v>2598</v>
      </c>
      <c r="B1497" t="s">
        <v>2530</v>
      </c>
      <c r="C1497">
        <v>1994</v>
      </c>
      <c r="D1497" t="s">
        <v>352</v>
      </c>
      <c r="E1497" t="s">
        <v>2531</v>
      </c>
      <c r="F1497">
        <v>1</v>
      </c>
      <c r="G1497" t="s">
        <v>12</v>
      </c>
      <c r="I1497" t="s">
        <v>2657</v>
      </c>
    </row>
    <row r="1498" spans="1:9" x14ac:dyDescent="0.2">
      <c r="A1498" t="s">
        <v>2598</v>
      </c>
      <c r="B1498" t="s">
        <v>2530</v>
      </c>
      <c r="C1498">
        <v>1994</v>
      </c>
      <c r="D1498" t="s">
        <v>106</v>
      </c>
      <c r="E1498" t="s">
        <v>2658</v>
      </c>
      <c r="F1498">
        <v>1</v>
      </c>
      <c r="G1498" t="s">
        <v>12</v>
      </c>
      <c r="I1498" t="s">
        <v>2542</v>
      </c>
    </row>
    <row r="1499" spans="1:9" x14ac:dyDescent="0.2">
      <c r="A1499" t="s">
        <v>2598</v>
      </c>
      <c r="B1499" t="s">
        <v>2143</v>
      </c>
      <c r="C1499">
        <v>1965</v>
      </c>
      <c r="D1499" t="s">
        <v>1239</v>
      </c>
      <c r="E1499" t="s">
        <v>2599</v>
      </c>
      <c r="F1499">
        <v>0</v>
      </c>
      <c r="G1499" t="s">
        <v>12</v>
      </c>
      <c r="I1499" t="s">
        <v>2659</v>
      </c>
    </row>
    <row r="1500" spans="1:9" x14ac:dyDescent="0.2">
      <c r="A1500" t="s">
        <v>2598</v>
      </c>
      <c r="B1500" t="s">
        <v>2143</v>
      </c>
      <c r="C1500">
        <v>1966</v>
      </c>
      <c r="D1500" t="s">
        <v>2660</v>
      </c>
      <c r="E1500" t="s">
        <v>2599</v>
      </c>
      <c r="F1500">
        <v>0</v>
      </c>
      <c r="G1500" t="s">
        <v>12</v>
      </c>
      <c r="I1500" t="s">
        <v>2661</v>
      </c>
    </row>
    <row r="1501" spans="1:9" x14ac:dyDescent="0.2">
      <c r="A1501" t="s">
        <v>2598</v>
      </c>
      <c r="B1501" t="s">
        <v>2143</v>
      </c>
      <c r="C1501">
        <v>1966</v>
      </c>
      <c r="D1501" t="s">
        <v>1239</v>
      </c>
      <c r="E1501" t="s">
        <v>2599</v>
      </c>
      <c r="F1501">
        <v>1</v>
      </c>
      <c r="G1501" t="s">
        <v>12</v>
      </c>
      <c r="I1501" t="s">
        <v>2662</v>
      </c>
    </row>
    <row r="1502" spans="1:9" x14ac:dyDescent="0.2">
      <c r="A1502" t="s">
        <v>2598</v>
      </c>
      <c r="B1502" t="s">
        <v>2143</v>
      </c>
      <c r="C1502">
        <v>1967</v>
      </c>
      <c r="D1502" t="s">
        <v>2663</v>
      </c>
      <c r="E1502" t="s">
        <v>2599</v>
      </c>
      <c r="F1502">
        <v>1</v>
      </c>
      <c r="G1502" t="s">
        <v>12</v>
      </c>
      <c r="I1502" t="s">
        <v>2664</v>
      </c>
    </row>
    <row r="1503" spans="1:9" x14ac:dyDescent="0.2">
      <c r="A1503" t="s">
        <v>2598</v>
      </c>
      <c r="B1503" t="s">
        <v>2143</v>
      </c>
      <c r="C1503">
        <v>1967</v>
      </c>
      <c r="D1503" t="s">
        <v>2665</v>
      </c>
      <c r="E1503" t="s">
        <v>2599</v>
      </c>
      <c r="F1503">
        <v>1</v>
      </c>
      <c r="G1503" t="s">
        <v>12</v>
      </c>
      <c r="I1503" t="s">
        <v>2666</v>
      </c>
    </row>
    <row r="1504" spans="1:9" x14ac:dyDescent="0.2">
      <c r="A1504" t="s">
        <v>2598</v>
      </c>
      <c r="B1504" t="s">
        <v>2143</v>
      </c>
      <c r="C1504">
        <v>1967</v>
      </c>
      <c r="D1504" t="s">
        <v>2588</v>
      </c>
      <c r="E1504" t="s">
        <v>2599</v>
      </c>
      <c r="F1504">
        <v>1</v>
      </c>
      <c r="G1504" t="s">
        <v>12</v>
      </c>
      <c r="I1504" t="s">
        <v>2667</v>
      </c>
    </row>
    <row r="1505" spans="1:9" x14ac:dyDescent="0.2">
      <c r="A1505" t="s">
        <v>2598</v>
      </c>
      <c r="B1505" t="s">
        <v>2143</v>
      </c>
      <c r="C1505">
        <v>1968</v>
      </c>
      <c r="D1505" t="s">
        <v>2668</v>
      </c>
      <c r="E1505" t="s">
        <v>2599</v>
      </c>
      <c r="F1505">
        <v>1</v>
      </c>
      <c r="G1505" t="s">
        <v>12</v>
      </c>
      <c r="I1505" t="s">
        <v>2669</v>
      </c>
    </row>
    <row r="1506" spans="1:9" x14ac:dyDescent="0.2">
      <c r="A1506" t="s">
        <v>2598</v>
      </c>
      <c r="B1506" t="s">
        <v>2143</v>
      </c>
      <c r="C1506">
        <v>1968</v>
      </c>
      <c r="D1506" t="s">
        <v>2619</v>
      </c>
      <c r="E1506" t="s">
        <v>2599</v>
      </c>
      <c r="F1506">
        <v>1</v>
      </c>
      <c r="G1506" t="s">
        <v>12</v>
      </c>
      <c r="I1506" t="s">
        <v>2670</v>
      </c>
    </row>
    <row r="1507" spans="1:9" x14ac:dyDescent="0.2">
      <c r="A1507" t="s">
        <v>2598</v>
      </c>
      <c r="B1507" t="s">
        <v>2143</v>
      </c>
      <c r="C1507">
        <v>1969</v>
      </c>
      <c r="D1507" t="s">
        <v>1847</v>
      </c>
      <c r="E1507" t="s">
        <v>2599</v>
      </c>
      <c r="F1507">
        <v>1</v>
      </c>
      <c r="G1507" t="s">
        <v>12</v>
      </c>
      <c r="I1507" t="s">
        <v>2671</v>
      </c>
    </row>
    <row r="1508" spans="1:9" x14ac:dyDescent="0.2">
      <c r="A1508" t="s">
        <v>2598</v>
      </c>
      <c r="B1508" t="s">
        <v>2143</v>
      </c>
      <c r="C1508">
        <v>1969</v>
      </c>
      <c r="D1508" t="s">
        <v>332</v>
      </c>
      <c r="E1508" t="s">
        <v>2599</v>
      </c>
      <c r="F1508">
        <v>1</v>
      </c>
      <c r="G1508" t="s">
        <v>12</v>
      </c>
      <c r="I1508" t="s">
        <v>2672</v>
      </c>
    </row>
    <row r="1509" spans="1:9" x14ac:dyDescent="0.2">
      <c r="A1509" t="s">
        <v>2598</v>
      </c>
      <c r="B1509" t="s">
        <v>2143</v>
      </c>
      <c r="C1509">
        <v>1974</v>
      </c>
      <c r="D1509" t="s">
        <v>187</v>
      </c>
      <c r="E1509" t="s">
        <v>2673</v>
      </c>
      <c r="F1509">
        <v>1</v>
      </c>
      <c r="G1509" t="s">
        <v>12</v>
      </c>
      <c r="I1509" t="s">
        <v>2674</v>
      </c>
    </row>
    <row r="1510" spans="1:9" x14ac:dyDescent="0.2">
      <c r="A1510" t="s">
        <v>2598</v>
      </c>
      <c r="B1510" t="s">
        <v>2143</v>
      </c>
      <c r="C1510">
        <v>1974</v>
      </c>
      <c r="D1510" t="s">
        <v>713</v>
      </c>
      <c r="E1510" t="s">
        <v>2673</v>
      </c>
      <c r="F1510">
        <v>0</v>
      </c>
      <c r="G1510" t="s">
        <v>12</v>
      </c>
      <c r="I1510" t="s">
        <v>2675</v>
      </c>
    </row>
    <row r="1511" spans="1:9" x14ac:dyDescent="0.2">
      <c r="A1511" t="s">
        <v>2598</v>
      </c>
      <c r="B1511" t="s">
        <v>2143</v>
      </c>
      <c r="C1511">
        <v>1975</v>
      </c>
      <c r="D1511" t="s">
        <v>371</v>
      </c>
      <c r="E1511" t="s">
        <v>2673</v>
      </c>
      <c r="F1511">
        <v>1</v>
      </c>
      <c r="G1511" t="s">
        <v>12</v>
      </c>
      <c r="I1511" t="s">
        <v>2676</v>
      </c>
    </row>
    <row r="1512" spans="1:9" x14ac:dyDescent="0.2">
      <c r="A1512" t="s">
        <v>2598</v>
      </c>
      <c r="B1512" t="s">
        <v>2143</v>
      </c>
      <c r="C1512">
        <v>1975</v>
      </c>
      <c r="D1512" t="s">
        <v>1888</v>
      </c>
      <c r="E1512" t="s">
        <v>2673</v>
      </c>
      <c r="F1512">
        <v>1</v>
      </c>
      <c r="G1512" t="s">
        <v>12</v>
      </c>
      <c r="I1512" t="s">
        <v>2677</v>
      </c>
    </row>
    <row r="1513" spans="1:9" x14ac:dyDescent="0.2">
      <c r="A1513" t="s">
        <v>2598</v>
      </c>
      <c r="B1513" t="s">
        <v>2143</v>
      </c>
      <c r="C1513">
        <v>1976</v>
      </c>
      <c r="D1513" t="s">
        <v>2678</v>
      </c>
      <c r="E1513" t="s">
        <v>2673</v>
      </c>
      <c r="F1513">
        <v>1</v>
      </c>
      <c r="G1513" t="s">
        <v>12</v>
      </c>
      <c r="I1513" t="s">
        <v>2679</v>
      </c>
    </row>
    <row r="1514" spans="1:9" x14ac:dyDescent="0.2">
      <c r="A1514" t="s">
        <v>2598</v>
      </c>
      <c r="B1514" t="s">
        <v>2143</v>
      </c>
      <c r="C1514">
        <v>1977</v>
      </c>
      <c r="D1514" t="s">
        <v>2499</v>
      </c>
      <c r="E1514" t="s">
        <v>2673</v>
      </c>
      <c r="F1514">
        <v>1</v>
      </c>
      <c r="G1514" t="s">
        <v>12</v>
      </c>
      <c r="I1514" t="s">
        <v>2680</v>
      </c>
    </row>
    <row r="1515" spans="1:9" x14ac:dyDescent="0.2">
      <c r="A1515" t="s">
        <v>2598</v>
      </c>
      <c r="B1515" t="s">
        <v>2143</v>
      </c>
      <c r="C1515">
        <v>1977</v>
      </c>
      <c r="D1515" t="s">
        <v>1582</v>
      </c>
      <c r="E1515" t="s">
        <v>2673</v>
      </c>
      <c r="F1515">
        <v>1</v>
      </c>
      <c r="G1515" t="s">
        <v>12</v>
      </c>
      <c r="I1515" t="s">
        <v>2681</v>
      </c>
    </row>
    <row r="1516" spans="1:9" x14ac:dyDescent="0.2">
      <c r="A1516" t="s">
        <v>2598</v>
      </c>
      <c r="B1516" t="s">
        <v>2143</v>
      </c>
      <c r="C1516">
        <v>1989</v>
      </c>
      <c r="D1516" t="s">
        <v>2682</v>
      </c>
      <c r="E1516" t="s">
        <v>2658</v>
      </c>
      <c r="F1516">
        <v>1</v>
      </c>
      <c r="G1516" t="s">
        <v>12</v>
      </c>
      <c r="I1516" t="s">
        <v>2542</v>
      </c>
    </row>
    <row r="1517" spans="1:9" x14ac:dyDescent="0.2">
      <c r="A1517" t="s">
        <v>2598</v>
      </c>
      <c r="B1517" t="s">
        <v>2143</v>
      </c>
      <c r="C1517">
        <v>1990</v>
      </c>
      <c r="D1517" t="s">
        <v>148</v>
      </c>
      <c r="E1517" t="s">
        <v>2658</v>
      </c>
      <c r="F1517">
        <v>1</v>
      </c>
      <c r="G1517" t="s">
        <v>12</v>
      </c>
      <c r="I1517" t="s">
        <v>2542</v>
      </c>
    </row>
    <row r="1518" spans="1:9" x14ac:dyDescent="0.2">
      <c r="A1518" t="s">
        <v>2598</v>
      </c>
      <c r="B1518" t="s">
        <v>2143</v>
      </c>
      <c r="C1518">
        <v>1990</v>
      </c>
      <c r="D1518" t="s">
        <v>2683</v>
      </c>
      <c r="E1518" t="s">
        <v>2535</v>
      </c>
      <c r="F1518">
        <v>1</v>
      </c>
      <c r="G1518" t="s">
        <v>12</v>
      </c>
      <c r="I1518" t="s">
        <v>2684</v>
      </c>
    </row>
    <row r="1519" spans="1:9" x14ac:dyDescent="0.2">
      <c r="A1519" t="s">
        <v>2598</v>
      </c>
      <c r="B1519" t="s">
        <v>2143</v>
      </c>
      <c r="C1519">
        <v>1994</v>
      </c>
      <c r="D1519" t="s">
        <v>2685</v>
      </c>
      <c r="E1519" t="s">
        <v>2531</v>
      </c>
      <c r="F1519">
        <v>1</v>
      </c>
      <c r="G1519" t="s">
        <v>12</v>
      </c>
      <c r="I1519" t="s">
        <v>2554</v>
      </c>
    </row>
    <row r="1520" spans="1:9" x14ac:dyDescent="0.2">
      <c r="A1520" t="s">
        <v>2598</v>
      </c>
      <c r="B1520" t="s">
        <v>2143</v>
      </c>
      <c r="C1520">
        <v>1994</v>
      </c>
      <c r="D1520" t="s">
        <v>2686</v>
      </c>
      <c r="E1520" t="s">
        <v>2531</v>
      </c>
      <c r="F1520">
        <v>1</v>
      </c>
      <c r="G1520" t="s">
        <v>12</v>
      </c>
      <c r="I1520" t="s">
        <v>2553</v>
      </c>
    </row>
    <row r="1521" spans="1:9" x14ac:dyDescent="0.2">
      <c r="A1521" t="s">
        <v>2598</v>
      </c>
      <c r="B1521" t="s">
        <v>2017</v>
      </c>
      <c r="C1521">
        <v>1971</v>
      </c>
      <c r="D1521" t="s">
        <v>2687</v>
      </c>
      <c r="E1521" t="s">
        <v>2688</v>
      </c>
      <c r="F1521">
        <v>1</v>
      </c>
      <c r="G1521" t="s">
        <v>12</v>
      </c>
      <c r="I1521" t="s">
        <v>2689</v>
      </c>
    </row>
    <row r="1522" spans="1:9" x14ac:dyDescent="0.2">
      <c r="A1522" t="s">
        <v>2598</v>
      </c>
      <c r="B1522" t="s">
        <v>2017</v>
      </c>
      <c r="C1522">
        <v>1972</v>
      </c>
      <c r="D1522" t="s">
        <v>2690</v>
      </c>
      <c r="E1522" t="s">
        <v>2688</v>
      </c>
      <c r="F1522">
        <v>1</v>
      </c>
      <c r="G1522" t="s">
        <v>12</v>
      </c>
      <c r="I1522" t="s">
        <v>2691</v>
      </c>
    </row>
    <row r="1523" spans="1:9" x14ac:dyDescent="0.2">
      <c r="A1523" t="s">
        <v>2598</v>
      </c>
      <c r="B1523" t="s">
        <v>2017</v>
      </c>
      <c r="C1523">
        <v>1972</v>
      </c>
      <c r="D1523" t="s">
        <v>2692</v>
      </c>
      <c r="E1523" t="s">
        <v>2688</v>
      </c>
      <c r="F1523">
        <v>1</v>
      </c>
      <c r="G1523" t="s">
        <v>12</v>
      </c>
      <c r="I1523" t="s">
        <v>2693</v>
      </c>
    </row>
    <row r="1524" spans="1:9" x14ac:dyDescent="0.2">
      <c r="A1524" t="s">
        <v>2598</v>
      </c>
      <c r="B1524" t="s">
        <v>2017</v>
      </c>
      <c r="C1524">
        <v>1972</v>
      </c>
      <c r="D1524" t="s">
        <v>440</v>
      </c>
      <c r="E1524" t="s">
        <v>2688</v>
      </c>
      <c r="F1524">
        <v>1</v>
      </c>
      <c r="G1524" t="s">
        <v>12</v>
      </c>
      <c r="I1524" t="s">
        <v>2694</v>
      </c>
    </row>
    <row r="1525" spans="1:9" x14ac:dyDescent="0.2">
      <c r="A1525" t="s">
        <v>2598</v>
      </c>
      <c r="B1525" t="s">
        <v>2017</v>
      </c>
      <c r="C1525">
        <v>1973</v>
      </c>
      <c r="D1525" t="s">
        <v>1766</v>
      </c>
      <c r="E1525" t="s">
        <v>2688</v>
      </c>
      <c r="F1525">
        <v>1</v>
      </c>
      <c r="G1525" t="s">
        <v>12</v>
      </c>
      <c r="I1525" t="s">
        <v>2695</v>
      </c>
    </row>
    <row r="1526" spans="1:9" x14ac:dyDescent="0.2">
      <c r="A1526" t="s">
        <v>2598</v>
      </c>
      <c r="B1526" t="s">
        <v>2017</v>
      </c>
      <c r="C1526">
        <v>1973</v>
      </c>
      <c r="D1526" t="s">
        <v>2696</v>
      </c>
      <c r="E1526" t="s">
        <v>2688</v>
      </c>
      <c r="F1526">
        <v>1</v>
      </c>
      <c r="G1526" t="s">
        <v>12</v>
      </c>
      <c r="I1526" t="s">
        <v>2689</v>
      </c>
    </row>
    <row r="1527" spans="1:9" x14ac:dyDescent="0.2">
      <c r="A1527" t="s">
        <v>2598</v>
      </c>
      <c r="B1527" t="s">
        <v>2017</v>
      </c>
      <c r="C1527">
        <v>1973</v>
      </c>
      <c r="D1527" t="s">
        <v>476</v>
      </c>
      <c r="E1527" t="s">
        <v>2688</v>
      </c>
      <c r="F1527">
        <v>1</v>
      </c>
      <c r="G1527" t="s">
        <v>12</v>
      </c>
      <c r="I1527" t="s">
        <v>2689</v>
      </c>
    </row>
    <row r="1528" spans="1:9" x14ac:dyDescent="0.2">
      <c r="A1528" t="s">
        <v>2598</v>
      </c>
      <c r="B1528" t="s">
        <v>2017</v>
      </c>
      <c r="C1528">
        <v>1974</v>
      </c>
      <c r="D1528" t="s">
        <v>461</v>
      </c>
      <c r="E1528" t="s">
        <v>2688</v>
      </c>
      <c r="F1528">
        <v>1</v>
      </c>
      <c r="G1528" t="s">
        <v>12</v>
      </c>
      <c r="I1528" t="s">
        <v>2697</v>
      </c>
    </row>
    <row r="1529" spans="1:9" x14ac:dyDescent="0.2">
      <c r="A1529" t="s">
        <v>2598</v>
      </c>
      <c r="B1529" t="s">
        <v>2017</v>
      </c>
      <c r="C1529">
        <v>1974</v>
      </c>
      <c r="D1529" t="s">
        <v>2540</v>
      </c>
      <c r="E1529" t="s">
        <v>2688</v>
      </c>
      <c r="F1529">
        <v>1</v>
      </c>
      <c r="G1529" t="s">
        <v>12</v>
      </c>
      <c r="I1529" t="s">
        <v>2698</v>
      </c>
    </row>
    <row r="1530" spans="1:9" x14ac:dyDescent="0.2">
      <c r="A1530" t="s">
        <v>2598</v>
      </c>
      <c r="B1530" t="s">
        <v>2017</v>
      </c>
      <c r="C1530">
        <v>1975</v>
      </c>
      <c r="D1530" t="s">
        <v>676</v>
      </c>
      <c r="E1530" t="s">
        <v>2688</v>
      </c>
      <c r="F1530">
        <v>1</v>
      </c>
      <c r="G1530" t="s">
        <v>12</v>
      </c>
      <c r="I1530" t="s">
        <v>2699</v>
      </c>
    </row>
    <row r="1531" spans="1:9" x14ac:dyDescent="0.2">
      <c r="A1531" t="s">
        <v>2598</v>
      </c>
      <c r="B1531" t="s">
        <v>2017</v>
      </c>
      <c r="C1531">
        <v>1975</v>
      </c>
      <c r="D1531" t="s">
        <v>382</v>
      </c>
      <c r="E1531" t="s">
        <v>2688</v>
      </c>
      <c r="F1531">
        <v>1</v>
      </c>
      <c r="G1531" t="s">
        <v>12</v>
      </c>
      <c r="I1531" t="s">
        <v>2700</v>
      </c>
    </row>
    <row r="1532" spans="1:9" x14ac:dyDescent="0.2">
      <c r="A1532" t="s">
        <v>2598</v>
      </c>
      <c r="B1532" t="s">
        <v>2017</v>
      </c>
      <c r="C1532">
        <v>1976</v>
      </c>
      <c r="D1532" t="s">
        <v>2701</v>
      </c>
      <c r="E1532" t="s">
        <v>2688</v>
      </c>
      <c r="F1532">
        <v>1</v>
      </c>
      <c r="G1532" t="s">
        <v>12</v>
      </c>
      <c r="I1532" t="s">
        <v>2702</v>
      </c>
    </row>
    <row r="1533" spans="1:9" x14ac:dyDescent="0.2">
      <c r="A1533" t="s">
        <v>2598</v>
      </c>
      <c r="B1533" t="s">
        <v>2017</v>
      </c>
      <c r="C1533">
        <v>1976</v>
      </c>
      <c r="D1533" t="s">
        <v>676</v>
      </c>
      <c r="E1533" t="s">
        <v>2688</v>
      </c>
      <c r="F1533">
        <v>1</v>
      </c>
      <c r="G1533" t="s">
        <v>12</v>
      </c>
      <c r="I1533" t="s">
        <v>2703</v>
      </c>
    </row>
    <row r="1534" spans="1:9" x14ac:dyDescent="0.2">
      <c r="A1534" t="s">
        <v>2598</v>
      </c>
      <c r="B1534" t="s">
        <v>2017</v>
      </c>
      <c r="C1534">
        <v>1977</v>
      </c>
      <c r="D1534" t="s">
        <v>676</v>
      </c>
      <c r="E1534" t="s">
        <v>2688</v>
      </c>
      <c r="F1534">
        <v>1</v>
      </c>
      <c r="G1534" t="s">
        <v>12</v>
      </c>
      <c r="I1534" t="s">
        <v>2689</v>
      </c>
    </row>
    <row r="1535" spans="1:9" x14ac:dyDescent="0.2">
      <c r="A1535" t="s">
        <v>2598</v>
      </c>
      <c r="B1535" t="s">
        <v>2017</v>
      </c>
      <c r="C1535">
        <v>1978</v>
      </c>
      <c r="D1535" t="s">
        <v>1290</v>
      </c>
      <c r="E1535" t="s">
        <v>2688</v>
      </c>
      <c r="F1535">
        <v>1</v>
      </c>
      <c r="G1535" t="s">
        <v>12</v>
      </c>
      <c r="I1535" t="s">
        <v>2702</v>
      </c>
    </row>
    <row r="1536" spans="1:9" x14ac:dyDescent="0.2">
      <c r="A1536" t="s">
        <v>2598</v>
      </c>
      <c r="B1536" t="s">
        <v>2017</v>
      </c>
      <c r="C1536">
        <v>1978</v>
      </c>
      <c r="D1536" t="s">
        <v>2704</v>
      </c>
      <c r="E1536" t="s">
        <v>2688</v>
      </c>
      <c r="F1536">
        <v>1</v>
      </c>
      <c r="G1536" t="s">
        <v>12</v>
      </c>
      <c r="I1536" t="s">
        <v>2705</v>
      </c>
    </row>
    <row r="1537" spans="1:9" x14ac:dyDescent="0.2">
      <c r="A1537" t="s">
        <v>2598</v>
      </c>
      <c r="B1537" t="s">
        <v>2017</v>
      </c>
      <c r="C1537">
        <v>1979</v>
      </c>
      <c r="D1537" t="s">
        <v>676</v>
      </c>
      <c r="E1537" t="s">
        <v>2688</v>
      </c>
      <c r="F1537">
        <v>1</v>
      </c>
      <c r="G1537" t="s">
        <v>12</v>
      </c>
      <c r="I1537" t="s">
        <v>2706</v>
      </c>
    </row>
    <row r="1538" spans="1:9" x14ac:dyDescent="0.2">
      <c r="A1538" t="s">
        <v>2598</v>
      </c>
      <c r="B1538" t="s">
        <v>2017</v>
      </c>
      <c r="C1538">
        <v>1980</v>
      </c>
      <c r="D1538" t="s">
        <v>2707</v>
      </c>
      <c r="E1538" t="s">
        <v>2688</v>
      </c>
      <c r="F1538">
        <v>1</v>
      </c>
      <c r="G1538" t="s">
        <v>12</v>
      </c>
      <c r="I1538" t="s">
        <v>2708</v>
      </c>
    </row>
    <row r="1539" spans="1:9" x14ac:dyDescent="0.2">
      <c r="A1539" t="s">
        <v>2598</v>
      </c>
      <c r="B1539" t="s">
        <v>2017</v>
      </c>
      <c r="C1539">
        <v>1980</v>
      </c>
      <c r="D1539" t="s">
        <v>1086</v>
      </c>
      <c r="E1539" t="s">
        <v>2688</v>
      </c>
      <c r="F1539">
        <v>1</v>
      </c>
      <c r="G1539" t="s">
        <v>12</v>
      </c>
      <c r="I1539" t="s">
        <v>2702</v>
      </c>
    </row>
    <row r="1540" spans="1:9" x14ac:dyDescent="0.2">
      <c r="A1540" t="s">
        <v>2598</v>
      </c>
      <c r="B1540" t="s">
        <v>2017</v>
      </c>
      <c r="C1540">
        <v>1981</v>
      </c>
      <c r="D1540" t="s">
        <v>2707</v>
      </c>
      <c r="E1540" t="s">
        <v>2688</v>
      </c>
      <c r="F1540">
        <v>1</v>
      </c>
      <c r="G1540" t="s">
        <v>12</v>
      </c>
      <c r="I1540" t="s">
        <v>2702</v>
      </c>
    </row>
    <row r="1541" spans="1:9" x14ac:dyDescent="0.2">
      <c r="A1541" t="s">
        <v>2598</v>
      </c>
      <c r="B1541" t="s">
        <v>2017</v>
      </c>
      <c r="C1541">
        <v>1982</v>
      </c>
      <c r="D1541" t="s">
        <v>737</v>
      </c>
      <c r="E1541" t="s">
        <v>2688</v>
      </c>
      <c r="F1541">
        <v>1</v>
      </c>
      <c r="G1541" t="s">
        <v>12</v>
      </c>
      <c r="I1541" t="s">
        <v>2709</v>
      </c>
    </row>
    <row r="1542" spans="1:9" x14ac:dyDescent="0.2">
      <c r="A1542" t="s">
        <v>2598</v>
      </c>
      <c r="B1542" t="s">
        <v>2017</v>
      </c>
      <c r="C1542">
        <v>1982</v>
      </c>
      <c r="D1542" t="s">
        <v>1888</v>
      </c>
      <c r="E1542" t="s">
        <v>2688</v>
      </c>
      <c r="F1542">
        <v>1</v>
      </c>
      <c r="G1542" t="s">
        <v>12</v>
      </c>
      <c r="I1542" t="s">
        <v>2702</v>
      </c>
    </row>
    <row r="1543" spans="1:9" x14ac:dyDescent="0.2">
      <c r="A1543" t="s">
        <v>2598</v>
      </c>
      <c r="B1543" t="s">
        <v>2017</v>
      </c>
      <c r="C1543">
        <v>1983</v>
      </c>
      <c r="D1543" t="s">
        <v>737</v>
      </c>
      <c r="E1543" t="s">
        <v>2636</v>
      </c>
      <c r="F1543">
        <v>1</v>
      </c>
      <c r="G1543" t="s">
        <v>12</v>
      </c>
      <c r="I1543" t="s">
        <v>2710</v>
      </c>
    </row>
    <row r="1544" spans="1:9" x14ac:dyDescent="0.2">
      <c r="A1544" t="s">
        <v>2598</v>
      </c>
      <c r="B1544" t="s">
        <v>2017</v>
      </c>
      <c r="C1544">
        <v>1984</v>
      </c>
      <c r="D1544" t="s">
        <v>2692</v>
      </c>
      <c r="E1544" t="s">
        <v>2636</v>
      </c>
      <c r="F1544">
        <v>1</v>
      </c>
      <c r="G1544" t="s">
        <v>12</v>
      </c>
      <c r="I1544" t="s">
        <v>2711</v>
      </c>
    </row>
    <row r="1545" spans="1:9" x14ac:dyDescent="0.2">
      <c r="A1545" t="s">
        <v>2598</v>
      </c>
      <c r="B1545" t="s">
        <v>2017</v>
      </c>
      <c r="C1545">
        <v>1984</v>
      </c>
      <c r="D1545" t="s">
        <v>869</v>
      </c>
      <c r="E1545" t="s">
        <v>2636</v>
      </c>
      <c r="F1545">
        <v>1</v>
      </c>
      <c r="G1545" t="s">
        <v>12</v>
      </c>
      <c r="I1545" t="s">
        <v>2712</v>
      </c>
    </row>
    <row r="1546" spans="1:9" x14ac:dyDescent="0.2">
      <c r="A1546" t="s">
        <v>2598</v>
      </c>
      <c r="B1546" t="s">
        <v>2017</v>
      </c>
      <c r="C1546">
        <v>1985</v>
      </c>
      <c r="D1546" t="s">
        <v>563</v>
      </c>
      <c r="E1546" t="s">
        <v>2636</v>
      </c>
      <c r="F1546">
        <v>0</v>
      </c>
      <c r="G1546" t="s">
        <v>12</v>
      </c>
      <c r="I1546" t="s">
        <v>2702</v>
      </c>
    </row>
    <row r="1547" spans="1:9" x14ac:dyDescent="0.2">
      <c r="A1547" t="s">
        <v>2598</v>
      </c>
      <c r="B1547" t="s">
        <v>2017</v>
      </c>
      <c r="C1547">
        <v>1986</v>
      </c>
      <c r="D1547" t="s">
        <v>737</v>
      </c>
      <c r="E1547" t="s">
        <v>2636</v>
      </c>
      <c r="F1547">
        <v>0</v>
      </c>
      <c r="G1547" t="s">
        <v>12</v>
      </c>
      <c r="I1547" t="s">
        <v>2689</v>
      </c>
    </row>
    <row r="1548" spans="1:9" x14ac:dyDescent="0.2">
      <c r="A1548" t="s">
        <v>2598</v>
      </c>
      <c r="B1548" t="s">
        <v>2017</v>
      </c>
      <c r="C1548">
        <v>1987</v>
      </c>
      <c r="D1548" t="s">
        <v>2492</v>
      </c>
      <c r="E1548" t="s">
        <v>2636</v>
      </c>
      <c r="F1548">
        <v>1</v>
      </c>
      <c r="G1548" t="s">
        <v>12</v>
      </c>
      <c r="I1548" t="s">
        <v>2713</v>
      </c>
    </row>
    <row r="1549" spans="1:9" x14ac:dyDescent="0.2">
      <c r="A1549" t="s">
        <v>2598</v>
      </c>
      <c r="B1549" t="s">
        <v>2017</v>
      </c>
      <c r="C1549">
        <v>1988</v>
      </c>
      <c r="D1549" t="s">
        <v>2692</v>
      </c>
      <c r="E1549" t="s">
        <v>2636</v>
      </c>
      <c r="F1549">
        <v>1</v>
      </c>
      <c r="G1549" t="s">
        <v>12</v>
      </c>
      <c r="I1549" t="s">
        <v>2714</v>
      </c>
    </row>
    <row r="1550" spans="1:9" x14ac:dyDescent="0.2">
      <c r="A1550" t="s">
        <v>2598</v>
      </c>
      <c r="B1550" t="s">
        <v>2017</v>
      </c>
      <c r="C1550">
        <v>1991</v>
      </c>
      <c r="D1550" t="s">
        <v>152</v>
      </c>
      <c r="E1550" t="s">
        <v>2567</v>
      </c>
      <c r="F1550">
        <v>1</v>
      </c>
      <c r="G1550" t="s">
        <v>12</v>
      </c>
      <c r="I1550" t="s">
        <v>2684</v>
      </c>
    </row>
    <row r="1551" spans="1:9" x14ac:dyDescent="0.2">
      <c r="A1551" t="s">
        <v>2598</v>
      </c>
      <c r="B1551" t="s">
        <v>2017</v>
      </c>
      <c r="C1551">
        <v>1991</v>
      </c>
      <c r="D1551" t="s">
        <v>1077</v>
      </c>
      <c r="E1551" t="s">
        <v>2567</v>
      </c>
      <c r="F1551">
        <v>1</v>
      </c>
      <c r="G1551" t="s">
        <v>12</v>
      </c>
      <c r="I1551" t="s">
        <v>2715</v>
      </c>
    </row>
    <row r="1552" spans="1:9" x14ac:dyDescent="0.2">
      <c r="A1552" t="s">
        <v>2598</v>
      </c>
      <c r="B1552" t="s">
        <v>2017</v>
      </c>
      <c r="C1552">
        <v>1992</v>
      </c>
      <c r="D1552" t="s">
        <v>426</v>
      </c>
      <c r="E1552" t="s">
        <v>2563</v>
      </c>
      <c r="F1552">
        <v>1</v>
      </c>
      <c r="G1552" t="s">
        <v>12</v>
      </c>
      <c r="I1552" t="s">
        <v>2564</v>
      </c>
    </row>
    <row r="1553" spans="1:9" x14ac:dyDescent="0.2">
      <c r="A1553" t="s">
        <v>2598</v>
      </c>
      <c r="B1553" t="s">
        <v>2017</v>
      </c>
      <c r="C1553">
        <v>1993</v>
      </c>
      <c r="D1553" t="s">
        <v>2716</v>
      </c>
      <c r="E1553" t="s">
        <v>2567</v>
      </c>
      <c r="F1553">
        <v>0</v>
      </c>
      <c r="G1553" t="s">
        <v>12</v>
      </c>
      <c r="I1553" t="s">
        <v>2717</v>
      </c>
    </row>
    <row r="1554" spans="1:9" x14ac:dyDescent="0.2">
      <c r="A1554" t="s">
        <v>2598</v>
      </c>
      <c r="B1554" t="s">
        <v>2050</v>
      </c>
      <c r="C1554">
        <v>1971</v>
      </c>
      <c r="D1554" t="s">
        <v>2101</v>
      </c>
      <c r="E1554" t="s">
        <v>2718</v>
      </c>
      <c r="F1554">
        <v>1</v>
      </c>
      <c r="G1554" t="s">
        <v>12</v>
      </c>
      <c r="I1554" t="s">
        <v>2719</v>
      </c>
    </row>
    <row r="1555" spans="1:9" x14ac:dyDescent="0.2">
      <c r="A1555" t="s">
        <v>2598</v>
      </c>
      <c r="B1555" t="s">
        <v>2050</v>
      </c>
      <c r="C1555">
        <v>1972</v>
      </c>
      <c r="D1555" t="s">
        <v>1754</v>
      </c>
      <c r="E1555" t="s">
        <v>2718</v>
      </c>
      <c r="F1555">
        <v>0</v>
      </c>
      <c r="G1555" t="s">
        <v>12</v>
      </c>
      <c r="I1555" t="s">
        <v>2720</v>
      </c>
    </row>
    <row r="1556" spans="1:9" x14ac:dyDescent="0.2">
      <c r="A1556" t="s">
        <v>2598</v>
      </c>
      <c r="B1556" t="s">
        <v>2050</v>
      </c>
      <c r="C1556">
        <v>1973</v>
      </c>
      <c r="D1556" t="s">
        <v>2721</v>
      </c>
      <c r="E1556" t="s">
        <v>2718</v>
      </c>
      <c r="F1556">
        <v>1</v>
      </c>
      <c r="G1556" t="s">
        <v>12</v>
      </c>
      <c r="I1556" t="s">
        <v>2722</v>
      </c>
    </row>
    <row r="1557" spans="1:9" x14ac:dyDescent="0.2">
      <c r="A1557" t="s">
        <v>2598</v>
      </c>
      <c r="B1557" t="s">
        <v>2050</v>
      </c>
      <c r="C1557">
        <v>1975</v>
      </c>
      <c r="D1557" t="s">
        <v>959</v>
      </c>
      <c r="E1557" t="s">
        <v>2723</v>
      </c>
      <c r="F1557">
        <v>1</v>
      </c>
      <c r="G1557" t="s">
        <v>12</v>
      </c>
      <c r="I1557" t="s">
        <v>2724</v>
      </c>
    </row>
    <row r="1558" spans="1:9" x14ac:dyDescent="0.2">
      <c r="A1558" t="s">
        <v>2598</v>
      </c>
      <c r="B1558" t="s">
        <v>2050</v>
      </c>
      <c r="C1558">
        <v>1976</v>
      </c>
      <c r="E1558" t="s">
        <v>2723</v>
      </c>
      <c r="F1558">
        <v>1</v>
      </c>
      <c r="G1558" t="s">
        <v>12</v>
      </c>
      <c r="I1558" t="s">
        <v>2725</v>
      </c>
    </row>
    <row r="1559" spans="1:9" x14ac:dyDescent="0.2">
      <c r="A1559" t="s">
        <v>2598</v>
      </c>
      <c r="B1559" t="s">
        <v>2050</v>
      </c>
      <c r="C1559">
        <v>1976</v>
      </c>
      <c r="E1559" t="s">
        <v>2723</v>
      </c>
      <c r="F1559">
        <v>1</v>
      </c>
      <c r="G1559" t="s">
        <v>12</v>
      </c>
      <c r="I1559" t="s">
        <v>2726</v>
      </c>
    </row>
    <row r="1560" spans="1:9" x14ac:dyDescent="0.2">
      <c r="A1560" t="s">
        <v>2598</v>
      </c>
      <c r="B1560" t="s">
        <v>2050</v>
      </c>
      <c r="C1560">
        <v>1978</v>
      </c>
      <c r="E1560" t="s">
        <v>2723</v>
      </c>
      <c r="F1560">
        <v>1</v>
      </c>
      <c r="G1560" t="s">
        <v>12</v>
      </c>
      <c r="I1560" t="s">
        <v>2727</v>
      </c>
    </row>
    <row r="1561" spans="1:9" x14ac:dyDescent="0.2">
      <c r="A1561" t="s">
        <v>2598</v>
      </c>
      <c r="B1561" t="s">
        <v>2050</v>
      </c>
      <c r="C1561">
        <v>1978</v>
      </c>
      <c r="D1561" t="s">
        <v>2187</v>
      </c>
      <c r="E1561" t="s">
        <v>2723</v>
      </c>
      <c r="F1561">
        <v>1</v>
      </c>
      <c r="G1561" t="s">
        <v>12</v>
      </c>
      <c r="I1561" t="s">
        <v>2728</v>
      </c>
    </row>
    <row r="1562" spans="1:9" x14ac:dyDescent="0.2">
      <c r="A1562" t="s">
        <v>2598</v>
      </c>
      <c r="B1562" t="s">
        <v>2050</v>
      </c>
      <c r="C1562">
        <v>1980</v>
      </c>
      <c r="E1562" t="s">
        <v>2723</v>
      </c>
      <c r="F1562">
        <v>1</v>
      </c>
      <c r="G1562" t="s">
        <v>12</v>
      </c>
      <c r="I1562" t="s">
        <v>2729</v>
      </c>
    </row>
    <row r="1563" spans="1:9" x14ac:dyDescent="0.2">
      <c r="A1563" t="s">
        <v>2598</v>
      </c>
      <c r="B1563" t="s">
        <v>2050</v>
      </c>
      <c r="C1563">
        <v>1981</v>
      </c>
      <c r="D1563" t="s">
        <v>2492</v>
      </c>
      <c r="E1563" t="s">
        <v>2723</v>
      </c>
      <c r="F1563">
        <v>1</v>
      </c>
      <c r="G1563" t="s">
        <v>12</v>
      </c>
      <c r="I1563" t="s">
        <v>2730</v>
      </c>
    </row>
    <row r="1564" spans="1:9" x14ac:dyDescent="0.2">
      <c r="A1564" t="s">
        <v>2598</v>
      </c>
      <c r="B1564" t="s">
        <v>2050</v>
      </c>
      <c r="C1564">
        <v>1983</v>
      </c>
      <c r="D1564" t="s">
        <v>1222</v>
      </c>
      <c r="E1564" t="s">
        <v>2723</v>
      </c>
      <c r="F1564">
        <v>1</v>
      </c>
      <c r="G1564" t="s">
        <v>12</v>
      </c>
      <c r="I1564" t="s">
        <v>2731</v>
      </c>
    </row>
    <row r="1565" spans="1:9" x14ac:dyDescent="0.2">
      <c r="A1565" t="s">
        <v>2598</v>
      </c>
      <c r="B1565" t="s">
        <v>2050</v>
      </c>
      <c r="C1565">
        <v>1984</v>
      </c>
      <c r="D1565" t="s">
        <v>181</v>
      </c>
      <c r="E1565" t="s">
        <v>2723</v>
      </c>
      <c r="F1565">
        <v>1</v>
      </c>
      <c r="G1565" t="s">
        <v>12</v>
      </c>
      <c r="I1565" t="s">
        <v>2732</v>
      </c>
    </row>
    <row r="1566" spans="1:9" x14ac:dyDescent="0.2">
      <c r="A1566" t="s">
        <v>2598</v>
      </c>
      <c r="B1566" t="s">
        <v>2050</v>
      </c>
      <c r="C1566">
        <v>1985</v>
      </c>
      <c r="E1566" t="s">
        <v>2723</v>
      </c>
      <c r="F1566">
        <v>1</v>
      </c>
      <c r="G1566" t="s">
        <v>12</v>
      </c>
      <c r="I1566" t="s">
        <v>2733</v>
      </c>
    </row>
    <row r="1567" spans="1:9" x14ac:dyDescent="0.2">
      <c r="A1567" t="s">
        <v>2598</v>
      </c>
      <c r="B1567" t="s">
        <v>2050</v>
      </c>
      <c r="C1567">
        <v>1987</v>
      </c>
      <c r="D1567" t="s">
        <v>181</v>
      </c>
      <c r="E1567" t="s">
        <v>2723</v>
      </c>
      <c r="F1567">
        <v>1</v>
      </c>
      <c r="G1567" t="s">
        <v>12</v>
      </c>
      <c r="I1567" t="s">
        <v>2734</v>
      </c>
    </row>
    <row r="1568" spans="1:9" x14ac:dyDescent="0.2">
      <c r="A1568" t="s">
        <v>2598</v>
      </c>
      <c r="B1568" t="s">
        <v>2050</v>
      </c>
      <c r="C1568">
        <v>1988</v>
      </c>
      <c r="D1568" t="s">
        <v>2735</v>
      </c>
      <c r="E1568" t="s">
        <v>2580</v>
      </c>
      <c r="F1568">
        <v>1</v>
      </c>
      <c r="G1568" t="s">
        <v>12</v>
      </c>
      <c r="H1568">
        <v>35</v>
      </c>
      <c r="I1568" t="s">
        <v>2736</v>
      </c>
    </row>
    <row r="1569" spans="1:9" x14ac:dyDescent="0.2">
      <c r="A1569" t="s">
        <v>2598</v>
      </c>
      <c r="B1569" t="s">
        <v>2050</v>
      </c>
      <c r="C1569">
        <v>1989</v>
      </c>
      <c r="D1569" t="s">
        <v>752</v>
      </c>
      <c r="E1569" t="s">
        <v>2580</v>
      </c>
      <c r="F1569">
        <v>1</v>
      </c>
      <c r="G1569" t="s">
        <v>12</v>
      </c>
      <c r="H1569">
        <v>35</v>
      </c>
      <c r="I1569" t="s">
        <v>2737</v>
      </c>
    </row>
    <row r="1570" spans="1:9" x14ac:dyDescent="0.2">
      <c r="A1570" t="s">
        <v>2598</v>
      </c>
      <c r="B1570" t="s">
        <v>2050</v>
      </c>
      <c r="C1570">
        <v>1992</v>
      </c>
      <c r="D1570" t="s">
        <v>1469</v>
      </c>
      <c r="E1570" t="s">
        <v>2580</v>
      </c>
      <c r="F1570">
        <v>1</v>
      </c>
      <c r="G1570" t="s">
        <v>12</v>
      </c>
      <c r="H1570">
        <v>35</v>
      </c>
      <c r="I1570" t="s">
        <v>2738</v>
      </c>
    </row>
    <row r="1571" spans="1:9" x14ac:dyDescent="0.2">
      <c r="A1571" t="s">
        <v>2598</v>
      </c>
      <c r="B1571" t="s">
        <v>2050</v>
      </c>
      <c r="C1571">
        <v>1993</v>
      </c>
      <c r="D1571" t="s">
        <v>1133</v>
      </c>
      <c r="E1571" t="s">
        <v>2580</v>
      </c>
      <c r="F1571">
        <v>0</v>
      </c>
      <c r="G1571" t="s">
        <v>12</v>
      </c>
      <c r="H1571">
        <v>35</v>
      </c>
      <c r="I1571" t="s">
        <v>2739</v>
      </c>
    </row>
    <row r="1572" spans="1:9" x14ac:dyDescent="0.2">
      <c r="A1572" t="s">
        <v>2598</v>
      </c>
      <c r="B1572" t="s">
        <v>2050</v>
      </c>
      <c r="C1572">
        <v>1994</v>
      </c>
      <c r="D1572" t="s">
        <v>1018</v>
      </c>
      <c r="E1572" t="s">
        <v>2580</v>
      </c>
      <c r="F1572">
        <v>1</v>
      </c>
      <c r="G1572" t="s">
        <v>12</v>
      </c>
      <c r="H1572">
        <v>35</v>
      </c>
      <c r="I1572" t="s">
        <v>2740</v>
      </c>
    </row>
    <row r="1573" spans="1:9" x14ac:dyDescent="0.2">
      <c r="A1573" t="s">
        <v>2741</v>
      </c>
      <c r="B1573" t="s">
        <v>2379</v>
      </c>
      <c r="C1573">
        <v>1975</v>
      </c>
      <c r="D1573" t="s">
        <v>2742</v>
      </c>
      <c r="E1573" t="s">
        <v>2743</v>
      </c>
      <c r="F1573">
        <v>1</v>
      </c>
      <c r="G1573" t="s">
        <v>12</v>
      </c>
      <c r="I1573" t="s">
        <v>2744</v>
      </c>
    </row>
    <row r="1574" spans="1:9" x14ac:dyDescent="0.2">
      <c r="A1574" t="s">
        <v>2741</v>
      </c>
      <c r="B1574" t="s">
        <v>2379</v>
      </c>
      <c r="C1574">
        <v>1976</v>
      </c>
      <c r="D1574" t="s">
        <v>1179</v>
      </c>
      <c r="E1574" t="s">
        <v>2743</v>
      </c>
      <c r="F1574">
        <v>1</v>
      </c>
      <c r="G1574" t="s">
        <v>12</v>
      </c>
      <c r="I1574" t="s">
        <v>2745</v>
      </c>
    </row>
    <row r="1575" spans="1:9" x14ac:dyDescent="0.2">
      <c r="A1575" t="s">
        <v>2741</v>
      </c>
      <c r="B1575" t="s">
        <v>2379</v>
      </c>
      <c r="C1575">
        <v>1977</v>
      </c>
      <c r="D1575" t="s">
        <v>2746</v>
      </c>
      <c r="E1575" t="s">
        <v>2747</v>
      </c>
      <c r="F1575">
        <v>1</v>
      </c>
      <c r="G1575" t="s">
        <v>12</v>
      </c>
      <c r="I1575" t="s">
        <v>2748</v>
      </c>
    </row>
    <row r="1576" spans="1:9" x14ac:dyDescent="0.2">
      <c r="A1576" t="s">
        <v>2741</v>
      </c>
      <c r="B1576" t="s">
        <v>2379</v>
      </c>
      <c r="C1576">
        <v>1978</v>
      </c>
      <c r="D1576" t="s">
        <v>1230</v>
      </c>
      <c r="E1576" t="s">
        <v>2743</v>
      </c>
      <c r="F1576">
        <v>1</v>
      </c>
      <c r="G1576" t="s">
        <v>12</v>
      </c>
      <c r="I1576" t="s">
        <v>2749</v>
      </c>
    </row>
    <row r="1577" spans="1:9" x14ac:dyDescent="0.2">
      <c r="A1577" t="s">
        <v>2741</v>
      </c>
      <c r="B1577" t="s">
        <v>2379</v>
      </c>
      <c r="C1577">
        <v>1979</v>
      </c>
      <c r="D1577" t="s">
        <v>2750</v>
      </c>
      <c r="E1577" t="s">
        <v>2747</v>
      </c>
      <c r="F1577">
        <v>0</v>
      </c>
      <c r="G1577" t="s">
        <v>12</v>
      </c>
      <c r="I1577" t="s">
        <v>2751</v>
      </c>
    </row>
    <row r="1578" spans="1:9" x14ac:dyDescent="0.2">
      <c r="A1578" t="s">
        <v>2741</v>
      </c>
      <c r="B1578" t="s">
        <v>2379</v>
      </c>
      <c r="C1578">
        <v>1980</v>
      </c>
      <c r="D1578" t="s">
        <v>2752</v>
      </c>
      <c r="E1578" t="s">
        <v>2747</v>
      </c>
      <c r="F1578">
        <v>1</v>
      </c>
      <c r="G1578" t="s">
        <v>12</v>
      </c>
      <c r="I1578" t="s">
        <v>2753</v>
      </c>
    </row>
    <row r="1579" spans="1:9" x14ac:dyDescent="0.2">
      <c r="A1579" t="s">
        <v>2741</v>
      </c>
      <c r="B1579" t="s">
        <v>2379</v>
      </c>
      <c r="C1579">
        <v>1981</v>
      </c>
      <c r="D1579" t="s">
        <v>2461</v>
      </c>
      <c r="E1579" t="s">
        <v>2754</v>
      </c>
      <c r="F1579">
        <v>1</v>
      </c>
      <c r="G1579" t="s">
        <v>12</v>
      </c>
      <c r="I1579" t="s">
        <v>2755</v>
      </c>
    </row>
    <row r="1580" spans="1:9" x14ac:dyDescent="0.2">
      <c r="A1580" t="s">
        <v>2741</v>
      </c>
      <c r="B1580" t="s">
        <v>2379</v>
      </c>
      <c r="C1580">
        <v>1981</v>
      </c>
      <c r="D1580" t="s">
        <v>2756</v>
      </c>
      <c r="E1580" t="s">
        <v>2754</v>
      </c>
      <c r="F1580">
        <v>1</v>
      </c>
      <c r="G1580" t="s">
        <v>12</v>
      </c>
      <c r="I1580" t="s">
        <v>2757</v>
      </c>
    </row>
    <row r="1581" spans="1:9" x14ac:dyDescent="0.2">
      <c r="A1581" t="s">
        <v>2741</v>
      </c>
      <c r="B1581" t="s">
        <v>2379</v>
      </c>
      <c r="C1581">
        <v>1982</v>
      </c>
      <c r="D1581" t="s">
        <v>2187</v>
      </c>
      <c r="E1581" t="s">
        <v>2743</v>
      </c>
      <c r="F1581">
        <v>1</v>
      </c>
      <c r="G1581" t="s">
        <v>12</v>
      </c>
      <c r="I1581" t="s">
        <v>2758</v>
      </c>
    </row>
    <row r="1582" spans="1:9" x14ac:dyDescent="0.2">
      <c r="A1582" t="s">
        <v>2741</v>
      </c>
      <c r="B1582" t="s">
        <v>2379</v>
      </c>
      <c r="C1582">
        <v>1983</v>
      </c>
      <c r="D1582" t="s">
        <v>2759</v>
      </c>
      <c r="E1582" t="s">
        <v>2754</v>
      </c>
      <c r="F1582">
        <v>1</v>
      </c>
      <c r="G1582" t="s">
        <v>12</v>
      </c>
      <c r="I1582" t="s">
        <v>2760</v>
      </c>
    </row>
    <row r="1583" spans="1:9" x14ac:dyDescent="0.2">
      <c r="A1583" t="s">
        <v>2741</v>
      </c>
      <c r="B1583" t="s">
        <v>2379</v>
      </c>
      <c r="C1583">
        <v>1983</v>
      </c>
      <c r="D1583" t="s">
        <v>2761</v>
      </c>
      <c r="E1583" t="s">
        <v>2754</v>
      </c>
      <c r="F1583">
        <v>1</v>
      </c>
      <c r="G1583" t="s">
        <v>12</v>
      </c>
      <c r="I1583" t="s">
        <v>2762</v>
      </c>
    </row>
    <row r="1584" spans="1:9" x14ac:dyDescent="0.2">
      <c r="A1584" t="s">
        <v>2741</v>
      </c>
      <c r="B1584" t="s">
        <v>2379</v>
      </c>
      <c r="C1584">
        <v>1984</v>
      </c>
      <c r="D1584" t="s">
        <v>2763</v>
      </c>
      <c r="E1584" t="s">
        <v>2754</v>
      </c>
      <c r="F1584">
        <v>1</v>
      </c>
      <c r="G1584" t="s">
        <v>12</v>
      </c>
      <c r="I1584" t="s">
        <v>2764</v>
      </c>
    </row>
    <row r="1585" spans="1:9" x14ac:dyDescent="0.2">
      <c r="A1585" t="s">
        <v>2741</v>
      </c>
      <c r="B1585" t="s">
        <v>2379</v>
      </c>
      <c r="C1585">
        <v>1984</v>
      </c>
      <c r="D1585" t="s">
        <v>405</v>
      </c>
      <c r="E1585" t="s">
        <v>2754</v>
      </c>
      <c r="F1585">
        <v>1</v>
      </c>
      <c r="G1585" t="s">
        <v>12</v>
      </c>
      <c r="I1585" t="s">
        <v>2765</v>
      </c>
    </row>
    <row r="1586" spans="1:9" x14ac:dyDescent="0.2">
      <c r="A1586" t="s">
        <v>2741</v>
      </c>
      <c r="B1586" t="s">
        <v>2379</v>
      </c>
      <c r="C1586">
        <v>1986</v>
      </c>
      <c r="D1586" t="s">
        <v>758</v>
      </c>
      <c r="E1586" t="s">
        <v>2754</v>
      </c>
      <c r="F1586">
        <v>1</v>
      </c>
      <c r="G1586" t="s">
        <v>12</v>
      </c>
      <c r="I1586" t="s">
        <v>2766</v>
      </c>
    </row>
    <row r="1587" spans="1:9" x14ac:dyDescent="0.2">
      <c r="A1587" t="s">
        <v>2741</v>
      </c>
      <c r="B1587" t="s">
        <v>2379</v>
      </c>
      <c r="C1587">
        <v>1986</v>
      </c>
      <c r="D1587" t="s">
        <v>373</v>
      </c>
      <c r="E1587" t="s">
        <v>2767</v>
      </c>
      <c r="F1587">
        <v>1</v>
      </c>
      <c r="G1587" t="s">
        <v>12</v>
      </c>
      <c r="I1587" t="s">
        <v>2768</v>
      </c>
    </row>
    <row r="1588" spans="1:9" x14ac:dyDescent="0.2">
      <c r="A1588" t="s">
        <v>2741</v>
      </c>
      <c r="B1588" t="s">
        <v>2379</v>
      </c>
      <c r="C1588">
        <v>1987</v>
      </c>
      <c r="D1588" t="s">
        <v>882</v>
      </c>
      <c r="E1588" t="s">
        <v>2769</v>
      </c>
      <c r="F1588">
        <v>1</v>
      </c>
      <c r="G1588" t="s">
        <v>12</v>
      </c>
      <c r="I1588" t="s">
        <v>2770</v>
      </c>
    </row>
    <row r="1589" spans="1:9" x14ac:dyDescent="0.2">
      <c r="A1589" t="s">
        <v>2741</v>
      </c>
      <c r="B1589" t="s">
        <v>2379</v>
      </c>
      <c r="C1589">
        <v>1987</v>
      </c>
      <c r="D1589" t="s">
        <v>809</v>
      </c>
      <c r="E1589" t="s">
        <v>2771</v>
      </c>
      <c r="F1589">
        <v>1</v>
      </c>
      <c r="G1589" t="s">
        <v>12</v>
      </c>
      <c r="I1589" t="s">
        <v>2772</v>
      </c>
    </row>
    <row r="1590" spans="1:9" x14ac:dyDescent="0.2">
      <c r="A1590" t="s">
        <v>2741</v>
      </c>
      <c r="B1590" t="s">
        <v>2379</v>
      </c>
      <c r="C1590">
        <v>1988</v>
      </c>
      <c r="D1590" t="s">
        <v>1754</v>
      </c>
      <c r="E1590" t="s">
        <v>2771</v>
      </c>
      <c r="F1590">
        <v>1</v>
      </c>
      <c r="G1590" t="s">
        <v>12</v>
      </c>
      <c r="I1590" t="s">
        <v>2773</v>
      </c>
    </row>
    <row r="1591" spans="1:9" x14ac:dyDescent="0.2">
      <c r="A1591" t="s">
        <v>2741</v>
      </c>
      <c r="B1591" t="s">
        <v>2379</v>
      </c>
      <c r="C1591">
        <v>1988</v>
      </c>
      <c r="D1591" t="s">
        <v>610</v>
      </c>
      <c r="E1591" t="s">
        <v>2771</v>
      </c>
      <c r="F1591">
        <v>1</v>
      </c>
      <c r="G1591" t="s">
        <v>12</v>
      </c>
      <c r="I1591" t="s">
        <v>2774</v>
      </c>
    </row>
    <row r="1592" spans="1:9" x14ac:dyDescent="0.2">
      <c r="A1592" t="s">
        <v>2741</v>
      </c>
      <c r="B1592" t="s">
        <v>2379</v>
      </c>
      <c r="C1592">
        <v>1989</v>
      </c>
      <c r="D1592" t="s">
        <v>2454</v>
      </c>
      <c r="E1592" t="s">
        <v>2775</v>
      </c>
      <c r="F1592">
        <v>1</v>
      </c>
      <c r="G1592" t="s">
        <v>12</v>
      </c>
      <c r="I1592" t="s">
        <v>2776</v>
      </c>
    </row>
    <row r="1593" spans="1:9" x14ac:dyDescent="0.2">
      <c r="A1593" t="s">
        <v>2741</v>
      </c>
      <c r="B1593" t="s">
        <v>2379</v>
      </c>
      <c r="C1593">
        <v>1990</v>
      </c>
      <c r="D1593" t="s">
        <v>528</v>
      </c>
      <c r="E1593" t="s">
        <v>2767</v>
      </c>
      <c r="F1593">
        <v>1</v>
      </c>
      <c r="G1593" t="s">
        <v>12</v>
      </c>
      <c r="I1593" t="s">
        <v>2777</v>
      </c>
    </row>
    <row r="1594" spans="1:9" x14ac:dyDescent="0.2">
      <c r="A1594" t="s">
        <v>2741</v>
      </c>
      <c r="B1594" t="s">
        <v>2379</v>
      </c>
      <c r="C1594">
        <v>1990</v>
      </c>
      <c r="D1594" t="s">
        <v>1350</v>
      </c>
      <c r="E1594" t="s">
        <v>2771</v>
      </c>
      <c r="F1594">
        <v>1</v>
      </c>
      <c r="G1594" t="s">
        <v>12</v>
      </c>
      <c r="I1594" t="s">
        <v>2778</v>
      </c>
    </row>
    <row r="1595" spans="1:9" x14ac:dyDescent="0.2">
      <c r="A1595" t="s">
        <v>2741</v>
      </c>
      <c r="B1595" t="s">
        <v>2379</v>
      </c>
      <c r="C1595">
        <v>1991</v>
      </c>
      <c r="D1595" t="s">
        <v>1849</v>
      </c>
      <c r="E1595" t="s">
        <v>2771</v>
      </c>
      <c r="F1595">
        <v>1</v>
      </c>
      <c r="G1595" t="s">
        <v>12</v>
      </c>
      <c r="I1595" t="s">
        <v>2779</v>
      </c>
    </row>
    <row r="1596" spans="1:9" x14ac:dyDescent="0.2">
      <c r="A1596" t="s">
        <v>2741</v>
      </c>
      <c r="B1596" t="s">
        <v>2379</v>
      </c>
      <c r="C1596">
        <v>1992</v>
      </c>
      <c r="D1596" t="s">
        <v>565</v>
      </c>
      <c r="E1596" t="s">
        <v>2767</v>
      </c>
      <c r="F1596">
        <v>1</v>
      </c>
      <c r="G1596" t="s">
        <v>12</v>
      </c>
      <c r="I1596" t="s">
        <v>2780</v>
      </c>
    </row>
    <row r="1597" spans="1:9" x14ac:dyDescent="0.2">
      <c r="A1597" t="s">
        <v>2741</v>
      </c>
      <c r="B1597" t="s">
        <v>2379</v>
      </c>
      <c r="C1597">
        <v>1994</v>
      </c>
      <c r="D1597" t="s">
        <v>1419</v>
      </c>
      <c r="E1597" t="s">
        <v>2781</v>
      </c>
      <c r="F1597">
        <v>1</v>
      </c>
      <c r="G1597" t="s">
        <v>12</v>
      </c>
      <c r="I1597" t="s">
        <v>2782</v>
      </c>
    </row>
    <row r="1598" spans="1:9" x14ac:dyDescent="0.2">
      <c r="A1598" t="s">
        <v>2741</v>
      </c>
      <c r="B1598" t="s">
        <v>2379</v>
      </c>
      <c r="C1598">
        <v>1994</v>
      </c>
      <c r="D1598" t="s">
        <v>458</v>
      </c>
      <c r="E1598" t="s">
        <v>2781</v>
      </c>
      <c r="F1598">
        <v>1</v>
      </c>
      <c r="G1598" t="s">
        <v>12</v>
      </c>
      <c r="I1598" t="s">
        <v>2783</v>
      </c>
    </row>
    <row r="1599" spans="1:9" x14ac:dyDescent="0.2">
      <c r="A1599" t="s">
        <v>2741</v>
      </c>
      <c r="B1599" t="s">
        <v>2379</v>
      </c>
      <c r="C1599">
        <v>1995</v>
      </c>
      <c r="D1599" t="s">
        <v>2401</v>
      </c>
      <c r="E1599" t="s">
        <v>2781</v>
      </c>
      <c r="F1599">
        <v>1</v>
      </c>
      <c r="G1599" t="s">
        <v>12</v>
      </c>
      <c r="I1599" t="s">
        <v>2784</v>
      </c>
    </row>
    <row r="1600" spans="1:9" x14ac:dyDescent="0.2">
      <c r="A1600" t="s">
        <v>2741</v>
      </c>
      <c r="B1600" t="s">
        <v>2379</v>
      </c>
      <c r="C1600">
        <v>1996</v>
      </c>
      <c r="D1600" t="s">
        <v>567</v>
      </c>
      <c r="E1600" t="s">
        <v>2785</v>
      </c>
      <c r="F1600">
        <v>1</v>
      </c>
      <c r="G1600" t="s">
        <v>12</v>
      </c>
      <c r="I1600" t="s">
        <v>2786</v>
      </c>
    </row>
    <row r="1601" spans="1:9" x14ac:dyDescent="0.2">
      <c r="A1601" t="s">
        <v>2741</v>
      </c>
      <c r="B1601" t="s">
        <v>2379</v>
      </c>
      <c r="C1601">
        <v>1997</v>
      </c>
      <c r="D1601" t="s">
        <v>375</v>
      </c>
      <c r="E1601" t="s">
        <v>2781</v>
      </c>
      <c r="F1601">
        <v>1</v>
      </c>
      <c r="G1601" t="s">
        <v>12</v>
      </c>
      <c r="I1601" t="s">
        <v>2787</v>
      </c>
    </row>
    <row r="1602" spans="1:9" x14ac:dyDescent="0.2">
      <c r="A1602" t="s">
        <v>2741</v>
      </c>
      <c r="B1602" t="s">
        <v>2379</v>
      </c>
      <c r="C1602">
        <v>1998</v>
      </c>
      <c r="D1602" t="s">
        <v>758</v>
      </c>
      <c r="E1602" t="s">
        <v>2781</v>
      </c>
      <c r="F1602">
        <v>0</v>
      </c>
      <c r="G1602" t="s">
        <v>12</v>
      </c>
      <c r="I1602" t="s">
        <v>2788</v>
      </c>
    </row>
    <row r="1603" spans="1:9" x14ac:dyDescent="0.2">
      <c r="A1603" t="s">
        <v>2741</v>
      </c>
      <c r="B1603" t="s">
        <v>2379</v>
      </c>
      <c r="C1603">
        <v>1999</v>
      </c>
      <c r="D1603" t="s">
        <v>1042</v>
      </c>
      <c r="E1603" t="s">
        <v>2789</v>
      </c>
      <c r="F1603">
        <v>0</v>
      </c>
      <c r="G1603" t="s">
        <v>12</v>
      </c>
      <c r="I1603" t="s">
        <v>2790</v>
      </c>
    </row>
    <row r="1604" spans="1:9" x14ac:dyDescent="0.2">
      <c r="A1604" t="s">
        <v>2741</v>
      </c>
      <c r="B1604" t="s">
        <v>2379</v>
      </c>
      <c r="C1604">
        <v>2001</v>
      </c>
      <c r="D1604" t="s">
        <v>287</v>
      </c>
      <c r="E1604" t="s">
        <v>2380</v>
      </c>
      <c r="F1604">
        <v>1</v>
      </c>
      <c r="G1604" t="s">
        <v>305</v>
      </c>
      <c r="H1604">
        <v>90</v>
      </c>
      <c r="I1604" t="s">
        <v>2791</v>
      </c>
    </row>
    <row r="1605" spans="1:9" x14ac:dyDescent="0.2">
      <c r="A1605" t="s">
        <v>2741</v>
      </c>
      <c r="B1605" t="s">
        <v>2379</v>
      </c>
      <c r="C1605">
        <v>2002</v>
      </c>
      <c r="D1605" t="s">
        <v>2792</v>
      </c>
      <c r="E1605" t="s">
        <v>2380</v>
      </c>
      <c r="F1605">
        <v>1</v>
      </c>
      <c r="G1605" t="s">
        <v>305</v>
      </c>
      <c r="H1605">
        <v>90</v>
      </c>
      <c r="I1605" t="s">
        <v>2793</v>
      </c>
    </row>
    <row r="1606" spans="1:9" x14ac:dyDescent="0.2">
      <c r="A1606" t="s">
        <v>2741</v>
      </c>
      <c r="B1606" t="s">
        <v>2379</v>
      </c>
      <c r="C1606">
        <v>2002</v>
      </c>
      <c r="D1606" t="s">
        <v>680</v>
      </c>
      <c r="E1606" t="s">
        <v>2794</v>
      </c>
      <c r="F1606">
        <v>1</v>
      </c>
      <c r="G1606" t="s">
        <v>12</v>
      </c>
      <c r="I1606" t="s">
        <v>2795</v>
      </c>
    </row>
    <row r="1607" spans="1:9" x14ac:dyDescent="0.2">
      <c r="A1607" t="s">
        <v>2741</v>
      </c>
      <c r="B1607" t="s">
        <v>2379</v>
      </c>
      <c r="C1607">
        <v>2002</v>
      </c>
      <c r="D1607" t="s">
        <v>321</v>
      </c>
      <c r="E1607" t="s">
        <v>2794</v>
      </c>
      <c r="F1607">
        <v>1</v>
      </c>
      <c r="G1607" t="s">
        <v>12</v>
      </c>
      <c r="I1607" t="s">
        <v>2796</v>
      </c>
    </row>
    <row r="1608" spans="1:9" x14ac:dyDescent="0.2">
      <c r="A1608" t="s">
        <v>2741</v>
      </c>
      <c r="B1608" t="s">
        <v>2379</v>
      </c>
      <c r="C1608">
        <v>2003</v>
      </c>
      <c r="D1608" t="s">
        <v>139</v>
      </c>
      <c r="E1608" t="s">
        <v>2794</v>
      </c>
      <c r="F1608">
        <v>1</v>
      </c>
      <c r="G1608" t="s">
        <v>12</v>
      </c>
      <c r="I1608" t="s">
        <v>2797</v>
      </c>
    </row>
    <row r="1609" spans="1:9" x14ac:dyDescent="0.2">
      <c r="A1609" t="s">
        <v>2741</v>
      </c>
      <c r="B1609" t="s">
        <v>2379</v>
      </c>
      <c r="C1609">
        <v>2003</v>
      </c>
      <c r="D1609" t="s">
        <v>2798</v>
      </c>
      <c r="E1609" t="s">
        <v>2794</v>
      </c>
      <c r="F1609">
        <v>0</v>
      </c>
      <c r="G1609" t="s">
        <v>12</v>
      </c>
      <c r="I1609" t="s">
        <v>2799</v>
      </c>
    </row>
    <row r="1610" spans="1:9" x14ac:dyDescent="0.2">
      <c r="A1610" t="s">
        <v>2741</v>
      </c>
      <c r="B1610" t="s">
        <v>2379</v>
      </c>
      <c r="C1610">
        <v>2005</v>
      </c>
      <c r="D1610" t="s">
        <v>2735</v>
      </c>
      <c r="E1610" t="s">
        <v>2800</v>
      </c>
      <c r="F1610">
        <v>1</v>
      </c>
      <c r="G1610" t="s">
        <v>12</v>
      </c>
      <c r="I1610" t="s">
        <v>2790</v>
      </c>
    </row>
    <row r="1611" spans="1:9" x14ac:dyDescent="0.2">
      <c r="A1611" t="s">
        <v>2741</v>
      </c>
      <c r="B1611" t="s">
        <v>2379</v>
      </c>
      <c r="C1611">
        <v>2006</v>
      </c>
      <c r="D1611" t="s">
        <v>528</v>
      </c>
      <c r="E1611" t="s">
        <v>2800</v>
      </c>
      <c r="F1611">
        <v>1</v>
      </c>
      <c r="G1611" t="s">
        <v>12</v>
      </c>
      <c r="I1611" t="s">
        <v>2801</v>
      </c>
    </row>
    <row r="1612" spans="1:9" x14ac:dyDescent="0.2">
      <c r="A1612" t="s">
        <v>2741</v>
      </c>
      <c r="B1612" t="s">
        <v>2379</v>
      </c>
      <c r="C1612">
        <v>2006</v>
      </c>
      <c r="D1612" t="s">
        <v>2802</v>
      </c>
      <c r="E1612" t="s">
        <v>2380</v>
      </c>
      <c r="F1612">
        <v>1</v>
      </c>
      <c r="G1612" t="s">
        <v>305</v>
      </c>
      <c r="H1612">
        <v>90</v>
      </c>
      <c r="I1612" t="s">
        <v>2803</v>
      </c>
    </row>
    <row r="1613" spans="1:9" x14ac:dyDescent="0.2">
      <c r="A1613" t="s">
        <v>2741</v>
      </c>
      <c r="B1613" t="s">
        <v>2379</v>
      </c>
      <c r="C1613">
        <v>2006</v>
      </c>
      <c r="D1613" t="s">
        <v>2804</v>
      </c>
      <c r="E1613" t="s">
        <v>2794</v>
      </c>
      <c r="F1613">
        <v>1</v>
      </c>
      <c r="G1613" t="s">
        <v>12</v>
      </c>
      <c r="I1613" t="s">
        <v>2805</v>
      </c>
    </row>
    <row r="1614" spans="1:9" x14ac:dyDescent="0.2">
      <c r="A1614" t="s">
        <v>2741</v>
      </c>
      <c r="B1614" t="s">
        <v>2379</v>
      </c>
      <c r="C1614">
        <v>2006</v>
      </c>
      <c r="D1614" t="s">
        <v>1989</v>
      </c>
      <c r="E1614" t="s">
        <v>2806</v>
      </c>
      <c r="F1614">
        <v>1</v>
      </c>
      <c r="G1614" t="s">
        <v>305</v>
      </c>
      <c r="I1614" t="s">
        <v>2807</v>
      </c>
    </row>
    <row r="1615" spans="1:9" x14ac:dyDescent="0.2">
      <c r="A1615" t="s">
        <v>2741</v>
      </c>
      <c r="B1615" t="s">
        <v>2379</v>
      </c>
      <c r="C1615">
        <v>2007</v>
      </c>
      <c r="D1615" t="s">
        <v>2792</v>
      </c>
      <c r="E1615" t="s">
        <v>2800</v>
      </c>
      <c r="F1615">
        <v>1</v>
      </c>
      <c r="G1615" t="s">
        <v>12</v>
      </c>
      <c r="I1615" t="s">
        <v>2808</v>
      </c>
    </row>
    <row r="1616" spans="1:9" x14ac:dyDescent="0.2">
      <c r="A1616" t="s">
        <v>2741</v>
      </c>
      <c r="B1616" t="s">
        <v>2379</v>
      </c>
      <c r="C1616">
        <v>2007</v>
      </c>
      <c r="D1616" t="s">
        <v>959</v>
      </c>
      <c r="E1616" t="s">
        <v>2794</v>
      </c>
      <c r="F1616">
        <v>1</v>
      </c>
      <c r="G1616" t="s">
        <v>12</v>
      </c>
      <c r="I1616" t="s">
        <v>2809</v>
      </c>
    </row>
    <row r="1617" spans="1:9" x14ac:dyDescent="0.2">
      <c r="A1617" t="s">
        <v>2741</v>
      </c>
      <c r="B1617" t="s">
        <v>2379</v>
      </c>
      <c r="C1617">
        <v>2008</v>
      </c>
      <c r="D1617" t="s">
        <v>2810</v>
      </c>
      <c r="E1617" t="s">
        <v>2380</v>
      </c>
      <c r="F1617">
        <v>1</v>
      </c>
      <c r="G1617" t="s">
        <v>305</v>
      </c>
      <c r="H1617">
        <v>90</v>
      </c>
      <c r="I1617" t="s">
        <v>2811</v>
      </c>
    </row>
    <row r="1618" spans="1:9" x14ac:dyDescent="0.2">
      <c r="A1618" t="s">
        <v>2741</v>
      </c>
      <c r="B1618" t="s">
        <v>2379</v>
      </c>
      <c r="C1618">
        <v>2009</v>
      </c>
      <c r="D1618" t="s">
        <v>67</v>
      </c>
      <c r="E1618" t="s">
        <v>2380</v>
      </c>
      <c r="F1618">
        <v>1</v>
      </c>
      <c r="G1618" t="s">
        <v>305</v>
      </c>
      <c r="H1618">
        <v>90</v>
      </c>
      <c r="I1618" t="s">
        <v>2812</v>
      </c>
    </row>
    <row r="1619" spans="1:9" x14ac:dyDescent="0.2">
      <c r="A1619" t="s">
        <v>2741</v>
      </c>
      <c r="B1619" t="s">
        <v>2379</v>
      </c>
      <c r="C1619">
        <v>2009</v>
      </c>
      <c r="D1619" t="s">
        <v>1821</v>
      </c>
      <c r="E1619" t="s">
        <v>2380</v>
      </c>
      <c r="F1619">
        <v>1</v>
      </c>
      <c r="G1619" t="s">
        <v>305</v>
      </c>
      <c r="H1619">
        <v>90</v>
      </c>
      <c r="I1619" t="s">
        <v>2813</v>
      </c>
    </row>
    <row r="1620" spans="1:9" x14ac:dyDescent="0.2">
      <c r="A1620" t="s">
        <v>2741</v>
      </c>
      <c r="B1620" t="s">
        <v>2379</v>
      </c>
      <c r="C1620">
        <v>2010</v>
      </c>
      <c r="D1620" t="s">
        <v>299</v>
      </c>
      <c r="E1620" t="s">
        <v>2380</v>
      </c>
      <c r="F1620">
        <v>1</v>
      </c>
      <c r="G1620" t="s">
        <v>305</v>
      </c>
      <c r="H1620">
        <v>90</v>
      </c>
      <c r="I1620" t="s">
        <v>2814</v>
      </c>
    </row>
    <row r="1621" spans="1:9" x14ac:dyDescent="0.2">
      <c r="A1621" t="s">
        <v>2741</v>
      </c>
      <c r="B1621" t="s">
        <v>2379</v>
      </c>
      <c r="C1621">
        <v>2011</v>
      </c>
      <c r="D1621" t="s">
        <v>67</v>
      </c>
      <c r="E1621" t="s">
        <v>2380</v>
      </c>
      <c r="F1621">
        <v>1</v>
      </c>
      <c r="G1621" t="s">
        <v>305</v>
      </c>
      <c r="H1621">
        <v>90</v>
      </c>
      <c r="I1621" t="s">
        <v>2815</v>
      </c>
    </row>
    <row r="1622" spans="1:9" x14ac:dyDescent="0.2">
      <c r="A1622" t="s">
        <v>2741</v>
      </c>
      <c r="B1622" t="s">
        <v>2379</v>
      </c>
      <c r="C1622">
        <v>2011</v>
      </c>
      <c r="D1622" t="s">
        <v>2816</v>
      </c>
      <c r="E1622" t="s">
        <v>2380</v>
      </c>
      <c r="F1622">
        <v>1</v>
      </c>
      <c r="G1622" t="s">
        <v>305</v>
      </c>
      <c r="H1622">
        <v>90</v>
      </c>
      <c r="I1622" t="s">
        <v>2817</v>
      </c>
    </row>
    <row r="1623" spans="1:9" x14ac:dyDescent="0.2">
      <c r="A1623" t="s">
        <v>2741</v>
      </c>
      <c r="B1623" t="s">
        <v>2379</v>
      </c>
      <c r="C1623">
        <v>2011</v>
      </c>
      <c r="D1623" t="s">
        <v>1903</v>
      </c>
      <c r="E1623" t="s">
        <v>2380</v>
      </c>
      <c r="F1623">
        <v>1</v>
      </c>
      <c r="G1623" t="s">
        <v>305</v>
      </c>
      <c r="H1623">
        <v>90</v>
      </c>
      <c r="I1623" t="s">
        <v>2818</v>
      </c>
    </row>
    <row r="1624" spans="1:9" x14ac:dyDescent="0.2">
      <c r="A1624" t="s">
        <v>2741</v>
      </c>
      <c r="B1624" t="s">
        <v>2379</v>
      </c>
      <c r="C1624">
        <v>2012</v>
      </c>
      <c r="D1624" t="s">
        <v>1356</v>
      </c>
      <c r="E1624" t="s">
        <v>2380</v>
      </c>
      <c r="F1624">
        <v>1</v>
      </c>
      <c r="G1624" t="s">
        <v>305</v>
      </c>
      <c r="H1624">
        <v>90</v>
      </c>
      <c r="I1624" t="s">
        <v>2819</v>
      </c>
    </row>
    <row r="1625" spans="1:9" x14ac:dyDescent="0.2">
      <c r="A1625" t="s">
        <v>2741</v>
      </c>
      <c r="B1625" t="s">
        <v>2379</v>
      </c>
      <c r="C1625">
        <v>2013</v>
      </c>
      <c r="D1625" t="s">
        <v>2820</v>
      </c>
      <c r="E1625" t="s">
        <v>2380</v>
      </c>
      <c r="F1625">
        <v>1</v>
      </c>
      <c r="G1625" t="s">
        <v>305</v>
      </c>
      <c r="H1625">
        <v>90</v>
      </c>
      <c r="I1625" t="s">
        <v>2821</v>
      </c>
    </row>
    <row r="1626" spans="1:9" x14ac:dyDescent="0.2">
      <c r="A1626" t="s">
        <v>2741</v>
      </c>
      <c r="B1626" t="s">
        <v>2379</v>
      </c>
      <c r="C1626">
        <v>2014</v>
      </c>
      <c r="D1626" t="s">
        <v>2822</v>
      </c>
      <c r="E1626" t="s">
        <v>2380</v>
      </c>
      <c r="F1626">
        <v>1</v>
      </c>
      <c r="G1626" t="s">
        <v>305</v>
      </c>
      <c r="H1626">
        <v>90</v>
      </c>
      <c r="I1626" t="s">
        <v>2823</v>
      </c>
    </row>
    <row r="1627" spans="1:9" x14ac:dyDescent="0.2">
      <c r="A1627" t="s">
        <v>2741</v>
      </c>
      <c r="B1627" t="s">
        <v>2379</v>
      </c>
      <c r="C1627">
        <v>2014</v>
      </c>
      <c r="D1627" t="s">
        <v>627</v>
      </c>
      <c r="E1627" t="s">
        <v>2380</v>
      </c>
      <c r="F1627">
        <v>1</v>
      </c>
      <c r="G1627" t="s">
        <v>305</v>
      </c>
      <c r="H1627">
        <v>90</v>
      </c>
      <c r="I1627" t="s">
        <v>2824</v>
      </c>
    </row>
    <row r="1628" spans="1:9" x14ac:dyDescent="0.2">
      <c r="A1628" t="s">
        <v>2741</v>
      </c>
      <c r="B1628" t="s">
        <v>2379</v>
      </c>
      <c r="C1628">
        <v>2014</v>
      </c>
      <c r="D1628" t="s">
        <v>2825</v>
      </c>
      <c r="E1628" t="s">
        <v>2380</v>
      </c>
      <c r="F1628">
        <v>1</v>
      </c>
      <c r="G1628" t="s">
        <v>305</v>
      </c>
      <c r="H1628">
        <v>90</v>
      </c>
      <c r="I1628" t="s">
        <v>2826</v>
      </c>
    </row>
    <row r="1629" spans="1:9" x14ac:dyDescent="0.2">
      <c r="A1629" t="s">
        <v>2741</v>
      </c>
      <c r="B1629" t="s">
        <v>2379</v>
      </c>
      <c r="C1629">
        <v>2014</v>
      </c>
      <c r="D1629" t="s">
        <v>496</v>
      </c>
      <c r="E1629" t="s">
        <v>2380</v>
      </c>
      <c r="F1629">
        <v>1</v>
      </c>
      <c r="G1629" t="s">
        <v>305</v>
      </c>
      <c r="H1629">
        <v>90</v>
      </c>
      <c r="I1629" t="s">
        <v>2827</v>
      </c>
    </row>
    <row r="1630" spans="1:9" x14ac:dyDescent="0.2">
      <c r="A1630" t="s">
        <v>2741</v>
      </c>
      <c r="B1630" t="s">
        <v>2379</v>
      </c>
      <c r="C1630">
        <v>2015</v>
      </c>
      <c r="D1630" t="s">
        <v>67</v>
      </c>
      <c r="E1630" t="s">
        <v>2380</v>
      </c>
      <c r="F1630">
        <v>1</v>
      </c>
      <c r="G1630" t="s">
        <v>305</v>
      </c>
      <c r="H1630">
        <v>90</v>
      </c>
      <c r="I1630" t="s">
        <v>2828</v>
      </c>
    </row>
    <row r="1631" spans="1:9" x14ac:dyDescent="0.2">
      <c r="A1631" t="s">
        <v>2741</v>
      </c>
      <c r="B1631" t="s">
        <v>2379</v>
      </c>
      <c r="C1631">
        <v>2015</v>
      </c>
      <c r="D1631" t="s">
        <v>67</v>
      </c>
      <c r="E1631" t="s">
        <v>2380</v>
      </c>
      <c r="F1631">
        <v>1</v>
      </c>
      <c r="G1631" t="s">
        <v>305</v>
      </c>
      <c r="H1631">
        <v>90</v>
      </c>
      <c r="I1631" t="s">
        <v>2829</v>
      </c>
    </row>
    <row r="1632" spans="1:9" x14ac:dyDescent="0.2">
      <c r="A1632" t="s">
        <v>2741</v>
      </c>
      <c r="B1632" t="s">
        <v>2379</v>
      </c>
      <c r="C1632">
        <v>2015</v>
      </c>
      <c r="D1632" t="s">
        <v>2830</v>
      </c>
      <c r="E1632" t="s">
        <v>2806</v>
      </c>
      <c r="F1632">
        <v>1</v>
      </c>
      <c r="G1632" t="s">
        <v>305</v>
      </c>
      <c r="I1632" t="s">
        <v>2831</v>
      </c>
    </row>
    <row r="1633" spans="1:9" x14ac:dyDescent="0.2">
      <c r="A1633" t="s">
        <v>2741</v>
      </c>
      <c r="B1633" t="s">
        <v>2379</v>
      </c>
      <c r="C1633">
        <v>2016</v>
      </c>
      <c r="D1633" t="s">
        <v>1375</v>
      </c>
      <c r="E1633" t="s">
        <v>2380</v>
      </c>
      <c r="F1633">
        <v>1</v>
      </c>
      <c r="G1633" t="s">
        <v>305</v>
      </c>
      <c r="H1633">
        <v>90</v>
      </c>
      <c r="I1633" t="s">
        <v>2832</v>
      </c>
    </row>
    <row r="1634" spans="1:9" x14ac:dyDescent="0.2">
      <c r="A1634" t="s">
        <v>2741</v>
      </c>
      <c r="B1634" t="s">
        <v>2379</v>
      </c>
      <c r="C1634">
        <v>2016</v>
      </c>
      <c r="D1634" t="s">
        <v>844</v>
      </c>
      <c r="E1634" t="s">
        <v>2380</v>
      </c>
      <c r="F1634">
        <v>1</v>
      </c>
      <c r="G1634" t="s">
        <v>305</v>
      </c>
      <c r="H1634">
        <v>90</v>
      </c>
      <c r="I1634" t="s">
        <v>2833</v>
      </c>
    </row>
    <row r="1635" spans="1:9" x14ac:dyDescent="0.2">
      <c r="A1635" t="s">
        <v>2741</v>
      </c>
      <c r="B1635" t="s">
        <v>2379</v>
      </c>
      <c r="C1635">
        <v>2017</v>
      </c>
      <c r="D1635" t="s">
        <v>1866</v>
      </c>
      <c r="E1635" t="s">
        <v>2380</v>
      </c>
      <c r="F1635">
        <v>1</v>
      </c>
      <c r="G1635" t="s">
        <v>305</v>
      </c>
      <c r="H1635">
        <v>90</v>
      </c>
      <c r="I1635" t="s">
        <v>2834</v>
      </c>
    </row>
    <row r="1636" spans="1:9" x14ac:dyDescent="0.2">
      <c r="A1636" t="s">
        <v>2741</v>
      </c>
      <c r="B1636" t="s">
        <v>2379</v>
      </c>
      <c r="C1636">
        <v>2017</v>
      </c>
      <c r="D1636" t="s">
        <v>166</v>
      </c>
      <c r="E1636" t="s">
        <v>2380</v>
      </c>
      <c r="F1636">
        <v>1</v>
      </c>
      <c r="G1636" t="s">
        <v>305</v>
      </c>
      <c r="H1636">
        <v>90</v>
      </c>
      <c r="I1636" t="s">
        <v>2829</v>
      </c>
    </row>
    <row r="1637" spans="1:9" x14ac:dyDescent="0.2">
      <c r="A1637" t="s">
        <v>2741</v>
      </c>
      <c r="B1637" t="s">
        <v>2379</v>
      </c>
      <c r="C1637">
        <v>2017</v>
      </c>
      <c r="D1637" t="s">
        <v>1819</v>
      </c>
      <c r="E1637" t="s">
        <v>2380</v>
      </c>
      <c r="F1637">
        <v>1</v>
      </c>
      <c r="G1637" t="s">
        <v>305</v>
      </c>
      <c r="H1637">
        <v>90</v>
      </c>
      <c r="I1637" t="s">
        <v>2835</v>
      </c>
    </row>
    <row r="1638" spans="1:9" x14ac:dyDescent="0.2">
      <c r="A1638" t="s">
        <v>2741</v>
      </c>
      <c r="B1638" t="s">
        <v>2379</v>
      </c>
      <c r="C1638">
        <v>2017</v>
      </c>
      <c r="D1638" t="s">
        <v>2836</v>
      </c>
      <c r="E1638" t="s">
        <v>2806</v>
      </c>
      <c r="F1638">
        <v>1</v>
      </c>
      <c r="G1638" t="s">
        <v>305</v>
      </c>
      <c r="I1638" t="s">
        <v>2837</v>
      </c>
    </row>
    <row r="1639" spans="1:9" x14ac:dyDescent="0.2">
      <c r="A1639" t="s">
        <v>2741</v>
      </c>
      <c r="B1639" t="s">
        <v>2379</v>
      </c>
      <c r="C1639">
        <v>2017</v>
      </c>
      <c r="D1639" t="s">
        <v>2838</v>
      </c>
      <c r="E1639" t="s">
        <v>2806</v>
      </c>
      <c r="F1639">
        <v>1</v>
      </c>
      <c r="G1639" t="s">
        <v>305</v>
      </c>
      <c r="I1639" t="s">
        <v>2839</v>
      </c>
    </row>
    <row r="1640" spans="1:9" x14ac:dyDescent="0.2">
      <c r="A1640" t="s">
        <v>2741</v>
      </c>
      <c r="B1640" t="s">
        <v>2379</v>
      </c>
      <c r="C1640">
        <v>2017</v>
      </c>
      <c r="D1640" t="s">
        <v>378</v>
      </c>
      <c r="E1640" t="s">
        <v>2380</v>
      </c>
      <c r="F1640">
        <v>1</v>
      </c>
      <c r="G1640" t="s">
        <v>305</v>
      </c>
      <c r="H1640">
        <v>90</v>
      </c>
      <c r="I1640" t="s">
        <v>2840</v>
      </c>
    </row>
    <row r="1641" spans="1:9" x14ac:dyDescent="0.2">
      <c r="A1641" t="s">
        <v>2741</v>
      </c>
      <c r="B1641" t="s">
        <v>2379</v>
      </c>
      <c r="C1641">
        <v>2018</v>
      </c>
      <c r="D1641" t="s">
        <v>2841</v>
      </c>
      <c r="E1641" t="s">
        <v>2380</v>
      </c>
      <c r="F1641">
        <v>1</v>
      </c>
      <c r="G1641" t="s">
        <v>305</v>
      </c>
      <c r="H1641">
        <v>90</v>
      </c>
      <c r="I1641" t="s">
        <v>2842</v>
      </c>
    </row>
    <row r="1642" spans="1:9" x14ac:dyDescent="0.2">
      <c r="A1642" t="s">
        <v>2741</v>
      </c>
      <c r="B1642" t="s">
        <v>2379</v>
      </c>
      <c r="C1642">
        <v>2018</v>
      </c>
      <c r="D1642" t="s">
        <v>2843</v>
      </c>
      <c r="E1642" t="s">
        <v>2380</v>
      </c>
      <c r="F1642">
        <v>1</v>
      </c>
      <c r="G1642" t="s">
        <v>305</v>
      </c>
      <c r="H1642">
        <v>90</v>
      </c>
      <c r="I1642" t="s">
        <v>2844</v>
      </c>
    </row>
    <row r="1643" spans="1:9" x14ac:dyDescent="0.2">
      <c r="A1643" t="s">
        <v>2741</v>
      </c>
      <c r="B1643" t="s">
        <v>2379</v>
      </c>
      <c r="C1643">
        <v>2018</v>
      </c>
      <c r="D1643" t="s">
        <v>390</v>
      </c>
      <c r="E1643" t="s">
        <v>2380</v>
      </c>
      <c r="F1643">
        <v>1</v>
      </c>
      <c r="G1643" t="s">
        <v>305</v>
      </c>
      <c r="H1643">
        <v>90</v>
      </c>
      <c r="I1643" t="s">
        <v>2845</v>
      </c>
    </row>
    <row r="1644" spans="1:9" x14ac:dyDescent="0.2">
      <c r="A1644" t="s">
        <v>2741</v>
      </c>
      <c r="B1644" t="s">
        <v>2379</v>
      </c>
      <c r="C1644">
        <v>2020</v>
      </c>
      <c r="D1644" t="s">
        <v>884</v>
      </c>
      <c r="E1644" t="s">
        <v>2380</v>
      </c>
      <c r="F1644">
        <v>1</v>
      </c>
      <c r="G1644" t="s">
        <v>305</v>
      </c>
      <c r="H1644">
        <v>90</v>
      </c>
      <c r="I1644" t="s">
        <v>2846</v>
      </c>
    </row>
    <row r="1645" spans="1:9" x14ac:dyDescent="0.2">
      <c r="A1645" t="s">
        <v>2741</v>
      </c>
      <c r="B1645" t="s">
        <v>2379</v>
      </c>
      <c r="C1645">
        <v>2020</v>
      </c>
      <c r="D1645" t="s">
        <v>2847</v>
      </c>
      <c r="E1645" t="s">
        <v>2380</v>
      </c>
      <c r="F1645">
        <v>1</v>
      </c>
      <c r="G1645" t="s">
        <v>305</v>
      </c>
      <c r="H1645">
        <v>90</v>
      </c>
      <c r="I1645" t="s">
        <v>2848</v>
      </c>
    </row>
    <row r="1646" spans="1:9" x14ac:dyDescent="0.2">
      <c r="A1646" t="s">
        <v>2741</v>
      </c>
      <c r="B1646" t="s">
        <v>2379</v>
      </c>
      <c r="C1646">
        <v>2021</v>
      </c>
      <c r="D1646" t="s">
        <v>74</v>
      </c>
      <c r="E1646" t="s">
        <v>2380</v>
      </c>
      <c r="F1646">
        <v>1</v>
      </c>
      <c r="G1646" t="s">
        <v>305</v>
      </c>
      <c r="H1646">
        <v>90</v>
      </c>
      <c r="I1646" t="s">
        <v>2849</v>
      </c>
    </row>
    <row r="1647" spans="1:9" x14ac:dyDescent="0.2">
      <c r="A1647" t="s">
        <v>2741</v>
      </c>
      <c r="B1647" t="s">
        <v>2379</v>
      </c>
      <c r="C1647">
        <v>2021</v>
      </c>
      <c r="D1647" t="s">
        <v>2850</v>
      </c>
      <c r="E1647" t="s">
        <v>2806</v>
      </c>
      <c r="F1647">
        <v>1</v>
      </c>
      <c r="G1647" t="s">
        <v>305</v>
      </c>
      <c r="I1647" t="s">
        <v>2851</v>
      </c>
    </row>
    <row r="1648" spans="1:9" x14ac:dyDescent="0.2">
      <c r="A1648" t="s">
        <v>2741</v>
      </c>
      <c r="B1648" t="s">
        <v>2852</v>
      </c>
      <c r="C1648">
        <v>2009</v>
      </c>
      <c r="D1648" t="s">
        <v>1245</v>
      </c>
      <c r="E1648" t="s">
        <v>2853</v>
      </c>
      <c r="F1648">
        <v>1</v>
      </c>
      <c r="G1648" t="s">
        <v>12</v>
      </c>
      <c r="H1648">
        <v>112</v>
      </c>
      <c r="I1648" t="s">
        <v>2854</v>
      </c>
    </row>
    <row r="1649" spans="1:9" x14ac:dyDescent="0.2">
      <c r="A1649" t="s">
        <v>2741</v>
      </c>
      <c r="B1649" t="s">
        <v>2852</v>
      </c>
      <c r="C1649">
        <v>2011</v>
      </c>
      <c r="D1649" t="s">
        <v>2855</v>
      </c>
      <c r="E1649" t="s">
        <v>2853</v>
      </c>
      <c r="F1649">
        <v>1</v>
      </c>
      <c r="G1649" t="s">
        <v>12</v>
      </c>
      <c r="H1649">
        <v>112</v>
      </c>
      <c r="I1649" t="s">
        <v>2856</v>
      </c>
    </row>
    <row r="1650" spans="1:9" x14ac:dyDescent="0.2">
      <c r="A1650" t="s">
        <v>2741</v>
      </c>
      <c r="B1650" t="s">
        <v>2852</v>
      </c>
      <c r="C1650">
        <v>2012</v>
      </c>
      <c r="D1650" t="s">
        <v>542</v>
      </c>
      <c r="E1650" t="s">
        <v>2853</v>
      </c>
      <c r="F1650">
        <v>1</v>
      </c>
      <c r="G1650" t="s">
        <v>12</v>
      </c>
      <c r="H1650">
        <v>112</v>
      </c>
      <c r="I1650" t="s">
        <v>2857</v>
      </c>
    </row>
    <row r="1651" spans="1:9" x14ac:dyDescent="0.2">
      <c r="A1651" t="s">
        <v>2741</v>
      </c>
      <c r="B1651" t="s">
        <v>2852</v>
      </c>
      <c r="C1651">
        <v>2013</v>
      </c>
      <c r="D1651" t="s">
        <v>2858</v>
      </c>
      <c r="E1651" t="s">
        <v>2853</v>
      </c>
      <c r="F1651">
        <v>1</v>
      </c>
      <c r="G1651" t="s">
        <v>12</v>
      </c>
      <c r="H1651">
        <v>112</v>
      </c>
      <c r="I1651" t="s">
        <v>2859</v>
      </c>
    </row>
    <row r="1652" spans="1:9" x14ac:dyDescent="0.2">
      <c r="A1652" t="s">
        <v>2741</v>
      </c>
      <c r="B1652" t="s">
        <v>2852</v>
      </c>
      <c r="C1652">
        <v>2015</v>
      </c>
      <c r="D1652" t="s">
        <v>996</v>
      </c>
      <c r="E1652" t="s">
        <v>2853</v>
      </c>
      <c r="F1652">
        <v>1</v>
      </c>
      <c r="G1652" t="s">
        <v>12</v>
      </c>
      <c r="H1652">
        <v>112</v>
      </c>
      <c r="I1652" t="s">
        <v>2860</v>
      </c>
    </row>
    <row r="1653" spans="1:9" x14ac:dyDescent="0.2">
      <c r="A1653" t="s">
        <v>2741</v>
      </c>
      <c r="B1653" t="s">
        <v>2852</v>
      </c>
      <c r="C1653">
        <v>2016</v>
      </c>
      <c r="D1653" t="s">
        <v>2861</v>
      </c>
      <c r="E1653" t="s">
        <v>2853</v>
      </c>
      <c r="F1653">
        <v>1</v>
      </c>
      <c r="G1653" t="s">
        <v>12</v>
      </c>
      <c r="H1653">
        <v>112</v>
      </c>
      <c r="I1653" t="s">
        <v>2862</v>
      </c>
    </row>
    <row r="1654" spans="1:9" x14ac:dyDescent="0.2">
      <c r="A1654" t="s">
        <v>2741</v>
      </c>
      <c r="B1654" t="s">
        <v>2852</v>
      </c>
      <c r="C1654">
        <v>2018</v>
      </c>
      <c r="D1654" t="s">
        <v>2863</v>
      </c>
      <c r="E1654" t="s">
        <v>2853</v>
      </c>
      <c r="F1654">
        <v>1</v>
      </c>
      <c r="G1654" t="s">
        <v>12</v>
      </c>
      <c r="H1654">
        <v>112</v>
      </c>
      <c r="I1654" t="s">
        <v>2864</v>
      </c>
    </row>
    <row r="1655" spans="1:9" x14ac:dyDescent="0.2">
      <c r="A1655" t="s">
        <v>2741</v>
      </c>
      <c r="B1655" t="s">
        <v>2852</v>
      </c>
      <c r="C1655">
        <v>2019</v>
      </c>
      <c r="D1655" t="s">
        <v>1068</v>
      </c>
      <c r="E1655" t="s">
        <v>2853</v>
      </c>
      <c r="F1655">
        <v>1</v>
      </c>
      <c r="G1655" t="s">
        <v>12</v>
      </c>
      <c r="H1655">
        <v>112</v>
      </c>
      <c r="I1655" t="s">
        <v>2865</v>
      </c>
    </row>
    <row r="1656" spans="1:9" x14ac:dyDescent="0.2">
      <c r="A1656" t="s">
        <v>2741</v>
      </c>
      <c r="B1656" t="s">
        <v>2852</v>
      </c>
      <c r="C1656">
        <v>2020</v>
      </c>
      <c r="D1656" t="s">
        <v>2866</v>
      </c>
      <c r="E1656" t="s">
        <v>2853</v>
      </c>
      <c r="F1656">
        <v>1</v>
      </c>
      <c r="G1656" t="s">
        <v>12</v>
      </c>
      <c r="H1656">
        <v>112</v>
      </c>
      <c r="I1656" t="s">
        <v>2867</v>
      </c>
    </row>
    <row r="1657" spans="1:9" x14ac:dyDescent="0.2">
      <c r="A1657" t="s">
        <v>2741</v>
      </c>
      <c r="B1657" t="s">
        <v>2868</v>
      </c>
      <c r="C1657">
        <v>1990</v>
      </c>
      <c r="D1657" t="s">
        <v>528</v>
      </c>
      <c r="E1657" t="s">
        <v>2767</v>
      </c>
      <c r="F1657">
        <v>1</v>
      </c>
      <c r="G1657" t="s">
        <v>12</v>
      </c>
      <c r="I1657" t="s">
        <v>2869</v>
      </c>
    </row>
    <row r="1658" spans="1:9" x14ac:dyDescent="0.2">
      <c r="A1658" t="s">
        <v>2741</v>
      </c>
      <c r="B1658" t="s">
        <v>2868</v>
      </c>
      <c r="C1658">
        <v>1990</v>
      </c>
      <c r="D1658" t="s">
        <v>1350</v>
      </c>
      <c r="E1658" t="s">
        <v>2767</v>
      </c>
      <c r="F1658">
        <v>1</v>
      </c>
      <c r="G1658" t="s">
        <v>12</v>
      </c>
      <c r="I1658" t="s">
        <v>2870</v>
      </c>
    </row>
    <row r="1659" spans="1:9" x14ac:dyDescent="0.2">
      <c r="A1659" t="s">
        <v>2741</v>
      </c>
      <c r="B1659" t="s">
        <v>2868</v>
      </c>
      <c r="C1659">
        <v>1991</v>
      </c>
      <c r="D1659" t="s">
        <v>1849</v>
      </c>
      <c r="E1659" t="s">
        <v>2767</v>
      </c>
      <c r="F1659">
        <v>1</v>
      </c>
      <c r="G1659" t="s">
        <v>12</v>
      </c>
      <c r="I1659" t="s">
        <v>2871</v>
      </c>
    </row>
    <row r="1660" spans="1:9" x14ac:dyDescent="0.2">
      <c r="A1660" t="s">
        <v>2872</v>
      </c>
      <c r="B1660" t="s">
        <v>2873</v>
      </c>
      <c r="C1660">
        <v>1993</v>
      </c>
      <c r="D1660" t="s">
        <v>2665</v>
      </c>
      <c r="E1660" t="s">
        <v>2874</v>
      </c>
      <c r="F1660">
        <v>1</v>
      </c>
      <c r="G1660" t="s">
        <v>305</v>
      </c>
      <c r="I1660" t="s">
        <v>2875</v>
      </c>
    </row>
    <row r="1661" spans="1:9" x14ac:dyDescent="0.2">
      <c r="A1661" t="s">
        <v>2872</v>
      </c>
      <c r="B1661" t="s">
        <v>2873</v>
      </c>
      <c r="C1661">
        <v>1995</v>
      </c>
      <c r="D1661" t="s">
        <v>961</v>
      </c>
      <c r="E1661" t="s">
        <v>2876</v>
      </c>
      <c r="F1661">
        <v>0</v>
      </c>
      <c r="G1661" t="s">
        <v>12</v>
      </c>
      <c r="I1661" t="s">
        <v>2877</v>
      </c>
    </row>
    <row r="1662" spans="1:9" x14ac:dyDescent="0.2">
      <c r="A1662" t="s">
        <v>2872</v>
      </c>
      <c r="B1662" t="s">
        <v>2878</v>
      </c>
      <c r="C1662">
        <v>1997</v>
      </c>
      <c r="D1662" t="s">
        <v>1643</v>
      </c>
      <c r="E1662" t="s">
        <v>2874</v>
      </c>
      <c r="F1662">
        <v>1</v>
      </c>
      <c r="G1662" t="s">
        <v>305</v>
      </c>
      <c r="I1662" t="s">
        <v>2879</v>
      </c>
    </row>
    <row r="1663" spans="1:9" x14ac:dyDescent="0.2">
      <c r="A1663" t="s">
        <v>2872</v>
      </c>
      <c r="B1663" t="s">
        <v>2878</v>
      </c>
      <c r="C1663">
        <v>1997</v>
      </c>
      <c r="D1663" t="s">
        <v>44</v>
      </c>
      <c r="E1663" t="s">
        <v>2874</v>
      </c>
      <c r="F1663">
        <v>1</v>
      </c>
      <c r="G1663" t="s">
        <v>305</v>
      </c>
      <c r="I1663" t="s">
        <v>2880</v>
      </c>
    </row>
    <row r="1664" spans="1:9" x14ac:dyDescent="0.2">
      <c r="A1664" t="s">
        <v>2872</v>
      </c>
      <c r="B1664" t="s">
        <v>2878</v>
      </c>
      <c r="C1664">
        <v>2000</v>
      </c>
      <c r="D1664" t="s">
        <v>1785</v>
      </c>
      <c r="E1664" t="s">
        <v>2874</v>
      </c>
      <c r="F1664">
        <v>1</v>
      </c>
      <c r="G1664" t="s">
        <v>305</v>
      </c>
      <c r="I1664" t="s">
        <v>2881</v>
      </c>
    </row>
    <row r="1665" spans="1:9" x14ac:dyDescent="0.2">
      <c r="A1665" t="s">
        <v>2872</v>
      </c>
      <c r="B1665" t="s">
        <v>2878</v>
      </c>
      <c r="C1665">
        <v>2001</v>
      </c>
      <c r="D1665" t="s">
        <v>509</v>
      </c>
      <c r="E1665" t="s">
        <v>2874</v>
      </c>
      <c r="F1665">
        <v>1</v>
      </c>
      <c r="G1665" t="s">
        <v>305</v>
      </c>
      <c r="I1665" t="s">
        <v>2882</v>
      </c>
    </row>
    <row r="1666" spans="1:9" x14ac:dyDescent="0.2">
      <c r="A1666" t="s">
        <v>2872</v>
      </c>
      <c r="B1666" t="s">
        <v>2878</v>
      </c>
      <c r="C1666">
        <v>2006</v>
      </c>
      <c r="D1666" t="s">
        <v>2579</v>
      </c>
      <c r="E1666" t="s">
        <v>2874</v>
      </c>
      <c r="F1666">
        <v>1</v>
      </c>
      <c r="G1666" t="s">
        <v>305</v>
      </c>
      <c r="I1666" t="s">
        <v>2883</v>
      </c>
    </row>
    <row r="1667" spans="1:9" x14ac:dyDescent="0.2">
      <c r="A1667" t="s">
        <v>2884</v>
      </c>
      <c r="B1667" t="s">
        <v>2885</v>
      </c>
      <c r="C1667">
        <v>1960</v>
      </c>
      <c r="D1667" t="s">
        <v>2886</v>
      </c>
      <c r="E1667" t="s">
        <v>2887</v>
      </c>
      <c r="F1667">
        <v>0</v>
      </c>
      <c r="G1667" t="s">
        <v>12</v>
      </c>
      <c r="I1667" t="s">
        <v>2888</v>
      </c>
    </row>
    <row r="1668" spans="1:9" x14ac:dyDescent="0.2">
      <c r="A1668" t="s">
        <v>2884</v>
      </c>
      <c r="B1668" t="s">
        <v>2885</v>
      </c>
      <c r="C1668">
        <v>1961</v>
      </c>
      <c r="D1668" t="s">
        <v>1739</v>
      </c>
      <c r="E1668" t="s">
        <v>2887</v>
      </c>
      <c r="F1668">
        <v>1</v>
      </c>
      <c r="G1668" t="s">
        <v>12</v>
      </c>
      <c r="I1668" t="s">
        <v>2889</v>
      </c>
    </row>
    <row r="1669" spans="1:9" x14ac:dyDescent="0.2">
      <c r="A1669" t="s">
        <v>2884</v>
      </c>
      <c r="B1669" t="s">
        <v>2885</v>
      </c>
      <c r="C1669">
        <v>1961</v>
      </c>
      <c r="D1669" t="s">
        <v>2890</v>
      </c>
      <c r="E1669" t="s">
        <v>2887</v>
      </c>
      <c r="F1669">
        <v>0</v>
      </c>
      <c r="G1669" t="s">
        <v>12</v>
      </c>
      <c r="I1669" t="s">
        <v>2891</v>
      </c>
    </row>
    <row r="1670" spans="1:9" x14ac:dyDescent="0.2">
      <c r="A1670" t="s">
        <v>2884</v>
      </c>
      <c r="B1670" t="s">
        <v>2885</v>
      </c>
      <c r="C1670">
        <v>1961</v>
      </c>
      <c r="D1670" t="s">
        <v>2707</v>
      </c>
      <c r="E1670" t="s">
        <v>2887</v>
      </c>
      <c r="F1670">
        <v>0</v>
      </c>
      <c r="G1670" t="s">
        <v>12</v>
      </c>
      <c r="I1670" t="s">
        <v>2892</v>
      </c>
    </row>
    <row r="1671" spans="1:9" x14ac:dyDescent="0.2">
      <c r="A1671" t="s">
        <v>2884</v>
      </c>
      <c r="B1671" t="s">
        <v>2885</v>
      </c>
      <c r="C1671">
        <v>1962</v>
      </c>
      <c r="D1671" t="s">
        <v>2893</v>
      </c>
      <c r="E1671" t="s">
        <v>2894</v>
      </c>
      <c r="F1671">
        <v>0</v>
      </c>
      <c r="G1671" t="s">
        <v>12</v>
      </c>
      <c r="I1671" t="s">
        <v>2895</v>
      </c>
    </row>
    <row r="1672" spans="1:9" x14ac:dyDescent="0.2">
      <c r="A1672" t="s">
        <v>2884</v>
      </c>
      <c r="B1672" t="s">
        <v>2885</v>
      </c>
      <c r="C1672">
        <v>1962</v>
      </c>
      <c r="D1672" t="s">
        <v>2896</v>
      </c>
      <c r="E1672" t="s">
        <v>2897</v>
      </c>
      <c r="F1672">
        <v>1</v>
      </c>
      <c r="G1672" t="s">
        <v>12</v>
      </c>
      <c r="I1672" t="s">
        <v>2898</v>
      </c>
    </row>
    <row r="1673" spans="1:9" x14ac:dyDescent="0.2">
      <c r="A1673" t="s">
        <v>2884</v>
      </c>
      <c r="B1673" t="s">
        <v>1730</v>
      </c>
      <c r="C1673">
        <v>1959</v>
      </c>
      <c r="D1673" t="s">
        <v>2899</v>
      </c>
      <c r="E1673" t="s">
        <v>2900</v>
      </c>
      <c r="F1673">
        <v>0</v>
      </c>
      <c r="G1673" t="s">
        <v>12</v>
      </c>
      <c r="I1673" t="s">
        <v>2901</v>
      </c>
    </row>
    <row r="1674" spans="1:9" x14ac:dyDescent="0.2">
      <c r="A1674" t="s">
        <v>2884</v>
      </c>
      <c r="B1674" t="s">
        <v>1730</v>
      </c>
      <c r="C1674">
        <v>1960</v>
      </c>
      <c r="D1674" t="s">
        <v>1593</v>
      </c>
      <c r="E1674" t="s">
        <v>2900</v>
      </c>
      <c r="F1674">
        <v>0</v>
      </c>
      <c r="G1674" t="s">
        <v>12</v>
      </c>
      <c r="I1674" t="s">
        <v>2902</v>
      </c>
    </row>
    <row r="1675" spans="1:9" x14ac:dyDescent="0.2">
      <c r="A1675" t="s">
        <v>2884</v>
      </c>
      <c r="B1675" t="s">
        <v>1730</v>
      </c>
      <c r="C1675">
        <v>1961</v>
      </c>
      <c r="D1675" t="s">
        <v>1408</v>
      </c>
      <c r="E1675" t="s">
        <v>2900</v>
      </c>
      <c r="F1675">
        <v>1</v>
      </c>
      <c r="G1675" t="s">
        <v>12</v>
      </c>
      <c r="I1675" t="s">
        <v>2903</v>
      </c>
    </row>
    <row r="1676" spans="1:9" x14ac:dyDescent="0.2">
      <c r="A1676" t="s">
        <v>2884</v>
      </c>
      <c r="B1676" t="s">
        <v>1730</v>
      </c>
      <c r="C1676">
        <v>1961</v>
      </c>
      <c r="D1676" t="s">
        <v>2904</v>
      </c>
      <c r="E1676" t="s">
        <v>2900</v>
      </c>
      <c r="F1676">
        <v>1</v>
      </c>
      <c r="G1676" t="s">
        <v>12</v>
      </c>
      <c r="I1676" t="s">
        <v>2905</v>
      </c>
    </row>
    <row r="1677" spans="1:9" x14ac:dyDescent="0.2">
      <c r="A1677" t="s">
        <v>2884</v>
      </c>
      <c r="B1677" t="s">
        <v>1730</v>
      </c>
      <c r="C1677">
        <v>1961</v>
      </c>
      <c r="D1677" t="s">
        <v>2906</v>
      </c>
      <c r="E1677" t="s">
        <v>2900</v>
      </c>
      <c r="F1677">
        <v>1</v>
      </c>
      <c r="G1677" t="s">
        <v>12</v>
      </c>
      <c r="I1677" t="s">
        <v>2907</v>
      </c>
    </row>
    <row r="1678" spans="1:9" x14ac:dyDescent="0.2">
      <c r="A1678" t="s">
        <v>2884</v>
      </c>
      <c r="B1678" t="s">
        <v>1730</v>
      </c>
      <c r="C1678">
        <v>1961</v>
      </c>
      <c r="D1678" t="s">
        <v>792</v>
      </c>
      <c r="E1678" t="s">
        <v>2900</v>
      </c>
      <c r="F1678">
        <v>0</v>
      </c>
      <c r="G1678" t="s">
        <v>12</v>
      </c>
      <c r="I1678" t="s">
        <v>2908</v>
      </c>
    </row>
    <row r="1679" spans="1:9" x14ac:dyDescent="0.2">
      <c r="A1679" t="s">
        <v>2884</v>
      </c>
      <c r="B1679" t="s">
        <v>1730</v>
      </c>
      <c r="C1679">
        <v>1962</v>
      </c>
      <c r="D1679" t="s">
        <v>2357</v>
      </c>
      <c r="E1679" t="s">
        <v>2900</v>
      </c>
      <c r="F1679">
        <v>1</v>
      </c>
      <c r="G1679" t="s">
        <v>12</v>
      </c>
      <c r="I1679" t="s">
        <v>2909</v>
      </c>
    </row>
    <row r="1680" spans="1:9" x14ac:dyDescent="0.2">
      <c r="A1680" t="s">
        <v>2884</v>
      </c>
      <c r="B1680" t="s">
        <v>1730</v>
      </c>
      <c r="C1680">
        <v>1962</v>
      </c>
      <c r="D1680" t="s">
        <v>957</v>
      </c>
      <c r="E1680" t="s">
        <v>2900</v>
      </c>
      <c r="F1680">
        <v>1</v>
      </c>
      <c r="G1680" t="s">
        <v>12</v>
      </c>
      <c r="I1680" t="s">
        <v>2910</v>
      </c>
    </row>
    <row r="1681" spans="1:9" x14ac:dyDescent="0.2">
      <c r="A1681" t="s">
        <v>2884</v>
      </c>
      <c r="B1681" t="s">
        <v>1730</v>
      </c>
      <c r="C1681">
        <v>1962</v>
      </c>
      <c r="D1681" t="s">
        <v>585</v>
      </c>
      <c r="E1681" t="s">
        <v>2900</v>
      </c>
      <c r="F1681">
        <v>1</v>
      </c>
      <c r="G1681" t="s">
        <v>12</v>
      </c>
      <c r="I1681" t="s">
        <v>2911</v>
      </c>
    </row>
    <row r="1682" spans="1:9" x14ac:dyDescent="0.2">
      <c r="A1682" t="s">
        <v>2884</v>
      </c>
      <c r="B1682" t="s">
        <v>1730</v>
      </c>
      <c r="C1682">
        <v>1963</v>
      </c>
      <c r="D1682" t="s">
        <v>886</v>
      </c>
      <c r="E1682" t="s">
        <v>2900</v>
      </c>
      <c r="F1682">
        <v>1</v>
      </c>
      <c r="G1682" t="s">
        <v>12</v>
      </c>
      <c r="I1682" t="s">
        <v>2912</v>
      </c>
    </row>
    <row r="1683" spans="1:9" x14ac:dyDescent="0.2">
      <c r="A1683" t="s">
        <v>2884</v>
      </c>
      <c r="B1683" t="s">
        <v>2913</v>
      </c>
      <c r="C1683">
        <v>1961</v>
      </c>
      <c r="D1683" t="s">
        <v>2850</v>
      </c>
      <c r="E1683" t="s">
        <v>2914</v>
      </c>
      <c r="F1683">
        <v>0</v>
      </c>
      <c r="G1683" t="s">
        <v>12</v>
      </c>
      <c r="I1683" t="s">
        <v>2915</v>
      </c>
    </row>
    <row r="1684" spans="1:9" x14ac:dyDescent="0.2">
      <c r="A1684" t="s">
        <v>2884</v>
      </c>
      <c r="B1684" t="s">
        <v>2916</v>
      </c>
      <c r="C1684">
        <v>1964</v>
      </c>
      <c r="D1684" t="s">
        <v>1016</v>
      </c>
      <c r="E1684" t="s">
        <v>2917</v>
      </c>
      <c r="F1684">
        <v>1</v>
      </c>
      <c r="G1684" t="s">
        <v>12</v>
      </c>
      <c r="I1684" t="s">
        <v>2918</v>
      </c>
    </row>
    <row r="1685" spans="1:9" x14ac:dyDescent="0.2">
      <c r="A1685" t="s">
        <v>2884</v>
      </c>
      <c r="B1685" t="s">
        <v>2916</v>
      </c>
      <c r="C1685">
        <v>1965</v>
      </c>
      <c r="D1685" t="s">
        <v>896</v>
      </c>
      <c r="E1685" t="s">
        <v>2917</v>
      </c>
      <c r="F1685">
        <v>1</v>
      </c>
      <c r="G1685" t="s">
        <v>12</v>
      </c>
      <c r="I1685" t="s">
        <v>2919</v>
      </c>
    </row>
    <row r="1686" spans="1:9" x14ac:dyDescent="0.2">
      <c r="A1686" t="s">
        <v>2884</v>
      </c>
      <c r="B1686" t="s">
        <v>2916</v>
      </c>
      <c r="C1686">
        <v>1965</v>
      </c>
      <c r="D1686" t="s">
        <v>2660</v>
      </c>
      <c r="E1686" t="s">
        <v>2917</v>
      </c>
      <c r="F1686">
        <v>1</v>
      </c>
      <c r="G1686" t="s">
        <v>12</v>
      </c>
      <c r="I1686" t="s">
        <v>2920</v>
      </c>
    </row>
    <row r="1687" spans="1:9" x14ac:dyDescent="0.2">
      <c r="A1687" t="s">
        <v>2884</v>
      </c>
      <c r="B1687" t="s">
        <v>2916</v>
      </c>
      <c r="C1687">
        <v>1965</v>
      </c>
      <c r="D1687" t="s">
        <v>1408</v>
      </c>
      <c r="E1687" t="s">
        <v>2917</v>
      </c>
      <c r="F1687">
        <v>1</v>
      </c>
      <c r="G1687" t="s">
        <v>12</v>
      </c>
      <c r="I1687" t="s">
        <v>2921</v>
      </c>
    </row>
    <row r="1688" spans="1:9" x14ac:dyDescent="0.2">
      <c r="A1688" t="s">
        <v>2884</v>
      </c>
      <c r="B1688" t="s">
        <v>2916</v>
      </c>
      <c r="C1688">
        <v>1965</v>
      </c>
      <c r="D1688" t="s">
        <v>734</v>
      </c>
      <c r="E1688" t="s">
        <v>2917</v>
      </c>
      <c r="F1688">
        <v>1</v>
      </c>
      <c r="G1688" t="s">
        <v>12</v>
      </c>
      <c r="I1688" t="s">
        <v>2922</v>
      </c>
    </row>
    <row r="1689" spans="1:9" x14ac:dyDescent="0.2">
      <c r="A1689" t="s">
        <v>2884</v>
      </c>
      <c r="B1689" t="s">
        <v>2916</v>
      </c>
      <c r="C1689">
        <v>1965</v>
      </c>
      <c r="D1689" t="s">
        <v>488</v>
      </c>
      <c r="E1689" t="s">
        <v>2917</v>
      </c>
      <c r="F1689">
        <v>1</v>
      </c>
      <c r="G1689" t="s">
        <v>12</v>
      </c>
      <c r="I1689" t="s">
        <v>2923</v>
      </c>
    </row>
    <row r="1690" spans="1:9" x14ac:dyDescent="0.2">
      <c r="A1690" t="s">
        <v>2884</v>
      </c>
      <c r="B1690" t="s">
        <v>2916</v>
      </c>
      <c r="C1690">
        <v>1965</v>
      </c>
      <c r="D1690" t="s">
        <v>461</v>
      </c>
      <c r="E1690" t="s">
        <v>2917</v>
      </c>
      <c r="F1690">
        <v>1</v>
      </c>
      <c r="G1690" t="s">
        <v>12</v>
      </c>
      <c r="I1690" t="s">
        <v>2924</v>
      </c>
    </row>
    <row r="1691" spans="1:9" x14ac:dyDescent="0.2">
      <c r="A1691" t="s">
        <v>2884</v>
      </c>
      <c r="B1691" t="s">
        <v>2916</v>
      </c>
      <c r="C1691">
        <v>1966</v>
      </c>
      <c r="D1691" t="s">
        <v>2925</v>
      </c>
      <c r="E1691" t="s">
        <v>2917</v>
      </c>
      <c r="F1691">
        <v>0</v>
      </c>
      <c r="G1691" t="s">
        <v>12</v>
      </c>
      <c r="I1691" t="s">
        <v>2926</v>
      </c>
    </row>
    <row r="1692" spans="1:9" x14ac:dyDescent="0.2">
      <c r="A1692" t="s">
        <v>2884</v>
      </c>
      <c r="B1692" t="s">
        <v>2916</v>
      </c>
      <c r="C1692">
        <v>1966</v>
      </c>
      <c r="D1692" t="s">
        <v>2447</v>
      </c>
      <c r="E1692" t="s">
        <v>2917</v>
      </c>
      <c r="F1692">
        <v>1</v>
      </c>
      <c r="G1692" t="s">
        <v>12</v>
      </c>
      <c r="I1692" t="s">
        <v>2927</v>
      </c>
    </row>
    <row r="1693" spans="1:9" x14ac:dyDescent="0.2">
      <c r="A1693" t="s">
        <v>2884</v>
      </c>
      <c r="B1693" t="s">
        <v>2916</v>
      </c>
      <c r="C1693">
        <v>1966</v>
      </c>
      <c r="D1693" t="s">
        <v>1058</v>
      </c>
      <c r="E1693" t="s">
        <v>2917</v>
      </c>
      <c r="F1693">
        <v>0</v>
      </c>
      <c r="G1693" t="s">
        <v>12</v>
      </c>
      <c r="I1693" t="s">
        <v>2928</v>
      </c>
    </row>
    <row r="1694" spans="1:9" x14ac:dyDescent="0.2">
      <c r="A1694" t="s">
        <v>2884</v>
      </c>
      <c r="B1694" t="s">
        <v>2916</v>
      </c>
      <c r="C1694">
        <v>1966</v>
      </c>
      <c r="D1694" t="s">
        <v>2054</v>
      </c>
      <c r="E1694" t="s">
        <v>2917</v>
      </c>
      <c r="F1694">
        <v>1</v>
      </c>
      <c r="G1694" t="s">
        <v>12</v>
      </c>
      <c r="I1694" t="s">
        <v>2929</v>
      </c>
    </row>
    <row r="1695" spans="1:9" x14ac:dyDescent="0.2">
      <c r="A1695" t="s">
        <v>2884</v>
      </c>
      <c r="B1695" t="s">
        <v>2916</v>
      </c>
      <c r="C1695">
        <v>1966</v>
      </c>
      <c r="D1695" t="s">
        <v>458</v>
      </c>
      <c r="E1695" t="s">
        <v>2917</v>
      </c>
      <c r="F1695">
        <v>1</v>
      </c>
      <c r="G1695" t="s">
        <v>12</v>
      </c>
      <c r="I1695" t="s">
        <v>2930</v>
      </c>
    </row>
    <row r="1696" spans="1:9" x14ac:dyDescent="0.2">
      <c r="A1696" t="s">
        <v>2884</v>
      </c>
      <c r="B1696" t="s">
        <v>2931</v>
      </c>
      <c r="C1696">
        <v>1964</v>
      </c>
      <c r="D1696" t="s">
        <v>1103</v>
      </c>
      <c r="E1696" t="s">
        <v>2932</v>
      </c>
      <c r="F1696">
        <v>1</v>
      </c>
      <c r="G1696" t="s">
        <v>12</v>
      </c>
      <c r="I1696" t="s">
        <v>2933</v>
      </c>
    </row>
    <row r="1697" spans="1:9" x14ac:dyDescent="0.2">
      <c r="A1697" t="s">
        <v>2884</v>
      </c>
      <c r="B1697" t="s">
        <v>2931</v>
      </c>
      <c r="C1697">
        <v>1966</v>
      </c>
      <c r="D1697" t="s">
        <v>1056</v>
      </c>
      <c r="E1697" t="s">
        <v>2934</v>
      </c>
      <c r="F1697">
        <v>1</v>
      </c>
      <c r="G1697" t="s">
        <v>12</v>
      </c>
      <c r="I1697" t="s">
        <v>2935</v>
      </c>
    </row>
    <row r="1698" spans="1:9" x14ac:dyDescent="0.2">
      <c r="A1698" t="s">
        <v>2884</v>
      </c>
      <c r="B1698" t="s">
        <v>2931</v>
      </c>
      <c r="C1698">
        <v>1966</v>
      </c>
      <c r="D1698" t="s">
        <v>1252</v>
      </c>
      <c r="E1698" t="s">
        <v>2934</v>
      </c>
      <c r="F1698">
        <v>1</v>
      </c>
      <c r="G1698" t="s">
        <v>12</v>
      </c>
      <c r="I1698" t="s">
        <v>2936</v>
      </c>
    </row>
    <row r="1699" spans="1:9" x14ac:dyDescent="0.2">
      <c r="A1699" t="s">
        <v>2884</v>
      </c>
      <c r="B1699" t="s">
        <v>2931</v>
      </c>
      <c r="C1699">
        <v>1967</v>
      </c>
      <c r="D1699" t="s">
        <v>1878</v>
      </c>
      <c r="E1699" t="s">
        <v>2934</v>
      </c>
      <c r="F1699">
        <v>0</v>
      </c>
      <c r="G1699" t="s">
        <v>12</v>
      </c>
      <c r="I1699" t="s">
        <v>2937</v>
      </c>
    </row>
    <row r="1700" spans="1:9" x14ac:dyDescent="0.2">
      <c r="A1700" t="s">
        <v>2884</v>
      </c>
      <c r="B1700" t="s">
        <v>2931</v>
      </c>
      <c r="C1700">
        <v>1968</v>
      </c>
      <c r="D1700" t="s">
        <v>760</v>
      </c>
      <c r="E1700" t="s">
        <v>2934</v>
      </c>
      <c r="F1700">
        <v>1</v>
      </c>
      <c r="G1700" t="s">
        <v>12</v>
      </c>
      <c r="I1700" t="s">
        <v>2938</v>
      </c>
    </row>
    <row r="1701" spans="1:9" x14ac:dyDescent="0.2">
      <c r="A1701" t="s">
        <v>2884</v>
      </c>
      <c r="B1701" t="s">
        <v>2939</v>
      </c>
      <c r="C1701">
        <v>1967</v>
      </c>
      <c r="D1701" t="s">
        <v>1021</v>
      </c>
      <c r="E1701" t="s">
        <v>2940</v>
      </c>
      <c r="F1701">
        <v>1</v>
      </c>
      <c r="G1701" t="s">
        <v>12</v>
      </c>
      <c r="H1701">
        <v>1160</v>
      </c>
      <c r="I1701" t="s">
        <v>2941</v>
      </c>
    </row>
    <row r="1702" spans="1:9" x14ac:dyDescent="0.2">
      <c r="A1702" t="s">
        <v>2884</v>
      </c>
      <c r="B1702" t="s">
        <v>2939</v>
      </c>
      <c r="C1702">
        <v>1968</v>
      </c>
      <c r="D1702" t="s">
        <v>1021</v>
      </c>
      <c r="E1702" t="s">
        <v>2940</v>
      </c>
      <c r="F1702">
        <v>0</v>
      </c>
      <c r="G1702" t="s">
        <v>12</v>
      </c>
      <c r="H1702">
        <v>1160</v>
      </c>
      <c r="I1702" t="s">
        <v>2942</v>
      </c>
    </row>
    <row r="1703" spans="1:9" x14ac:dyDescent="0.2">
      <c r="A1703" t="s">
        <v>2884</v>
      </c>
      <c r="B1703" t="s">
        <v>2939</v>
      </c>
      <c r="C1703">
        <v>1968</v>
      </c>
      <c r="D1703" t="s">
        <v>744</v>
      </c>
      <c r="E1703" t="s">
        <v>2940</v>
      </c>
      <c r="F1703">
        <v>1</v>
      </c>
      <c r="G1703" t="s">
        <v>12</v>
      </c>
      <c r="H1703">
        <v>1160</v>
      </c>
      <c r="I1703" t="s">
        <v>2943</v>
      </c>
    </row>
    <row r="1704" spans="1:9" x14ac:dyDescent="0.2">
      <c r="A1704" t="s">
        <v>2884</v>
      </c>
      <c r="B1704" t="s">
        <v>2939</v>
      </c>
      <c r="C1704">
        <v>1969</v>
      </c>
      <c r="D1704" t="s">
        <v>44</v>
      </c>
      <c r="E1704" t="s">
        <v>2940</v>
      </c>
      <c r="F1704">
        <v>1</v>
      </c>
      <c r="G1704" t="s">
        <v>12</v>
      </c>
      <c r="H1704">
        <v>1160</v>
      </c>
      <c r="I1704" t="s">
        <v>2944</v>
      </c>
    </row>
    <row r="1705" spans="1:9" x14ac:dyDescent="0.2">
      <c r="A1705" t="s">
        <v>2884</v>
      </c>
      <c r="B1705" t="s">
        <v>2939</v>
      </c>
      <c r="C1705">
        <v>1969</v>
      </c>
      <c r="D1705" t="s">
        <v>2945</v>
      </c>
      <c r="E1705" t="s">
        <v>2940</v>
      </c>
      <c r="F1705">
        <v>1</v>
      </c>
      <c r="G1705" t="s">
        <v>12</v>
      </c>
      <c r="H1705">
        <v>1160</v>
      </c>
      <c r="I1705" t="s">
        <v>2946</v>
      </c>
    </row>
    <row r="1706" spans="1:9" x14ac:dyDescent="0.2">
      <c r="A1706" t="s">
        <v>2884</v>
      </c>
      <c r="B1706" t="s">
        <v>2939</v>
      </c>
      <c r="C1706">
        <v>1969</v>
      </c>
      <c r="D1706" t="s">
        <v>242</v>
      </c>
      <c r="E1706" t="s">
        <v>2940</v>
      </c>
      <c r="F1706">
        <v>1</v>
      </c>
      <c r="G1706" t="s">
        <v>12</v>
      </c>
      <c r="H1706">
        <v>1160</v>
      </c>
      <c r="I1706" t="s">
        <v>2947</v>
      </c>
    </row>
    <row r="1707" spans="1:9" x14ac:dyDescent="0.2">
      <c r="A1707" t="s">
        <v>2884</v>
      </c>
      <c r="B1707" t="s">
        <v>2939</v>
      </c>
      <c r="C1707">
        <v>1970</v>
      </c>
      <c r="D1707" t="s">
        <v>1006</v>
      </c>
      <c r="E1707" t="s">
        <v>2940</v>
      </c>
      <c r="F1707">
        <v>1</v>
      </c>
      <c r="G1707" t="s">
        <v>12</v>
      </c>
      <c r="H1707">
        <v>1160</v>
      </c>
      <c r="I1707" t="s">
        <v>2948</v>
      </c>
    </row>
    <row r="1708" spans="1:9" x14ac:dyDescent="0.2">
      <c r="A1708" t="s">
        <v>2884</v>
      </c>
      <c r="B1708" t="s">
        <v>2939</v>
      </c>
      <c r="C1708">
        <v>1971</v>
      </c>
      <c r="D1708" t="s">
        <v>1118</v>
      </c>
      <c r="E1708" t="s">
        <v>2940</v>
      </c>
      <c r="F1708">
        <v>1</v>
      </c>
      <c r="G1708" t="s">
        <v>12</v>
      </c>
      <c r="H1708">
        <v>1160</v>
      </c>
      <c r="I1708" t="s">
        <v>2949</v>
      </c>
    </row>
    <row r="1709" spans="1:9" x14ac:dyDescent="0.2">
      <c r="A1709" t="s">
        <v>2884</v>
      </c>
      <c r="B1709" t="s">
        <v>2939</v>
      </c>
      <c r="C1709">
        <v>1971</v>
      </c>
      <c r="D1709" t="s">
        <v>324</v>
      </c>
      <c r="E1709" t="s">
        <v>2940</v>
      </c>
      <c r="F1709">
        <v>1</v>
      </c>
      <c r="G1709" t="s">
        <v>12</v>
      </c>
      <c r="H1709">
        <v>1160</v>
      </c>
      <c r="I1709" t="s">
        <v>2950</v>
      </c>
    </row>
    <row r="1710" spans="1:9" x14ac:dyDescent="0.2">
      <c r="A1710" t="s">
        <v>2884</v>
      </c>
      <c r="B1710" t="s">
        <v>2939</v>
      </c>
      <c r="C1710">
        <v>1972</v>
      </c>
      <c r="D1710" t="s">
        <v>2951</v>
      </c>
      <c r="E1710" t="s">
        <v>2940</v>
      </c>
      <c r="F1710">
        <v>1</v>
      </c>
      <c r="G1710" t="s">
        <v>12</v>
      </c>
      <c r="H1710">
        <v>1160</v>
      </c>
      <c r="I1710" t="s">
        <v>2952</v>
      </c>
    </row>
    <row r="1711" spans="1:9" x14ac:dyDescent="0.2">
      <c r="A1711" t="s">
        <v>2884</v>
      </c>
      <c r="B1711" t="s">
        <v>2939</v>
      </c>
      <c r="C1711">
        <v>1972</v>
      </c>
      <c r="D1711" t="s">
        <v>2953</v>
      </c>
      <c r="E1711" t="s">
        <v>2940</v>
      </c>
      <c r="F1711">
        <v>1</v>
      </c>
      <c r="G1711" t="s">
        <v>12</v>
      </c>
      <c r="H1711">
        <v>1160</v>
      </c>
      <c r="I1711" t="s">
        <v>2954</v>
      </c>
    </row>
    <row r="1712" spans="1:9" x14ac:dyDescent="0.2">
      <c r="A1712" t="s">
        <v>2884</v>
      </c>
      <c r="B1712" t="s">
        <v>2939</v>
      </c>
      <c r="C1712">
        <v>1973</v>
      </c>
      <c r="D1712" t="s">
        <v>2955</v>
      </c>
      <c r="E1712" t="s">
        <v>2940</v>
      </c>
      <c r="F1712">
        <v>1</v>
      </c>
      <c r="G1712" t="s">
        <v>12</v>
      </c>
      <c r="H1712">
        <v>1160</v>
      </c>
      <c r="I1712" t="s">
        <v>2956</v>
      </c>
    </row>
    <row r="1713" spans="1:9" x14ac:dyDescent="0.2">
      <c r="A1713" t="s">
        <v>2884</v>
      </c>
      <c r="B1713" t="s">
        <v>2939</v>
      </c>
      <c r="C1713">
        <v>1981</v>
      </c>
      <c r="D1713" t="s">
        <v>1021</v>
      </c>
      <c r="E1713" t="s">
        <v>2957</v>
      </c>
      <c r="F1713">
        <v>1</v>
      </c>
      <c r="G1713" t="s">
        <v>12</v>
      </c>
      <c r="H1713">
        <v>450</v>
      </c>
      <c r="I1713" t="s">
        <v>2958</v>
      </c>
    </row>
    <row r="1714" spans="1:9" x14ac:dyDescent="0.2">
      <c r="A1714" t="s">
        <v>2884</v>
      </c>
      <c r="B1714" t="s">
        <v>2939</v>
      </c>
      <c r="C1714">
        <v>1981</v>
      </c>
      <c r="D1714" t="s">
        <v>2959</v>
      </c>
      <c r="E1714" t="s">
        <v>2957</v>
      </c>
      <c r="F1714">
        <v>1</v>
      </c>
      <c r="G1714" t="s">
        <v>12</v>
      </c>
      <c r="H1714">
        <v>450</v>
      </c>
      <c r="I1714" t="s">
        <v>2960</v>
      </c>
    </row>
    <row r="1715" spans="1:9" x14ac:dyDescent="0.2">
      <c r="A1715" t="s">
        <v>2884</v>
      </c>
      <c r="B1715" t="s">
        <v>2939</v>
      </c>
      <c r="C1715">
        <v>1982</v>
      </c>
      <c r="D1715" t="s">
        <v>2961</v>
      </c>
      <c r="E1715" t="s">
        <v>2957</v>
      </c>
      <c r="F1715">
        <v>1</v>
      </c>
      <c r="G1715" t="s">
        <v>12</v>
      </c>
      <c r="H1715">
        <v>450</v>
      </c>
      <c r="I1715" t="s">
        <v>2962</v>
      </c>
    </row>
    <row r="1716" spans="1:9" x14ac:dyDescent="0.2">
      <c r="A1716" t="s">
        <v>2884</v>
      </c>
      <c r="B1716" t="s">
        <v>2939</v>
      </c>
      <c r="C1716">
        <v>1982</v>
      </c>
      <c r="D1716" t="s">
        <v>2945</v>
      </c>
      <c r="E1716" t="s">
        <v>2957</v>
      </c>
      <c r="F1716">
        <v>1</v>
      </c>
      <c r="G1716" t="s">
        <v>12</v>
      </c>
      <c r="H1716">
        <v>450</v>
      </c>
      <c r="I1716" t="s">
        <v>2963</v>
      </c>
    </row>
    <row r="1717" spans="1:9" x14ac:dyDescent="0.2">
      <c r="A1717" t="s">
        <v>2884</v>
      </c>
      <c r="B1717" t="s">
        <v>2939</v>
      </c>
      <c r="C1717">
        <v>1982</v>
      </c>
      <c r="D1717" t="s">
        <v>1224</v>
      </c>
      <c r="E1717" t="s">
        <v>2957</v>
      </c>
      <c r="F1717">
        <v>1</v>
      </c>
      <c r="G1717" t="s">
        <v>12</v>
      </c>
      <c r="H1717">
        <v>450</v>
      </c>
      <c r="I1717" t="s">
        <v>2964</v>
      </c>
    </row>
    <row r="1718" spans="1:9" x14ac:dyDescent="0.2">
      <c r="A1718" t="s">
        <v>2884</v>
      </c>
      <c r="B1718" t="s">
        <v>2939</v>
      </c>
      <c r="C1718">
        <v>1983</v>
      </c>
      <c r="D1718" t="s">
        <v>2965</v>
      </c>
      <c r="E1718" t="s">
        <v>2966</v>
      </c>
      <c r="F1718">
        <v>1</v>
      </c>
      <c r="G1718" t="s">
        <v>12</v>
      </c>
      <c r="H1718">
        <v>450</v>
      </c>
      <c r="I1718" t="s">
        <v>2967</v>
      </c>
    </row>
    <row r="1719" spans="1:9" x14ac:dyDescent="0.2">
      <c r="A1719" t="s">
        <v>2884</v>
      </c>
      <c r="B1719" t="s">
        <v>2939</v>
      </c>
      <c r="C1719">
        <v>1983</v>
      </c>
      <c r="D1719" t="s">
        <v>2968</v>
      </c>
      <c r="E1719" t="s">
        <v>2966</v>
      </c>
      <c r="F1719">
        <v>1</v>
      </c>
      <c r="G1719" t="s">
        <v>12</v>
      </c>
      <c r="H1719">
        <v>450</v>
      </c>
      <c r="I1719" t="s">
        <v>2969</v>
      </c>
    </row>
    <row r="1720" spans="1:9" x14ac:dyDescent="0.2">
      <c r="A1720" t="s">
        <v>2884</v>
      </c>
      <c r="B1720" t="s">
        <v>2939</v>
      </c>
      <c r="C1720">
        <v>1983</v>
      </c>
      <c r="D1720" t="s">
        <v>2945</v>
      </c>
      <c r="E1720" t="s">
        <v>2957</v>
      </c>
      <c r="F1720">
        <v>1</v>
      </c>
      <c r="G1720" t="s">
        <v>12</v>
      </c>
      <c r="H1720">
        <v>450</v>
      </c>
      <c r="I1720" t="s">
        <v>2970</v>
      </c>
    </row>
    <row r="1721" spans="1:9" x14ac:dyDescent="0.2">
      <c r="A1721" t="s">
        <v>2884</v>
      </c>
      <c r="B1721" t="s">
        <v>2939</v>
      </c>
      <c r="C1721">
        <v>1983</v>
      </c>
      <c r="D1721" t="s">
        <v>676</v>
      </c>
      <c r="E1721" t="s">
        <v>2966</v>
      </c>
      <c r="F1721">
        <v>1</v>
      </c>
      <c r="G1721" t="s">
        <v>12</v>
      </c>
      <c r="H1721">
        <v>450</v>
      </c>
      <c r="I1721" t="s">
        <v>2971</v>
      </c>
    </row>
    <row r="1722" spans="1:9" x14ac:dyDescent="0.2">
      <c r="A1722" t="s">
        <v>2884</v>
      </c>
      <c r="B1722" t="s">
        <v>2939</v>
      </c>
      <c r="C1722">
        <v>1984</v>
      </c>
      <c r="D1722" t="s">
        <v>2972</v>
      </c>
      <c r="E1722" t="s">
        <v>2966</v>
      </c>
      <c r="F1722">
        <v>1</v>
      </c>
      <c r="G1722" t="s">
        <v>12</v>
      </c>
      <c r="H1722">
        <v>450</v>
      </c>
      <c r="I1722" t="s">
        <v>2973</v>
      </c>
    </row>
    <row r="1723" spans="1:9" x14ac:dyDescent="0.2">
      <c r="A1723" t="s">
        <v>2884</v>
      </c>
      <c r="B1723" t="s">
        <v>2939</v>
      </c>
      <c r="C1723">
        <v>1984</v>
      </c>
      <c r="D1723" t="s">
        <v>1035</v>
      </c>
      <c r="E1723" t="s">
        <v>2974</v>
      </c>
      <c r="F1723">
        <v>1</v>
      </c>
      <c r="G1723" t="s">
        <v>12</v>
      </c>
      <c r="H1723">
        <v>450</v>
      </c>
      <c r="I1723" t="s">
        <v>2975</v>
      </c>
    </row>
    <row r="1724" spans="1:9" x14ac:dyDescent="0.2">
      <c r="A1724" t="s">
        <v>2884</v>
      </c>
      <c r="B1724" t="s">
        <v>2939</v>
      </c>
      <c r="C1724">
        <v>1984</v>
      </c>
      <c r="D1724" t="s">
        <v>1144</v>
      </c>
      <c r="E1724" t="s">
        <v>2974</v>
      </c>
      <c r="F1724">
        <v>1</v>
      </c>
      <c r="G1724" t="s">
        <v>12</v>
      </c>
      <c r="H1724">
        <v>450</v>
      </c>
      <c r="I1724" t="s">
        <v>2976</v>
      </c>
    </row>
    <row r="1725" spans="1:9" x14ac:dyDescent="0.2">
      <c r="A1725" t="s">
        <v>2884</v>
      </c>
      <c r="B1725" t="s">
        <v>2939</v>
      </c>
      <c r="C1725">
        <v>1984</v>
      </c>
      <c r="D1725" t="s">
        <v>2616</v>
      </c>
      <c r="E1725" t="s">
        <v>2966</v>
      </c>
      <c r="F1725">
        <v>1</v>
      </c>
      <c r="G1725" t="s">
        <v>12</v>
      </c>
      <c r="H1725">
        <v>450</v>
      </c>
      <c r="I1725" t="s">
        <v>2977</v>
      </c>
    </row>
    <row r="1726" spans="1:9" x14ac:dyDescent="0.2">
      <c r="A1726" t="s">
        <v>2884</v>
      </c>
      <c r="B1726" t="s">
        <v>2939</v>
      </c>
      <c r="C1726">
        <v>1984</v>
      </c>
      <c r="D1726" t="s">
        <v>669</v>
      </c>
      <c r="E1726" t="s">
        <v>2966</v>
      </c>
      <c r="F1726">
        <v>1</v>
      </c>
      <c r="G1726" t="s">
        <v>12</v>
      </c>
      <c r="H1726">
        <v>450</v>
      </c>
      <c r="I1726" t="s">
        <v>2978</v>
      </c>
    </row>
    <row r="1727" spans="1:9" x14ac:dyDescent="0.2">
      <c r="A1727" t="s">
        <v>2884</v>
      </c>
      <c r="B1727" t="s">
        <v>2939</v>
      </c>
      <c r="C1727">
        <v>1985</v>
      </c>
      <c r="D1727" t="s">
        <v>146</v>
      </c>
      <c r="E1727" t="s">
        <v>2979</v>
      </c>
      <c r="F1727">
        <v>1</v>
      </c>
      <c r="G1727" t="s">
        <v>12</v>
      </c>
      <c r="H1727">
        <v>450</v>
      </c>
      <c r="I1727" t="s">
        <v>2980</v>
      </c>
    </row>
    <row r="1728" spans="1:9" x14ac:dyDescent="0.2">
      <c r="A1728" t="s">
        <v>2884</v>
      </c>
      <c r="B1728" t="s">
        <v>2939</v>
      </c>
      <c r="C1728">
        <v>1985</v>
      </c>
      <c r="D1728" t="s">
        <v>2981</v>
      </c>
      <c r="E1728" t="s">
        <v>2974</v>
      </c>
      <c r="F1728">
        <v>1</v>
      </c>
      <c r="G1728" t="s">
        <v>12</v>
      </c>
      <c r="H1728">
        <v>450</v>
      </c>
      <c r="I1728" t="s">
        <v>2982</v>
      </c>
    </row>
    <row r="1729" spans="1:9" x14ac:dyDescent="0.2">
      <c r="A1729" t="s">
        <v>2884</v>
      </c>
      <c r="B1729" t="s">
        <v>2939</v>
      </c>
      <c r="C1729">
        <v>1985</v>
      </c>
      <c r="D1729" t="s">
        <v>2968</v>
      </c>
      <c r="E1729" t="s">
        <v>2974</v>
      </c>
      <c r="F1729">
        <v>1</v>
      </c>
      <c r="G1729" t="s">
        <v>12</v>
      </c>
      <c r="H1729">
        <v>450</v>
      </c>
      <c r="I1729" t="s">
        <v>2983</v>
      </c>
    </row>
    <row r="1730" spans="1:9" x14ac:dyDescent="0.2">
      <c r="A1730" t="s">
        <v>2884</v>
      </c>
      <c r="B1730" t="s">
        <v>2939</v>
      </c>
      <c r="C1730">
        <v>1985</v>
      </c>
      <c r="D1730" t="s">
        <v>2660</v>
      </c>
      <c r="E1730" t="s">
        <v>2974</v>
      </c>
      <c r="F1730">
        <v>1</v>
      </c>
      <c r="G1730" t="s">
        <v>12</v>
      </c>
      <c r="H1730">
        <v>450</v>
      </c>
      <c r="I1730" t="s">
        <v>2984</v>
      </c>
    </row>
    <row r="1731" spans="1:9" x14ac:dyDescent="0.2">
      <c r="A1731" t="s">
        <v>2884</v>
      </c>
      <c r="B1731" t="s">
        <v>2939</v>
      </c>
      <c r="C1731">
        <v>1985</v>
      </c>
      <c r="D1731" t="s">
        <v>488</v>
      </c>
      <c r="E1731" t="s">
        <v>2979</v>
      </c>
      <c r="F1731">
        <v>1</v>
      </c>
      <c r="G1731" t="s">
        <v>12</v>
      </c>
      <c r="H1731">
        <v>450</v>
      </c>
      <c r="I1731" t="s">
        <v>2985</v>
      </c>
    </row>
    <row r="1732" spans="1:9" x14ac:dyDescent="0.2">
      <c r="A1732" t="s">
        <v>2884</v>
      </c>
      <c r="B1732" t="s">
        <v>2939</v>
      </c>
      <c r="C1732">
        <v>1985</v>
      </c>
      <c r="D1732" t="s">
        <v>1010</v>
      </c>
      <c r="E1732" t="s">
        <v>2966</v>
      </c>
      <c r="F1732">
        <v>1</v>
      </c>
      <c r="G1732" t="s">
        <v>12</v>
      </c>
      <c r="H1732">
        <v>450</v>
      </c>
      <c r="I1732" t="s">
        <v>2986</v>
      </c>
    </row>
    <row r="1733" spans="1:9" x14ac:dyDescent="0.2">
      <c r="A1733" t="s">
        <v>2884</v>
      </c>
      <c r="B1733" t="s">
        <v>2939</v>
      </c>
      <c r="C1733">
        <v>1985</v>
      </c>
      <c r="D1733" t="s">
        <v>719</v>
      </c>
      <c r="E1733" t="s">
        <v>2966</v>
      </c>
      <c r="F1733">
        <v>1</v>
      </c>
      <c r="G1733" t="s">
        <v>12</v>
      </c>
      <c r="H1733">
        <v>450</v>
      </c>
      <c r="I1733" t="s">
        <v>2987</v>
      </c>
    </row>
    <row r="1734" spans="1:9" x14ac:dyDescent="0.2">
      <c r="A1734" t="s">
        <v>2884</v>
      </c>
      <c r="B1734" t="s">
        <v>2939</v>
      </c>
      <c r="C1734">
        <v>1985</v>
      </c>
      <c r="D1734" t="s">
        <v>614</v>
      </c>
      <c r="E1734" t="s">
        <v>2974</v>
      </c>
      <c r="F1734">
        <v>1</v>
      </c>
      <c r="G1734" t="s">
        <v>12</v>
      </c>
      <c r="H1734">
        <v>450</v>
      </c>
      <c r="I1734" t="s">
        <v>2988</v>
      </c>
    </row>
    <row r="1735" spans="1:9" x14ac:dyDescent="0.2">
      <c r="A1735" t="s">
        <v>2884</v>
      </c>
      <c r="B1735" t="s">
        <v>2939</v>
      </c>
      <c r="C1735">
        <v>1985</v>
      </c>
      <c r="D1735" t="s">
        <v>476</v>
      </c>
      <c r="E1735" t="s">
        <v>2966</v>
      </c>
      <c r="F1735">
        <v>1</v>
      </c>
      <c r="G1735" t="s">
        <v>12</v>
      </c>
      <c r="H1735">
        <v>450</v>
      </c>
      <c r="I1735" t="s">
        <v>2989</v>
      </c>
    </row>
    <row r="1736" spans="1:9" x14ac:dyDescent="0.2">
      <c r="A1736" t="s">
        <v>2884</v>
      </c>
      <c r="B1736" t="s">
        <v>2939</v>
      </c>
      <c r="C1736">
        <v>1986</v>
      </c>
      <c r="D1736" t="s">
        <v>1091</v>
      </c>
      <c r="E1736" t="s">
        <v>2957</v>
      </c>
      <c r="F1736">
        <v>1</v>
      </c>
      <c r="G1736" t="s">
        <v>12</v>
      </c>
      <c r="H1736">
        <v>450</v>
      </c>
      <c r="I1736" t="s">
        <v>2990</v>
      </c>
    </row>
    <row r="1737" spans="1:9" x14ac:dyDescent="0.2">
      <c r="A1737" t="s">
        <v>2884</v>
      </c>
      <c r="B1737" t="s">
        <v>2939</v>
      </c>
      <c r="C1737">
        <v>1986</v>
      </c>
      <c r="D1737" t="s">
        <v>2304</v>
      </c>
      <c r="E1737" t="s">
        <v>2966</v>
      </c>
      <c r="F1737">
        <v>0</v>
      </c>
      <c r="G1737" t="s">
        <v>12</v>
      </c>
      <c r="H1737">
        <v>450</v>
      </c>
      <c r="I1737" t="s">
        <v>2991</v>
      </c>
    </row>
    <row r="1738" spans="1:9" x14ac:dyDescent="0.2">
      <c r="A1738" t="s">
        <v>2884</v>
      </c>
      <c r="B1738" t="s">
        <v>2939</v>
      </c>
      <c r="C1738">
        <v>1988</v>
      </c>
      <c r="D1738" t="s">
        <v>2992</v>
      </c>
      <c r="E1738" t="s">
        <v>2974</v>
      </c>
      <c r="F1738">
        <v>1</v>
      </c>
      <c r="G1738" t="s">
        <v>12</v>
      </c>
      <c r="H1738">
        <v>450</v>
      </c>
      <c r="I1738" t="s">
        <v>2993</v>
      </c>
    </row>
    <row r="1739" spans="1:9" x14ac:dyDescent="0.2">
      <c r="A1739" t="s">
        <v>2884</v>
      </c>
      <c r="B1739" t="s">
        <v>2939</v>
      </c>
      <c r="C1739">
        <v>1990</v>
      </c>
      <c r="D1739" t="s">
        <v>1419</v>
      </c>
      <c r="E1739" t="s">
        <v>2979</v>
      </c>
      <c r="F1739">
        <v>1</v>
      </c>
      <c r="G1739" t="s">
        <v>12</v>
      </c>
      <c r="H1739">
        <v>450</v>
      </c>
      <c r="I1739" t="s">
        <v>2994</v>
      </c>
    </row>
    <row r="1740" spans="1:9" x14ac:dyDescent="0.2">
      <c r="A1740" t="s">
        <v>2884</v>
      </c>
      <c r="B1740" t="s">
        <v>2939</v>
      </c>
      <c r="C1740">
        <v>1990</v>
      </c>
      <c r="D1740" t="s">
        <v>2995</v>
      </c>
      <c r="E1740" t="s">
        <v>2957</v>
      </c>
      <c r="F1740">
        <v>1</v>
      </c>
      <c r="G1740" t="s">
        <v>12</v>
      </c>
      <c r="H1740">
        <v>450</v>
      </c>
      <c r="I1740" t="s">
        <v>2996</v>
      </c>
    </row>
    <row r="1741" spans="1:9" x14ac:dyDescent="0.2">
      <c r="A1741" t="s">
        <v>2884</v>
      </c>
      <c r="B1741" t="s">
        <v>2939</v>
      </c>
      <c r="C1741">
        <v>1990</v>
      </c>
      <c r="D1741" t="s">
        <v>2997</v>
      </c>
      <c r="E1741" t="s">
        <v>2979</v>
      </c>
      <c r="F1741">
        <v>1</v>
      </c>
      <c r="G1741" t="s">
        <v>12</v>
      </c>
      <c r="H1741">
        <v>450</v>
      </c>
      <c r="I1741" t="s">
        <v>2998</v>
      </c>
    </row>
    <row r="1742" spans="1:9" x14ac:dyDescent="0.2">
      <c r="A1742" t="s">
        <v>2884</v>
      </c>
      <c r="B1742" t="s">
        <v>2939</v>
      </c>
      <c r="C1742">
        <v>1991</v>
      </c>
      <c r="D1742" t="s">
        <v>2968</v>
      </c>
      <c r="E1742" t="s">
        <v>2974</v>
      </c>
      <c r="F1742">
        <v>1</v>
      </c>
      <c r="G1742" t="s">
        <v>12</v>
      </c>
      <c r="H1742">
        <v>450</v>
      </c>
      <c r="I1742" t="s">
        <v>2999</v>
      </c>
    </row>
    <row r="1743" spans="1:9" x14ac:dyDescent="0.2">
      <c r="A1743" t="s">
        <v>2884</v>
      </c>
      <c r="B1743" t="s">
        <v>2939</v>
      </c>
      <c r="C1743">
        <v>1991</v>
      </c>
      <c r="D1743" t="s">
        <v>760</v>
      </c>
      <c r="E1743" t="s">
        <v>2979</v>
      </c>
      <c r="F1743">
        <v>1</v>
      </c>
      <c r="G1743" t="s">
        <v>12</v>
      </c>
      <c r="H1743">
        <v>450</v>
      </c>
      <c r="I1743" t="s">
        <v>3000</v>
      </c>
    </row>
    <row r="1744" spans="1:9" x14ac:dyDescent="0.2">
      <c r="A1744" t="s">
        <v>2884</v>
      </c>
      <c r="B1744" t="s">
        <v>2939</v>
      </c>
      <c r="C1744">
        <v>1991</v>
      </c>
      <c r="D1744" t="s">
        <v>99</v>
      </c>
      <c r="E1744" t="s">
        <v>2974</v>
      </c>
      <c r="F1744">
        <v>1</v>
      </c>
      <c r="G1744" t="s">
        <v>12</v>
      </c>
      <c r="H1744">
        <v>450</v>
      </c>
      <c r="I1744" t="s">
        <v>3001</v>
      </c>
    </row>
    <row r="1745" spans="1:9" x14ac:dyDescent="0.2">
      <c r="A1745" t="s">
        <v>2884</v>
      </c>
      <c r="B1745" t="s">
        <v>2939</v>
      </c>
      <c r="C1745">
        <v>1991</v>
      </c>
      <c r="D1745" t="s">
        <v>215</v>
      </c>
      <c r="E1745" t="s">
        <v>2979</v>
      </c>
      <c r="F1745">
        <v>1</v>
      </c>
      <c r="G1745" t="s">
        <v>12</v>
      </c>
      <c r="H1745">
        <v>450</v>
      </c>
      <c r="I1745" t="s">
        <v>3002</v>
      </c>
    </row>
    <row r="1746" spans="1:9" x14ac:dyDescent="0.2">
      <c r="A1746" t="s">
        <v>2884</v>
      </c>
      <c r="B1746" t="s">
        <v>2939</v>
      </c>
      <c r="C1746">
        <v>1992</v>
      </c>
      <c r="D1746" t="s">
        <v>1593</v>
      </c>
      <c r="E1746" t="s">
        <v>2979</v>
      </c>
      <c r="F1746">
        <v>1</v>
      </c>
      <c r="G1746" t="s">
        <v>12</v>
      </c>
      <c r="H1746">
        <v>450</v>
      </c>
      <c r="I1746" t="s">
        <v>3003</v>
      </c>
    </row>
    <row r="1747" spans="1:9" x14ac:dyDescent="0.2">
      <c r="A1747" t="s">
        <v>2884</v>
      </c>
      <c r="B1747" t="s">
        <v>2939</v>
      </c>
      <c r="C1747">
        <v>1992</v>
      </c>
      <c r="D1747" t="s">
        <v>3004</v>
      </c>
      <c r="E1747" t="s">
        <v>2974</v>
      </c>
      <c r="F1747">
        <v>1</v>
      </c>
      <c r="G1747" t="s">
        <v>12</v>
      </c>
      <c r="H1747">
        <v>450</v>
      </c>
      <c r="I1747" t="s">
        <v>3005</v>
      </c>
    </row>
    <row r="1748" spans="1:9" x14ac:dyDescent="0.2">
      <c r="A1748" t="s">
        <v>2884</v>
      </c>
      <c r="B1748" t="s">
        <v>2939</v>
      </c>
      <c r="C1748">
        <v>1992</v>
      </c>
      <c r="D1748" t="s">
        <v>3006</v>
      </c>
      <c r="E1748" t="s">
        <v>2974</v>
      </c>
      <c r="F1748">
        <v>1</v>
      </c>
      <c r="G1748" t="s">
        <v>12</v>
      </c>
      <c r="H1748">
        <v>450</v>
      </c>
      <c r="I1748" t="s">
        <v>3007</v>
      </c>
    </row>
    <row r="1749" spans="1:9" x14ac:dyDescent="0.2">
      <c r="A1749" t="s">
        <v>2884</v>
      </c>
      <c r="B1749" t="s">
        <v>2939</v>
      </c>
      <c r="C1749">
        <v>1992</v>
      </c>
      <c r="D1749" t="s">
        <v>1056</v>
      </c>
      <c r="E1749" t="s">
        <v>2957</v>
      </c>
      <c r="F1749">
        <v>1</v>
      </c>
      <c r="G1749" t="s">
        <v>12</v>
      </c>
      <c r="H1749">
        <v>450</v>
      </c>
      <c r="I1749" t="s">
        <v>3008</v>
      </c>
    </row>
    <row r="1750" spans="1:9" x14ac:dyDescent="0.2">
      <c r="A1750" t="s">
        <v>2884</v>
      </c>
      <c r="B1750" t="s">
        <v>2939</v>
      </c>
      <c r="C1750">
        <v>1993</v>
      </c>
      <c r="D1750" t="s">
        <v>660</v>
      </c>
      <c r="E1750" t="s">
        <v>2957</v>
      </c>
      <c r="F1750">
        <v>1</v>
      </c>
      <c r="G1750" t="s">
        <v>12</v>
      </c>
      <c r="H1750">
        <v>450</v>
      </c>
      <c r="I1750" t="s">
        <v>3009</v>
      </c>
    </row>
    <row r="1751" spans="1:9" x14ac:dyDescent="0.2">
      <c r="A1751" t="s">
        <v>2884</v>
      </c>
      <c r="B1751" t="s">
        <v>2939</v>
      </c>
      <c r="C1751">
        <v>1994</v>
      </c>
      <c r="D1751" t="s">
        <v>3010</v>
      </c>
      <c r="E1751" t="s">
        <v>2957</v>
      </c>
      <c r="F1751">
        <v>1</v>
      </c>
      <c r="G1751" t="s">
        <v>12</v>
      </c>
      <c r="H1751">
        <v>450</v>
      </c>
      <c r="I1751" t="s">
        <v>3011</v>
      </c>
    </row>
    <row r="1752" spans="1:9" x14ac:dyDescent="0.2">
      <c r="A1752" t="s">
        <v>2884</v>
      </c>
      <c r="B1752" t="s">
        <v>2939</v>
      </c>
      <c r="C1752">
        <v>1994</v>
      </c>
      <c r="D1752" t="s">
        <v>849</v>
      </c>
      <c r="E1752" t="s">
        <v>3012</v>
      </c>
      <c r="F1752">
        <v>1</v>
      </c>
      <c r="G1752" t="s">
        <v>12</v>
      </c>
      <c r="H1752">
        <v>450</v>
      </c>
      <c r="I1752" t="s">
        <v>3013</v>
      </c>
    </row>
    <row r="1753" spans="1:9" x14ac:dyDescent="0.2">
      <c r="A1753" t="s">
        <v>2884</v>
      </c>
      <c r="B1753" t="s">
        <v>2939</v>
      </c>
      <c r="C1753">
        <v>1994</v>
      </c>
      <c r="D1753" t="s">
        <v>3014</v>
      </c>
      <c r="E1753" t="s">
        <v>3012</v>
      </c>
      <c r="F1753">
        <v>1</v>
      </c>
      <c r="G1753" t="s">
        <v>12</v>
      </c>
      <c r="H1753">
        <v>450</v>
      </c>
      <c r="I1753" t="s">
        <v>3015</v>
      </c>
    </row>
    <row r="1754" spans="1:9" x14ac:dyDescent="0.2">
      <c r="A1754" t="s">
        <v>2884</v>
      </c>
      <c r="B1754" t="s">
        <v>2939</v>
      </c>
      <c r="C1754">
        <v>1994</v>
      </c>
      <c r="D1754" t="s">
        <v>3016</v>
      </c>
      <c r="E1754" t="s">
        <v>2974</v>
      </c>
      <c r="F1754">
        <v>1</v>
      </c>
      <c r="G1754" t="s">
        <v>12</v>
      </c>
      <c r="H1754">
        <v>450</v>
      </c>
      <c r="I1754" t="s">
        <v>3017</v>
      </c>
    </row>
    <row r="1755" spans="1:9" x14ac:dyDescent="0.2">
      <c r="A1755" t="s">
        <v>2884</v>
      </c>
      <c r="B1755" t="s">
        <v>2939</v>
      </c>
      <c r="C1755">
        <v>1995</v>
      </c>
      <c r="D1755" t="s">
        <v>3018</v>
      </c>
      <c r="E1755" t="s">
        <v>3012</v>
      </c>
      <c r="F1755">
        <v>1</v>
      </c>
      <c r="G1755" t="s">
        <v>12</v>
      </c>
      <c r="H1755">
        <v>450</v>
      </c>
      <c r="I1755" t="s">
        <v>3019</v>
      </c>
    </row>
    <row r="1756" spans="1:9" x14ac:dyDescent="0.2">
      <c r="A1756" t="s">
        <v>2884</v>
      </c>
      <c r="B1756" t="s">
        <v>2939</v>
      </c>
      <c r="C1756">
        <v>1995</v>
      </c>
      <c r="D1756" t="s">
        <v>2290</v>
      </c>
      <c r="E1756" t="s">
        <v>2979</v>
      </c>
      <c r="F1756">
        <v>1</v>
      </c>
      <c r="G1756" t="s">
        <v>12</v>
      </c>
      <c r="H1756">
        <v>450</v>
      </c>
      <c r="I1756" t="s">
        <v>3020</v>
      </c>
    </row>
    <row r="1757" spans="1:9" x14ac:dyDescent="0.2">
      <c r="A1757" t="s">
        <v>2884</v>
      </c>
      <c r="B1757" t="s">
        <v>2939</v>
      </c>
      <c r="C1757">
        <v>1995</v>
      </c>
      <c r="D1757" t="s">
        <v>2959</v>
      </c>
      <c r="E1757" t="s">
        <v>3012</v>
      </c>
      <c r="F1757">
        <v>1</v>
      </c>
      <c r="G1757" t="s">
        <v>12</v>
      </c>
      <c r="H1757">
        <v>450</v>
      </c>
      <c r="I1757" t="s">
        <v>3021</v>
      </c>
    </row>
    <row r="1758" spans="1:9" x14ac:dyDescent="0.2">
      <c r="A1758" t="s">
        <v>2884</v>
      </c>
      <c r="B1758" t="s">
        <v>2939</v>
      </c>
      <c r="C1758">
        <v>1995</v>
      </c>
      <c r="D1758" t="s">
        <v>3022</v>
      </c>
      <c r="E1758" t="s">
        <v>2979</v>
      </c>
      <c r="F1758">
        <v>1</v>
      </c>
      <c r="G1758" t="s">
        <v>12</v>
      </c>
      <c r="H1758">
        <v>450</v>
      </c>
      <c r="I1758" t="s">
        <v>3023</v>
      </c>
    </row>
    <row r="1759" spans="1:9" x14ac:dyDescent="0.2">
      <c r="A1759" t="s">
        <v>2884</v>
      </c>
      <c r="B1759" t="s">
        <v>2939</v>
      </c>
      <c r="C1759">
        <v>1996</v>
      </c>
      <c r="D1759" t="s">
        <v>523</v>
      </c>
      <c r="E1759" t="s">
        <v>2979</v>
      </c>
      <c r="F1759">
        <v>1</v>
      </c>
      <c r="G1759" t="s">
        <v>12</v>
      </c>
      <c r="H1759">
        <v>450</v>
      </c>
      <c r="I1759" t="s">
        <v>3024</v>
      </c>
    </row>
    <row r="1760" spans="1:9" x14ac:dyDescent="0.2">
      <c r="A1760" t="s">
        <v>2884</v>
      </c>
      <c r="B1760" t="s">
        <v>2939</v>
      </c>
      <c r="C1760">
        <v>1997</v>
      </c>
      <c r="D1760" t="s">
        <v>3025</v>
      </c>
      <c r="E1760" t="s">
        <v>2979</v>
      </c>
      <c r="F1760">
        <v>1</v>
      </c>
      <c r="G1760" t="s">
        <v>12</v>
      </c>
      <c r="H1760">
        <v>450</v>
      </c>
      <c r="I1760" t="s">
        <v>3026</v>
      </c>
    </row>
    <row r="1761" spans="1:9" x14ac:dyDescent="0.2">
      <c r="A1761" t="s">
        <v>2884</v>
      </c>
      <c r="B1761" t="s">
        <v>2939</v>
      </c>
      <c r="C1761">
        <v>1997</v>
      </c>
      <c r="D1761" t="s">
        <v>2810</v>
      </c>
      <c r="E1761" t="s">
        <v>2974</v>
      </c>
      <c r="F1761">
        <v>1</v>
      </c>
      <c r="G1761" t="s">
        <v>12</v>
      </c>
      <c r="H1761">
        <v>450</v>
      </c>
      <c r="I1761" t="s">
        <v>3027</v>
      </c>
    </row>
    <row r="1762" spans="1:9" x14ac:dyDescent="0.2">
      <c r="A1762" t="s">
        <v>2884</v>
      </c>
      <c r="B1762" t="s">
        <v>2939</v>
      </c>
      <c r="C1762">
        <v>1997</v>
      </c>
      <c r="D1762" t="s">
        <v>3028</v>
      </c>
      <c r="E1762" t="s">
        <v>2979</v>
      </c>
      <c r="F1762">
        <v>1</v>
      </c>
      <c r="G1762" t="s">
        <v>12</v>
      </c>
      <c r="H1762">
        <v>450</v>
      </c>
      <c r="I1762" t="s">
        <v>3029</v>
      </c>
    </row>
    <row r="1763" spans="1:9" x14ac:dyDescent="0.2">
      <c r="A1763" t="s">
        <v>2884</v>
      </c>
      <c r="B1763" t="s">
        <v>2939</v>
      </c>
      <c r="C1763">
        <v>1997</v>
      </c>
      <c r="D1763" t="s">
        <v>1788</v>
      </c>
      <c r="E1763" t="s">
        <v>2974</v>
      </c>
      <c r="F1763">
        <v>1</v>
      </c>
      <c r="G1763" t="s">
        <v>12</v>
      </c>
      <c r="H1763">
        <v>450</v>
      </c>
      <c r="I1763" t="s">
        <v>3030</v>
      </c>
    </row>
    <row r="1764" spans="1:9" x14ac:dyDescent="0.2">
      <c r="A1764" t="s">
        <v>2884</v>
      </c>
      <c r="B1764" t="s">
        <v>2939</v>
      </c>
      <c r="C1764">
        <v>1997</v>
      </c>
      <c r="D1764" t="s">
        <v>3031</v>
      </c>
      <c r="E1764" t="s">
        <v>2957</v>
      </c>
      <c r="F1764">
        <v>1</v>
      </c>
      <c r="G1764" t="s">
        <v>12</v>
      </c>
      <c r="H1764">
        <v>450</v>
      </c>
      <c r="I1764" t="s">
        <v>3032</v>
      </c>
    </row>
    <row r="1765" spans="1:9" x14ac:dyDescent="0.2">
      <c r="A1765" t="s">
        <v>2884</v>
      </c>
      <c r="B1765" t="s">
        <v>2939</v>
      </c>
      <c r="C1765">
        <v>1997</v>
      </c>
      <c r="D1765" t="s">
        <v>2024</v>
      </c>
      <c r="E1765" t="s">
        <v>2957</v>
      </c>
      <c r="F1765">
        <v>1</v>
      </c>
      <c r="G1765" t="s">
        <v>12</v>
      </c>
      <c r="H1765">
        <v>450</v>
      </c>
      <c r="I1765" t="s">
        <v>3033</v>
      </c>
    </row>
    <row r="1766" spans="1:9" x14ac:dyDescent="0.2">
      <c r="A1766" t="s">
        <v>2884</v>
      </c>
      <c r="B1766" t="s">
        <v>2939</v>
      </c>
      <c r="C1766">
        <v>1998</v>
      </c>
      <c r="D1766" t="s">
        <v>1689</v>
      </c>
      <c r="E1766" t="s">
        <v>3012</v>
      </c>
      <c r="F1766">
        <v>1</v>
      </c>
      <c r="G1766" t="s">
        <v>12</v>
      </c>
      <c r="H1766">
        <v>450</v>
      </c>
      <c r="I1766" t="s">
        <v>3034</v>
      </c>
    </row>
    <row r="1767" spans="1:9" x14ac:dyDescent="0.2">
      <c r="A1767" t="s">
        <v>2884</v>
      </c>
      <c r="B1767" t="s">
        <v>2939</v>
      </c>
      <c r="C1767">
        <v>1998</v>
      </c>
      <c r="D1767" t="s">
        <v>2752</v>
      </c>
      <c r="E1767" t="s">
        <v>3012</v>
      </c>
      <c r="F1767">
        <v>1</v>
      </c>
      <c r="G1767" t="s">
        <v>12</v>
      </c>
      <c r="H1767">
        <v>450</v>
      </c>
      <c r="I1767" t="s">
        <v>3035</v>
      </c>
    </row>
    <row r="1768" spans="1:9" x14ac:dyDescent="0.2">
      <c r="A1768" t="s">
        <v>2884</v>
      </c>
      <c r="B1768" t="s">
        <v>2939</v>
      </c>
      <c r="C1768">
        <v>1998</v>
      </c>
      <c r="D1768" t="s">
        <v>3036</v>
      </c>
      <c r="E1768" t="s">
        <v>2974</v>
      </c>
      <c r="F1768">
        <v>1</v>
      </c>
      <c r="G1768" t="s">
        <v>12</v>
      </c>
      <c r="H1768">
        <v>450</v>
      </c>
      <c r="I1768" t="s">
        <v>3037</v>
      </c>
    </row>
    <row r="1769" spans="1:9" x14ac:dyDescent="0.2">
      <c r="A1769" t="s">
        <v>2884</v>
      </c>
      <c r="B1769" t="s">
        <v>2939</v>
      </c>
      <c r="C1769">
        <v>1999</v>
      </c>
      <c r="D1769" t="s">
        <v>236</v>
      </c>
      <c r="E1769" t="s">
        <v>2974</v>
      </c>
      <c r="F1769">
        <v>1</v>
      </c>
      <c r="G1769" t="s">
        <v>12</v>
      </c>
      <c r="H1769">
        <v>450</v>
      </c>
      <c r="I1769" t="s">
        <v>3038</v>
      </c>
    </row>
    <row r="1770" spans="1:9" x14ac:dyDescent="0.2">
      <c r="A1770" t="s">
        <v>2884</v>
      </c>
      <c r="B1770" t="s">
        <v>2939</v>
      </c>
      <c r="C1770">
        <v>2000</v>
      </c>
      <c r="D1770" t="s">
        <v>3039</v>
      </c>
      <c r="E1770" t="s">
        <v>2979</v>
      </c>
      <c r="F1770">
        <v>1</v>
      </c>
      <c r="G1770" t="s">
        <v>12</v>
      </c>
      <c r="H1770">
        <v>450</v>
      </c>
      <c r="I1770" t="s">
        <v>3040</v>
      </c>
    </row>
    <row r="1771" spans="1:9" x14ac:dyDescent="0.2">
      <c r="A1771" t="s">
        <v>2884</v>
      </c>
      <c r="B1771" t="s">
        <v>2939</v>
      </c>
      <c r="C1771">
        <v>2000</v>
      </c>
      <c r="D1771" t="s">
        <v>1108</v>
      </c>
      <c r="E1771" t="s">
        <v>3012</v>
      </c>
      <c r="F1771">
        <v>1</v>
      </c>
      <c r="G1771" t="s">
        <v>12</v>
      </c>
      <c r="H1771">
        <v>450</v>
      </c>
      <c r="I1771" t="s">
        <v>3041</v>
      </c>
    </row>
    <row r="1772" spans="1:9" x14ac:dyDescent="0.2">
      <c r="A1772" t="s">
        <v>2884</v>
      </c>
      <c r="B1772" t="s">
        <v>2939</v>
      </c>
      <c r="C1772">
        <v>2000</v>
      </c>
      <c r="D1772" t="s">
        <v>102</v>
      </c>
      <c r="E1772" t="s">
        <v>2974</v>
      </c>
      <c r="F1772">
        <v>1</v>
      </c>
      <c r="G1772" t="s">
        <v>12</v>
      </c>
      <c r="H1772">
        <v>450</v>
      </c>
      <c r="I1772" t="s">
        <v>3042</v>
      </c>
    </row>
    <row r="1773" spans="1:9" x14ac:dyDescent="0.2">
      <c r="A1773" t="s">
        <v>2884</v>
      </c>
      <c r="B1773" t="s">
        <v>2939</v>
      </c>
      <c r="C1773">
        <v>2001</v>
      </c>
      <c r="D1773" t="s">
        <v>3043</v>
      </c>
      <c r="E1773" t="s">
        <v>3012</v>
      </c>
      <c r="F1773">
        <v>1</v>
      </c>
      <c r="G1773" t="s">
        <v>12</v>
      </c>
      <c r="H1773">
        <v>450</v>
      </c>
      <c r="I1773" t="s">
        <v>3044</v>
      </c>
    </row>
    <row r="1774" spans="1:9" x14ac:dyDescent="0.2">
      <c r="A1774" t="s">
        <v>2884</v>
      </c>
      <c r="B1774" t="s">
        <v>2939</v>
      </c>
      <c r="C1774">
        <v>2001</v>
      </c>
      <c r="D1774" t="s">
        <v>1086</v>
      </c>
      <c r="E1774" t="s">
        <v>2974</v>
      </c>
      <c r="F1774">
        <v>1</v>
      </c>
      <c r="G1774" t="s">
        <v>12</v>
      </c>
      <c r="H1774">
        <v>450</v>
      </c>
      <c r="I1774" t="s">
        <v>3045</v>
      </c>
    </row>
    <row r="1775" spans="1:9" x14ac:dyDescent="0.2">
      <c r="A1775" t="s">
        <v>2884</v>
      </c>
      <c r="B1775" t="s">
        <v>2939</v>
      </c>
      <c r="C1775">
        <v>2001</v>
      </c>
      <c r="D1775" t="s">
        <v>931</v>
      </c>
      <c r="E1775" t="s">
        <v>2979</v>
      </c>
      <c r="F1775">
        <v>1</v>
      </c>
      <c r="G1775" t="s">
        <v>12</v>
      </c>
      <c r="H1775">
        <v>450</v>
      </c>
      <c r="I1775" t="s">
        <v>3046</v>
      </c>
    </row>
    <row r="1776" spans="1:9" x14ac:dyDescent="0.2">
      <c r="A1776" t="s">
        <v>2884</v>
      </c>
      <c r="B1776" t="s">
        <v>2939</v>
      </c>
      <c r="C1776">
        <v>2002</v>
      </c>
      <c r="D1776" t="s">
        <v>2409</v>
      </c>
      <c r="E1776" t="s">
        <v>3012</v>
      </c>
      <c r="F1776">
        <v>1</v>
      </c>
      <c r="G1776" t="s">
        <v>12</v>
      </c>
      <c r="H1776">
        <v>450</v>
      </c>
      <c r="I1776" t="s">
        <v>3047</v>
      </c>
    </row>
    <row r="1777" spans="1:9" x14ac:dyDescent="0.2">
      <c r="A1777" t="s">
        <v>2884</v>
      </c>
      <c r="B1777" t="s">
        <v>2939</v>
      </c>
      <c r="C1777">
        <v>2002</v>
      </c>
      <c r="D1777" t="s">
        <v>2337</v>
      </c>
      <c r="E1777" t="s">
        <v>2957</v>
      </c>
      <c r="F1777">
        <v>1</v>
      </c>
      <c r="G1777" t="s">
        <v>12</v>
      </c>
      <c r="H1777">
        <v>450</v>
      </c>
      <c r="I1777" t="s">
        <v>3048</v>
      </c>
    </row>
    <row r="1778" spans="1:9" x14ac:dyDescent="0.2">
      <c r="A1778" t="s">
        <v>2884</v>
      </c>
      <c r="B1778" t="s">
        <v>2939</v>
      </c>
      <c r="C1778">
        <v>2002</v>
      </c>
      <c r="D1778" t="s">
        <v>1888</v>
      </c>
      <c r="E1778" t="s">
        <v>3012</v>
      </c>
      <c r="F1778">
        <v>1</v>
      </c>
      <c r="G1778" t="s">
        <v>12</v>
      </c>
      <c r="H1778">
        <v>450</v>
      </c>
      <c r="I1778" t="s">
        <v>3049</v>
      </c>
    </row>
    <row r="1779" spans="1:9" x14ac:dyDescent="0.2">
      <c r="A1779" t="s">
        <v>2884</v>
      </c>
      <c r="B1779" t="s">
        <v>2939</v>
      </c>
      <c r="C1779">
        <v>2003</v>
      </c>
      <c r="D1779" t="s">
        <v>3050</v>
      </c>
      <c r="E1779" t="s">
        <v>2957</v>
      </c>
      <c r="F1779">
        <v>0</v>
      </c>
      <c r="G1779" t="s">
        <v>12</v>
      </c>
      <c r="H1779">
        <v>450</v>
      </c>
      <c r="I1779" t="s">
        <v>3051</v>
      </c>
    </row>
    <row r="1780" spans="1:9" x14ac:dyDescent="0.2">
      <c r="A1780" t="s">
        <v>2884</v>
      </c>
      <c r="B1780" t="s">
        <v>2939</v>
      </c>
      <c r="C1780">
        <v>2007</v>
      </c>
      <c r="D1780" t="s">
        <v>3052</v>
      </c>
      <c r="E1780" t="s">
        <v>2974</v>
      </c>
      <c r="F1780">
        <v>1</v>
      </c>
      <c r="G1780" t="s">
        <v>12</v>
      </c>
      <c r="H1780">
        <v>450</v>
      </c>
      <c r="I1780" t="s">
        <v>3053</v>
      </c>
    </row>
    <row r="1781" spans="1:9" x14ac:dyDescent="0.2">
      <c r="A1781" t="s">
        <v>2884</v>
      </c>
      <c r="B1781" t="s">
        <v>2939</v>
      </c>
      <c r="C1781">
        <v>2007</v>
      </c>
      <c r="D1781" t="s">
        <v>193</v>
      </c>
      <c r="E1781" t="s">
        <v>3012</v>
      </c>
      <c r="F1781">
        <v>1</v>
      </c>
      <c r="G1781" t="s">
        <v>12</v>
      </c>
      <c r="H1781">
        <v>450</v>
      </c>
      <c r="I1781" t="s">
        <v>3054</v>
      </c>
    </row>
    <row r="1782" spans="1:9" x14ac:dyDescent="0.2">
      <c r="A1782" t="s">
        <v>2884</v>
      </c>
      <c r="B1782" t="s">
        <v>2939</v>
      </c>
      <c r="C1782">
        <v>2007</v>
      </c>
      <c r="D1782" t="s">
        <v>3055</v>
      </c>
      <c r="E1782" t="s">
        <v>2979</v>
      </c>
      <c r="F1782">
        <v>1</v>
      </c>
      <c r="G1782" t="s">
        <v>12</v>
      </c>
      <c r="H1782">
        <v>450</v>
      </c>
      <c r="I1782" t="s">
        <v>3056</v>
      </c>
    </row>
    <row r="1783" spans="1:9" x14ac:dyDescent="0.2">
      <c r="A1783" t="s">
        <v>2884</v>
      </c>
      <c r="B1783" t="s">
        <v>2939</v>
      </c>
      <c r="C1783">
        <v>2008</v>
      </c>
      <c r="D1783" t="s">
        <v>1192</v>
      </c>
      <c r="E1783" t="s">
        <v>3012</v>
      </c>
      <c r="F1783">
        <v>1</v>
      </c>
      <c r="G1783" t="s">
        <v>12</v>
      </c>
      <c r="H1783">
        <v>450</v>
      </c>
      <c r="I1783" t="s">
        <v>3057</v>
      </c>
    </row>
    <row r="1784" spans="1:9" x14ac:dyDescent="0.2">
      <c r="A1784" t="s">
        <v>2884</v>
      </c>
      <c r="B1784" t="s">
        <v>2939</v>
      </c>
      <c r="C1784">
        <v>2008</v>
      </c>
      <c r="D1784" t="s">
        <v>3058</v>
      </c>
      <c r="E1784" t="s">
        <v>3012</v>
      </c>
      <c r="F1784">
        <v>1</v>
      </c>
      <c r="G1784" t="s">
        <v>12</v>
      </c>
      <c r="H1784">
        <v>450</v>
      </c>
      <c r="I1784" t="s">
        <v>3059</v>
      </c>
    </row>
    <row r="1785" spans="1:9" x14ac:dyDescent="0.2">
      <c r="A1785" t="s">
        <v>2884</v>
      </c>
      <c r="B1785" t="s">
        <v>2939</v>
      </c>
      <c r="C1785">
        <v>2008</v>
      </c>
      <c r="D1785" t="s">
        <v>3060</v>
      </c>
      <c r="E1785" t="s">
        <v>2979</v>
      </c>
      <c r="F1785">
        <v>1</v>
      </c>
      <c r="G1785" t="s">
        <v>12</v>
      </c>
      <c r="H1785">
        <v>450</v>
      </c>
      <c r="I1785" t="s">
        <v>3061</v>
      </c>
    </row>
    <row r="1786" spans="1:9" x14ac:dyDescent="0.2">
      <c r="A1786" t="s">
        <v>2884</v>
      </c>
      <c r="B1786" t="s">
        <v>2939</v>
      </c>
      <c r="C1786">
        <v>2008</v>
      </c>
      <c r="D1786" t="s">
        <v>500</v>
      </c>
      <c r="E1786" t="s">
        <v>2974</v>
      </c>
      <c r="F1786">
        <v>1</v>
      </c>
      <c r="G1786" t="s">
        <v>12</v>
      </c>
      <c r="H1786">
        <v>450</v>
      </c>
      <c r="I1786" t="s">
        <v>3062</v>
      </c>
    </row>
    <row r="1787" spans="1:9" x14ac:dyDescent="0.2">
      <c r="A1787" t="s">
        <v>2884</v>
      </c>
      <c r="B1787" t="s">
        <v>2939</v>
      </c>
      <c r="C1787">
        <v>2009</v>
      </c>
      <c r="D1787" t="s">
        <v>1931</v>
      </c>
      <c r="E1787" t="s">
        <v>2974</v>
      </c>
      <c r="F1787">
        <v>1</v>
      </c>
      <c r="G1787" t="s">
        <v>12</v>
      </c>
      <c r="H1787">
        <v>450</v>
      </c>
      <c r="I1787" t="s">
        <v>3063</v>
      </c>
    </row>
    <row r="1788" spans="1:9" x14ac:dyDescent="0.2">
      <c r="A1788" t="s">
        <v>2884</v>
      </c>
      <c r="B1788" t="s">
        <v>2939</v>
      </c>
      <c r="C1788">
        <v>2009</v>
      </c>
      <c r="D1788" t="s">
        <v>3064</v>
      </c>
      <c r="E1788" t="s">
        <v>2979</v>
      </c>
      <c r="F1788">
        <v>1</v>
      </c>
      <c r="G1788" t="s">
        <v>12</v>
      </c>
      <c r="H1788">
        <v>450</v>
      </c>
      <c r="I1788" t="s">
        <v>3065</v>
      </c>
    </row>
    <row r="1789" spans="1:9" x14ac:dyDescent="0.2">
      <c r="A1789" t="s">
        <v>2884</v>
      </c>
      <c r="B1789" t="s">
        <v>2939</v>
      </c>
      <c r="C1789">
        <v>2009</v>
      </c>
      <c r="D1789" t="s">
        <v>1951</v>
      </c>
      <c r="E1789" t="s">
        <v>2979</v>
      </c>
      <c r="F1789">
        <v>1</v>
      </c>
      <c r="G1789" t="s">
        <v>12</v>
      </c>
      <c r="H1789">
        <v>450</v>
      </c>
      <c r="I1789" t="s">
        <v>3066</v>
      </c>
    </row>
    <row r="1790" spans="1:9" x14ac:dyDescent="0.2">
      <c r="A1790" t="s">
        <v>2884</v>
      </c>
      <c r="B1790" t="s">
        <v>2939</v>
      </c>
      <c r="C1790">
        <v>2009</v>
      </c>
      <c r="D1790" t="s">
        <v>244</v>
      </c>
      <c r="E1790" t="s">
        <v>3012</v>
      </c>
      <c r="F1790">
        <v>1</v>
      </c>
      <c r="G1790" t="s">
        <v>12</v>
      </c>
      <c r="H1790">
        <v>450</v>
      </c>
      <c r="I1790" t="s">
        <v>3067</v>
      </c>
    </row>
    <row r="1791" spans="1:9" x14ac:dyDescent="0.2">
      <c r="A1791" t="s">
        <v>2884</v>
      </c>
      <c r="B1791" t="s">
        <v>2939</v>
      </c>
      <c r="C1791">
        <v>2009</v>
      </c>
      <c r="D1791" t="s">
        <v>119</v>
      </c>
      <c r="E1791" t="s">
        <v>2974</v>
      </c>
      <c r="F1791">
        <v>1</v>
      </c>
      <c r="G1791" t="s">
        <v>12</v>
      </c>
      <c r="H1791">
        <v>450</v>
      </c>
      <c r="I1791" t="s">
        <v>3068</v>
      </c>
    </row>
    <row r="1792" spans="1:9" x14ac:dyDescent="0.2">
      <c r="A1792" t="s">
        <v>2884</v>
      </c>
      <c r="B1792" t="s">
        <v>2939</v>
      </c>
      <c r="C1792">
        <v>2010</v>
      </c>
      <c r="D1792" t="s">
        <v>3069</v>
      </c>
      <c r="E1792" t="s">
        <v>3012</v>
      </c>
      <c r="F1792">
        <v>1</v>
      </c>
      <c r="G1792" t="s">
        <v>12</v>
      </c>
      <c r="H1792">
        <v>450</v>
      </c>
      <c r="I1792" t="s">
        <v>3070</v>
      </c>
    </row>
    <row r="1793" spans="1:9" x14ac:dyDescent="0.2">
      <c r="A1793" t="s">
        <v>2884</v>
      </c>
      <c r="B1793" t="s">
        <v>2939</v>
      </c>
      <c r="C1793">
        <v>2010</v>
      </c>
      <c r="D1793" t="s">
        <v>1991</v>
      </c>
      <c r="E1793" t="s">
        <v>2974</v>
      </c>
      <c r="F1793">
        <v>1</v>
      </c>
      <c r="G1793" t="s">
        <v>12</v>
      </c>
      <c r="H1793">
        <v>450</v>
      </c>
      <c r="I1793" t="s">
        <v>3071</v>
      </c>
    </row>
    <row r="1794" spans="1:9" x14ac:dyDescent="0.2">
      <c r="A1794" t="s">
        <v>2884</v>
      </c>
      <c r="B1794" t="s">
        <v>2939</v>
      </c>
      <c r="C1794">
        <v>2010</v>
      </c>
      <c r="D1794" t="s">
        <v>3072</v>
      </c>
      <c r="E1794" t="s">
        <v>2979</v>
      </c>
      <c r="F1794">
        <v>1</v>
      </c>
      <c r="G1794" t="s">
        <v>12</v>
      </c>
      <c r="H1794">
        <v>450</v>
      </c>
      <c r="I1794" t="s">
        <v>3073</v>
      </c>
    </row>
    <row r="1795" spans="1:9" x14ac:dyDescent="0.2">
      <c r="A1795" t="s">
        <v>2884</v>
      </c>
      <c r="B1795" t="s">
        <v>2939</v>
      </c>
      <c r="C1795">
        <v>2011</v>
      </c>
      <c r="D1795" t="s">
        <v>2499</v>
      </c>
      <c r="E1795" t="s">
        <v>3012</v>
      </c>
      <c r="F1795">
        <v>1</v>
      </c>
      <c r="G1795" t="s">
        <v>12</v>
      </c>
      <c r="H1795">
        <v>450</v>
      </c>
      <c r="I1795" t="s">
        <v>3074</v>
      </c>
    </row>
    <row r="1796" spans="1:9" x14ac:dyDescent="0.2">
      <c r="A1796" t="s">
        <v>2884</v>
      </c>
      <c r="B1796" t="s">
        <v>2939</v>
      </c>
      <c r="C1796">
        <v>2011</v>
      </c>
      <c r="D1796" t="s">
        <v>3075</v>
      </c>
      <c r="E1796" t="s">
        <v>2979</v>
      </c>
      <c r="F1796">
        <v>1</v>
      </c>
      <c r="G1796" t="s">
        <v>12</v>
      </c>
      <c r="H1796">
        <v>450</v>
      </c>
      <c r="I1796" t="s">
        <v>3076</v>
      </c>
    </row>
    <row r="1797" spans="1:9" x14ac:dyDescent="0.2">
      <c r="A1797" t="s">
        <v>2884</v>
      </c>
      <c r="B1797" t="s">
        <v>2939</v>
      </c>
      <c r="C1797">
        <v>2011</v>
      </c>
      <c r="D1797" t="s">
        <v>1859</v>
      </c>
      <c r="E1797" t="s">
        <v>2974</v>
      </c>
      <c r="F1797">
        <v>1</v>
      </c>
      <c r="G1797" t="s">
        <v>12</v>
      </c>
      <c r="H1797">
        <v>450</v>
      </c>
      <c r="I1797" t="s">
        <v>3077</v>
      </c>
    </row>
    <row r="1798" spans="1:9" x14ac:dyDescent="0.2">
      <c r="A1798" t="s">
        <v>2884</v>
      </c>
      <c r="B1798" t="s">
        <v>3078</v>
      </c>
      <c r="C1798">
        <v>1969</v>
      </c>
      <c r="D1798" t="s">
        <v>663</v>
      </c>
      <c r="E1798" t="s">
        <v>2940</v>
      </c>
      <c r="F1798">
        <v>1</v>
      </c>
      <c r="G1798" t="s">
        <v>12</v>
      </c>
      <c r="H1798">
        <v>1160</v>
      </c>
      <c r="I1798" t="s">
        <v>3079</v>
      </c>
    </row>
    <row r="1799" spans="1:9" x14ac:dyDescent="0.2">
      <c r="A1799" t="s">
        <v>2884</v>
      </c>
      <c r="B1799" t="s">
        <v>3078</v>
      </c>
      <c r="C1799">
        <v>1973</v>
      </c>
      <c r="D1799" t="s">
        <v>824</v>
      </c>
      <c r="E1799" t="s">
        <v>2934</v>
      </c>
      <c r="F1799">
        <v>1</v>
      </c>
      <c r="G1799" t="s">
        <v>12</v>
      </c>
      <c r="I1799" t="s">
        <v>3080</v>
      </c>
    </row>
    <row r="1800" spans="1:9" x14ac:dyDescent="0.2">
      <c r="A1800" t="s">
        <v>2884</v>
      </c>
      <c r="B1800" t="s">
        <v>3078</v>
      </c>
      <c r="C1800">
        <v>1973</v>
      </c>
      <c r="D1800" t="s">
        <v>2616</v>
      </c>
      <c r="E1800" t="s">
        <v>2934</v>
      </c>
      <c r="F1800">
        <v>1</v>
      </c>
      <c r="G1800" t="s">
        <v>12</v>
      </c>
      <c r="I1800" t="s">
        <v>3081</v>
      </c>
    </row>
    <row r="1801" spans="1:9" x14ac:dyDescent="0.2">
      <c r="A1801" t="s">
        <v>2884</v>
      </c>
      <c r="B1801" t="s">
        <v>3078</v>
      </c>
      <c r="C1801">
        <v>1973</v>
      </c>
      <c r="D1801" t="s">
        <v>3082</v>
      </c>
      <c r="E1801" t="s">
        <v>2934</v>
      </c>
      <c r="F1801">
        <v>1</v>
      </c>
      <c r="G1801" t="s">
        <v>12</v>
      </c>
      <c r="I1801" t="s">
        <v>3083</v>
      </c>
    </row>
    <row r="1802" spans="1:9" x14ac:dyDescent="0.2">
      <c r="A1802" t="s">
        <v>2884</v>
      </c>
      <c r="B1802" t="s">
        <v>3078</v>
      </c>
      <c r="C1802">
        <v>1975</v>
      </c>
      <c r="D1802" t="s">
        <v>614</v>
      </c>
      <c r="E1802" t="s">
        <v>2934</v>
      </c>
      <c r="F1802">
        <v>1</v>
      </c>
      <c r="G1802" t="s">
        <v>12</v>
      </c>
      <c r="I1802" t="s">
        <v>3084</v>
      </c>
    </row>
    <row r="1803" spans="1:9" x14ac:dyDescent="0.2">
      <c r="A1803" t="s">
        <v>2884</v>
      </c>
      <c r="B1803" t="s">
        <v>3078</v>
      </c>
      <c r="C1803">
        <v>1988</v>
      </c>
      <c r="D1803" t="s">
        <v>1198</v>
      </c>
      <c r="E1803" t="s">
        <v>2979</v>
      </c>
      <c r="F1803">
        <v>1</v>
      </c>
      <c r="G1803" t="s">
        <v>12</v>
      </c>
      <c r="H1803">
        <v>450</v>
      </c>
      <c r="I1803" t="s">
        <v>3085</v>
      </c>
    </row>
    <row r="1804" spans="1:9" x14ac:dyDescent="0.2">
      <c r="A1804" t="s">
        <v>2884</v>
      </c>
      <c r="B1804" t="s">
        <v>3078</v>
      </c>
      <c r="C1804">
        <v>1989</v>
      </c>
      <c r="D1804" t="s">
        <v>1826</v>
      </c>
      <c r="E1804" t="s">
        <v>2974</v>
      </c>
      <c r="F1804">
        <v>1</v>
      </c>
      <c r="G1804" t="s">
        <v>12</v>
      </c>
      <c r="H1804">
        <v>450</v>
      </c>
      <c r="I1804" t="s">
        <v>3086</v>
      </c>
    </row>
    <row r="1805" spans="1:9" x14ac:dyDescent="0.2">
      <c r="A1805" t="s">
        <v>2884</v>
      </c>
      <c r="B1805" t="s">
        <v>3078</v>
      </c>
      <c r="C1805">
        <v>1989</v>
      </c>
      <c r="D1805" t="s">
        <v>3087</v>
      </c>
      <c r="E1805" t="s">
        <v>2957</v>
      </c>
      <c r="F1805">
        <v>1</v>
      </c>
      <c r="G1805" t="s">
        <v>12</v>
      </c>
      <c r="H1805">
        <v>450</v>
      </c>
      <c r="I1805" t="s">
        <v>3088</v>
      </c>
    </row>
    <row r="1806" spans="1:9" x14ac:dyDescent="0.2">
      <c r="A1806" t="s">
        <v>2884</v>
      </c>
      <c r="B1806" t="s">
        <v>3078</v>
      </c>
      <c r="C1806">
        <v>1989</v>
      </c>
      <c r="D1806" t="s">
        <v>3089</v>
      </c>
      <c r="E1806" t="s">
        <v>2974</v>
      </c>
      <c r="F1806">
        <v>1</v>
      </c>
      <c r="G1806" t="s">
        <v>12</v>
      </c>
      <c r="H1806">
        <v>450</v>
      </c>
      <c r="I1806" t="s">
        <v>3090</v>
      </c>
    </row>
    <row r="1807" spans="1:9" x14ac:dyDescent="0.2">
      <c r="A1807" t="s">
        <v>2884</v>
      </c>
      <c r="B1807" t="s">
        <v>3078</v>
      </c>
      <c r="C1807">
        <v>1989</v>
      </c>
      <c r="D1807" t="s">
        <v>1040</v>
      </c>
      <c r="E1807" t="s">
        <v>2979</v>
      </c>
      <c r="F1807">
        <v>1</v>
      </c>
      <c r="G1807" t="s">
        <v>12</v>
      </c>
      <c r="H1807">
        <v>450</v>
      </c>
      <c r="I1807" t="s">
        <v>3091</v>
      </c>
    </row>
    <row r="1808" spans="1:9" x14ac:dyDescent="0.2">
      <c r="A1808" t="s">
        <v>2884</v>
      </c>
      <c r="B1808" t="s">
        <v>3078</v>
      </c>
      <c r="C1808">
        <v>1989</v>
      </c>
      <c r="D1808" t="s">
        <v>2437</v>
      </c>
      <c r="E1808" t="s">
        <v>2979</v>
      </c>
      <c r="F1808">
        <v>1</v>
      </c>
      <c r="G1808" t="s">
        <v>12</v>
      </c>
      <c r="H1808">
        <v>450</v>
      </c>
      <c r="I1808" t="s">
        <v>3092</v>
      </c>
    </row>
    <row r="1809" spans="1:9" x14ac:dyDescent="0.2">
      <c r="A1809" t="s">
        <v>2884</v>
      </c>
      <c r="B1809" t="s">
        <v>3078</v>
      </c>
      <c r="C1809">
        <v>1990</v>
      </c>
      <c r="D1809" t="s">
        <v>3093</v>
      </c>
      <c r="E1809" t="s">
        <v>2957</v>
      </c>
      <c r="F1809">
        <v>1</v>
      </c>
      <c r="G1809" t="s">
        <v>12</v>
      </c>
      <c r="H1809">
        <v>450</v>
      </c>
      <c r="I1809" t="s">
        <v>3094</v>
      </c>
    </row>
    <row r="1810" spans="1:9" x14ac:dyDescent="0.2">
      <c r="A1810" t="s">
        <v>2884</v>
      </c>
      <c r="B1810" t="s">
        <v>3078</v>
      </c>
      <c r="C1810">
        <v>1990</v>
      </c>
      <c r="D1810" t="s">
        <v>3095</v>
      </c>
      <c r="E1810" t="s">
        <v>2974</v>
      </c>
      <c r="F1810">
        <v>1</v>
      </c>
      <c r="G1810" t="s">
        <v>12</v>
      </c>
      <c r="H1810">
        <v>450</v>
      </c>
      <c r="I1810" t="s">
        <v>3096</v>
      </c>
    </row>
    <row r="1811" spans="1:9" x14ac:dyDescent="0.2">
      <c r="A1811" t="s">
        <v>2884</v>
      </c>
      <c r="B1811" t="s">
        <v>3078</v>
      </c>
      <c r="C1811">
        <v>1990</v>
      </c>
      <c r="D1811" t="s">
        <v>1585</v>
      </c>
      <c r="E1811" t="s">
        <v>2974</v>
      </c>
      <c r="F1811">
        <v>1</v>
      </c>
      <c r="G1811" t="s">
        <v>12</v>
      </c>
      <c r="H1811">
        <v>450</v>
      </c>
      <c r="I1811" t="s">
        <v>3097</v>
      </c>
    </row>
    <row r="1812" spans="1:9" x14ac:dyDescent="0.2">
      <c r="A1812" t="s">
        <v>2884</v>
      </c>
      <c r="B1812" t="s">
        <v>3078</v>
      </c>
      <c r="C1812">
        <v>1991</v>
      </c>
      <c r="D1812" t="s">
        <v>3004</v>
      </c>
      <c r="E1812" t="s">
        <v>2957</v>
      </c>
      <c r="F1812">
        <v>1</v>
      </c>
      <c r="G1812" t="s">
        <v>12</v>
      </c>
      <c r="H1812">
        <v>450</v>
      </c>
      <c r="I1812" t="s">
        <v>3098</v>
      </c>
    </row>
    <row r="1813" spans="1:9" x14ac:dyDescent="0.2">
      <c r="A1813" t="s">
        <v>2884</v>
      </c>
      <c r="B1813" t="s">
        <v>3078</v>
      </c>
      <c r="C1813">
        <v>1991</v>
      </c>
      <c r="D1813" t="s">
        <v>875</v>
      </c>
      <c r="E1813" t="s">
        <v>2979</v>
      </c>
      <c r="F1813">
        <v>1</v>
      </c>
      <c r="G1813" t="s">
        <v>12</v>
      </c>
      <c r="H1813">
        <v>450</v>
      </c>
      <c r="I1813" t="s">
        <v>3099</v>
      </c>
    </row>
    <row r="1814" spans="1:9" x14ac:dyDescent="0.2">
      <c r="A1814" t="s">
        <v>2884</v>
      </c>
      <c r="B1814" t="s">
        <v>3078</v>
      </c>
      <c r="C1814">
        <v>1992</v>
      </c>
      <c r="D1814" t="s">
        <v>3100</v>
      </c>
      <c r="E1814" t="s">
        <v>2979</v>
      </c>
      <c r="F1814">
        <v>1</v>
      </c>
      <c r="G1814" t="s">
        <v>12</v>
      </c>
      <c r="H1814">
        <v>450</v>
      </c>
      <c r="I1814" t="s">
        <v>3101</v>
      </c>
    </row>
    <row r="1815" spans="1:9" x14ac:dyDescent="0.2">
      <c r="A1815" t="s">
        <v>2884</v>
      </c>
      <c r="B1815" t="s">
        <v>3078</v>
      </c>
      <c r="C1815">
        <v>1992</v>
      </c>
      <c r="D1815" t="s">
        <v>3102</v>
      </c>
      <c r="E1815" t="s">
        <v>3012</v>
      </c>
      <c r="F1815">
        <v>1</v>
      </c>
      <c r="G1815" t="s">
        <v>12</v>
      </c>
      <c r="H1815">
        <v>450</v>
      </c>
      <c r="I1815" t="s">
        <v>3103</v>
      </c>
    </row>
    <row r="1816" spans="1:9" x14ac:dyDescent="0.2">
      <c r="A1816" t="s">
        <v>2884</v>
      </c>
      <c r="B1816" t="s">
        <v>3078</v>
      </c>
      <c r="C1816">
        <v>1992</v>
      </c>
      <c r="D1816" t="s">
        <v>2890</v>
      </c>
      <c r="E1816" t="s">
        <v>2957</v>
      </c>
      <c r="F1816">
        <v>1</v>
      </c>
      <c r="G1816" t="s">
        <v>12</v>
      </c>
      <c r="H1816">
        <v>450</v>
      </c>
      <c r="I1816" t="s">
        <v>3104</v>
      </c>
    </row>
    <row r="1817" spans="1:9" x14ac:dyDescent="0.2">
      <c r="A1817" t="s">
        <v>2884</v>
      </c>
      <c r="B1817" t="s">
        <v>3078</v>
      </c>
      <c r="C1817">
        <v>1992</v>
      </c>
      <c r="D1817" t="s">
        <v>1459</v>
      </c>
      <c r="E1817" t="s">
        <v>3012</v>
      </c>
      <c r="F1817">
        <v>1</v>
      </c>
      <c r="G1817" t="s">
        <v>12</v>
      </c>
      <c r="H1817">
        <v>450</v>
      </c>
      <c r="I1817" t="s">
        <v>3105</v>
      </c>
    </row>
    <row r="1818" spans="1:9" x14ac:dyDescent="0.2">
      <c r="A1818" t="s">
        <v>2884</v>
      </c>
      <c r="B1818" t="s">
        <v>3078</v>
      </c>
      <c r="C1818">
        <v>1993</v>
      </c>
      <c r="D1818" t="s">
        <v>2836</v>
      </c>
      <c r="E1818" t="s">
        <v>2974</v>
      </c>
      <c r="F1818">
        <v>1</v>
      </c>
      <c r="G1818" t="s">
        <v>12</v>
      </c>
      <c r="H1818">
        <v>450</v>
      </c>
      <c r="I1818" t="s">
        <v>3106</v>
      </c>
    </row>
    <row r="1819" spans="1:9" x14ac:dyDescent="0.2">
      <c r="A1819" t="s">
        <v>2884</v>
      </c>
      <c r="B1819" t="s">
        <v>3078</v>
      </c>
      <c r="C1819">
        <v>1993</v>
      </c>
      <c r="D1819" t="s">
        <v>576</v>
      </c>
      <c r="E1819" t="s">
        <v>3012</v>
      </c>
      <c r="F1819">
        <v>1</v>
      </c>
      <c r="G1819" t="s">
        <v>12</v>
      </c>
      <c r="H1819">
        <v>450</v>
      </c>
      <c r="I1819" t="s">
        <v>3107</v>
      </c>
    </row>
    <row r="1820" spans="1:9" x14ac:dyDescent="0.2">
      <c r="A1820" t="s">
        <v>2884</v>
      </c>
      <c r="B1820" t="s">
        <v>3078</v>
      </c>
      <c r="C1820">
        <v>1993</v>
      </c>
      <c r="D1820" t="s">
        <v>1051</v>
      </c>
      <c r="E1820" t="s">
        <v>2974</v>
      </c>
      <c r="F1820">
        <v>1</v>
      </c>
      <c r="G1820" t="s">
        <v>12</v>
      </c>
      <c r="H1820">
        <v>450</v>
      </c>
      <c r="I1820" t="s">
        <v>3108</v>
      </c>
    </row>
    <row r="1821" spans="1:9" x14ac:dyDescent="0.2">
      <c r="A1821" t="s">
        <v>2884</v>
      </c>
      <c r="B1821" t="s">
        <v>3078</v>
      </c>
      <c r="C1821">
        <v>1993</v>
      </c>
      <c r="D1821" t="s">
        <v>1062</v>
      </c>
      <c r="E1821" t="s">
        <v>3012</v>
      </c>
      <c r="F1821">
        <v>1</v>
      </c>
      <c r="G1821" t="s">
        <v>12</v>
      </c>
      <c r="H1821">
        <v>450</v>
      </c>
      <c r="I1821" t="s">
        <v>3109</v>
      </c>
    </row>
    <row r="1822" spans="1:9" x14ac:dyDescent="0.2">
      <c r="A1822" t="s">
        <v>2884</v>
      </c>
      <c r="B1822" t="s">
        <v>3078</v>
      </c>
      <c r="C1822">
        <v>1993</v>
      </c>
      <c r="D1822" t="s">
        <v>2660</v>
      </c>
      <c r="E1822" t="s">
        <v>3012</v>
      </c>
      <c r="F1822">
        <v>1</v>
      </c>
      <c r="G1822" t="s">
        <v>12</v>
      </c>
      <c r="H1822">
        <v>450</v>
      </c>
      <c r="I1822" t="s">
        <v>3110</v>
      </c>
    </row>
    <row r="1823" spans="1:9" x14ac:dyDescent="0.2">
      <c r="A1823" t="s">
        <v>2884</v>
      </c>
      <c r="B1823" t="s">
        <v>3078</v>
      </c>
      <c r="C1823">
        <v>1993</v>
      </c>
      <c r="D1823" t="s">
        <v>2443</v>
      </c>
      <c r="E1823" t="s">
        <v>2957</v>
      </c>
      <c r="F1823">
        <v>1</v>
      </c>
      <c r="G1823" t="s">
        <v>12</v>
      </c>
      <c r="H1823">
        <v>450</v>
      </c>
      <c r="I1823" t="s">
        <v>3111</v>
      </c>
    </row>
    <row r="1824" spans="1:9" x14ac:dyDescent="0.2">
      <c r="A1824" t="s">
        <v>2884</v>
      </c>
      <c r="B1824" t="s">
        <v>3078</v>
      </c>
      <c r="C1824">
        <v>1994</v>
      </c>
      <c r="D1824" t="s">
        <v>940</v>
      </c>
      <c r="E1824" t="s">
        <v>2957</v>
      </c>
      <c r="F1824">
        <v>1</v>
      </c>
      <c r="G1824" t="s">
        <v>12</v>
      </c>
      <c r="H1824">
        <v>450</v>
      </c>
      <c r="I1824" t="s">
        <v>3112</v>
      </c>
    </row>
    <row r="1825" spans="1:9" x14ac:dyDescent="0.2">
      <c r="A1825" t="s">
        <v>2884</v>
      </c>
      <c r="B1825" t="s">
        <v>3078</v>
      </c>
      <c r="C1825">
        <v>1994</v>
      </c>
      <c r="D1825" t="s">
        <v>1673</v>
      </c>
      <c r="E1825" t="s">
        <v>2979</v>
      </c>
      <c r="F1825">
        <v>1</v>
      </c>
      <c r="G1825" t="s">
        <v>12</v>
      </c>
      <c r="H1825">
        <v>450</v>
      </c>
      <c r="I1825" t="s">
        <v>3113</v>
      </c>
    </row>
    <row r="1826" spans="1:9" x14ac:dyDescent="0.2">
      <c r="A1826" t="s">
        <v>2884</v>
      </c>
      <c r="B1826" t="s">
        <v>3078</v>
      </c>
      <c r="C1826">
        <v>1994</v>
      </c>
      <c r="D1826" t="s">
        <v>303</v>
      </c>
      <c r="E1826" t="s">
        <v>2974</v>
      </c>
      <c r="F1826">
        <v>1</v>
      </c>
      <c r="G1826" t="s">
        <v>12</v>
      </c>
      <c r="H1826">
        <v>450</v>
      </c>
      <c r="I1826" t="s">
        <v>3114</v>
      </c>
    </row>
    <row r="1827" spans="1:9" x14ac:dyDescent="0.2">
      <c r="A1827" t="s">
        <v>2884</v>
      </c>
      <c r="B1827" t="s">
        <v>3078</v>
      </c>
      <c r="C1827">
        <v>1995</v>
      </c>
      <c r="D1827" t="s">
        <v>2683</v>
      </c>
      <c r="E1827" t="s">
        <v>2974</v>
      </c>
      <c r="F1827">
        <v>1</v>
      </c>
      <c r="G1827" t="s">
        <v>12</v>
      </c>
      <c r="H1827">
        <v>450</v>
      </c>
      <c r="I1827" t="s">
        <v>3115</v>
      </c>
    </row>
    <row r="1828" spans="1:9" x14ac:dyDescent="0.2">
      <c r="A1828" t="s">
        <v>2884</v>
      </c>
      <c r="B1828" t="s">
        <v>3078</v>
      </c>
      <c r="C1828">
        <v>1995</v>
      </c>
      <c r="D1828" t="s">
        <v>3116</v>
      </c>
      <c r="E1828" t="s">
        <v>2974</v>
      </c>
      <c r="F1828">
        <v>1</v>
      </c>
      <c r="G1828" t="s">
        <v>12</v>
      </c>
      <c r="H1828">
        <v>450</v>
      </c>
      <c r="I1828" t="s">
        <v>3117</v>
      </c>
    </row>
    <row r="1829" spans="1:9" x14ac:dyDescent="0.2">
      <c r="A1829" t="s">
        <v>2884</v>
      </c>
      <c r="B1829" t="s">
        <v>3078</v>
      </c>
      <c r="C1829">
        <v>1995</v>
      </c>
      <c r="D1829" t="s">
        <v>940</v>
      </c>
      <c r="E1829" t="s">
        <v>2957</v>
      </c>
      <c r="F1829">
        <v>1</v>
      </c>
      <c r="G1829" t="s">
        <v>12</v>
      </c>
      <c r="H1829">
        <v>450</v>
      </c>
      <c r="I1829" t="s">
        <v>3118</v>
      </c>
    </row>
    <row r="1830" spans="1:9" x14ac:dyDescent="0.2">
      <c r="A1830" t="s">
        <v>2884</v>
      </c>
      <c r="B1830" t="s">
        <v>3078</v>
      </c>
      <c r="C1830">
        <v>1996</v>
      </c>
      <c r="D1830" t="s">
        <v>3119</v>
      </c>
      <c r="E1830" t="s">
        <v>2979</v>
      </c>
      <c r="F1830">
        <v>1</v>
      </c>
      <c r="G1830" t="s">
        <v>12</v>
      </c>
      <c r="H1830">
        <v>450</v>
      </c>
      <c r="I1830" t="s">
        <v>3120</v>
      </c>
    </row>
    <row r="1831" spans="1:9" x14ac:dyDescent="0.2">
      <c r="A1831" t="s">
        <v>2884</v>
      </c>
      <c r="B1831" t="s">
        <v>3078</v>
      </c>
      <c r="C1831">
        <v>1996</v>
      </c>
      <c r="D1831" t="s">
        <v>2313</v>
      </c>
      <c r="E1831" t="s">
        <v>3012</v>
      </c>
      <c r="F1831">
        <v>1</v>
      </c>
      <c r="G1831" t="s">
        <v>12</v>
      </c>
      <c r="H1831">
        <v>450</v>
      </c>
      <c r="I1831" t="s">
        <v>3121</v>
      </c>
    </row>
    <row r="1832" spans="1:9" x14ac:dyDescent="0.2">
      <c r="A1832" t="s">
        <v>2884</v>
      </c>
      <c r="B1832" t="s">
        <v>3078</v>
      </c>
      <c r="C1832">
        <v>1996</v>
      </c>
      <c r="D1832" t="s">
        <v>1496</v>
      </c>
      <c r="E1832" t="s">
        <v>3012</v>
      </c>
      <c r="F1832">
        <v>1</v>
      </c>
      <c r="G1832" t="s">
        <v>12</v>
      </c>
      <c r="H1832">
        <v>450</v>
      </c>
      <c r="I1832" t="s">
        <v>3122</v>
      </c>
    </row>
    <row r="1833" spans="1:9" x14ac:dyDescent="0.2">
      <c r="A1833" t="s">
        <v>2884</v>
      </c>
      <c r="B1833" t="s">
        <v>3078</v>
      </c>
      <c r="C1833">
        <v>1996</v>
      </c>
      <c r="D1833" t="s">
        <v>2339</v>
      </c>
      <c r="E1833" t="s">
        <v>2957</v>
      </c>
      <c r="F1833">
        <v>1</v>
      </c>
      <c r="G1833" t="s">
        <v>12</v>
      </c>
      <c r="H1833">
        <v>450</v>
      </c>
      <c r="I1833" t="s">
        <v>3123</v>
      </c>
    </row>
    <row r="1834" spans="1:9" x14ac:dyDescent="0.2">
      <c r="A1834" t="s">
        <v>2884</v>
      </c>
      <c r="B1834" t="s">
        <v>3078</v>
      </c>
      <c r="C1834">
        <v>1996</v>
      </c>
      <c r="D1834" t="s">
        <v>3124</v>
      </c>
      <c r="E1834" t="s">
        <v>2957</v>
      </c>
      <c r="F1834">
        <v>1</v>
      </c>
      <c r="G1834" t="s">
        <v>12</v>
      </c>
      <c r="H1834">
        <v>450</v>
      </c>
      <c r="I1834" t="s">
        <v>3125</v>
      </c>
    </row>
    <row r="1835" spans="1:9" x14ac:dyDescent="0.2">
      <c r="A1835" t="s">
        <v>2884</v>
      </c>
      <c r="B1835" t="s">
        <v>3078</v>
      </c>
      <c r="C1835">
        <v>1996</v>
      </c>
      <c r="D1835" t="s">
        <v>3126</v>
      </c>
      <c r="E1835" t="s">
        <v>2957</v>
      </c>
      <c r="F1835">
        <v>1</v>
      </c>
      <c r="G1835" t="s">
        <v>12</v>
      </c>
      <c r="H1835">
        <v>450</v>
      </c>
      <c r="I1835" t="s">
        <v>3127</v>
      </c>
    </row>
    <row r="1836" spans="1:9" x14ac:dyDescent="0.2">
      <c r="A1836" t="s">
        <v>2884</v>
      </c>
      <c r="B1836" t="s">
        <v>3078</v>
      </c>
      <c r="C1836">
        <v>1997</v>
      </c>
      <c r="D1836" t="s">
        <v>576</v>
      </c>
      <c r="E1836" t="s">
        <v>2979</v>
      </c>
      <c r="F1836">
        <v>1</v>
      </c>
      <c r="G1836" t="s">
        <v>12</v>
      </c>
      <c r="H1836">
        <v>450</v>
      </c>
      <c r="I1836" t="s">
        <v>3128</v>
      </c>
    </row>
    <row r="1837" spans="1:9" x14ac:dyDescent="0.2">
      <c r="A1837" t="s">
        <v>2884</v>
      </c>
      <c r="B1837" t="s">
        <v>3078</v>
      </c>
      <c r="C1837">
        <v>1997</v>
      </c>
      <c r="D1837" t="s">
        <v>765</v>
      </c>
      <c r="E1837" t="s">
        <v>2957</v>
      </c>
      <c r="F1837">
        <v>1</v>
      </c>
      <c r="G1837" t="s">
        <v>12</v>
      </c>
      <c r="H1837">
        <v>450</v>
      </c>
      <c r="I1837" t="s">
        <v>3129</v>
      </c>
    </row>
    <row r="1838" spans="1:9" x14ac:dyDescent="0.2">
      <c r="A1838" t="s">
        <v>2884</v>
      </c>
      <c r="B1838" t="s">
        <v>3078</v>
      </c>
      <c r="C1838">
        <v>1998</v>
      </c>
      <c r="D1838" t="s">
        <v>2701</v>
      </c>
      <c r="E1838" t="s">
        <v>2957</v>
      </c>
      <c r="F1838">
        <v>1</v>
      </c>
      <c r="G1838" t="s">
        <v>12</v>
      </c>
      <c r="H1838">
        <v>450</v>
      </c>
      <c r="I1838" t="s">
        <v>3130</v>
      </c>
    </row>
    <row r="1839" spans="1:9" x14ac:dyDescent="0.2">
      <c r="A1839" t="s">
        <v>2884</v>
      </c>
      <c r="B1839" t="s">
        <v>3078</v>
      </c>
      <c r="C1839">
        <v>1998</v>
      </c>
      <c r="D1839" t="s">
        <v>3131</v>
      </c>
      <c r="E1839" t="s">
        <v>2974</v>
      </c>
      <c r="F1839">
        <v>1</v>
      </c>
      <c r="G1839" t="s">
        <v>12</v>
      </c>
      <c r="H1839">
        <v>450</v>
      </c>
      <c r="I1839" t="s">
        <v>3132</v>
      </c>
    </row>
    <row r="1840" spans="1:9" x14ac:dyDescent="0.2">
      <c r="A1840" t="s">
        <v>2884</v>
      </c>
      <c r="B1840" t="s">
        <v>3078</v>
      </c>
      <c r="C1840">
        <v>1999</v>
      </c>
      <c r="D1840" t="s">
        <v>2515</v>
      </c>
      <c r="E1840" t="s">
        <v>2957</v>
      </c>
      <c r="F1840">
        <v>1</v>
      </c>
      <c r="G1840" t="s">
        <v>12</v>
      </c>
      <c r="H1840">
        <v>450</v>
      </c>
      <c r="I1840" t="s">
        <v>3133</v>
      </c>
    </row>
    <row r="1841" spans="1:9" x14ac:dyDescent="0.2">
      <c r="A1841" t="s">
        <v>2884</v>
      </c>
      <c r="B1841" t="s">
        <v>3078</v>
      </c>
      <c r="C1841">
        <v>1999</v>
      </c>
      <c r="D1841" t="s">
        <v>2893</v>
      </c>
      <c r="E1841" t="s">
        <v>2974</v>
      </c>
      <c r="F1841">
        <v>1</v>
      </c>
      <c r="G1841" t="s">
        <v>12</v>
      </c>
      <c r="H1841">
        <v>450</v>
      </c>
      <c r="I1841" t="s">
        <v>3134</v>
      </c>
    </row>
    <row r="1842" spans="1:9" x14ac:dyDescent="0.2">
      <c r="A1842" t="s">
        <v>2884</v>
      </c>
      <c r="B1842" t="s">
        <v>3078</v>
      </c>
      <c r="C1842">
        <v>2000</v>
      </c>
      <c r="D1842" t="s">
        <v>1130</v>
      </c>
      <c r="E1842" t="s">
        <v>3012</v>
      </c>
      <c r="F1842">
        <v>1</v>
      </c>
      <c r="G1842" t="s">
        <v>12</v>
      </c>
      <c r="H1842">
        <v>450</v>
      </c>
      <c r="I1842" t="s">
        <v>3135</v>
      </c>
    </row>
    <row r="1843" spans="1:9" x14ac:dyDescent="0.2">
      <c r="A1843" t="s">
        <v>2884</v>
      </c>
      <c r="B1843" t="s">
        <v>3078</v>
      </c>
      <c r="C1843">
        <v>2000</v>
      </c>
      <c r="D1843" t="s">
        <v>957</v>
      </c>
      <c r="E1843" t="s">
        <v>2979</v>
      </c>
      <c r="F1843">
        <v>1</v>
      </c>
      <c r="G1843" t="s">
        <v>12</v>
      </c>
      <c r="H1843">
        <v>450</v>
      </c>
      <c r="I1843" t="s">
        <v>3136</v>
      </c>
    </row>
    <row r="1844" spans="1:9" x14ac:dyDescent="0.2">
      <c r="A1844" t="s">
        <v>2884</v>
      </c>
      <c r="B1844" t="s">
        <v>3078</v>
      </c>
      <c r="C1844">
        <v>2001</v>
      </c>
      <c r="D1844" t="s">
        <v>3137</v>
      </c>
      <c r="E1844" t="s">
        <v>2979</v>
      </c>
      <c r="F1844">
        <v>1</v>
      </c>
      <c r="G1844" t="s">
        <v>12</v>
      </c>
      <c r="H1844">
        <v>450</v>
      </c>
      <c r="I1844" t="s">
        <v>3138</v>
      </c>
    </row>
    <row r="1845" spans="1:9" x14ac:dyDescent="0.2">
      <c r="A1845" t="s">
        <v>2884</v>
      </c>
      <c r="B1845" t="s">
        <v>3078</v>
      </c>
      <c r="C1845">
        <v>2001</v>
      </c>
      <c r="D1845" t="s">
        <v>3139</v>
      </c>
      <c r="E1845" t="s">
        <v>2974</v>
      </c>
      <c r="F1845">
        <v>1</v>
      </c>
      <c r="G1845" t="s">
        <v>12</v>
      </c>
      <c r="H1845">
        <v>450</v>
      </c>
      <c r="I1845" t="s">
        <v>3140</v>
      </c>
    </row>
    <row r="1846" spans="1:9" x14ac:dyDescent="0.2">
      <c r="A1846" t="s">
        <v>2884</v>
      </c>
      <c r="B1846" t="s">
        <v>3078</v>
      </c>
      <c r="C1846">
        <v>2001</v>
      </c>
      <c r="D1846" t="s">
        <v>106</v>
      </c>
      <c r="E1846" t="s">
        <v>3012</v>
      </c>
      <c r="F1846">
        <v>1</v>
      </c>
      <c r="G1846" t="s">
        <v>12</v>
      </c>
      <c r="H1846">
        <v>450</v>
      </c>
      <c r="I1846" t="s">
        <v>3141</v>
      </c>
    </row>
    <row r="1847" spans="1:9" x14ac:dyDescent="0.2">
      <c r="A1847" t="s">
        <v>2884</v>
      </c>
      <c r="B1847" t="s">
        <v>3078</v>
      </c>
      <c r="C1847">
        <v>2002</v>
      </c>
      <c r="D1847" t="s">
        <v>3060</v>
      </c>
      <c r="E1847" t="s">
        <v>2979</v>
      </c>
      <c r="F1847">
        <v>1</v>
      </c>
      <c r="G1847" t="s">
        <v>12</v>
      </c>
      <c r="H1847">
        <v>450</v>
      </c>
      <c r="I1847" t="s">
        <v>3142</v>
      </c>
    </row>
    <row r="1848" spans="1:9" x14ac:dyDescent="0.2">
      <c r="A1848" t="s">
        <v>2884</v>
      </c>
      <c r="B1848" t="s">
        <v>3078</v>
      </c>
      <c r="C1848">
        <v>2002</v>
      </c>
      <c r="D1848" t="s">
        <v>350</v>
      </c>
      <c r="E1848" t="s">
        <v>2979</v>
      </c>
      <c r="F1848">
        <v>1</v>
      </c>
      <c r="G1848" t="s">
        <v>12</v>
      </c>
      <c r="H1848">
        <v>450</v>
      </c>
      <c r="I1848" t="s">
        <v>3143</v>
      </c>
    </row>
    <row r="1849" spans="1:9" x14ac:dyDescent="0.2">
      <c r="A1849" t="s">
        <v>2884</v>
      </c>
      <c r="B1849" t="s">
        <v>3078</v>
      </c>
      <c r="C1849">
        <v>2005</v>
      </c>
      <c r="D1849" t="s">
        <v>725</v>
      </c>
      <c r="E1849" t="s">
        <v>2974</v>
      </c>
      <c r="F1849">
        <v>1</v>
      </c>
      <c r="G1849" t="s">
        <v>12</v>
      </c>
      <c r="H1849">
        <v>450</v>
      </c>
      <c r="I1849" t="s">
        <v>3144</v>
      </c>
    </row>
    <row r="1850" spans="1:9" x14ac:dyDescent="0.2">
      <c r="A1850" t="s">
        <v>2884</v>
      </c>
      <c r="B1850" t="s">
        <v>3078</v>
      </c>
      <c r="C1850">
        <v>2006</v>
      </c>
      <c r="D1850" t="s">
        <v>516</v>
      </c>
      <c r="E1850" t="s">
        <v>2974</v>
      </c>
      <c r="F1850">
        <v>1</v>
      </c>
      <c r="G1850" t="s">
        <v>12</v>
      </c>
      <c r="H1850">
        <v>450</v>
      </c>
      <c r="I1850" t="s">
        <v>3145</v>
      </c>
    </row>
    <row r="1851" spans="1:9" x14ac:dyDescent="0.2">
      <c r="A1851" t="s">
        <v>2884</v>
      </c>
      <c r="B1851" t="s">
        <v>3078</v>
      </c>
      <c r="C1851">
        <v>2006</v>
      </c>
      <c r="D1851" t="s">
        <v>3146</v>
      </c>
      <c r="E1851" t="s">
        <v>2979</v>
      </c>
      <c r="F1851">
        <v>1</v>
      </c>
      <c r="G1851" t="s">
        <v>12</v>
      </c>
      <c r="H1851">
        <v>450</v>
      </c>
      <c r="I1851" t="s">
        <v>3147</v>
      </c>
    </row>
    <row r="1852" spans="1:9" x14ac:dyDescent="0.2">
      <c r="A1852" t="s">
        <v>2884</v>
      </c>
      <c r="B1852" t="s">
        <v>3078</v>
      </c>
      <c r="C1852">
        <v>2006</v>
      </c>
      <c r="D1852" t="s">
        <v>496</v>
      </c>
      <c r="E1852" t="s">
        <v>2974</v>
      </c>
      <c r="F1852">
        <v>1</v>
      </c>
      <c r="G1852" t="s">
        <v>12</v>
      </c>
      <c r="H1852">
        <v>450</v>
      </c>
      <c r="I1852" t="s">
        <v>3148</v>
      </c>
    </row>
    <row r="1853" spans="1:9" x14ac:dyDescent="0.2">
      <c r="A1853" t="s">
        <v>2884</v>
      </c>
      <c r="B1853" t="s">
        <v>3078</v>
      </c>
      <c r="C1853">
        <v>2009</v>
      </c>
      <c r="D1853" t="s">
        <v>1167</v>
      </c>
      <c r="E1853" t="s">
        <v>3149</v>
      </c>
      <c r="F1853">
        <v>1</v>
      </c>
      <c r="G1853" t="s">
        <v>12</v>
      </c>
      <c r="H1853">
        <v>450</v>
      </c>
      <c r="I1853" t="s">
        <v>3150</v>
      </c>
    </row>
    <row r="1854" spans="1:9" x14ac:dyDescent="0.2">
      <c r="A1854" t="s">
        <v>2884</v>
      </c>
      <c r="B1854" t="s">
        <v>27</v>
      </c>
      <c r="C1854">
        <v>1960</v>
      </c>
      <c r="D1854" t="s">
        <v>1239</v>
      </c>
      <c r="E1854" t="s">
        <v>3151</v>
      </c>
      <c r="F1854">
        <v>0</v>
      </c>
      <c r="G1854" t="s">
        <v>12</v>
      </c>
      <c r="I1854" t="s">
        <v>3152</v>
      </c>
    </row>
    <row r="1855" spans="1:9" x14ac:dyDescent="0.2">
      <c r="A1855" t="s">
        <v>2884</v>
      </c>
      <c r="B1855" t="s">
        <v>27</v>
      </c>
      <c r="C1855">
        <v>1960</v>
      </c>
      <c r="D1855" t="s">
        <v>792</v>
      </c>
      <c r="E1855" t="s">
        <v>3151</v>
      </c>
      <c r="F1855">
        <v>1</v>
      </c>
      <c r="G1855" t="s">
        <v>12</v>
      </c>
      <c r="I1855" t="s">
        <v>3153</v>
      </c>
    </row>
    <row r="1856" spans="1:9" x14ac:dyDescent="0.2">
      <c r="A1856" t="s">
        <v>2884</v>
      </c>
      <c r="B1856" t="s">
        <v>27</v>
      </c>
      <c r="C1856">
        <v>1961</v>
      </c>
      <c r="D1856" t="s">
        <v>3154</v>
      </c>
      <c r="E1856" t="s">
        <v>3151</v>
      </c>
      <c r="F1856">
        <v>1</v>
      </c>
      <c r="G1856" t="s">
        <v>12</v>
      </c>
      <c r="I1856" t="s">
        <v>3155</v>
      </c>
    </row>
    <row r="1857" spans="1:9" x14ac:dyDescent="0.2">
      <c r="A1857" t="s">
        <v>2884</v>
      </c>
      <c r="B1857" t="s">
        <v>27</v>
      </c>
      <c r="C1857">
        <v>1961</v>
      </c>
      <c r="D1857" t="s">
        <v>3028</v>
      </c>
      <c r="E1857" t="s">
        <v>3151</v>
      </c>
      <c r="F1857">
        <v>1</v>
      </c>
      <c r="G1857" t="s">
        <v>12</v>
      </c>
      <c r="I1857" t="s">
        <v>3156</v>
      </c>
    </row>
    <row r="1858" spans="1:9" x14ac:dyDescent="0.2">
      <c r="A1858" t="s">
        <v>2884</v>
      </c>
      <c r="B1858" t="s">
        <v>27</v>
      </c>
      <c r="C1858">
        <v>1961</v>
      </c>
      <c r="D1858" t="s">
        <v>3157</v>
      </c>
      <c r="E1858" t="s">
        <v>3151</v>
      </c>
      <c r="F1858">
        <v>1</v>
      </c>
      <c r="G1858" t="s">
        <v>12</v>
      </c>
      <c r="I1858" t="s">
        <v>3158</v>
      </c>
    </row>
    <row r="1859" spans="1:9" x14ac:dyDescent="0.2">
      <c r="A1859" t="s">
        <v>2884</v>
      </c>
      <c r="B1859" t="s">
        <v>27</v>
      </c>
      <c r="C1859">
        <v>1961</v>
      </c>
      <c r="D1859" t="s">
        <v>2955</v>
      </c>
      <c r="E1859" t="s">
        <v>3151</v>
      </c>
      <c r="F1859">
        <v>1</v>
      </c>
      <c r="G1859" t="s">
        <v>12</v>
      </c>
      <c r="I1859" t="s">
        <v>3159</v>
      </c>
    </row>
    <row r="1860" spans="1:9" x14ac:dyDescent="0.2">
      <c r="A1860" t="s">
        <v>2884</v>
      </c>
      <c r="B1860" t="s">
        <v>672</v>
      </c>
      <c r="C1860">
        <v>1958</v>
      </c>
      <c r="D1860" t="s">
        <v>483</v>
      </c>
      <c r="E1860" t="s">
        <v>3160</v>
      </c>
      <c r="F1860">
        <v>0</v>
      </c>
      <c r="G1860" t="s">
        <v>12</v>
      </c>
      <c r="I1860" t="s">
        <v>3161</v>
      </c>
    </row>
    <row r="1861" spans="1:9" x14ac:dyDescent="0.2">
      <c r="A1861" t="s">
        <v>2884</v>
      </c>
      <c r="B1861" t="s">
        <v>672</v>
      </c>
      <c r="C1861">
        <v>1958</v>
      </c>
      <c r="D1861" t="s">
        <v>3162</v>
      </c>
      <c r="E1861" t="s">
        <v>3160</v>
      </c>
      <c r="F1861">
        <v>0</v>
      </c>
      <c r="G1861" t="s">
        <v>12</v>
      </c>
      <c r="I1861" t="s">
        <v>3163</v>
      </c>
    </row>
    <row r="1862" spans="1:9" x14ac:dyDescent="0.2">
      <c r="A1862" t="s">
        <v>2884</v>
      </c>
      <c r="B1862" t="s">
        <v>925</v>
      </c>
      <c r="C1862">
        <v>1964</v>
      </c>
      <c r="D1862" t="s">
        <v>242</v>
      </c>
      <c r="E1862" t="s">
        <v>2932</v>
      </c>
      <c r="F1862">
        <v>1</v>
      </c>
      <c r="G1862" t="s">
        <v>12</v>
      </c>
      <c r="I1862" t="s">
        <v>3164</v>
      </c>
    </row>
    <row r="1863" spans="1:9" x14ac:dyDescent="0.2">
      <c r="A1863" t="s">
        <v>2884</v>
      </c>
      <c r="B1863" t="s">
        <v>925</v>
      </c>
      <c r="C1863">
        <v>1964</v>
      </c>
      <c r="D1863" t="s">
        <v>3165</v>
      </c>
      <c r="E1863" t="s">
        <v>2932</v>
      </c>
      <c r="F1863">
        <v>1</v>
      </c>
      <c r="G1863" t="s">
        <v>12</v>
      </c>
      <c r="I1863" t="s">
        <v>3166</v>
      </c>
    </row>
    <row r="1864" spans="1:9" x14ac:dyDescent="0.2">
      <c r="A1864" t="s">
        <v>2884</v>
      </c>
      <c r="B1864" t="s">
        <v>925</v>
      </c>
      <c r="C1864">
        <v>1965</v>
      </c>
      <c r="D1864" t="s">
        <v>2452</v>
      </c>
      <c r="E1864" t="s">
        <v>2932</v>
      </c>
      <c r="F1864">
        <v>1</v>
      </c>
      <c r="G1864" t="s">
        <v>12</v>
      </c>
      <c r="I1864" t="s">
        <v>3167</v>
      </c>
    </row>
    <row r="1865" spans="1:9" x14ac:dyDescent="0.2">
      <c r="A1865" t="s">
        <v>2884</v>
      </c>
      <c r="B1865" t="s">
        <v>925</v>
      </c>
      <c r="C1865">
        <v>1965</v>
      </c>
      <c r="D1865" t="s">
        <v>2616</v>
      </c>
      <c r="E1865" t="s">
        <v>2932</v>
      </c>
      <c r="F1865">
        <v>1</v>
      </c>
      <c r="G1865" t="s">
        <v>12</v>
      </c>
      <c r="I1865" t="s">
        <v>3168</v>
      </c>
    </row>
    <row r="1866" spans="1:9" x14ac:dyDescent="0.2">
      <c r="A1866" t="s">
        <v>2884</v>
      </c>
      <c r="B1866" t="s">
        <v>925</v>
      </c>
      <c r="C1866">
        <v>1965</v>
      </c>
      <c r="D1866" t="s">
        <v>3169</v>
      </c>
      <c r="E1866" t="s">
        <v>2932</v>
      </c>
      <c r="F1866">
        <v>1</v>
      </c>
      <c r="G1866" t="s">
        <v>12</v>
      </c>
      <c r="I1866" t="s">
        <v>3170</v>
      </c>
    </row>
    <row r="1867" spans="1:9" x14ac:dyDescent="0.2">
      <c r="A1867" t="s">
        <v>2884</v>
      </c>
      <c r="B1867" t="s">
        <v>925</v>
      </c>
      <c r="C1867">
        <v>1966</v>
      </c>
      <c r="D1867" t="s">
        <v>2443</v>
      </c>
      <c r="E1867" t="s">
        <v>2934</v>
      </c>
      <c r="F1867">
        <v>1</v>
      </c>
      <c r="G1867" t="s">
        <v>12</v>
      </c>
      <c r="I1867" t="s">
        <v>3171</v>
      </c>
    </row>
    <row r="1868" spans="1:9" x14ac:dyDescent="0.2">
      <c r="A1868" t="s">
        <v>2884</v>
      </c>
      <c r="B1868" t="s">
        <v>925</v>
      </c>
      <c r="C1868">
        <v>1968</v>
      </c>
      <c r="D1868" t="s">
        <v>125</v>
      </c>
      <c r="E1868" t="s">
        <v>2934</v>
      </c>
      <c r="F1868">
        <v>1</v>
      </c>
      <c r="G1868" t="s">
        <v>12</v>
      </c>
      <c r="I1868" t="s">
        <v>3172</v>
      </c>
    </row>
    <row r="1869" spans="1:9" x14ac:dyDescent="0.2">
      <c r="A1869" t="s">
        <v>2884</v>
      </c>
      <c r="B1869" t="s">
        <v>3173</v>
      </c>
      <c r="C1869">
        <v>1963</v>
      </c>
      <c r="D1869" t="s">
        <v>3174</v>
      </c>
      <c r="E1869" t="s">
        <v>3175</v>
      </c>
      <c r="F1869">
        <v>1</v>
      </c>
      <c r="G1869" t="s">
        <v>12</v>
      </c>
      <c r="I1869" t="s">
        <v>3176</v>
      </c>
    </row>
    <row r="1870" spans="1:9" x14ac:dyDescent="0.2">
      <c r="A1870" t="s">
        <v>3177</v>
      </c>
      <c r="B1870" t="s">
        <v>1571</v>
      </c>
      <c r="C1870">
        <v>2013</v>
      </c>
      <c r="D1870" t="s">
        <v>3178</v>
      </c>
      <c r="E1870" t="s">
        <v>3179</v>
      </c>
      <c r="F1870">
        <v>1</v>
      </c>
      <c r="G1870" t="s">
        <v>12</v>
      </c>
      <c r="H1870">
        <v>80</v>
      </c>
      <c r="I1870" t="s">
        <v>3180</v>
      </c>
    </row>
    <row r="1871" spans="1:9" x14ac:dyDescent="0.2">
      <c r="A1871" t="s">
        <v>3177</v>
      </c>
      <c r="B1871" t="s">
        <v>1571</v>
      </c>
      <c r="C1871">
        <v>2013</v>
      </c>
      <c r="D1871" t="s">
        <v>476</v>
      </c>
      <c r="E1871" t="s">
        <v>3179</v>
      </c>
      <c r="F1871">
        <v>1</v>
      </c>
      <c r="G1871" t="s">
        <v>12</v>
      </c>
      <c r="H1871">
        <v>80</v>
      </c>
      <c r="I1871" t="s">
        <v>3181</v>
      </c>
    </row>
    <row r="1872" spans="1:9" x14ac:dyDescent="0.2">
      <c r="A1872" t="s">
        <v>3177</v>
      </c>
      <c r="B1872" t="s">
        <v>1571</v>
      </c>
      <c r="C1872">
        <v>2014</v>
      </c>
      <c r="D1872" t="s">
        <v>2643</v>
      </c>
      <c r="E1872" t="s">
        <v>3182</v>
      </c>
      <c r="F1872">
        <v>1</v>
      </c>
      <c r="G1872" t="s">
        <v>12</v>
      </c>
      <c r="H1872">
        <v>80</v>
      </c>
      <c r="I1872" t="s">
        <v>3183</v>
      </c>
    </row>
    <row r="1873" spans="1:9" x14ac:dyDescent="0.2">
      <c r="A1873" t="s">
        <v>3177</v>
      </c>
      <c r="B1873" t="s">
        <v>1571</v>
      </c>
      <c r="C1873">
        <v>2014</v>
      </c>
      <c r="D1873" t="s">
        <v>1185</v>
      </c>
      <c r="E1873" t="s">
        <v>3182</v>
      </c>
      <c r="F1873">
        <v>1</v>
      </c>
      <c r="G1873" t="s">
        <v>12</v>
      </c>
      <c r="H1873">
        <v>80</v>
      </c>
      <c r="I1873" t="s">
        <v>3184</v>
      </c>
    </row>
    <row r="1874" spans="1:9" x14ac:dyDescent="0.2">
      <c r="A1874" t="s">
        <v>3177</v>
      </c>
      <c r="B1874" t="s">
        <v>1571</v>
      </c>
      <c r="C1874">
        <v>2014</v>
      </c>
      <c r="D1874" t="s">
        <v>303</v>
      </c>
      <c r="E1874" t="s">
        <v>3185</v>
      </c>
      <c r="F1874">
        <v>0</v>
      </c>
      <c r="G1874" t="s">
        <v>12</v>
      </c>
      <c r="H1874">
        <v>80</v>
      </c>
      <c r="I1874" t="s">
        <v>3186</v>
      </c>
    </row>
    <row r="1875" spans="1:9" x14ac:dyDescent="0.2">
      <c r="A1875" t="s">
        <v>3177</v>
      </c>
      <c r="B1875" t="s">
        <v>1571</v>
      </c>
      <c r="C1875">
        <v>2016</v>
      </c>
      <c r="D1875" t="s">
        <v>450</v>
      </c>
      <c r="E1875" t="s">
        <v>3187</v>
      </c>
      <c r="F1875">
        <v>1</v>
      </c>
      <c r="G1875" t="s">
        <v>12</v>
      </c>
      <c r="H1875">
        <v>85</v>
      </c>
      <c r="I1875" t="s">
        <v>3188</v>
      </c>
    </row>
    <row r="1876" spans="1:9" x14ac:dyDescent="0.2">
      <c r="A1876" t="s">
        <v>3177</v>
      </c>
      <c r="B1876" t="s">
        <v>1571</v>
      </c>
      <c r="C1876">
        <v>2017</v>
      </c>
      <c r="D1876" t="s">
        <v>2961</v>
      </c>
      <c r="E1876" t="s">
        <v>3187</v>
      </c>
      <c r="F1876">
        <v>1</v>
      </c>
      <c r="G1876" t="s">
        <v>12</v>
      </c>
      <c r="H1876">
        <v>85</v>
      </c>
      <c r="I1876" t="s">
        <v>3189</v>
      </c>
    </row>
    <row r="1877" spans="1:9" x14ac:dyDescent="0.2">
      <c r="A1877" t="s">
        <v>3177</v>
      </c>
      <c r="B1877" t="s">
        <v>1571</v>
      </c>
      <c r="C1877">
        <v>2018</v>
      </c>
      <c r="D1877" t="s">
        <v>3190</v>
      </c>
      <c r="E1877" t="s">
        <v>3187</v>
      </c>
      <c r="F1877">
        <v>1</v>
      </c>
      <c r="G1877" t="s">
        <v>12</v>
      </c>
      <c r="H1877">
        <v>85</v>
      </c>
      <c r="I1877" t="s">
        <v>3191</v>
      </c>
    </row>
    <row r="1878" spans="1:9" x14ac:dyDescent="0.2">
      <c r="A1878" t="s">
        <v>3177</v>
      </c>
      <c r="B1878" t="s">
        <v>1571</v>
      </c>
      <c r="C1878">
        <v>2018</v>
      </c>
      <c r="D1878" t="s">
        <v>3192</v>
      </c>
      <c r="E1878" t="s">
        <v>3187</v>
      </c>
      <c r="F1878">
        <v>1</v>
      </c>
      <c r="G1878" t="s">
        <v>12</v>
      </c>
      <c r="H1878">
        <v>85</v>
      </c>
      <c r="I1878" t="s">
        <v>3193</v>
      </c>
    </row>
    <row r="1879" spans="1:9" x14ac:dyDescent="0.2">
      <c r="A1879" t="s">
        <v>3177</v>
      </c>
      <c r="B1879" t="s">
        <v>1571</v>
      </c>
      <c r="C1879">
        <v>2019</v>
      </c>
      <c r="D1879" t="s">
        <v>2660</v>
      </c>
      <c r="E1879" t="s">
        <v>3194</v>
      </c>
      <c r="F1879">
        <v>1</v>
      </c>
      <c r="G1879" t="s">
        <v>305</v>
      </c>
      <c r="H1879">
        <v>85</v>
      </c>
      <c r="I1879" t="s">
        <v>3195</v>
      </c>
    </row>
    <row r="1880" spans="1:9" x14ac:dyDescent="0.2">
      <c r="A1880" t="s">
        <v>3177</v>
      </c>
      <c r="B1880" t="s">
        <v>1571</v>
      </c>
      <c r="C1880">
        <v>2019</v>
      </c>
      <c r="D1880" t="s">
        <v>2054</v>
      </c>
      <c r="E1880" t="s">
        <v>3187</v>
      </c>
      <c r="F1880">
        <v>1</v>
      </c>
      <c r="G1880" t="s">
        <v>12</v>
      </c>
      <c r="H1880">
        <v>85</v>
      </c>
      <c r="I1880" t="s">
        <v>3196</v>
      </c>
    </row>
    <row r="1881" spans="1:9" x14ac:dyDescent="0.2">
      <c r="A1881" t="s">
        <v>3177</v>
      </c>
      <c r="B1881" t="s">
        <v>1571</v>
      </c>
      <c r="C1881">
        <v>2020</v>
      </c>
      <c r="D1881" t="s">
        <v>1635</v>
      </c>
      <c r="E1881" t="s">
        <v>3194</v>
      </c>
      <c r="F1881">
        <v>1</v>
      </c>
      <c r="G1881" t="s">
        <v>305</v>
      </c>
      <c r="H1881">
        <v>85</v>
      </c>
      <c r="I1881" t="s">
        <v>3197</v>
      </c>
    </row>
    <row r="1882" spans="1:9" x14ac:dyDescent="0.2">
      <c r="A1882" t="s">
        <v>3177</v>
      </c>
      <c r="B1882" t="s">
        <v>1571</v>
      </c>
      <c r="C1882">
        <v>2020</v>
      </c>
      <c r="D1882" t="s">
        <v>847</v>
      </c>
      <c r="E1882" t="s">
        <v>3194</v>
      </c>
      <c r="F1882">
        <v>1</v>
      </c>
      <c r="G1882" t="s">
        <v>305</v>
      </c>
      <c r="H1882">
        <v>85</v>
      </c>
      <c r="I1882" t="s">
        <v>3198</v>
      </c>
    </row>
    <row r="1883" spans="1:9" x14ac:dyDescent="0.2">
      <c r="A1883" t="s">
        <v>3177</v>
      </c>
      <c r="B1883" t="s">
        <v>1571</v>
      </c>
      <c r="C1883">
        <v>2021</v>
      </c>
      <c r="D1883" t="s">
        <v>1736</v>
      </c>
      <c r="E1883" t="s">
        <v>3194</v>
      </c>
      <c r="F1883">
        <v>1</v>
      </c>
      <c r="G1883" t="s">
        <v>305</v>
      </c>
      <c r="H1883">
        <v>85</v>
      </c>
      <c r="I1883" t="s">
        <v>3199</v>
      </c>
    </row>
    <row r="1884" spans="1:9" x14ac:dyDescent="0.2">
      <c r="A1884" t="s">
        <v>3177</v>
      </c>
      <c r="B1884" t="s">
        <v>1571</v>
      </c>
      <c r="C1884">
        <v>2021</v>
      </c>
      <c r="D1884" t="s">
        <v>378</v>
      </c>
      <c r="E1884" t="s">
        <v>3194</v>
      </c>
      <c r="F1884">
        <v>1</v>
      </c>
      <c r="G1884" t="s">
        <v>305</v>
      </c>
      <c r="H1884">
        <v>85</v>
      </c>
      <c r="I1884" t="s">
        <v>3200</v>
      </c>
    </row>
    <row r="1885" spans="1:9" x14ac:dyDescent="0.2">
      <c r="A1885" t="s">
        <v>3177</v>
      </c>
      <c r="B1885" t="s">
        <v>1571</v>
      </c>
      <c r="C1885">
        <v>2022</v>
      </c>
      <c r="D1885" t="s">
        <v>1433</v>
      </c>
      <c r="E1885" t="s">
        <v>3194</v>
      </c>
      <c r="F1885">
        <v>1</v>
      </c>
      <c r="G1885" t="s">
        <v>305</v>
      </c>
      <c r="H1885">
        <v>85</v>
      </c>
      <c r="I1885" t="s">
        <v>3201</v>
      </c>
    </row>
    <row r="1886" spans="1:9" x14ac:dyDescent="0.2">
      <c r="A1886" t="s">
        <v>3177</v>
      </c>
      <c r="B1886" t="s">
        <v>3202</v>
      </c>
      <c r="C1886">
        <v>2006</v>
      </c>
      <c r="D1886" t="s">
        <v>1021</v>
      </c>
      <c r="E1886" t="s">
        <v>3203</v>
      </c>
      <c r="F1886">
        <v>1</v>
      </c>
      <c r="G1886" t="s">
        <v>305</v>
      </c>
      <c r="H1886">
        <v>40</v>
      </c>
      <c r="I1886" t="s">
        <v>3204</v>
      </c>
    </row>
    <row r="1887" spans="1:9" x14ac:dyDescent="0.2">
      <c r="A1887" t="s">
        <v>3177</v>
      </c>
      <c r="B1887" t="s">
        <v>3202</v>
      </c>
      <c r="C1887">
        <v>2007</v>
      </c>
      <c r="D1887" t="s">
        <v>3205</v>
      </c>
      <c r="E1887" t="s">
        <v>3203</v>
      </c>
      <c r="F1887">
        <v>1</v>
      </c>
      <c r="G1887" t="s">
        <v>305</v>
      </c>
      <c r="H1887">
        <v>40</v>
      </c>
      <c r="I1887" t="s">
        <v>3206</v>
      </c>
    </row>
    <row r="1888" spans="1:9" x14ac:dyDescent="0.2">
      <c r="A1888" t="s">
        <v>3177</v>
      </c>
      <c r="B1888" t="s">
        <v>3202</v>
      </c>
      <c r="C1888">
        <v>2009</v>
      </c>
      <c r="D1888" t="s">
        <v>1885</v>
      </c>
      <c r="E1888" t="s">
        <v>3203</v>
      </c>
      <c r="F1888">
        <v>1</v>
      </c>
      <c r="G1888" t="s">
        <v>305</v>
      </c>
      <c r="H1888">
        <v>40</v>
      </c>
      <c r="I1888" t="s">
        <v>3207</v>
      </c>
    </row>
    <row r="1889" spans="1:9" x14ac:dyDescent="0.2">
      <c r="A1889" t="s">
        <v>3177</v>
      </c>
      <c r="B1889" t="s">
        <v>3202</v>
      </c>
      <c r="C1889">
        <v>2011</v>
      </c>
      <c r="D1889" t="s">
        <v>707</v>
      </c>
      <c r="E1889" t="s">
        <v>3203</v>
      </c>
      <c r="F1889">
        <v>1</v>
      </c>
      <c r="G1889" t="s">
        <v>305</v>
      </c>
      <c r="H1889">
        <v>40</v>
      </c>
      <c r="I1889" t="s">
        <v>3208</v>
      </c>
    </row>
    <row r="1890" spans="1:9" x14ac:dyDescent="0.2">
      <c r="A1890" t="s">
        <v>3177</v>
      </c>
      <c r="B1890" t="s">
        <v>3202</v>
      </c>
      <c r="C1890">
        <v>2013</v>
      </c>
      <c r="D1890" t="s">
        <v>46</v>
      </c>
      <c r="E1890" t="s">
        <v>3203</v>
      </c>
      <c r="F1890">
        <v>1</v>
      </c>
      <c r="G1890" t="s">
        <v>305</v>
      </c>
      <c r="H1890">
        <v>40</v>
      </c>
      <c r="I1890" t="s">
        <v>3209</v>
      </c>
    </row>
    <row r="1891" spans="1:9" x14ac:dyDescent="0.2">
      <c r="A1891" t="s">
        <v>3177</v>
      </c>
      <c r="B1891" t="s">
        <v>3202</v>
      </c>
      <c r="C1891">
        <v>2013</v>
      </c>
      <c r="D1891" t="s">
        <v>1269</v>
      </c>
      <c r="E1891" t="s">
        <v>3210</v>
      </c>
      <c r="F1891">
        <v>1</v>
      </c>
      <c r="G1891" t="s">
        <v>305</v>
      </c>
      <c r="H1891">
        <v>55</v>
      </c>
      <c r="I1891" t="s">
        <v>3211</v>
      </c>
    </row>
    <row r="1892" spans="1:9" x14ac:dyDescent="0.2">
      <c r="A1892" t="s">
        <v>3177</v>
      </c>
      <c r="B1892" t="s">
        <v>3202</v>
      </c>
      <c r="C1892">
        <v>2020</v>
      </c>
      <c r="D1892" t="s">
        <v>3212</v>
      </c>
      <c r="E1892" t="s">
        <v>3213</v>
      </c>
      <c r="F1892">
        <v>1</v>
      </c>
      <c r="G1892" t="s">
        <v>305</v>
      </c>
      <c r="H1892">
        <v>46</v>
      </c>
      <c r="I1892" t="s">
        <v>3214</v>
      </c>
    </row>
    <row r="1893" spans="1:9" x14ac:dyDescent="0.2">
      <c r="A1893" t="s">
        <v>3177</v>
      </c>
      <c r="B1893" t="s">
        <v>3202</v>
      </c>
      <c r="C1893">
        <v>2021</v>
      </c>
      <c r="D1893" t="s">
        <v>648</v>
      </c>
      <c r="E1893" t="s">
        <v>3203</v>
      </c>
      <c r="F1893">
        <v>1</v>
      </c>
      <c r="G1893" t="s">
        <v>305</v>
      </c>
      <c r="H1893">
        <v>40</v>
      </c>
      <c r="I1893" t="s">
        <v>3215</v>
      </c>
    </row>
    <row r="1894" spans="1:9" x14ac:dyDescent="0.2">
      <c r="A1894" t="s">
        <v>3177</v>
      </c>
      <c r="B1894" t="s">
        <v>2474</v>
      </c>
      <c r="C1894">
        <v>2010</v>
      </c>
      <c r="D1894" t="s">
        <v>2481</v>
      </c>
      <c r="E1894" t="s">
        <v>3213</v>
      </c>
      <c r="F1894">
        <v>1</v>
      </c>
      <c r="G1894" t="s">
        <v>305</v>
      </c>
      <c r="H1894">
        <v>46</v>
      </c>
      <c r="I1894" t="s">
        <v>3216</v>
      </c>
    </row>
    <row r="1895" spans="1:9" x14ac:dyDescent="0.2">
      <c r="A1895" t="s">
        <v>3177</v>
      </c>
      <c r="B1895" t="s">
        <v>2474</v>
      </c>
      <c r="C1895">
        <v>2011</v>
      </c>
      <c r="D1895" t="s">
        <v>1680</v>
      </c>
      <c r="E1895" t="s">
        <v>3213</v>
      </c>
      <c r="F1895">
        <v>1</v>
      </c>
      <c r="G1895" t="s">
        <v>305</v>
      </c>
      <c r="H1895">
        <v>46</v>
      </c>
      <c r="I1895" t="s">
        <v>3217</v>
      </c>
    </row>
    <row r="1896" spans="1:9" x14ac:dyDescent="0.2">
      <c r="A1896" t="s">
        <v>3177</v>
      </c>
      <c r="B1896" t="s">
        <v>3218</v>
      </c>
      <c r="C1896">
        <v>1993</v>
      </c>
      <c r="D1896" t="s">
        <v>1198</v>
      </c>
      <c r="E1896" t="s">
        <v>3219</v>
      </c>
      <c r="F1896">
        <v>1</v>
      </c>
      <c r="G1896" t="s">
        <v>12</v>
      </c>
      <c r="H1896">
        <v>40</v>
      </c>
      <c r="I1896" t="s">
        <v>3220</v>
      </c>
    </row>
    <row r="1897" spans="1:9" x14ac:dyDescent="0.2">
      <c r="A1897" t="s">
        <v>3177</v>
      </c>
      <c r="B1897" t="s">
        <v>3221</v>
      </c>
      <c r="C1897">
        <v>1990</v>
      </c>
      <c r="D1897" t="s">
        <v>3222</v>
      </c>
      <c r="E1897" t="s">
        <v>3219</v>
      </c>
      <c r="F1897">
        <v>1</v>
      </c>
      <c r="G1897" t="s">
        <v>12</v>
      </c>
      <c r="H1897">
        <v>40</v>
      </c>
      <c r="I1897" t="s">
        <v>3223</v>
      </c>
    </row>
    <row r="1898" spans="1:9" x14ac:dyDescent="0.2">
      <c r="A1898" t="s">
        <v>3177</v>
      </c>
      <c r="B1898" t="s">
        <v>3221</v>
      </c>
      <c r="C1898">
        <v>1991</v>
      </c>
      <c r="D1898" t="s">
        <v>3224</v>
      </c>
      <c r="E1898" t="s">
        <v>3225</v>
      </c>
      <c r="F1898">
        <v>0</v>
      </c>
      <c r="G1898" t="s">
        <v>12</v>
      </c>
      <c r="H1898">
        <v>40</v>
      </c>
      <c r="I1898" t="s">
        <v>3226</v>
      </c>
    </row>
    <row r="1899" spans="1:9" x14ac:dyDescent="0.2">
      <c r="A1899" t="s">
        <v>3177</v>
      </c>
      <c r="B1899" t="s">
        <v>3221</v>
      </c>
      <c r="C1899">
        <v>1993</v>
      </c>
      <c r="D1899" t="s">
        <v>3100</v>
      </c>
      <c r="E1899" t="s">
        <v>3219</v>
      </c>
      <c r="F1899">
        <v>1</v>
      </c>
      <c r="G1899" t="s">
        <v>12</v>
      </c>
      <c r="H1899">
        <v>40</v>
      </c>
      <c r="I1899" t="s">
        <v>3227</v>
      </c>
    </row>
    <row r="1900" spans="1:9" x14ac:dyDescent="0.2">
      <c r="A1900" t="s">
        <v>3177</v>
      </c>
      <c r="B1900" t="s">
        <v>3221</v>
      </c>
      <c r="C1900">
        <v>1994</v>
      </c>
      <c r="D1900" t="s">
        <v>3228</v>
      </c>
      <c r="E1900" t="s">
        <v>3219</v>
      </c>
      <c r="F1900">
        <v>1</v>
      </c>
      <c r="G1900" t="s">
        <v>12</v>
      </c>
      <c r="H1900">
        <v>40</v>
      </c>
      <c r="I1900" t="s">
        <v>3229</v>
      </c>
    </row>
    <row r="1901" spans="1:9" x14ac:dyDescent="0.2">
      <c r="A1901" t="s">
        <v>3177</v>
      </c>
      <c r="B1901" t="s">
        <v>3221</v>
      </c>
      <c r="C1901">
        <v>1994</v>
      </c>
      <c r="D1901" t="s">
        <v>3230</v>
      </c>
      <c r="E1901" t="s">
        <v>3225</v>
      </c>
      <c r="F1901">
        <v>0</v>
      </c>
      <c r="G1901" t="s">
        <v>12</v>
      </c>
      <c r="H1901">
        <v>40</v>
      </c>
      <c r="I1901" t="s">
        <v>3231</v>
      </c>
    </row>
    <row r="1902" spans="1:9" x14ac:dyDescent="0.2">
      <c r="A1902" t="s">
        <v>3177</v>
      </c>
      <c r="B1902" t="s">
        <v>2558</v>
      </c>
      <c r="C1902">
        <v>2017</v>
      </c>
      <c r="D1902" t="s">
        <v>2507</v>
      </c>
      <c r="E1902" t="s">
        <v>3213</v>
      </c>
      <c r="F1902">
        <v>1</v>
      </c>
      <c r="G1902" t="s">
        <v>305</v>
      </c>
      <c r="H1902">
        <v>46</v>
      </c>
      <c r="I1902" t="s">
        <v>3232</v>
      </c>
    </row>
    <row r="1903" spans="1:9" x14ac:dyDescent="0.2">
      <c r="A1903" t="s">
        <v>3177</v>
      </c>
      <c r="B1903" t="s">
        <v>3233</v>
      </c>
      <c r="C1903">
        <v>1994</v>
      </c>
      <c r="D1903" t="s">
        <v>326</v>
      </c>
      <c r="E1903" t="s">
        <v>3234</v>
      </c>
      <c r="F1903">
        <v>1</v>
      </c>
      <c r="G1903" t="s">
        <v>305</v>
      </c>
      <c r="H1903">
        <v>45</v>
      </c>
      <c r="I1903" t="s">
        <v>3235</v>
      </c>
    </row>
    <row r="1904" spans="1:9" x14ac:dyDescent="0.2">
      <c r="A1904" t="s">
        <v>3177</v>
      </c>
      <c r="B1904" t="s">
        <v>3233</v>
      </c>
      <c r="C1904">
        <v>1998</v>
      </c>
      <c r="D1904" t="s">
        <v>1668</v>
      </c>
      <c r="E1904" t="s">
        <v>3234</v>
      </c>
      <c r="F1904">
        <v>1</v>
      </c>
      <c r="G1904" t="s">
        <v>305</v>
      </c>
      <c r="H1904">
        <v>45</v>
      </c>
      <c r="I1904" t="s">
        <v>3236</v>
      </c>
    </row>
    <row r="1905" spans="1:9" x14ac:dyDescent="0.2">
      <c r="A1905" t="s">
        <v>3177</v>
      </c>
      <c r="B1905" t="s">
        <v>3233</v>
      </c>
      <c r="C1905">
        <v>1998</v>
      </c>
      <c r="D1905" t="s">
        <v>3237</v>
      </c>
      <c r="E1905" t="s">
        <v>3234</v>
      </c>
      <c r="F1905">
        <v>1</v>
      </c>
      <c r="G1905" t="s">
        <v>305</v>
      </c>
      <c r="H1905">
        <v>45</v>
      </c>
      <c r="I1905" t="s">
        <v>3238</v>
      </c>
    </row>
    <row r="1906" spans="1:9" x14ac:dyDescent="0.2">
      <c r="A1906" t="s">
        <v>3177</v>
      </c>
      <c r="B1906" t="s">
        <v>3233</v>
      </c>
      <c r="C1906">
        <v>1999</v>
      </c>
      <c r="D1906" t="s">
        <v>3239</v>
      </c>
      <c r="E1906" t="s">
        <v>3234</v>
      </c>
      <c r="F1906">
        <v>1</v>
      </c>
      <c r="G1906" t="s">
        <v>305</v>
      </c>
      <c r="H1906">
        <v>45</v>
      </c>
      <c r="I1906" t="s">
        <v>3240</v>
      </c>
    </row>
    <row r="1907" spans="1:9" x14ac:dyDescent="0.2">
      <c r="A1907" t="s">
        <v>3177</v>
      </c>
      <c r="B1907" t="s">
        <v>3233</v>
      </c>
      <c r="C1907">
        <v>2000</v>
      </c>
      <c r="D1907" t="s">
        <v>3241</v>
      </c>
      <c r="E1907" t="s">
        <v>3234</v>
      </c>
      <c r="F1907">
        <v>1</v>
      </c>
      <c r="G1907" t="s">
        <v>305</v>
      </c>
      <c r="H1907">
        <v>45</v>
      </c>
      <c r="I1907" t="s">
        <v>3242</v>
      </c>
    </row>
    <row r="1908" spans="1:9" x14ac:dyDescent="0.2">
      <c r="A1908" t="s">
        <v>3177</v>
      </c>
      <c r="B1908" t="s">
        <v>3233</v>
      </c>
      <c r="C1908">
        <v>2001</v>
      </c>
      <c r="D1908" t="s">
        <v>3174</v>
      </c>
      <c r="E1908" t="s">
        <v>3234</v>
      </c>
      <c r="F1908">
        <v>0</v>
      </c>
      <c r="G1908" t="s">
        <v>305</v>
      </c>
      <c r="H1908">
        <v>45</v>
      </c>
      <c r="I1908" t="s">
        <v>3243</v>
      </c>
    </row>
    <row r="1909" spans="1:9" x14ac:dyDescent="0.2">
      <c r="A1909" t="s">
        <v>3177</v>
      </c>
      <c r="B1909" t="s">
        <v>3233</v>
      </c>
      <c r="C1909">
        <v>2004</v>
      </c>
      <c r="D1909" t="s">
        <v>3244</v>
      </c>
      <c r="E1909" t="s">
        <v>3234</v>
      </c>
      <c r="F1909">
        <v>1</v>
      </c>
      <c r="G1909" t="s">
        <v>305</v>
      </c>
      <c r="H1909">
        <v>45</v>
      </c>
      <c r="I1909" t="s">
        <v>3245</v>
      </c>
    </row>
    <row r="1910" spans="1:9" x14ac:dyDescent="0.2">
      <c r="A1910" t="s">
        <v>3177</v>
      </c>
      <c r="B1910" t="s">
        <v>3233</v>
      </c>
      <c r="C1910">
        <v>2009</v>
      </c>
      <c r="D1910" t="s">
        <v>2308</v>
      </c>
      <c r="E1910" t="s">
        <v>3234</v>
      </c>
      <c r="F1910">
        <v>0</v>
      </c>
      <c r="G1910" t="s">
        <v>305</v>
      </c>
      <c r="H1910">
        <v>45</v>
      </c>
      <c r="I1910" t="s">
        <v>3246</v>
      </c>
    </row>
    <row r="1911" spans="1:9" x14ac:dyDescent="0.2">
      <c r="A1911" t="s">
        <v>3177</v>
      </c>
      <c r="B1911" t="s">
        <v>3233</v>
      </c>
      <c r="C1911">
        <v>2011</v>
      </c>
      <c r="D1911" t="s">
        <v>2359</v>
      </c>
      <c r="E1911" t="s">
        <v>3234</v>
      </c>
      <c r="F1911">
        <v>0</v>
      </c>
      <c r="G1911" t="s">
        <v>305</v>
      </c>
      <c r="H1911">
        <v>45</v>
      </c>
      <c r="I1911" t="s">
        <v>3247</v>
      </c>
    </row>
    <row r="1912" spans="1:9" x14ac:dyDescent="0.2">
      <c r="A1912" t="s">
        <v>3177</v>
      </c>
      <c r="B1912" t="s">
        <v>3233</v>
      </c>
      <c r="C1912">
        <v>2017</v>
      </c>
      <c r="D1912" t="s">
        <v>154</v>
      </c>
      <c r="E1912" t="s">
        <v>3234</v>
      </c>
      <c r="F1912">
        <v>1</v>
      </c>
      <c r="G1912" t="s">
        <v>305</v>
      </c>
      <c r="H1912">
        <v>45</v>
      </c>
      <c r="I1912" t="s">
        <v>3248</v>
      </c>
    </row>
    <row r="1913" spans="1:9" x14ac:dyDescent="0.2">
      <c r="A1913" t="s">
        <v>3177</v>
      </c>
      <c r="B1913" t="s">
        <v>3249</v>
      </c>
      <c r="C1913">
        <v>2000</v>
      </c>
      <c r="D1913" t="s">
        <v>1314</v>
      </c>
      <c r="E1913" t="s">
        <v>3203</v>
      </c>
      <c r="F1913">
        <v>1</v>
      </c>
      <c r="G1913" t="s">
        <v>305</v>
      </c>
      <c r="H1913">
        <v>40</v>
      </c>
      <c r="I1913" t="s">
        <v>3250</v>
      </c>
    </row>
    <row r="1914" spans="1:9" x14ac:dyDescent="0.2">
      <c r="A1914" t="s">
        <v>3177</v>
      </c>
      <c r="B1914" t="s">
        <v>3249</v>
      </c>
      <c r="C1914">
        <v>2000</v>
      </c>
      <c r="D1914" t="s">
        <v>1766</v>
      </c>
      <c r="E1914" t="s">
        <v>3203</v>
      </c>
      <c r="F1914">
        <v>1</v>
      </c>
      <c r="G1914" t="s">
        <v>305</v>
      </c>
      <c r="H1914">
        <v>40</v>
      </c>
      <c r="I1914" t="s">
        <v>3251</v>
      </c>
    </row>
    <row r="1915" spans="1:9" x14ac:dyDescent="0.2">
      <c r="A1915" t="s">
        <v>3177</v>
      </c>
      <c r="B1915" t="s">
        <v>3249</v>
      </c>
      <c r="C1915">
        <v>2005</v>
      </c>
      <c r="D1915" t="s">
        <v>648</v>
      </c>
      <c r="E1915" t="s">
        <v>3203</v>
      </c>
      <c r="F1915">
        <v>1</v>
      </c>
      <c r="G1915" t="s">
        <v>305</v>
      </c>
      <c r="H1915">
        <v>40</v>
      </c>
      <c r="I1915" t="s">
        <v>3252</v>
      </c>
    </row>
    <row r="1916" spans="1:9" x14ac:dyDescent="0.2">
      <c r="A1916" t="s">
        <v>3177</v>
      </c>
      <c r="B1916" t="s">
        <v>3249</v>
      </c>
      <c r="C1916">
        <v>2005</v>
      </c>
      <c r="D1916" t="s">
        <v>2953</v>
      </c>
      <c r="E1916" t="s">
        <v>3203</v>
      </c>
      <c r="F1916">
        <v>1</v>
      </c>
      <c r="G1916" t="s">
        <v>305</v>
      </c>
      <c r="H1916">
        <v>40</v>
      </c>
      <c r="I1916" t="s">
        <v>3253</v>
      </c>
    </row>
    <row r="1917" spans="1:9" x14ac:dyDescent="0.2">
      <c r="A1917" t="s">
        <v>3177</v>
      </c>
      <c r="B1917" t="s">
        <v>3249</v>
      </c>
      <c r="C1917">
        <v>2006</v>
      </c>
      <c r="D1917" t="s">
        <v>2375</v>
      </c>
      <c r="E1917" t="s">
        <v>3203</v>
      </c>
      <c r="F1917">
        <v>1</v>
      </c>
      <c r="G1917" t="s">
        <v>305</v>
      </c>
      <c r="H1917">
        <v>40</v>
      </c>
      <c r="I1917" t="s">
        <v>3254</v>
      </c>
    </row>
    <row r="1918" spans="1:9" x14ac:dyDescent="0.2">
      <c r="A1918" t="s">
        <v>3177</v>
      </c>
      <c r="B1918" t="s">
        <v>3249</v>
      </c>
      <c r="C1918">
        <v>2010</v>
      </c>
      <c r="D1918" t="s">
        <v>959</v>
      </c>
      <c r="E1918" t="s">
        <v>3213</v>
      </c>
      <c r="F1918">
        <v>1</v>
      </c>
      <c r="G1918" t="s">
        <v>305</v>
      </c>
      <c r="H1918">
        <v>46</v>
      </c>
      <c r="I1918" t="s">
        <v>3255</v>
      </c>
    </row>
    <row r="1919" spans="1:9" x14ac:dyDescent="0.2">
      <c r="A1919" t="s">
        <v>3177</v>
      </c>
      <c r="B1919" t="s">
        <v>3249</v>
      </c>
      <c r="C1919">
        <v>2011</v>
      </c>
      <c r="D1919" t="s">
        <v>3256</v>
      </c>
      <c r="E1919" t="s">
        <v>3203</v>
      </c>
      <c r="F1919">
        <v>1</v>
      </c>
      <c r="G1919" t="s">
        <v>305</v>
      </c>
      <c r="H1919">
        <v>40</v>
      </c>
      <c r="I1919" t="s">
        <v>3257</v>
      </c>
    </row>
    <row r="1920" spans="1:9" x14ac:dyDescent="0.2">
      <c r="A1920" t="s">
        <v>3177</v>
      </c>
      <c r="B1920" t="s">
        <v>3258</v>
      </c>
      <c r="C1920">
        <v>1997</v>
      </c>
      <c r="D1920" t="s">
        <v>980</v>
      </c>
      <c r="E1920" t="s">
        <v>3259</v>
      </c>
      <c r="F1920">
        <v>1</v>
      </c>
      <c r="G1920" t="s">
        <v>305</v>
      </c>
      <c r="H1920">
        <v>40</v>
      </c>
      <c r="I1920" t="s">
        <v>3260</v>
      </c>
    </row>
    <row r="1921" spans="1:9" x14ac:dyDescent="0.2">
      <c r="A1921" t="s">
        <v>3177</v>
      </c>
      <c r="B1921" t="s">
        <v>3258</v>
      </c>
      <c r="C1921">
        <v>1997</v>
      </c>
      <c r="D1921" t="s">
        <v>2540</v>
      </c>
      <c r="E1921" t="s">
        <v>3259</v>
      </c>
      <c r="F1921">
        <v>1</v>
      </c>
      <c r="G1921" t="s">
        <v>305</v>
      </c>
      <c r="H1921">
        <v>40</v>
      </c>
      <c r="I1921" t="s">
        <v>3261</v>
      </c>
    </row>
    <row r="1922" spans="1:9" x14ac:dyDescent="0.2">
      <c r="A1922" t="s">
        <v>3177</v>
      </c>
      <c r="B1922" t="s">
        <v>3262</v>
      </c>
      <c r="C1922">
        <v>1998</v>
      </c>
      <c r="D1922" t="s">
        <v>2639</v>
      </c>
      <c r="E1922" t="s">
        <v>3219</v>
      </c>
      <c r="F1922">
        <v>1</v>
      </c>
      <c r="G1922" t="s">
        <v>12</v>
      </c>
      <c r="H1922">
        <v>40</v>
      </c>
      <c r="I1922" t="s">
        <v>3263</v>
      </c>
    </row>
    <row r="1923" spans="1:9" x14ac:dyDescent="0.2">
      <c r="A1923" t="s">
        <v>3177</v>
      </c>
      <c r="B1923" t="s">
        <v>3262</v>
      </c>
      <c r="C1923">
        <v>2002</v>
      </c>
      <c r="D1923" t="s">
        <v>3264</v>
      </c>
      <c r="E1923" t="s">
        <v>3259</v>
      </c>
      <c r="F1923">
        <v>1</v>
      </c>
      <c r="G1923" t="s">
        <v>305</v>
      </c>
      <c r="H1923">
        <v>40</v>
      </c>
      <c r="I1923" t="s">
        <v>3265</v>
      </c>
    </row>
    <row r="1924" spans="1:9" x14ac:dyDescent="0.2">
      <c r="A1924" t="s">
        <v>3177</v>
      </c>
      <c r="B1924" t="s">
        <v>3262</v>
      </c>
      <c r="C1924">
        <v>2003</v>
      </c>
      <c r="D1924" t="s">
        <v>1021</v>
      </c>
      <c r="E1924" t="s">
        <v>3259</v>
      </c>
      <c r="F1924">
        <v>1</v>
      </c>
      <c r="G1924" t="s">
        <v>305</v>
      </c>
      <c r="H1924">
        <v>40</v>
      </c>
      <c r="I1924" t="s">
        <v>3266</v>
      </c>
    </row>
    <row r="1925" spans="1:9" x14ac:dyDescent="0.2">
      <c r="A1925" t="s">
        <v>3177</v>
      </c>
      <c r="B1925" t="s">
        <v>3262</v>
      </c>
      <c r="C1925">
        <v>2003</v>
      </c>
      <c r="D1925" t="s">
        <v>1531</v>
      </c>
      <c r="E1925" t="s">
        <v>3259</v>
      </c>
      <c r="F1925">
        <v>1</v>
      </c>
      <c r="G1925" t="s">
        <v>305</v>
      </c>
      <c r="H1925">
        <v>40</v>
      </c>
      <c r="I1925" t="s">
        <v>3267</v>
      </c>
    </row>
    <row r="1926" spans="1:9" x14ac:dyDescent="0.2">
      <c r="A1926" t="s">
        <v>3177</v>
      </c>
      <c r="B1926" t="s">
        <v>3262</v>
      </c>
      <c r="C1926">
        <v>2016</v>
      </c>
      <c r="D1926" t="s">
        <v>896</v>
      </c>
      <c r="E1926" t="s">
        <v>3259</v>
      </c>
      <c r="F1926">
        <v>1</v>
      </c>
      <c r="G1926" t="s">
        <v>305</v>
      </c>
      <c r="H1926">
        <v>40</v>
      </c>
      <c r="I1926" t="s">
        <v>3268</v>
      </c>
    </row>
    <row r="1927" spans="1:9" x14ac:dyDescent="0.2">
      <c r="A1927" t="s">
        <v>3177</v>
      </c>
      <c r="B1927" t="s">
        <v>3262</v>
      </c>
      <c r="C1927">
        <v>2019</v>
      </c>
      <c r="D1927" t="s">
        <v>1611</v>
      </c>
      <c r="E1927" t="s">
        <v>3259</v>
      </c>
      <c r="F1927">
        <v>1</v>
      </c>
      <c r="G1927" t="s">
        <v>305</v>
      </c>
      <c r="H1927">
        <v>40</v>
      </c>
      <c r="I1927" t="s">
        <v>3269</v>
      </c>
    </row>
    <row r="1928" spans="1:9" x14ac:dyDescent="0.2">
      <c r="A1928" t="s">
        <v>3177</v>
      </c>
      <c r="B1928" t="s">
        <v>3270</v>
      </c>
      <c r="C1928">
        <v>2000</v>
      </c>
      <c r="D1928" t="s">
        <v>3271</v>
      </c>
      <c r="E1928" t="s">
        <v>3219</v>
      </c>
      <c r="F1928">
        <v>1</v>
      </c>
      <c r="G1928" t="s">
        <v>12</v>
      </c>
      <c r="H1928">
        <v>40</v>
      </c>
      <c r="I1928" t="s">
        <v>3272</v>
      </c>
    </row>
    <row r="1929" spans="1:9" x14ac:dyDescent="0.2">
      <c r="A1929" t="s">
        <v>3177</v>
      </c>
      <c r="B1929" t="s">
        <v>3270</v>
      </c>
      <c r="C1929">
        <v>2008</v>
      </c>
      <c r="D1929" t="s">
        <v>1245</v>
      </c>
      <c r="E1929" t="s">
        <v>3259</v>
      </c>
      <c r="F1929">
        <v>1</v>
      </c>
      <c r="G1929" t="s">
        <v>305</v>
      </c>
      <c r="H1929">
        <v>40</v>
      </c>
      <c r="I1929" t="s">
        <v>3273</v>
      </c>
    </row>
    <row r="1930" spans="1:9" x14ac:dyDescent="0.2">
      <c r="A1930" t="s">
        <v>3177</v>
      </c>
      <c r="B1930" t="s">
        <v>3270</v>
      </c>
      <c r="C1930">
        <v>2008</v>
      </c>
      <c r="D1930" t="s">
        <v>3244</v>
      </c>
      <c r="E1930" t="s">
        <v>3259</v>
      </c>
      <c r="F1930">
        <v>1</v>
      </c>
      <c r="G1930" t="s">
        <v>305</v>
      </c>
      <c r="H1930">
        <v>40</v>
      </c>
      <c r="I1930" t="s">
        <v>3274</v>
      </c>
    </row>
    <row r="1931" spans="1:9" x14ac:dyDescent="0.2">
      <c r="A1931" t="s">
        <v>3177</v>
      </c>
      <c r="B1931" t="s">
        <v>3270</v>
      </c>
      <c r="C1931">
        <v>2012</v>
      </c>
      <c r="D1931" t="s">
        <v>2945</v>
      </c>
      <c r="E1931" t="s">
        <v>3259</v>
      </c>
      <c r="F1931">
        <v>1</v>
      </c>
      <c r="G1931" t="s">
        <v>305</v>
      </c>
      <c r="H1931">
        <v>40</v>
      </c>
      <c r="I1931" t="s">
        <v>3275</v>
      </c>
    </row>
    <row r="1932" spans="1:9" x14ac:dyDescent="0.2">
      <c r="A1932" t="s">
        <v>3177</v>
      </c>
      <c r="B1932" t="s">
        <v>3276</v>
      </c>
      <c r="C1932">
        <v>1994</v>
      </c>
      <c r="D1932" t="s">
        <v>442</v>
      </c>
      <c r="E1932" t="s">
        <v>3259</v>
      </c>
      <c r="F1932">
        <v>0</v>
      </c>
      <c r="G1932" t="s">
        <v>305</v>
      </c>
      <c r="H1932">
        <v>40</v>
      </c>
      <c r="I1932" t="s">
        <v>3277</v>
      </c>
    </row>
    <row r="1933" spans="1:9" x14ac:dyDescent="0.2">
      <c r="A1933" t="s">
        <v>3177</v>
      </c>
      <c r="B1933" t="s">
        <v>3276</v>
      </c>
      <c r="C1933">
        <v>1995</v>
      </c>
      <c r="D1933" t="s">
        <v>713</v>
      </c>
      <c r="E1933" t="s">
        <v>3219</v>
      </c>
      <c r="F1933">
        <v>1</v>
      </c>
      <c r="G1933" t="s">
        <v>12</v>
      </c>
      <c r="H1933">
        <v>40</v>
      </c>
      <c r="I1933" t="s">
        <v>3278</v>
      </c>
    </row>
    <row r="1934" spans="1:9" x14ac:dyDescent="0.2">
      <c r="A1934" t="s">
        <v>3177</v>
      </c>
      <c r="B1934" t="s">
        <v>3276</v>
      </c>
      <c r="C1934">
        <v>1995</v>
      </c>
      <c r="D1934" t="s">
        <v>3279</v>
      </c>
      <c r="E1934" t="s">
        <v>3259</v>
      </c>
      <c r="F1934">
        <v>0</v>
      </c>
      <c r="G1934" t="s">
        <v>305</v>
      </c>
      <c r="H1934">
        <v>40</v>
      </c>
      <c r="I1934" t="s">
        <v>3280</v>
      </c>
    </row>
    <row r="1935" spans="1:9" x14ac:dyDescent="0.2">
      <c r="A1935" t="s">
        <v>3177</v>
      </c>
      <c r="B1935" t="s">
        <v>3276</v>
      </c>
      <c r="C1935">
        <v>1996</v>
      </c>
      <c r="D1935" t="s">
        <v>567</v>
      </c>
      <c r="E1935" t="s">
        <v>3259</v>
      </c>
      <c r="F1935">
        <v>1</v>
      </c>
      <c r="G1935" t="s">
        <v>305</v>
      </c>
      <c r="H1935">
        <v>40</v>
      </c>
      <c r="I1935" t="s">
        <v>3281</v>
      </c>
    </row>
    <row r="1936" spans="1:9" x14ac:dyDescent="0.2">
      <c r="A1936" t="s">
        <v>3177</v>
      </c>
      <c r="B1936" t="s">
        <v>3276</v>
      </c>
      <c r="C1936">
        <v>1996</v>
      </c>
      <c r="D1936" t="s">
        <v>1415</v>
      </c>
      <c r="E1936" t="s">
        <v>3219</v>
      </c>
      <c r="F1936">
        <v>1</v>
      </c>
      <c r="G1936" t="s">
        <v>12</v>
      </c>
      <c r="H1936">
        <v>40</v>
      </c>
      <c r="I1936" t="s">
        <v>3282</v>
      </c>
    </row>
    <row r="1937" spans="1:9" x14ac:dyDescent="0.2">
      <c r="A1937" t="s">
        <v>3177</v>
      </c>
      <c r="B1937" t="s">
        <v>3276</v>
      </c>
      <c r="C1937">
        <v>1996</v>
      </c>
      <c r="D1937" t="s">
        <v>3283</v>
      </c>
      <c r="E1937" t="s">
        <v>3259</v>
      </c>
      <c r="F1937">
        <v>1</v>
      </c>
      <c r="G1937" t="s">
        <v>305</v>
      </c>
      <c r="H1937">
        <v>40</v>
      </c>
      <c r="I1937" t="s">
        <v>3284</v>
      </c>
    </row>
    <row r="1938" spans="1:9" x14ac:dyDescent="0.2">
      <c r="A1938" t="s">
        <v>3177</v>
      </c>
      <c r="B1938" t="s">
        <v>3276</v>
      </c>
      <c r="C1938">
        <v>1996</v>
      </c>
      <c r="D1938" t="s">
        <v>812</v>
      </c>
      <c r="E1938" t="s">
        <v>3259</v>
      </c>
      <c r="F1938">
        <v>1</v>
      </c>
      <c r="G1938" t="s">
        <v>305</v>
      </c>
      <c r="H1938">
        <v>40</v>
      </c>
      <c r="I1938" t="s">
        <v>3285</v>
      </c>
    </row>
    <row r="1939" spans="1:9" x14ac:dyDescent="0.2">
      <c r="A1939" t="s">
        <v>3177</v>
      </c>
      <c r="B1939" t="s">
        <v>3276</v>
      </c>
      <c r="C1939">
        <v>1996</v>
      </c>
      <c r="D1939" t="s">
        <v>3286</v>
      </c>
      <c r="E1939" t="s">
        <v>3259</v>
      </c>
      <c r="F1939">
        <v>0</v>
      </c>
      <c r="G1939" t="s">
        <v>305</v>
      </c>
      <c r="H1939">
        <v>40</v>
      </c>
      <c r="I1939" t="s">
        <v>3287</v>
      </c>
    </row>
    <row r="1940" spans="1:9" x14ac:dyDescent="0.2">
      <c r="A1940" t="s">
        <v>3177</v>
      </c>
      <c r="B1940" t="s">
        <v>3276</v>
      </c>
      <c r="C1940">
        <v>1997</v>
      </c>
      <c r="D1940" t="s">
        <v>760</v>
      </c>
      <c r="E1940" t="s">
        <v>3259</v>
      </c>
      <c r="F1940">
        <v>1</v>
      </c>
      <c r="G1940" t="s">
        <v>305</v>
      </c>
      <c r="H1940">
        <v>40</v>
      </c>
      <c r="I1940" t="s">
        <v>3288</v>
      </c>
    </row>
    <row r="1941" spans="1:9" x14ac:dyDescent="0.2">
      <c r="A1941" t="s">
        <v>3177</v>
      </c>
      <c r="B1941" t="s">
        <v>3276</v>
      </c>
      <c r="C1941">
        <v>1998</v>
      </c>
      <c r="D1941" t="s">
        <v>3289</v>
      </c>
      <c r="E1941" t="s">
        <v>3259</v>
      </c>
      <c r="F1941">
        <v>1</v>
      </c>
      <c r="G1941" t="s">
        <v>305</v>
      </c>
      <c r="H1941">
        <v>40</v>
      </c>
      <c r="I1941" t="s">
        <v>3290</v>
      </c>
    </row>
    <row r="1942" spans="1:9" x14ac:dyDescent="0.2">
      <c r="A1942" t="s">
        <v>3177</v>
      </c>
      <c r="B1942" t="s">
        <v>3276</v>
      </c>
      <c r="C1942">
        <v>1998</v>
      </c>
      <c r="D1942" t="s">
        <v>3291</v>
      </c>
      <c r="E1942" t="s">
        <v>3259</v>
      </c>
      <c r="F1942">
        <v>1</v>
      </c>
      <c r="G1942" t="s">
        <v>305</v>
      </c>
      <c r="H1942">
        <v>40</v>
      </c>
      <c r="I1942" t="s">
        <v>3292</v>
      </c>
    </row>
    <row r="1943" spans="1:9" x14ac:dyDescent="0.2">
      <c r="A1943" t="s">
        <v>3177</v>
      </c>
      <c r="B1943" t="s">
        <v>3276</v>
      </c>
      <c r="C1943">
        <v>1999</v>
      </c>
      <c r="D1943" t="s">
        <v>3293</v>
      </c>
      <c r="E1943" t="s">
        <v>3259</v>
      </c>
      <c r="F1943">
        <v>1</v>
      </c>
      <c r="G1943" t="s">
        <v>305</v>
      </c>
      <c r="H1943">
        <v>40</v>
      </c>
      <c r="I1943" t="s">
        <v>3294</v>
      </c>
    </row>
    <row r="1944" spans="1:9" x14ac:dyDescent="0.2">
      <c r="A1944" t="s">
        <v>3177</v>
      </c>
      <c r="B1944" t="s">
        <v>3276</v>
      </c>
      <c r="C1944">
        <v>1999</v>
      </c>
      <c r="D1944" t="s">
        <v>3295</v>
      </c>
      <c r="E1944" t="s">
        <v>3296</v>
      </c>
      <c r="F1944">
        <v>1</v>
      </c>
      <c r="G1944" t="s">
        <v>305</v>
      </c>
      <c r="H1944">
        <v>40</v>
      </c>
      <c r="I1944" t="s">
        <v>3297</v>
      </c>
    </row>
    <row r="1945" spans="1:9" x14ac:dyDescent="0.2">
      <c r="A1945" t="s">
        <v>3177</v>
      </c>
      <c r="B1945" t="s">
        <v>3276</v>
      </c>
      <c r="C1945">
        <v>1999</v>
      </c>
      <c r="D1945" t="s">
        <v>3298</v>
      </c>
      <c r="E1945" t="s">
        <v>3296</v>
      </c>
      <c r="F1945">
        <v>1</v>
      </c>
      <c r="G1945" t="s">
        <v>305</v>
      </c>
      <c r="H1945">
        <v>40</v>
      </c>
      <c r="I1945" t="s">
        <v>3299</v>
      </c>
    </row>
    <row r="1946" spans="1:9" x14ac:dyDescent="0.2">
      <c r="A1946" t="s">
        <v>3177</v>
      </c>
      <c r="B1946" t="s">
        <v>3276</v>
      </c>
      <c r="C1946">
        <v>2000</v>
      </c>
      <c r="D1946" t="s">
        <v>3300</v>
      </c>
      <c r="E1946" t="s">
        <v>3259</v>
      </c>
      <c r="F1946">
        <v>1</v>
      </c>
      <c r="G1946" t="s">
        <v>305</v>
      </c>
      <c r="H1946">
        <v>40</v>
      </c>
      <c r="I1946" t="s">
        <v>3301</v>
      </c>
    </row>
    <row r="1947" spans="1:9" x14ac:dyDescent="0.2">
      <c r="A1947" t="s">
        <v>3177</v>
      </c>
      <c r="B1947" t="s">
        <v>3276</v>
      </c>
      <c r="C1947">
        <v>2003</v>
      </c>
      <c r="D1947" t="s">
        <v>2629</v>
      </c>
      <c r="E1947" t="s">
        <v>3259</v>
      </c>
      <c r="F1947">
        <v>1</v>
      </c>
      <c r="G1947" t="s">
        <v>305</v>
      </c>
      <c r="H1947">
        <v>40</v>
      </c>
      <c r="I1947" t="s">
        <v>3302</v>
      </c>
    </row>
    <row r="1948" spans="1:9" x14ac:dyDescent="0.2">
      <c r="A1948" t="s">
        <v>3177</v>
      </c>
      <c r="B1948" t="s">
        <v>3276</v>
      </c>
      <c r="C1948">
        <v>2003</v>
      </c>
      <c r="D1948" t="s">
        <v>498</v>
      </c>
      <c r="E1948" t="s">
        <v>3259</v>
      </c>
      <c r="F1948">
        <v>1</v>
      </c>
      <c r="G1948" t="s">
        <v>305</v>
      </c>
      <c r="H1948">
        <v>40</v>
      </c>
      <c r="I1948" t="s">
        <v>3303</v>
      </c>
    </row>
    <row r="1949" spans="1:9" x14ac:dyDescent="0.2">
      <c r="A1949" t="s">
        <v>3177</v>
      </c>
      <c r="B1949" t="s">
        <v>3276</v>
      </c>
      <c r="C1949">
        <v>2005</v>
      </c>
      <c r="D1949" t="s">
        <v>3304</v>
      </c>
      <c r="E1949" t="s">
        <v>3259</v>
      </c>
      <c r="F1949">
        <v>1</v>
      </c>
      <c r="G1949" t="s">
        <v>305</v>
      </c>
      <c r="H1949">
        <v>40</v>
      </c>
      <c r="I1949" t="s">
        <v>3305</v>
      </c>
    </row>
    <row r="1950" spans="1:9" x14ac:dyDescent="0.2">
      <c r="A1950" t="s">
        <v>3177</v>
      </c>
      <c r="B1950" t="s">
        <v>3276</v>
      </c>
      <c r="C1950">
        <v>2006</v>
      </c>
      <c r="D1950" t="s">
        <v>1750</v>
      </c>
      <c r="E1950" t="s">
        <v>3259</v>
      </c>
      <c r="F1950">
        <v>1</v>
      </c>
      <c r="G1950" t="s">
        <v>305</v>
      </c>
      <c r="H1950">
        <v>40</v>
      </c>
      <c r="I1950" t="s">
        <v>3306</v>
      </c>
    </row>
    <row r="1951" spans="1:9" x14ac:dyDescent="0.2">
      <c r="A1951" t="s">
        <v>3177</v>
      </c>
      <c r="B1951" t="s">
        <v>3276</v>
      </c>
      <c r="C1951">
        <v>2007</v>
      </c>
      <c r="D1951" t="s">
        <v>3307</v>
      </c>
      <c r="E1951" t="s">
        <v>3259</v>
      </c>
      <c r="F1951">
        <v>1</v>
      </c>
      <c r="G1951" t="s">
        <v>305</v>
      </c>
      <c r="H1951">
        <v>40</v>
      </c>
      <c r="I1951" t="s">
        <v>3308</v>
      </c>
    </row>
    <row r="1952" spans="1:9" x14ac:dyDescent="0.2">
      <c r="A1952" t="s">
        <v>3177</v>
      </c>
      <c r="B1952" t="s">
        <v>3276</v>
      </c>
      <c r="C1952">
        <v>2013</v>
      </c>
      <c r="D1952" t="s">
        <v>1463</v>
      </c>
      <c r="E1952" t="s">
        <v>3259</v>
      </c>
      <c r="F1952">
        <v>1</v>
      </c>
      <c r="G1952" t="s">
        <v>305</v>
      </c>
      <c r="H1952">
        <v>40</v>
      </c>
      <c r="I1952" t="s">
        <v>3309</v>
      </c>
    </row>
    <row r="1953" spans="1:9" x14ac:dyDescent="0.2">
      <c r="A1953" t="s">
        <v>3177</v>
      </c>
      <c r="B1953" t="s">
        <v>3310</v>
      </c>
      <c r="C1953">
        <v>2021</v>
      </c>
      <c r="D1953" t="s">
        <v>3311</v>
      </c>
      <c r="E1953" t="s">
        <v>3259</v>
      </c>
      <c r="F1953">
        <v>1</v>
      </c>
      <c r="G1953" t="s">
        <v>305</v>
      </c>
      <c r="H1953">
        <v>40</v>
      </c>
      <c r="I1953" t="s">
        <v>3312</v>
      </c>
    </row>
    <row r="1954" spans="1:9" x14ac:dyDescent="0.2">
      <c r="A1954" t="s">
        <v>3177</v>
      </c>
      <c r="B1954" t="s">
        <v>3313</v>
      </c>
      <c r="C1954">
        <v>1997</v>
      </c>
      <c r="D1954" t="s">
        <v>1593</v>
      </c>
      <c r="E1954" t="s">
        <v>3259</v>
      </c>
      <c r="F1954">
        <v>1</v>
      </c>
      <c r="G1954" t="s">
        <v>305</v>
      </c>
      <c r="H1954">
        <v>40</v>
      </c>
      <c r="I1954" t="s">
        <v>3314</v>
      </c>
    </row>
    <row r="1955" spans="1:9" x14ac:dyDescent="0.2">
      <c r="A1955" t="s">
        <v>3177</v>
      </c>
      <c r="B1955" t="s">
        <v>3313</v>
      </c>
      <c r="C1955">
        <v>1997</v>
      </c>
      <c r="D1955" t="s">
        <v>2454</v>
      </c>
      <c r="E1955" t="s">
        <v>3296</v>
      </c>
      <c r="F1955">
        <v>1</v>
      </c>
      <c r="G1955" t="s">
        <v>305</v>
      </c>
      <c r="H1955">
        <v>40</v>
      </c>
      <c r="I1955" t="s">
        <v>3315</v>
      </c>
    </row>
    <row r="1956" spans="1:9" x14ac:dyDescent="0.2">
      <c r="A1956" t="s">
        <v>3177</v>
      </c>
      <c r="B1956" t="s">
        <v>3313</v>
      </c>
      <c r="C1956">
        <v>1998</v>
      </c>
      <c r="D1956" t="s">
        <v>2165</v>
      </c>
      <c r="E1956" t="s">
        <v>3296</v>
      </c>
      <c r="F1956">
        <v>1</v>
      </c>
      <c r="G1956" t="s">
        <v>305</v>
      </c>
      <c r="H1956">
        <v>40</v>
      </c>
      <c r="I1956" t="s">
        <v>3316</v>
      </c>
    </row>
    <row r="1957" spans="1:9" x14ac:dyDescent="0.2">
      <c r="A1957" t="s">
        <v>3177</v>
      </c>
      <c r="B1957" t="s">
        <v>3313</v>
      </c>
      <c r="C1957">
        <v>1998</v>
      </c>
      <c r="D1957" t="s">
        <v>152</v>
      </c>
      <c r="E1957" t="s">
        <v>3259</v>
      </c>
      <c r="F1957">
        <v>1</v>
      </c>
      <c r="G1957" t="s">
        <v>305</v>
      </c>
      <c r="H1957">
        <v>40</v>
      </c>
      <c r="I1957" t="s">
        <v>3317</v>
      </c>
    </row>
    <row r="1958" spans="1:9" x14ac:dyDescent="0.2">
      <c r="A1958" t="s">
        <v>3177</v>
      </c>
      <c r="B1958" t="s">
        <v>3313</v>
      </c>
      <c r="C1958">
        <v>1998</v>
      </c>
      <c r="D1958" t="s">
        <v>3291</v>
      </c>
      <c r="E1958" t="s">
        <v>3296</v>
      </c>
      <c r="F1958">
        <v>1</v>
      </c>
      <c r="G1958" t="s">
        <v>305</v>
      </c>
      <c r="H1958">
        <v>40</v>
      </c>
      <c r="I1958" t="s">
        <v>3318</v>
      </c>
    </row>
    <row r="1959" spans="1:9" x14ac:dyDescent="0.2">
      <c r="A1959" t="s">
        <v>3319</v>
      </c>
      <c r="B1959" t="s">
        <v>3320</v>
      </c>
      <c r="C1959">
        <v>1967</v>
      </c>
      <c r="D1959" t="s">
        <v>1392</v>
      </c>
      <c r="E1959" t="s">
        <v>3321</v>
      </c>
      <c r="F1959">
        <v>1</v>
      </c>
      <c r="G1959" t="s">
        <v>12</v>
      </c>
      <c r="I1959" t="s">
        <v>3322</v>
      </c>
    </row>
    <row r="1960" spans="1:9" x14ac:dyDescent="0.2">
      <c r="A1960" t="s">
        <v>3319</v>
      </c>
      <c r="B1960" t="s">
        <v>3320</v>
      </c>
      <c r="C1960">
        <v>1968</v>
      </c>
      <c r="E1960" t="s">
        <v>3321</v>
      </c>
      <c r="F1960">
        <v>1</v>
      </c>
      <c r="G1960" t="s">
        <v>12</v>
      </c>
      <c r="I1960" t="s">
        <v>3322</v>
      </c>
    </row>
    <row r="1961" spans="1:9" x14ac:dyDescent="0.2">
      <c r="A1961" t="s">
        <v>3323</v>
      </c>
      <c r="B1961" t="s">
        <v>1503</v>
      </c>
      <c r="C1961">
        <v>2019</v>
      </c>
      <c r="D1961" t="s">
        <v>2611</v>
      </c>
      <c r="E1961" t="s">
        <v>3324</v>
      </c>
      <c r="F1961">
        <v>0</v>
      </c>
      <c r="G1961" t="s">
        <v>305</v>
      </c>
      <c r="I1961" t="s">
        <v>3325</v>
      </c>
    </row>
    <row r="1962" spans="1:9" x14ac:dyDescent="0.2">
      <c r="A1962" t="s">
        <v>3326</v>
      </c>
      <c r="B1962" t="s">
        <v>18</v>
      </c>
      <c r="C1962">
        <v>1970</v>
      </c>
      <c r="D1962" t="s">
        <v>2561</v>
      </c>
      <c r="E1962" t="s">
        <v>3327</v>
      </c>
      <c r="F1962">
        <v>0</v>
      </c>
      <c r="G1962" t="s">
        <v>12</v>
      </c>
      <c r="I1962" t="s">
        <v>3328</v>
      </c>
    </row>
    <row r="1963" spans="1:9" x14ac:dyDescent="0.2">
      <c r="A1963" t="s">
        <v>3326</v>
      </c>
      <c r="B1963" t="s">
        <v>18</v>
      </c>
      <c r="C1963">
        <v>1971</v>
      </c>
      <c r="D1963" t="s">
        <v>3329</v>
      </c>
      <c r="E1963" t="s">
        <v>3327</v>
      </c>
      <c r="F1963">
        <v>1</v>
      </c>
      <c r="G1963" t="s">
        <v>12</v>
      </c>
      <c r="I1963" t="s">
        <v>3330</v>
      </c>
    </row>
    <row r="1964" spans="1:9" x14ac:dyDescent="0.2">
      <c r="A1964" t="s">
        <v>3331</v>
      </c>
      <c r="B1964" t="s">
        <v>3332</v>
      </c>
      <c r="C1964">
        <v>2017</v>
      </c>
      <c r="D1964" t="s">
        <v>2843</v>
      </c>
      <c r="E1964" t="s">
        <v>3333</v>
      </c>
      <c r="F1964">
        <v>0</v>
      </c>
      <c r="G1964" t="s">
        <v>305</v>
      </c>
      <c r="H1964">
        <v>8</v>
      </c>
      <c r="I1964" t="s">
        <v>3334</v>
      </c>
    </row>
    <row r="1965" spans="1:9" x14ac:dyDescent="0.2">
      <c r="A1965" t="s">
        <v>3331</v>
      </c>
      <c r="B1965" t="s">
        <v>3332</v>
      </c>
      <c r="C1965">
        <v>2018</v>
      </c>
      <c r="D1965" t="s">
        <v>552</v>
      </c>
      <c r="E1965" t="s">
        <v>3335</v>
      </c>
      <c r="F1965">
        <v>1</v>
      </c>
      <c r="G1965" t="s">
        <v>305</v>
      </c>
      <c r="H1965">
        <v>8</v>
      </c>
      <c r="I1965" t="s">
        <v>3336</v>
      </c>
    </row>
    <row r="1966" spans="1:9" x14ac:dyDescent="0.2">
      <c r="A1966" t="s">
        <v>3331</v>
      </c>
      <c r="B1966" t="s">
        <v>3332</v>
      </c>
      <c r="C1966">
        <v>2018</v>
      </c>
      <c r="D1966" t="s">
        <v>3337</v>
      </c>
      <c r="E1966" t="s">
        <v>3335</v>
      </c>
      <c r="F1966">
        <v>1</v>
      </c>
      <c r="G1966" t="s">
        <v>305</v>
      </c>
      <c r="H1966">
        <v>8</v>
      </c>
      <c r="I1966" t="s">
        <v>3338</v>
      </c>
    </row>
    <row r="1967" spans="1:9" x14ac:dyDescent="0.2">
      <c r="A1967" t="s">
        <v>3331</v>
      </c>
      <c r="B1967" t="s">
        <v>3332</v>
      </c>
      <c r="C1967">
        <v>2018</v>
      </c>
      <c r="D1967" t="s">
        <v>3339</v>
      </c>
      <c r="E1967" t="s">
        <v>3335</v>
      </c>
      <c r="F1967">
        <v>1</v>
      </c>
      <c r="G1967" t="s">
        <v>305</v>
      </c>
      <c r="H1967">
        <v>8</v>
      </c>
      <c r="I1967" t="s">
        <v>3340</v>
      </c>
    </row>
    <row r="1968" spans="1:9" x14ac:dyDescent="0.2">
      <c r="A1968" t="s">
        <v>3331</v>
      </c>
      <c r="B1968" t="s">
        <v>3332</v>
      </c>
      <c r="C1968">
        <v>2019</v>
      </c>
      <c r="D1968" t="s">
        <v>1412</v>
      </c>
      <c r="E1968" t="s">
        <v>3335</v>
      </c>
      <c r="F1968">
        <v>1</v>
      </c>
      <c r="G1968" t="s">
        <v>305</v>
      </c>
      <c r="H1968">
        <v>8</v>
      </c>
      <c r="I1968" t="s">
        <v>3341</v>
      </c>
    </row>
    <row r="1969" spans="1:9" x14ac:dyDescent="0.2">
      <c r="A1969" t="s">
        <v>3331</v>
      </c>
      <c r="B1969" t="s">
        <v>3332</v>
      </c>
      <c r="C1969">
        <v>2019</v>
      </c>
      <c r="D1969" t="s">
        <v>2288</v>
      </c>
      <c r="E1969" t="s">
        <v>3335</v>
      </c>
      <c r="F1969">
        <v>1</v>
      </c>
      <c r="G1969" t="s">
        <v>305</v>
      </c>
      <c r="H1969">
        <v>8</v>
      </c>
      <c r="I1969" t="s">
        <v>3342</v>
      </c>
    </row>
    <row r="1970" spans="1:9" x14ac:dyDescent="0.2">
      <c r="A1970" t="s">
        <v>3331</v>
      </c>
      <c r="B1970" t="s">
        <v>3332</v>
      </c>
      <c r="C1970">
        <v>2019</v>
      </c>
      <c r="D1970" t="s">
        <v>1361</v>
      </c>
      <c r="E1970" t="s">
        <v>3335</v>
      </c>
      <c r="F1970">
        <v>1</v>
      </c>
      <c r="G1970" t="s">
        <v>305</v>
      </c>
      <c r="H1970">
        <v>8</v>
      </c>
      <c r="I1970" t="s">
        <v>3343</v>
      </c>
    </row>
    <row r="1971" spans="1:9" x14ac:dyDescent="0.2">
      <c r="A1971" t="s">
        <v>3331</v>
      </c>
      <c r="B1971" t="s">
        <v>3332</v>
      </c>
      <c r="C1971">
        <v>2019</v>
      </c>
      <c r="D1971" t="s">
        <v>3344</v>
      </c>
      <c r="E1971" t="s">
        <v>3335</v>
      </c>
      <c r="F1971">
        <v>1</v>
      </c>
      <c r="G1971" t="s">
        <v>305</v>
      </c>
      <c r="H1971">
        <v>8</v>
      </c>
      <c r="I1971" t="s">
        <v>3345</v>
      </c>
    </row>
    <row r="1972" spans="1:9" x14ac:dyDescent="0.2">
      <c r="A1972" t="s">
        <v>3331</v>
      </c>
      <c r="B1972" t="s">
        <v>3332</v>
      </c>
      <c r="C1972">
        <v>2019</v>
      </c>
      <c r="D1972" t="s">
        <v>1336</v>
      </c>
      <c r="E1972" t="s">
        <v>3335</v>
      </c>
      <c r="F1972">
        <v>1</v>
      </c>
      <c r="G1972" t="s">
        <v>305</v>
      </c>
      <c r="H1972">
        <v>8</v>
      </c>
      <c r="I1972" t="s">
        <v>3346</v>
      </c>
    </row>
    <row r="1973" spans="1:9" x14ac:dyDescent="0.2">
      <c r="A1973" t="s">
        <v>3331</v>
      </c>
      <c r="B1973" t="s">
        <v>3332</v>
      </c>
      <c r="C1973">
        <v>2019</v>
      </c>
      <c r="D1973" t="s">
        <v>3347</v>
      </c>
      <c r="E1973" t="s">
        <v>3335</v>
      </c>
      <c r="F1973">
        <v>1</v>
      </c>
      <c r="G1973" t="s">
        <v>305</v>
      </c>
      <c r="H1973">
        <v>8</v>
      </c>
      <c r="I1973" t="s">
        <v>3348</v>
      </c>
    </row>
    <row r="1974" spans="1:9" x14ac:dyDescent="0.2">
      <c r="A1974" t="s">
        <v>3331</v>
      </c>
      <c r="B1974" t="s">
        <v>3332</v>
      </c>
      <c r="C1974">
        <v>2020</v>
      </c>
      <c r="D1974" t="s">
        <v>3293</v>
      </c>
      <c r="E1974" t="s">
        <v>3335</v>
      </c>
      <c r="F1974">
        <v>1</v>
      </c>
      <c r="G1974" t="s">
        <v>305</v>
      </c>
      <c r="H1974">
        <v>8</v>
      </c>
      <c r="I1974" t="s">
        <v>3349</v>
      </c>
    </row>
    <row r="1975" spans="1:9" x14ac:dyDescent="0.2">
      <c r="A1975" t="s">
        <v>3331</v>
      </c>
      <c r="B1975" t="s">
        <v>3332</v>
      </c>
      <c r="C1975">
        <v>2020</v>
      </c>
      <c r="D1975" t="s">
        <v>2241</v>
      </c>
      <c r="E1975" t="s">
        <v>3335</v>
      </c>
      <c r="F1975">
        <v>1</v>
      </c>
      <c r="G1975" t="s">
        <v>305</v>
      </c>
      <c r="H1975">
        <v>8</v>
      </c>
      <c r="I1975" t="s">
        <v>3350</v>
      </c>
    </row>
    <row r="1976" spans="1:9" x14ac:dyDescent="0.2">
      <c r="A1976" t="s">
        <v>3331</v>
      </c>
      <c r="B1976" t="s">
        <v>3332</v>
      </c>
      <c r="C1976">
        <v>2020</v>
      </c>
      <c r="D1976" t="s">
        <v>3351</v>
      </c>
      <c r="E1976" t="s">
        <v>3335</v>
      </c>
      <c r="F1976">
        <v>0</v>
      </c>
      <c r="G1976" t="s">
        <v>305</v>
      </c>
      <c r="H1976">
        <v>8</v>
      </c>
      <c r="I1976" t="s">
        <v>3352</v>
      </c>
    </row>
    <row r="1977" spans="1:9" x14ac:dyDescent="0.2">
      <c r="A1977" t="s">
        <v>3331</v>
      </c>
      <c r="B1977" t="s">
        <v>3353</v>
      </c>
      <c r="C1977">
        <v>2020</v>
      </c>
      <c r="D1977" t="s">
        <v>2216</v>
      </c>
      <c r="E1977" t="s">
        <v>3335</v>
      </c>
      <c r="F1977">
        <v>1</v>
      </c>
      <c r="G1977" t="s">
        <v>305</v>
      </c>
      <c r="H1977">
        <v>8</v>
      </c>
      <c r="I1977" t="s">
        <v>3354</v>
      </c>
    </row>
    <row r="1978" spans="1:9" x14ac:dyDescent="0.2">
      <c r="A1978" t="s">
        <v>3331</v>
      </c>
      <c r="B1978" t="s">
        <v>3353</v>
      </c>
      <c r="C1978">
        <v>2020</v>
      </c>
      <c r="D1978" t="s">
        <v>2822</v>
      </c>
      <c r="E1978" t="s">
        <v>3355</v>
      </c>
      <c r="F1978">
        <v>1</v>
      </c>
      <c r="G1978" t="s">
        <v>305</v>
      </c>
      <c r="I1978" t="s">
        <v>3356</v>
      </c>
    </row>
    <row r="1979" spans="1:9" x14ac:dyDescent="0.2">
      <c r="A1979" t="s">
        <v>3331</v>
      </c>
      <c r="B1979" t="s">
        <v>3353</v>
      </c>
      <c r="C1979">
        <v>2020</v>
      </c>
      <c r="D1979" t="s">
        <v>2359</v>
      </c>
      <c r="E1979" t="s">
        <v>3335</v>
      </c>
      <c r="F1979">
        <v>1</v>
      </c>
      <c r="G1979" t="s">
        <v>305</v>
      </c>
      <c r="H1979">
        <v>8</v>
      </c>
      <c r="I1979" t="s">
        <v>3357</v>
      </c>
    </row>
    <row r="1980" spans="1:9" x14ac:dyDescent="0.2">
      <c r="A1980" t="s">
        <v>3331</v>
      </c>
      <c r="B1980" t="s">
        <v>3353</v>
      </c>
      <c r="C1980">
        <v>2020</v>
      </c>
      <c r="D1980" t="s">
        <v>2575</v>
      </c>
      <c r="E1980" t="s">
        <v>3335</v>
      </c>
      <c r="F1980">
        <v>1</v>
      </c>
      <c r="G1980" t="s">
        <v>305</v>
      </c>
      <c r="H1980">
        <v>8</v>
      </c>
      <c r="I1980" t="s">
        <v>3358</v>
      </c>
    </row>
    <row r="1981" spans="1:9" x14ac:dyDescent="0.2">
      <c r="A1981" t="s">
        <v>3331</v>
      </c>
      <c r="B1981" t="s">
        <v>3353</v>
      </c>
      <c r="C1981">
        <v>2021</v>
      </c>
      <c r="D1981" t="s">
        <v>2639</v>
      </c>
      <c r="E1981" t="s">
        <v>3335</v>
      </c>
      <c r="F1981">
        <v>1</v>
      </c>
      <c r="G1981" t="s">
        <v>305</v>
      </c>
      <c r="H1981">
        <v>8</v>
      </c>
      <c r="I1981" t="s">
        <v>3359</v>
      </c>
    </row>
    <row r="1982" spans="1:9" x14ac:dyDescent="0.2">
      <c r="A1982" t="s">
        <v>3331</v>
      </c>
      <c r="B1982" t="s">
        <v>3353</v>
      </c>
      <c r="C1982">
        <v>2021</v>
      </c>
      <c r="D1982" t="s">
        <v>2543</v>
      </c>
      <c r="E1982" t="s">
        <v>3335</v>
      </c>
      <c r="F1982">
        <v>1</v>
      </c>
      <c r="G1982" t="s">
        <v>305</v>
      </c>
      <c r="H1982">
        <v>8</v>
      </c>
      <c r="I1982" t="s">
        <v>3360</v>
      </c>
    </row>
    <row r="1983" spans="1:9" x14ac:dyDescent="0.2">
      <c r="A1983" t="s">
        <v>3331</v>
      </c>
      <c r="B1983" t="s">
        <v>3353</v>
      </c>
      <c r="C1983">
        <v>2021</v>
      </c>
      <c r="D1983" t="s">
        <v>1361</v>
      </c>
      <c r="E1983" t="s">
        <v>3335</v>
      </c>
      <c r="F1983">
        <v>1</v>
      </c>
      <c r="G1983" t="s">
        <v>305</v>
      </c>
      <c r="H1983">
        <v>8</v>
      </c>
      <c r="I1983" t="s">
        <v>3361</v>
      </c>
    </row>
    <row r="1984" spans="1:9" x14ac:dyDescent="0.2">
      <c r="A1984" t="s">
        <v>3331</v>
      </c>
      <c r="B1984" t="s">
        <v>3353</v>
      </c>
      <c r="C1984">
        <v>2021</v>
      </c>
      <c r="D1984" t="s">
        <v>1731</v>
      </c>
      <c r="E1984" t="s">
        <v>3335</v>
      </c>
      <c r="F1984">
        <v>1</v>
      </c>
      <c r="G1984" t="s">
        <v>305</v>
      </c>
      <c r="H1984">
        <v>8</v>
      </c>
      <c r="I1984" t="s">
        <v>3362</v>
      </c>
    </row>
    <row r="1985" spans="1:9" x14ac:dyDescent="0.2">
      <c r="A1985" t="s">
        <v>3331</v>
      </c>
      <c r="B1985" t="s">
        <v>3353</v>
      </c>
      <c r="C1985">
        <v>2021</v>
      </c>
      <c r="D1985" t="s">
        <v>3363</v>
      </c>
      <c r="E1985" t="s">
        <v>3335</v>
      </c>
      <c r="F1985">
        <v>0</v>
      </c>
      <c r="G1985" t="s">
        <v>305</v>
      </c>
      <c r="H1985">
        <v>8</v>
      </c>
      <c r="I1985" t="s">
        <v>3364</v>
      </c>
    </row>
    <row r="1986" spans="1:9" x14ac:dyDescent="0.2">
      <c r="A1986" t="s">
        <v>3331</v>
      </c>
      <c r="B1986" t="s">
        <v>3353</v>
      </c>
      <c r="C1986">
        <v>2021</v>
      </c>
      <c r="D1986" t="s">
        <v>678</v>
      </c>
      <c r="E1986" t="s">
        <v>3355</v>
      </c>
      <c r="F1986">
        <v>1</v>
      </c>
      <c r="G1986" t="s">
        <v>305</v>
      </c>
      <c r="I1986" t="s">
        <v>3365</v>
      </c>
    </row>
    <row r="1987" spans="1:9" x14ac:dyDescent="0.2">
      <c r="A1987" t="s">
        <v>3331</v>
      </c>
      <c r="B1987" t="s">
        <v>3353</v>
      </c>
      <c r="C1987">
        <v>2022</v>
      </c>
      <c r="D1987" t="s">
        <v>1218</v>
      </c>
      <c r="E1987" t="s">
        <v>3335</v>
      </c>
      <c r="F1987">
        <v>1</v>
      </c>
      <c r="G1987" t="s">
        <v>305</v>
      </c>
      <c r="H1987">
        <v>8</v>
      </c>
      <c r="I1987" t="s">
        <v>3366</v>
      </c>
    </row>
    <row r="1988" spans="1:9" x14ac:dyDescent="0.2">
      <c r="A1988" t="s">
        <v>3331</v>
      </c>
      <c r="B1988" t="s">
        <v>3353</v>
      </c>
      <c r="C1988">
        <v>2022</v>
      </c>
      <c r="D1988" t="s">
        <v>1144</v>
      </c>
      <c r="E1988" t="s">
        <v>3335</v>
      </c>
      <c r="F1988">
        <v>1</v>
      </c>
      <c r="G1988" t="s">
        <v>305</v>
      </c>
      <c r="H1988">
        <v>8</v>
      </c>
      <c r="I1988" t="s">
        <v>3367</v>
      </c>
    </row>
    <row r="1989" spans="1:9" x14ac:dyDescent="0.2">
      <c r="A1989" t="s">
        <v>3331</v>
      </c>
      <c r="B1989" t="s">
        <v>3353</v>
      </c>
      <c r="C1989">
        <v>2022</v>
      </c>
      <c r="D1989" t="s">
        <v>197</v>
      </c>
      <c r="E1989" t="s">
        <v>3335</v>
      </c>
      <c r="F1989">
        <v>1</v>
      </c>
      <c r="G1989" t="s">
        <v>305</v>
      </c>
      <c r="H1989">
        <v>8</v>
      </c>
      <c r="I1989" t="s">
        <v>3368</v>
      </c>
    </row>
    <row r="1990" spans="1:9" x14ac:dyDescent="0.2">
      <c r="A1990" t="s">
        <v>3331</v>
      </c>
      <c r="B1990" t="s">
        <v>3369</v>
      </c>
      <c r="C1990">
        <v>2022</v>
      </c>
      <c r="D1990" t="s">
        <v>2308</v>
      </c>
      <c r="E1990" t="s">
        <v>3355</v>
      </c>
      <c r="F1990">
        <v>1</v>
      </c>
      <c r="G1990" t="s">
        <v>305</v>
      </c>
      <c r="I1990" t="s">
        <v>3370</v>
      </c>
    </row>
    <row r="1991" spans="1:9" x14ac:dyDescent="0.2">
      <c r="A1991" t="s">
        <v>3331</v>
      </c>
      <c r="B1991" t="s">
        <v>3369</v>
      </c>
      <c r="C1991">
        <v>2022</v>
      </c>
      <c r="D1991" t="s">
        <v>455</v>
      </c>
      <c r="E1991" t="s">
        <v>3335</v>
      </c>
      <c r="F1991">
        <v>1</v>
      </c>
      <c r="G1991" t="s">
        <v>305</v>
      </c>
      <c r="H1991">
        <v>8</v>
      </c>
      <c r="I1991" t="s">
        <v>3371</v>
      </c>
    </row>
    <row r="1992" spans="1:9" x14ac:dyDescent="0.2">
      <c r="A1992" t="s">
        <v>3372</v>
      </c>
      <c r="B1992" t="s">
        <v>3373</v>
      </c>
      <c r="C1992">
        <v>2010</v>
      </c>
      <c r="D1992" t="s">
        <v>2101</v>
      </c>
      <c r="E1992" t="s">
        <v>3374</v>
      </c>
      <c r="F1992">
        <v>1</v>
      </c>
      <c r="G1992" t="s">
        <v>12</v>
      </c>
      <c r="I1992" t="s">
        <v>3375</v>
      </c>
    </row>
    <row r="1993" spans="1:9" x14ac:dyDescent="0.2">
      <c r="A1993" t="s">
        <v>3372</v>
      </c>
      <c r="B1993" t="s">
        <v>3373</v>
      </c>
      <c r="C1993">
        <v>2010</v>
      </c>
      <c r="D1993" t="s">
        <v>548</v>
      </c>
      <c r="E1993" t="s">
        <v>3376</v>
      </c>
      <c r="F1993">
        <v>1</v>
      </c>
      <c r="G1993" t="s">
        <v>12</v>
      </c>
      <c r="I1993" t="s">
        <v>3377</v>
      </c>
    </row>
    <row r="1994" spans="1:9" x14ac:dyDescent="0.2">
      <c r="A1994" t="s">
        <v>3372</v>
      </c>
      <c r="B1994" t="s">
        <v>3373</v>
      </c>
      <c r="C1994">
        <v>2010</v>
      </c>
      <c r="D1994" t="s">
        <v>1252</v>
      </c>
      <c r="E1994" t="s">
        <v>3374</v>
      </c>
      <c r="F1994">
        <v>1</v>
      </c>
      <c r="G1994" t="s">
        <v>12</v>
      </c>
      <c r="I1994" t="s">
        <v>3378</v>
      </c>
    </row>
    <row r="1995" spans="1:9" x14ac:dyDescent="0.2">
      <c r="A1995" t="s">
        <v>3372</v>
      </c>
      <c r="B1995" t="s">
        <v>3373</v>
      </c>
      <c r="C1995">
        <v>2016</v>
      </c>
      <c r="D1995" t="s">
        <v>3379</v>
      </c>
      <c r="E1995" t="s">
        <v>3376</v>
      </c>
      <c r="F1995">
        <v>1</v>
      </c>
      <c r="G1995" t="s">
        <v>12</v>
      </c>
      <c r="I1995" t="s">
        <v>3380</v>
      </c>
    </row>
    <row r="1996" spans="1:9" x14ac:dyDescent="0.2">
      <c r="A1996" t="s">
        <v>3372</v>
      </c>
      <c r="B1996" t="s">
        <v>3373</v>
      </c>
      <c r="C1996">
        <v>2016</v>
      </c>
      <c r="D1996" t="s">
        <v>3006</v>
      </c>
      <c r="E1996" t="s">
        <v>3374</v>
      </c>
      <c r="F1996">
        <v>0</v>
      </c>
      <c r="G1996" t="s">
        <v>12</v>
      </c>
      <c r="I1996" t="s">
        <v>3381</v>
      </c>
    </row>
    <row r="1997" spans="1:9" x14ac:dyDescent="0.2">
      <c r="A1997" t="s">
        <v>3372</v>
      </c>
      <c r="B1997" t="s">
        <v>3373</v>
      </c>
      <c r="C1997">
        <v>2016</v>
      </c>
      <c r="D1997" t="s">
        <v>2540</v>
      </c>
      <c r="E1997" t="s">
        <v>3376</v>
      </c>
      <c r="F1997">
        <v>1</v>
      </c>
      <c r="G1997" t="s">
        <v>12</v>
      </c>
      <c r="I1997" t="s">
        <v>3382</v>
      </c>
    </row>
    <row r="1998" spans="1:9" x14ac:dyDescent="0.2">
      <c r="A1998" t="s">
        <v>3372</v>
      </c>
      <c r="B1998" t="s">
        <v>3373</v>
      </c>
      <c r="C1998">
        <v>2016</v>
      </c>
      <c r="D1998" t="s">
        <v>3383</v>
      </c>
      <c r="E1998" t="s">
        <v>3376</v>
      </c>
      <c r="F1998">
        <v>1</v>
      </c>
      <c r="G1998" t="s">
        <v>12</v>
      </c>
      <c r="I1998" t="s">
        <v>3384</v>
      </c>
    </row>
    <row r="1999" spans="1:9" x14ac:dyDescent="0.2">
      <c r="A1999" t="s">
        <v>3372</v>
      </c>
      <c r="B1999" t="s">
        <v>3373</v>
      </c>
      <c r="C1999">
        <v>2017</v>
      </c>
      <c r="D1999" t="s">
        <v>673</v>
      </c>
      <c r="E1999" t="s">
        <v>3374</v>
      </c>
      <c r="F1999">
        <v>1</v>
      </c>
      <c r="G1999" t="s">
        <v>12</v>
      </c>
      <c r="I1999" t="s">
        <v>3385</v>
      </c>
    </row>
    <row r="2000" spans="1:9" x14ac:dyDescent="0.2">
      <c r="A2000" t="s">
        <v>3372</v>
      </c>
      <c r="B2000" t="s">
        <v>3373</v>
      </c>
      <c r="C2000">
        <v>2017</v>
      </c>
      <c r="D2000" t="s">
        <v>3239</v>
      </c>
      <c r="E2000" t="s">
        <v>3376</v>
      </c>
      <c r="F2000">
        <v>1</v>
      </c>
      <c r="G2000" t="s">
        <v>12</v>
      </c>
      <c r="I2000" t="s">
        <v>3386</v>
      </c>
    </row>
    <row r="2001" spans="1:9" x14ac:dyDescent="0.2">
      <c r="A2001" t="s">
        <v>3372</v>
      </c>
      <c r="B2001" t="s">
        <v>3373</v>
      </c>
      <c r="C2001">
        <v>2017</v>
      </c>
      <c r="D2001" t="s">
        <v>3387</v>
      </c>
      <c r="E2001" t="s">
        <v>3376</v>
      </c>
      <c r="F2001">
        <v>1</v>
      </c>
      <c r="G2001" t="s">
        <v>12</v>
      </c>
      <c r="I2001" t="s">
        <v>3388</v>
      </c>
    </row>
    <row r="2002" spans="1:9" x14ac:dyDescent="0.2">
      <c r="A2002" t="s">
        <v>3372</v>
      </c>
      <c r="B2002" t="s">
        <v>3373</v>
      </c>
      <c r="C2002">
        <v>2017</v>
      </c>
      <c r="D2002" t="s">
        <v>1222</v>
      </c>
      <c r="E2002" t="s">
        <v>3376</v>
      </c>
      <c r="F2002">
        <v>1</v>
      </c>
      <c r="G2002" t="s">
        <v>12</v>
      </c>
      <c r="I2002" t="s">
        <v>3389</v>
      </c>
    </row>
    <row r="2003" spans="1:9" x14ac:dyDescent="0.2">
      <c r="A2003" t="s">
        <v>3372</v>
      </c>
      <c r="B2003" t="s">
        <v>3373</v>
      </c>
      <c r="C2003">
        <v>2017</v>
      </c>
      <c r="D2003" t="s">
        <v>1815</v>
      </c>
      <c r="E2003" t="s">
        <v>3376</v>
      </c>
      <c r="F2003">
        <v>1</v>
      </c>
      <c r="G2003" t="s">
        <v>12</v>
      </c>
      <c r="I2003" t="s">
        <v>3390</v>
      </c>
    </row>
    <row r="2004" spans="1:9" x14ac:dyDescent="0.2">
      <c r="A2004" t="s">
        <v>3372</v>
      </c>
      <c r="B2004" t="s">
        <v>3373</v>
      </c>
      <c r="C2004">
        <v>2018</v>
      </c>
      <c r="D2004" t="s">
        <v>1849</v>
      </c>
      <c r="E2004" t="s">
        <v>3376</v>
      </c>
      <c r="F2004">
        <v>0</v>
      </c>
      <c r="G2004" t="s">
        <v>12</v>
      </c>
      <c r="I2004" t="s">
        <v>3391</v>
      </c>
    </row>
    <row r="2005" spans="1:9" x14ac:dyDescent="0.2">
      <c r="A2005" t="s">
        <v>3372</v>
      </c>
      <c r="B2005" t="s">
        <v>3373</v>
      </c>
      <c r="C2005">
        <v>2018</v>
      </c>
      <c r="D2005" t="s">
        <v>1842</v>
      </c>
      <c r="E2005" t="s">
        <v>3376</v>
      </c>
      <c r="F2005">
        <v>1</v>
      </c>
      <c r="G2005" t="s">
        <v>12</v>
      </c>
      <c r="I2005" t="s">
        <v>3392</v>
      </c>
    </row>
    <row r="2006" spans="1:9" x14ac:dyDescent="0.2">
      <c r="A2006" t="s">
        <v>3372</v>
      </c>
      <c r="B2006" t="s">
        <v>3373</v>
      </c>
      <c r="C2006">
        <v>2018</v>
      </c>
      <c r="D2006" t="s">
        <v>3393</v>
      </c>
      <c r="E2006" t="s">
        <v>3376</v>
      </c>
      <c r="F2006">
        <v>1</v>
      </c>
      <c r="G2006" t="s">
        <v>12</v>
      </c>
      <c r="I2006" t="s">
        <v>3394</v>
      </c>
    </row>
    <row r="2007" spans="1:9" x14ac:dyDescent="0.2">
      <c r="A2007" t="s">
        <v>3372</v>
      </c>
      <c r="B2007" t="s">
        <v>3373</v>
      </c>
      <c r="C2007">
        <v>2018</v>
      </c>
      <c r="D2007" t="s">
        <v>3395</v>
      </c>
      <c r="E2007" t="s">
        <v>3376</v>
      </c>
      <c r="F2007">
        <v>1</v>
      </c>
      <c r="G2007" t="s">
        <v>12</v>
      </c>
      <c r="I2007" t="s">
        <v>3396</v>
      </c>
    </row>
    <row r="2008" spans="1:9" x14ac:dyDescent="0.2">
      <c r="A2008" t="s">
        <v>3372</v>
      </c>
      <c r="B2008" t="s">
        <v>3373</v>
      </c>
      <c r="C2008">
        <v>2019</v>
      </c>
      <c r="D2008" t="s">
        <v>2440</v>
      </c>
      <c r="E2008" t="s">
        <v>3376</v>
      </c>
      <c r="F2008">
        <v>1</v>
      </c>
      <c r="G2008" t="s">
        <v>12</v>
      </c>
      <c r="I2008" t="s">
        <v>3397</v>
      </c>
    </row>
    <row r="2009" spans="1:9" x14ac:dyDescent="0.2">
      <c r="A2009" t="s">
        <v>3372</v>
      </c>
      <c r="B2009" t="s">
        <v>3373</v>
      </c>
      <c r="C2009">
        <v>2019</v>
      </c>
      <c r="D2009" t="s">
        <v>728</v>
      </c>
      <c r="E2009" t="s">
        <v>3376</v>
      </c>
      <c r="F2009">
        <v>1</v>
      </c>
      <c r="G2009" t="s">
        <v>12</v>
      </c>
      <c r="I2009" t="s">
        <v>3398</v>
      </c>
    </row>
    <row r="2010" spans="1:9" x14ac:dyDescent="0.2">
      <c r="A2010" t="s">
        <v>3372</v>
      </c>
      <c r="B2010" t="s">
        <v>3373</v>
      </c>
      <c r="C2010">
        <v>2019</v>
      </c>
      <c r="D2010" t="s">
        <v>3399</v>
      </c>
      <c r="E2010" t="s">
        <v>3376</v>
      </c>
      <c r="F2010">
        <v>1</v>
      </c>
      <c r="G2010" t="s">
        <v>12</v>
      </c>
      <c r="I2010" t="s">
        <v>3400</v>
      </c>
    </row>
    <row r="2011" spans="1:9" x14ac:dyDescent="0.2">
      <c r="A2011" t="s">
        <v>3372</v>
      </c>
      <c r="B2011" t="s">
        <v>3401</v>
      </c>
      <c r="C2011">
        <v>2016</v>
      </c>
      <c r="D2011" t="s">
        <v>3402</v>
      </c>
      <c r="E2011" t="s">
        <v>3403</v>
      </c>
      <c r="F2011">
        <v>1</v>
      </c>
      <c r="G2011" t="s">
        <v>305</v>
      </c>
      <c r="I2011" t="s">
        <v>3404</v>
      </c>
    </row>
    <row r="2012" spans="1:9" x14ac:dyDescent="0.2">
      <c r="A2012" t="s">
        <v>3372</v>
      </c>
      <c r="B2012" t="s">
        <v>3401</v>
      </c>
      <c r="C2012">
        <v>2017</v>
      </c>
      <c r="D2012" t="s">
        <v>3405</v>
      </c>
      <c r="E2012" t="s">
        <v>3406</v>
      </c>
      <c r="F2012">
        <v>0</v>
      </c>
      <c r="G2012" t="s">
        <v>305</v>
      </c>
      <c r="H2012">
        <v>25</v>
      </c>
      <c r="I2012" t="s">
        <v>3407</v>
      </c>
    </row>
    <row r="2013" spans="1:9" x14ac:dyDescent="0.2">
      <c r="A2013" t="s">
        <v>3372</v>
      </c>
      <c r="B2013" t="s">
        <v>3401</v>
      </c>
      <c r="C2013">
        <v>2018</v>
      </c>
      <c r="D2013" t="s">
        <v>3408</v>
      </c>
      <c r="E2013" t="s">
        <v>3409</v>
      </c>
      <c r="F2013">
        <v>1</v>
      </c>
      <c r="G2013" t="s">
        <v>305</v>
      </c>
      <c r="H2013">
        <v>48</v>
      </c>
      <c r="I2013" t="s">
        <v>3410</v>
      </c>
    </row>
    <row r="2014" spans="1:9" x14ac:dyDescent="0.2">
      <c r="A2014" t="s">
        <v>3372</v>
      </c>
      <c r="B2014" t="s">
        <v>3401</v>
      </c>
      <c r="C2014">
        <v>2018</v>
      </c>
      <c r="D2014" t="s">
        <v>3408</v>
      </c>
      <c r="E2014" t="s">
        <v>2069</v>
      </c>
      <c r="F2014">
        <v>1</v>
      </c>
      <c r="G2014" t="s">
        <v>305</v>
      </c>
      <c r="H2014">
        <v>23</v>
      </c>
      <c r="I2014" t="s">
        <v>3411</v>
      </c>
    </row>
    <row r="2015" spans="1:9" x14ac:dyDescent="0.2">
      <c r="A2015" t="s">
        <v>3372</v>
      </c>
      <c r="B2015" t="s">
        <v>3401</v>
      </c>
      <c r="C2015">
        <v>2019</v>
      </c>
      <c r="D2015" t="s">
        <v>3405</v>
      </c>
      <c r="E2015" t="s">
        <v>3406</v>
      </c>
      <c r="F2015">
        <v>1</v>
      </c>
      <c r="G2015" t="s">
        <v>305</v>
      </c>
      <c r="H2015">
        <v>25</v>
      </c>
      <c r="I2015" t="s">
        <v>3412</v>
      </c>
    </row>
    <row r="2016" spans="1:9" x14ac:dyDescent="0.2">
      <c r="A2016" t="s">
        <v>3372</v>
      </c>
      <c r="B2016" t="s">
        <v>2088</v>
      </c>
      <c r="C2016">
        <v>2016</v>
      </c>
      <c r="D2016" t="s">
        <v>819</v>
      </c>
      <c r="E2016" t="s">
        <v>2089</v>
      </c>
      <c r="F2016">
        <v>1</v>
      </c>
      <c r="G2016" t="s">
        <v>305</v>
      </c>
      <c r="H2016">
        <v>65</v>
      </c>
      <c r="I2016" t="s">
        <v>3413</v>
      </c>
    </row>
    <row r="2017" spans="1:9" x14ac:dyDescent="0.2">
      <c r="A2017" t="s">
        <v>3372</v>
      </c>
      <c r="B2017" t="s">
        <v>2088</v>
      </c>
      <c r="C2017">
        <v>2019</v>
      </c>
      <c r="D2017" t="s">
        <v>3414</v>
      </c>
      <c r="E2017" t="s">
        <v>2089</v>
      </c>
      <c r="F2017">
        <v>1</v>
      </c>
      <c r="G2017" t="s">
        <v>305</v>
      </c>
      <c r="H2017">
        <v>65</v>
      </c>
      <c r="I2017" t="s">
        <v>3415</v>
      </c>
    </row>
    <row r="2018" spans="1:9" x14ac:dyDescent="0.2">
      <c r="A2018" t="s">
        <v>3372</v>
      </c>
      <c r="B2018" t="s">
        <v>2088</v>
      </c>
      <c r="C2018">
        <v>2020</v>
      </c>
      <c r="D2018" t="s">
        <v>2030</v>
      </c>
      <c r="E2018" t="s">
        <v>2089</v>
      </c>
      <c r="F2018">
        <v>1</v>
      </c>
      <c r="G2018" t="s">
        <v>305</v>
      </c>
      <c r="H2018">
        <v>65</v>
      </c>
      <c r="I2018" t="s">
        <v>3416</v>
      </c>
    </row>
    <row r="2019" spans="1:9" x14ac:dyDescent="0.2">
      <c r="A2019" t="s">
        <v>3372</v>
      </c>
      <c r="B2019" t="s">
        <v>2088</v>
      </c>
      <c r="C2019">
        <v>2021</v>
      </c>
      <c r="D2019" t="s">
        <v>2149</v>
      </c>
      <c r="E2019" t="s">
        <v>2089</v>
      </c>
      <c r="F2019">
        <v>0</v>
      </c>
      <c r="G2019" t="s">
        <v>305</v>
      </c>
      <c r="H2019">
        <v>65</v>
      </c>
      <c r="I2019" t="s">
        <v>3417</v>
      </c>
    </row>
    <row r="2020" spans="1:9" x14ac:dyDescent="0.2">
      <c r="A2020" t="s">
        <v>3372</v>
      </c>
      <c r="B2020" t="s">
        <v>2088</v>
      </c>
      <c r="C2020">
        <v>2021</v>
      </c>
      <c r="D2020" t="s">
        <v>3178</v>
      </c>
      <c r="E2020" t="s">
        <v>3418</v>
      </c>
      <c r="F2020">
        <v>1</v>
      </c>
      <c r="G2020" t="s">
        <v>305</v>
      </c>
      <c r="H2020">
        <v>65</v>
      </c>
      <c r="I2020" t="s">
        <v>3419</v>
      </c>
    </row>
    <row r="2021" spans="1:9" x14ac:dyDescent="0.2">
      <c r="A2021" t="s">
        <v>3372</v>
      </c>
      <c r="B2021" t="s">
        <v>578</v>
      </c>
      <c r="C2021">
        <v>1970</v>
      </c>
      <c r="D2021" t="s">
        <v>1771</v>
      </c>
      <c r="E2021" t="s">
        <v>3420</v>
      </c>
      <c r="F2021">
        <v>1</v>
      </c>
      <c r="G2021" t="s">
        <v>12</v>
      </c>
      <c r="I2021" t="s">
        <v>3421</v>
      </c>
    </row>
    <row r="2022" spans="1:9" x14ac:dyDescent="0.2">
      <c r="A2022" t="s">
        <v>3372</v>
      </c>
      <c r="B2022" t="s">
        <v>578</v>
      </c>
      <c r="C2022">
        <v>2016</v>
      </c>
      <c r="D2022" t="s">
        <v>770</v>
      </c>
      <c r="E2022" t="s">
        <v>3376</v>
      </c>
      <c r="F2022">
        <v>1</v>
      </c>
      <c r="G2022" t="s">
        <v>12</v>
      </c>
      <c r="I2022" t="s">
        <v>3422</v>
      </c>
    </row>
    <row r="2023" spans="1:9" x14ac:dyDescent="0.2">
      <c r="A2023" t="s">
        <v>3372</v>
      </c>
      <c r="B2023" t="s">
        <v>578</v>
      </c>
      <c r="C2023">
        <v>2016</v>
      </c>
      <c r="D2023" t="s">
        <v>176</v>
      </c>
      <c r="E2023" t="s">
        <v>3423</v>
      </c>
      <c r="F2023">
        <v>1</v>
      </c>
      <c r="G2023" t="s">
        <v>305</v>
      </c>
      <c r="H2023">
        <v>17</v>
      </c>
      <c r="I2023" t="s">
        <v>3424</v>
      </c>
    </row>
    <row r="2024" spans="1:9" x14ac:dyDescent="0.2">
      <c r="A2024" t="s">
        <v>3372</v>
      </c>
      <c r="B2024" t="s">
        <v>578</v>
      </c>
      <c r="C2024">
        <v>2016</v>
      </c>
      <c r="D2024" t="s">
        <v>1959</v>
      </c>
      <c r="E2024" t="s">
        <v>3425</v>
      </c>
      <c r="F2024">
        <v>1</v>
      </c>
      <c r="G2024" t="s">
        <v>305</v>
      </c>
      <c r="H2024">
        <v>20</v>
      </c>
      <c r="I2024" t="s">
        <v>3426</v>
      </c>
    </row>
    <row r="2025" spans="1:9" x14ac:dyDescent="0.2">
      <c r="A2025" t="s">
        <v>3372</v>
      </c>
      <c r="B2025" t="s">
        <v>578</v>
      </c>
      <c r="C2025">
        <v>2016</v>
      </c>
      <c r="D2025" t="s">
        <v>338</v>
      </c>
      <c r="E2025" t="s">
        <v>3374</v>
      </c>
      <c r="F2025">
        <v>1</v>
      </c>
      <c r="G2025" t="s">
        <v>12</v>
      </c>
      <c r="I2025" t="s">
        <v>3427</v>
      </c>
    </row>
    <row r="2026" spans="1:9" x14ac:dyDescent="0.2">
      <c r="A2026" t="s">
        <v>3372</v>
      </c>
      <c r="B2026" t="s">
        <v>578</v>
      </c>
      <c r="C2026">
        <v>2017</v>
      </c>
      <c r="D2026" t="s">
        <v>3428</v>
      </c>
      <c r="E2026" t="s">
        <v>3409</v>
      </c>
      <c r="F2026">
        <v>0</v>
      </c>
      <c r="G2026" t="s">
        <v>305</v>
      </c>
      <c r="H2026">
        <v>48</v>
      </c>
      <c r="I2026" t="s">
        <v>3429</v>
      </c>
    </row>
    <row r="2027" spans="1:9" x14ac:dyDescent="0.2">
      <c r="A2027" t="s">
        <v>3372</v>
      </c>
      <c r="B2027" t="s">
        <v>578</v>
      </c>
      <c r="C2027">
        <v>2017</v>
      </c>
      <c r="D2027" t="s">
        <v>2750</v>
      </c>
      <c r="E2027" t="s">
        <v>3423</v>
      </c>
      <c r="F2027">
        <v>1</v>
      </c>
      <c r="G2027" t="s">
        <v>305</v>
      </c>
      <c r="H2027">
        <v>17</v>
      </c>
      <c r="I2027" t="s">
        <v>3430</v>
      </c>
    </row>
    <row r="2028" spans="1:9" x14ac:dyDescent="0.2">
      <c r="A2028" t="s">
        <v>3372</v>
      </c>
      <c r="B2028" t="s">
        <v>578</v>
      </c>
      <c r="C2028">
        <v>2017</v>
      </c>
      <c r="D2028" t="s">
        <v>809</v>
      </c>
      <c r="E2028" t="s">
        <v>3423</v>
      </c>
      <c r="F2028">
        <v>1</v>
      </c>
      <c r="G2028" t="s">
        <v>305</v>
      </c>
      <c r="H2028">
        <v>17</v>
      </c>
      <c r="I2028" t="s">
        <v>3431</v>
      </c>
    </row>
    <row r="2029" spans="1:9" x14ac:dyDescent="0.2">
      <c r="A2029" t="s">
        <v>3372</v>
      </c>
      <c r="B2029" t="s">
        <v>578</v>
      </c>
      <c r="C2029">
        <v>2018</v>
      </c>
      <c r="D2029" t="s">
        <v>3119</v>
      </c>
      <c r="E2029" t="s">
        <v>3423</v>
      </c>
      <c r="F2029">
        <v>1</v>
      </c>
      <c r="G2029" t="s">
        <v>305</v>
      </c>
      <c r="H2029">
        <v>17</v>
      </c>
      <c r="I2029" t="s">
        <v>3432</v>
      </c>
    </row>
    <row r="2030" spans="1:9" x14ac:dyDescent="0.2">
      <c r="A2030" t="s">
        <v>3372</v>
      </c>
      <c r="B2030" t="s">
        <v>578</v>
      </c>
      <c r="C2030">
        <v>2018</v>
      </c>
      <c r="D2030" t="s">
        <v>1957</v>
      </c>
      <c r="E2030" t="s">
        <v>3376</v>
      </c>
      <c r="F2030">
        <v>1</v>
      </c>
      <c r="G2030" t="s">
        <v>12</v>
      </c>
      <c r="I2030" t="s">
        <v>3433</v>
      </c>
    </row>
    <row r="2031" spans="1:9" x14ac:dyDescent="0.2">
      <c r="A2031" t="s">
        <v>3372</v>
      </c>
      <c r="B2031" t="s">
        <v>578</v>
      </c>
      <c r="C2031">
        <v>2018</v>
      </c>
      <c r="D2031" t="s">
        <v>3434</v>
      </c>
      <c r="E2031" t="s">
        <v>3423</v>
      </c>
      <c r="F2031">
        <v>1</v>
      </c>
      <c r="G2031" t="s">
        <v>305</v>
      </c>
      <c r="H2031">
        <v>17</v>
      </c>
      <c r="I2031" t="s">
        <v>3435</v>
      </c>
    </row>
    <row r="2032" spans="1:9" x14ac:dyDescent="0.2">
      <c r="A2032" t="s">
        <v>3372</v>
      </c>
      <c r="B2032" t="s">
        <v>578</v>
      </c>
      <c r="C2032">
        <v>2019</v>
      </c>
      <c r="D2032" t="s">
        <v>3052</v>
      </c>
      <c r="E2032" t="s">
        <v>3423</v>
      </c>
      <c r="F2032">
        <v>1</v>
      </c>
      <c r="G2032" t="s">
        <v>305</v>
      </c>
      <c r="H2032">
        <v>17</v>
      </c>
      <c r="I2032" t="s">
        <v>3436</v>
      </c>
    </row>
    <row r="2033" spans="1:9" x14ac:dyDescent="0.2">
      <c r="A2033" t="s">
        <v>3372</v>
      </c>
      <c r="B2033" t="s">
        <v>578</v>
      </c>
      <c r="C2033">
        <v>2019</v>
      </c>
      <c r="D2033" t="s">
        <v>3437</v>
      </c>
      <c r="E2033" t="s">
        <v>3423</v>
      </c>
      <c r="F2033">
        <v>1</v>
      </c>
      <c r="G2033" t="s">
        <v>305</v>
      </c>
      <c r="H2033">
        <v>17</v>
      </c>
      <c r="I2033" t="s">
        <v>3438</v>
      </c>
    </row>
    <row r="2034" spans="1:9" x14ac:dyDescent="0.2">
      <c r="A2034" t="s">
        <v>3372</v>
      </c>
      <c r="B2034" t="s">
        <v>578</v>
      </c>
      <c r="C2034">
        <v>2019</v>
      </c>
      <c r="D2034" t="s">
        <v>978</v>
      </c>
      <c r="E2034" t="s">
        <v>3423</v>
      </c>
      <c r="F2034">
        <v>1</v>
      </c>
      <c r="G2034" t="s">
        <v>305</v>
      </c>
      <c r="H2034">
        <v>17</v>
      </c>
      <c r="I2034" t="s">
        <v>3439</v>
      </c>
    </row>
    <row r="2035" spans="1:9" x14ac:dyDescent="0.2">
      <c r="A2035" t="s">
        <v>3372</v>
      </c>
      <c r="B2035" t="s">
        <v>578</v>
      </c>
      <c r="C2035">
        <v>2019</v>
      </c>
      <c r="D2035" t="s">
        <v>3016</v>
      </c>
      <c r="E2035" t="s">
        <v>3423</v>
      </c>
      <c r="F2035">
        <v>1</v>
      </c>
      <c r="G2035" t="s">
        <v>305</v>
      </c>
      <c r="H2035">
        <v>17</v>
      </c>
      <c r="I2035" t="s">
        <v>3440</v>
      </c>
    </row>
    <row r="2036" spans="1:9" x14ac:dyDescent="0.2">
      <c r="A2036" t="s">
        <v>3372</v>
      </c>
      <c r="B2036" t="s">
        <v>578</v>
      </c>
      <c r="C2036">
        <v>2020</v>
      </c>
      <c r="D2036" t="s">
        <v>546</v>
      </c>
      <c r="E2036" t="s">
        <v>3423</v>
      </c>
      <c r="F2036">
        <v>1</v>
      </c>
      <c r="G2036" t="s">
        <v>305</v>
      </c>
      <c r="H2036">
        <v>17</v>
      </c>
      <c r="I2036" t="s">
        <v>3441</v>
      </c>
    </row>
    <row r="2037" spans="1:9" x14ac:dyDescent="0.2">
      <c r="A2037" t="s">
        <v>3372</v>
      </c>
      <c r="B2037" t="s">
        <v>578</v>
      </c>
      <c r="C2037">
        <v>2020</v>
      </c>
      <c r="D2037" t="s">
        <v>1863</v>
      </c>
      <c r="E2037" t="s">
        <v>3423</v>
      </c>
      <c r="F2037">
        <v>1</v>
      </c>
      <c r="G2037" t="s">
        <v>305</v>
      </c>
      <c r="H2037">
        <v>17</v>
      </c>
      <c r="I2037" t="s">
        <v>3442</v>
      </c>
    </row>
    <row r="2038" spans="1:9" x14ac:dyDescent="0.2">
      <c r="A2038" t="s">
        <v>3372</v>
      </c>
      <c r="B2038" t="s">
        <v>578</v>
      </c>
      <c r="C2038">
        <v>2020</v>
      </c>
      <c r="D2038" t="s">
        <v>770</v>
      </c>
      <c r="E2038" t="s">
        <v>3423</v>
      </c>
      <c r="F2038">
        <v>1</v>
      </c>
      <c r="G2038" t="s">
        <v>305</v>
      </c>
      <c r="H2038">
        <v>17</v>
      </c>
      <c r="I2038" t="s">
        <v>3443</v>
      </c>
    </row>
    <row r="2039" spans="1:9" x14ac:dyDescent="0.2">
      <c r="A2039" t="s">
        <v>3372</v>
      </c>
      <c r="B2039" t="s">
        <v>578</v>
      </c>
      <c r="C2039">
        <v>2020</v>
      </c>
      <c r="D2039" t="s">
        <v>695</v>
      </c>
      <c r="E2039" t="s">
        <v>3423</v>
      </c>
      <c r="F2039">
        <v>1</v>
      </c>
      <c r="G2039" t="s">
        <v>305</v>
      </c>
      <c r="H2039">
        <v>17</v>
      </c>
      <c r="I2039" t="s">
        <v>3444</v>
      </c>
    </row>
    <row r="2040" spans="1:9" x14ac:dyDescent="0.2">
      <c r="A2040" t="s">
        <v>3372</v>
      </c>
      <c r="B2040" t="s">
        <v>578</v>
      </c>
      <c r="C2040">
        <v>2021</v>
      </c>
      <c r="D2040" t="s">
        <v>181</v>
      </c>
      <c r="E2040" t="s">
        <v>3423</v>
      </c>
      <c r="F2040">
        <v>1</v>
      </c>
      <c r="G2040" t="s">
        <v>305</v>
      </c>
      <c r="H2040">
        <v>17</v>
      </c>
      <c r="I2040" t="s">
        <v>3445</v>
      </c>
    </row>
    <row r="2041" spans="1:9" x14ac:dyDescent="0.2">
      <c r="A2041" t="s">
        <v>3372</v>
      </c>
      <c r="B2041" t="s">
        <v>578</v>
      </c>
      <c r="C2041">
        <v>2021</v>
      </c>
      <c r="D2041" t="s">
        <v>2318</v>
      </c>
      <c r="E2041" t="s">
        <v>3423</v>
      </c>
      <c r="F2041">
        <v>1</v>
      </c>
      <c r="G2041" t="s">
        <v>305</v>
      </c>
      <c r="H2041">
        <v>17</v>
      </c>
      <c r="I2041" t="s">
        <v>3446</v>
      </c>
    </row>
    <row r="2042" spans="1:9" x14ac:dyDescent="0.2">
      <c r="A2042" t="s">
        <v>3372</v>
      </c>
      <c r="B2042" t="s">
        <v>578</v>
      </c>
      <c r="C2042">
        <v>2021</v>
      </c>
      <c r="D2042" t="s">
        <v>185</v>
      </c>
      <c r="E2042" t="s">
        <v>3406</v>
      </c>
      <c r="F2042">
        <v>1</v>
      </c>
      <c r="G2042" t="s">
        <v>305</v>
      </c>
      <c r="H2042">
        <v>25</v>
      </c>
      <c r="I2042" t="s">
        <v>3447</v>
      </c>
    </row>
    <row r="2043" spans="1:9" x14ac:dyDescent="0.2">
      <c r="A2043" t="s">
        <v>3372</v>
      </c>
      <c r="B2043" t="s">
        <v>578</v>
      </c>
      <c r="C2043">
        <v>2021</v>
      </c>
      <c r="D2043" t="s">
        <v>3448</v>
      </c>
      <c r="E2043" t="s">
        <v>3423</v>
      </c>
      <c r="F2043">
        <v>1</v>
      </c>
      <c r="G2043" t="s">
        <v>305</v>
      </c>
      <c r="H2043">
        <v>17</v>
      </c>
      <c r="I2043" t="s">
        <v>3449</v>
      </c>
    </row>
    <row r="2044" spans="1:9" x14ac:dyDescent="0.2">
      <c r="A2044" t="s">
        <v>3372</v>
      </c>
      <c r="B2044" t="s">
        <v>578</v>
      </c>
      <c r="C2044">
        <v>2021</v>
      </c>
      <c r="D2044" t="s">
        <v>3450</v>
      </c>
      <c r="E2044" t="s">
        <v>3423</v>
      </c>
      <c r="F2044">
        <v>1</v>
      </c>
      <c r="G2044" t="s">
        <v>305</v>
      </c>
      <c r="H2044">
        <v>17</v>
      </c>
      <c r="I2044" t="s">
        <v>3451</v>
      </c>
    </row>
    <row r="2045" spans="1:9" x14ac:dyDescent="0.2">
      <c r="A2045" t="s">
        <v>3372</v>
      </c>
      <c r="B2045" t="s">
        <v>578</v>
      </c>
      <c r="C2045">
        <v>2021</v>
      </c>
      <c r="D2045" t="s">
        <v>2810</v>
      </c>
      <c r="E2045" t="s">
        <v>3423</v>
      </c>
      <c r="F2045">
        <v>1</v>
      </c>
      <c r="G2045" t="s">
        <v>305</v>
      </c>
      <c r="H2045">
        <v>17</v>
      </c>
      <c r="I2045" t="s">
        <v>3452</v>
      </c>
    </row>
    <row r="2046" spans="1:9" x14ac:dyDescent="0.2">
      <c r="A2046" t="s">
        <v>3372</v>
      </c>
      <c r="B2046" t="s">
        <v>578</v>
      </c>
      <c r="C2046">
        <v>2021</v>
      </c>
      <c r="D2046" t="s">
        <v>433</v>
      </c>
      <c r="E2046" t="s">
        <v>3425</v>
      </c>
      <c r="F2046">
        <v>1</v>
      </c>
      <c r="G2046" t="s">
        <v>305</v>
      </c>
      <c r="H2046">
        <v>20</v>
      </c>
      <c r="I2046" t="s">
        <v>3453</v>
      </c>
    </row>
    <row r="2047" spans="1:9" x14ac:dyDescent="0.2">
      <c r="A2047" t="s">
        <v>3372</v>
      </c>
      <c r="B2047" t="s">
        <v>578</v>
      </c>
      <c r="C2047">
        <v>2021</v>
      </c>
      <c r="D2047" t="s">
        <v>3347</v>
      </c>
      <c r="E2047" t="s">
        <v>3423</v>
      </c>
      <c r="F2047">
        <v>1</v>
      </c>
      <c r="G2047" t="s">
        <v>305</v>
      </c>
      <c r="H2047">
        <v>17</v>
      </c>
      <c r="I2047" t="s">
        <v>3454</v>
      </c>
    </row>
    <row r="2048" spans="1:9" x14ac:dyDescent="0.2">
      <c r="A2048" t="s">
        <v>3372</v>
      </c>
      <c r="B2048" t="s">
        <v>578</v>
      </c>
      <c r="C2048">
        <v>2022</v>
      </c>
      <c r="D2048" t="s">
        <v>1451</v>
      </c>
      <c r="E2048" t="s">
        <v>3423</v>
      </c>
      <c r="F2048">
        <v>1</v>
      </c>
      <c r="G2048" t="s">
        <v>305</v>
      </c>
      <c r="H2048">
        <v>17</v>
      </c>
      <c r="I2048" t="s">
        <v>3455</v>
      </c>
    </row>
    <row r="2049" spans="1:9" x14ac:dyDescent="0.2">
      <c r="A2049" t="s">
        <v>3372</v>
      </c>
      <c r="B2049" t="s">
        <v>578</v>
      </c>
      <c r="C2049">
        <v>2022</v>
      </c>
      <c r="D2049" t="s">
        <v>3456</v>
      </c>
      <c r="E2049" t="s">
        <v>3423</v>
      </c>
      <c r="F2049">
        <v>1</v>
      </c>
      <c r="G2049" t="s">
        <v>305</v>
      </c>
      <c r="H2049">
        <v>17</v>
      </c>
      <c r="I2049" t="s">
        <v>3457</v>
      </c>
    </row>
    <row r="2050" spans="1:9" x14ac:dyDescent="0.2">
      <c r="A2050" t="s">
        <v>3372</v>
      </c>
      <c r="B2050" t="s">
        <v>578</v>
      </c>
      <c r="C2050">
        <v>2022</v>
      </c>
      <c r="D2050" t="s">
        <v>2686</v>
      </c>
      <c r="E2050" t="s">
        <v>3423</v>
      </c>
      <c r="F2050">
        <v>1</v>
      </c>
      <c r="G2050" t="s">
        <v>305</v>
      </c>
      <c r="H2050">
        <v>17</v>
      </c>
      <c r="I2050" t="s">
        <v>3458</v>
      </c>
    </row>
    <row r="2051" spans="1:9" x14ac:dyDescent="0.2">
      <c r="A2051" t="s">
        <v>3372</v>
      </c>
      <c r="B2051" t="s">
        <v>3459</v>
      </c>
      <c r="C2051">
        <v>2018</v>
      </c>
      <c r="D2051" t="s">
        <v>121</v>
      </c>
      <c r="E2051" t="s">
        <v>3425</v>
      </c>
      <c r="F2051">
        <v>1</v>
      </c>
      <c r="G2051" t="s">
        <v>305</v>
      </c>
      <c r="H2051">
        <v>20</v>
      </c>
      <c r="I2051" t="s">
        <v>3460</v>
      </c>
    </row>
    <row r="2052" spans="1:9" x14ac:dyDescent="0.2">
      <c r="A2052" t="s">
        <v>3372</v>
      </c>
      <c r="B2052" t="s">
        <v>3459</v>
      </c>
      <c r="C2052">
        <v>2018</v>
      </c>
      <c r="D2052" t="s">
        <v>37</v>
      </c>
      <c r="E2052" t="s">
        <v>3461</v>
      </c>
      <c r="F2052">
        <v>1</v>
      </c>
      <c r="G2052" t="s">
        <v>305</v>
      </c>
      <c r="I2052" t="s">
        <v>3462</v>
      </c>
    </row>
    <row r="2053" spans="1:9" x14ac:dyDescent="0.2">
      <c r="A2053" t="s">
        <v>3372</v>
      </c>
      <c r="B2053" t="s">
        <v>3459</v>
      </c>
      <c r="C2053">
        <v>2019</v>
      </c>
      <c r="D2053" t="s">
        <v>3463</v>
      </c>
      <c r="E2053" t="s">
        <v>3406</v>
      </c>
      <c r="F2053">
        <v>1</v>
      </c>
      <c r="G2053" t="s">
        <v>305</v>
      </c>
      <c r="H2053">
        <v>25</v>
      </c>
      <c r="I2053" t="s">
        <v>3464</v>
      </c>
    </row>
    <row r="2054" spans="1:9" x14ac:dyDescent="0.2">
      <c r="A2054" t="s">
        <v>3372</v>
      </c>
      <c r="B2054" t="s">
        <v>2458</v>
      </c>
      <c r="C2054">
        <v>2011</v>
      </c>
      <c r="D2054" t="s">
        <v>3465</v>
      </c>
      <c r="E2054" t="s">
        <v>2468</v>
      </c>
      <c r="F2054">
        <v>1</v>
      </c>
      <c r="G2054" t="s">
        <v>12</v>
      </c>
      <c r="I2054" t="s">
        <v>3466</v>
      </c>
    </row>
    <row r="2055" spans="1:9" x14ac:dyDescent="0.2">
      <c r="A2055" t="s">
        <v>3372</v>
      </c>
      <c r="B2055" t="s">
        <v>2458</v>
      </c>
      <c r="C2055">
        <v>2011</v>
      </c>
      <c r="D2055" t="s">
        <v>3467</v>
      </c>
      <c r="E2055" t="s">
        <v>2468</v>
      </c>
      <c r="F2055">
        <v>1</v>
      </c>
      <c r="G2055" t="s">
        <v>12</v>
      </c>
      <c r="I2055" t="s">
        <v>3468</v>
      </c>
    </row>
    <row r="2056" spans="1:9" x14ac:dyDescent="0.2">
      <c r="A2056" t="s">
        <v>3372</v>
      </c>
      <c r="B2056" t="s">
        <v>2458</v>
      </c>
      <c r="C2056">
        <v>2011</v>
      </c>
      <c r="D2056" t="s">
        <v>3469</v>
      </c>
      <c r="E2056" t="s">
        <v>3470</v>
      </c>
      <c r="F2056">
        <v>1</v>
      </c>
      <c r="G2056" t="s">
        <v>12</v>
      </c>
      <c r="I2056" t="s">
        <v>3471</v>
      </c>
    </row>
    <row r="2057" spans="1:9" x14ac:dyDescent="0.2">
      <c r="A2057" t="s">
        <v>3372</v>
      </c>
      <c r="B2057" t="s">
        <v>2458</v>
      </c>
      <c r="C2057">
        <v>2015</v>
      </c>
      <c r="D2057" t="s">
        <v>2218</v>
      </c>
      <c r="E2057" t="s">
        <v>2468</v>
      </c>
      <c r="F2057">
        <v>1</v>
      </c>
      <c r="G2057" t="s">
        <v>12</v>
      </c>
      <c r="I2057" t="s">
        <v>3472</v>
      </c>
    </row>
    <row r="2058" spans="1:9" x14ac:dyDescent="0.2">
      <c r="A2058" t="s">
        <v>3372</v>
      </c>
      <c r="B2058" t="s">
        <v>2099</v>
      </c>
      <c r="C2058">
        <v>2019</v>
      </c>
      <c r="D2058" t="s">
        <v>1077</v>
      </c>
      <c r="E2058" t="s">
        <v>3473</v>
      </c>
      <c r="F2058">
        <v>1</v>
      </c>
      <c r="G2058" t="s">
        <v>305</v>
      </c>
      <c r="H2058">
        <v>65</v>
      </c>
      <c r="I2058" t="s">
        <v>3474</v>
      </c>
    </row>
    <row r="2059" spans="1:9" x14ac:dyDescent="0.2">
      <c r="A2059" t="s">
        <v>3372</v>
      </c>
      <c r="B2059" t="s">
        <v>2099</v>
      </c>
      <c r="C2059">
        <v>2019</v>
      </c>
      <c r="D2059" t="s">
        <v>2280</v>
      </c>
      <c r="E2059" t="s">
        <v>3473</v>
      </c>
      <c r="F2059">
        <v>1</v>
      </c>
      <c r="G2059" t="s">
        <v>305</v>
      </c>
      <c r="H2059">
        <v>65</v>
      </c>
      <c r="I2059" t="s">
        <v>3475</v>
      </c>
    </row>
    <row r="2060" spans="1:9" x14ac:dyDescent="0.2">
      <c r="A2060" t="s">
        <v>3372</v>
      </c>
      <c r="B2060" t="s">
        <v>2099</v>
      </c>
      <c r="C2060">
        <v>2019</v>
      </c>
      <c r="D2060" t="s">
        <v>448</v>
      </c>
      <c r="E2060" t="s">
        <v>2089</v>
      </c>
      <c r="F2060">
        <v>1</v>
      </c>
      <c r="G2060" t="s">
        <v>305</v>
      </c>
      <c r="H2060">
        <v>65</v>
      </c>
      <c r="I2060" t="s">
        <v>3476</v>
      </c>
    </row>
    <row r="2061" spans="1:9" x14ac:dyDescent="0.2">
      <c r="A2061" t="s">
        <v>3477</v>
      </c>
      <c r="B2061" t="s">
        <v>3478</v>
      </c>
      <c r="C2061">
        <v>1961</v>
      </c>
      <c r="D2061" t="s">
        <v>2290</v>
      </c>
      <c r="E2061" t="s">
        <v>3479</v>
      </c>
      <c r="F2061">
        <v>0</v>
      </c>
      <c r="G2061" t="s">
        <v>12</v>
      </c>
      <c r="I2061" t="s">
        <v>3480</v>
      </c>
    </row>
    <row r="2062" spans="1:9" x14ac:dyDescent="0.2">
      <c r="A2062" t="s">
        <v>3477</v>
      </c>
      <c r="B2062" t="s">
        <v>3478</v>
      </c>
      <c r="C2062">
        <v>1961</v>
      </c>
      <c r="D2062" t="s">
        <v>1105</v>
      </c>
      <c r="E2062" t="s">
        <v>3479</v>
      </c>
      <c r="F2062">
        <v>0</v>
      </c>
      <c r="G2062" t="s">
        <v>12</v>
      </c>
      <c r="I2062" t="s">
        <v>3481</v>
      </c>
    </row>
    <row r="2063" spans="1:9" x14ac:dyDescent="0.2">
      <c r="A2063" t="s">
        <v>3477</v>
      </c>
      <c r="B2063" t="s">
        <v>3478</v>
      </c>
      <c r="C2063">
        <v>1962</v>
      </c>
      <c r="D2063" t="s">
        <v>1216</v>
      </c>
      <c r="E2063" t="s">
        <v>3479</v>
      </c>
      <c r="F2063">
        <v>1</v>
      </c>
      <c r="G2063" t="s">
        <v>12</v>
      </c>
      <c r="I2063" t="s">
        <v>3482</v>
      </c>
    </row>
    <row r="2064" spans="1:9" x14ac:dyDescent="0.2">
      <c r="A2064" t="s">
        <v>3477</v>
      </c>
      <c r="B2064" t="s">
        <v>3478</v>
      </c>
      <c r="C2064">
        <v>1962</v>
      </c>
      <c r="D2064" t="s">
        <v>1230</v>
      </c>
      <c r="E2064" t="s">
        <v>3479</v>
      </c>
      <c r="F2064">
        <v>1</v>
      </c>
      <c r="G2064" t="s">
        <v>12</v>
      </c>
      <c r="I2064" t="s">
        <v>3483</v>
      </c>
    </row>
    <row r="2065" spans="1:9" x14ac:dyDescent="0.2">
      <c r="A2065" t="s">
        <v>3477</v>
      </c>
      <c r="B2065" t="s">
        <v>3478</v>
      </c>
      <c r="C2065">
        <v>1962</v>
      </c>
      <c r="D2065" t="s">
        <v>1230</v>
      </c>
      <c r="E2065" t="s">
        <v>3479</v>
      </c>
      <c r="F2065">
        <v>1</v>
      </c>
      <c r="G2065" t="s">
        <v>12</v>
      </c>
      <c r="I2065" t="s">
        <v>3484</v>
      </c>
    </row>
    <row r="2066" spans="1:9" x14ac:dyDescent="0.2">
      <c r="A2066" t="s">
        <v>3477</v>
      </c>
      <c r="B2066" t="s">
        <v>3478</v>
      </c>
      <c r="C2066">
        <v>1962</v>
      </c>
      <c r="D2066" t="s">
        <v>287</v>
      </c>
      <c r="E2066" t="s">
        <v>3479</v>
      </c>
      <c r="F2066">
        <v>0</v>
      </c>
      <c r="G2066" t="s">
        <v>12</v>
      </c>
      <c r="I2066" t="s">
        <v>3485</v>
      </c>
    </row>
    <row r="2067" spans="1:9" x14ac:dyDescent="0.2">
      <c r="A2067" t="s">
        <v>3477</v>
      </c>
      <c r="B2067" t="s">
        <v>3478</v>
      </c>
      <c r="C2067">
        <v>1962</v>
      </c>
      <c r="D2067" t="s">
        <v>980</v>
      </c>
      <c r="E2067" t="s">
        <v>3479</v>
      </c>
      <c r="F2067">
        <v>1</v>
      </c>
      <c r="G2067" t="s">
        <v>12</v>
      </c>
      <c r="I2067" t="s">
        <v>3486</v>
      </c>
    </row>
    <row r="2068" spans="1:9" x14ac:dyDescent="0.2">
      <c r="A2068" t="s">
        <v>3477</v>
      </c>
      <c r="B2068" t="s">
        <v>3478</v>
      </c>
      <c r="C2068">
        <v>1962</v>
      </c>
      <c r="D2068" t="s">
        <v>35</v>
      </c>
      <c r="E2068" t="s">
        <v>3479</v>
      </c>
      <c r="F2068">
        <v>1</v>
      </c>
      <c r="G2068" t="s">
        <v>12</v>
      </c>
      <c r="I2068" t="s">
        <v>3487</v>
      </c>
    </row>
    <row r="2069" spans="1:9" x14ac:dyDescent="0.2">
      <c r="A2069" t="s">
        <v>3477</v>
      </c>
      <c r="B2069" t="s">
        <v>3478</v>
      </c>
      <c r="C2069">
        <v>1962</v>
      </c>
      <c r="D2069" t="s">
        <v>2945</v>
      </c>
      <c r="E2069" t="s">
        <v>3479</v>
      </c>
      <c r="F2069">
        <v>1</v>
      </c>
      <c r="G2069" t="s">
        <v>12</v>
      </c>
      <c r="I2069" t="s">
        <v>3488</v>
      </c>
    </row>
    <row r="2070" spans="1:9" x14ac:dyDescent="0.2">
      <c r="A2070" t="s">
        <v>3477</v>
      </c>
      <c r="B2070" t="s">
        <v>3478</v>
      </c>
      <c r="C2070">
        <v>1962</v>
      </c>
      <c r="D2070" t="s">
        <v>1252</v>
      </c>
      <c r="E2070" t="s">
        <v>3479</v>
      </c>
      <c r="F2070">
        <v>1</v>
      </c>
      <c r="G2070" t="s">
        <v>12</v>
      </c>
      <c r="I2070" t="s">
        <v>3489</v>
      </c>
    </row>
    <row r="2071" spans="1:9" x14ac:dyDescent="0.2">
      <c r="A2071" t="s">
        <v>3477</v>
      </c>
      <c r="B2071" t="s">
        <v>3478</v>
      </c>
      <c r="C2071">
        <v>1963</v>
      </c>
      <c r="E2071" t="s">
        <v>3479</v>
      </c>
      <c r="F2071">
        <v>0</v>
      </c>
      <c r="G2071" t="s">
        <v>12</v>
      </c>
      <c r="I2071" t="s">
        <v>3490</v>
      </c>
    </row>
    <row r="2072" spans="1:9" x14ac:dyDescent="0.2">
      <c r="A2072" t="s">
        <v>3477</v>
      </c>
      <c r="B2072" t="s">
        <v>3478</v>
      </c>
      <c r="C2072">
        <v>1963</v>
      </c>
      <c r="D2072" t="s">
        <v>1216</v>
      </c>
      <c r="E2072" t="s">
        <v>3479</v>
      </c>
      <c r="F2072">
        <v>1</v>
      </c>
      <c r="G2072" t="s">
        <v>12</v>
      </c>
      <c r="I2072" t="s">
        <v>3491</v>
      </c>
    </row>
    <row r="2073" spans="1:9" x14ac:dyDescent="0.2">
      <c r="A2073" t="s">
        <v>3477</v>
      </c>
      <c r="B2073" t="s">
        <v>3478</v>
      </c>
      <c r="C2073">
        <v>1963</v>
      </c>
      <c r="D2073" t="s">
        <v>1312</v>
      </c>
      <c r="E2073" t="s">
        <v>3479</v>
      </c>
      <c r="F2073">
        <v>0</v>
      </c>
      <c r="G2073" t="s">
        <v>12</v>
      </c>
      <c r="I2073" t="s">
        <v>3492</v>
      </c>
    </row>
    <row r="2074" spans="1:9" x14ac:dyDescent="0.2">
      <c r="A2074" t="s">
        <v>3477</v>
      </c>
      <c r="B2074" t="s">
        <v>3478</v>
      </c>
      <c r="C2074">
        <v>1963</v>
      </c>
      <c r="D2074" t="s">
        <v>2288</v>
      </c>
      <c r="E2074" t="s">
        <v>3479</v>
      </c>
      <c r="F2074">
        <v>0</v>
      </c>
      <c r="G2074" t="s">
        <v>12</v>
      </c>
      <c r="I2074" t="s">
        <v>3493</v>
      </c>
    </row>
    <row r="2075" spans="1:9" x14ac:dyDescent="0.2">
      <c r="A2075" t="s">
        <v>3477</v>
      </c>
      <c r="B2075" t="s">
        <v>3478</v>
      </c>
      <c r="C2075">
        <v>1963</v>
      </c>
      <c r="D2075" t="s">
        <v>1361</v>
      </c>
      <c r="E2075" t="s">
        <v>3479</v>
      </c>
      <c r="F2075">
        <v>0</v>
      </c>
      <c r="G2075" t="s">
        <v>12</v>
      </c>
      <c r="I2075" t="s">
        <v>3494</v>
      </c>
    </row>
    <row r="2076" spans="1:9" x14ac:dyDescent="0.2">
      <c r="A2076" t="s">
        <v>3477</v>
      </c>
      <c r="B2076" t="s">
        <v>3478</v>
      </c>
      <c r="C2076">
        <v>1963</v>
      </c>
      <c r="D2076" t="s">
        <v>1361</v>
      </c>
      <c r="E2076" t="s">
        <v>3479</v>
      </c>
      <c r="F2076">
        <v>1</v>
      </c>
      <c r="G2076" t="s">
        <v>12</v>
      </c>
      <c r="I2076" t="s">
        <v>3495</v>
      </c>
    </row>
    <row r="2077" spans="1:9" x14ac:dyDescent="0.2">
      <c r="A2077" t="s">
        <v>3477</v>
      </c>
      <c r="B2077" t="s">
        <v>3478</v>
      </c>
      <c r="C2077">
        <v>1963</v>
      </c>
      <c r="D2077" t="s">
        <v>2384</v>
      </c>
      <c r="E2077" t="s">
        <v>3479</v>
      </c>
      <c r="F2077">
        <v>1</v>
      </c>
      <c r="G2077" t="s">
        <v>12</v>
      </c>
      <c r="I2077" t="s">
        <v>3496</v>
      </c>
    </row>
    <row r="2078" spans="1:9" x14ac:dyDescent="0.2">
      <c r="A2078" t="s">
        <v>3477</v>
      </c>
      <c r="B2078" t="s">
        <v>3478</v>
      </c>
      <c r="C2078">
        <v>1963</v>
      </c>
      <c r="D2078" t="s">
        <v>1392</v>
      </c>
      <c r="E2078" t="s">
        <v>3479</v>
      </c>
      <c r="F2078">
        <v>1</v>
      </c>
      <c r="G2078" t="s">
        <v>12</v>
      </c>
      <c r="I2078" t="s">
        <v>3497</v>
      </c>
    </row>
    <row r="2079" spans="1:9" x14ac:dyDescent="0.2">
      <c r="A2079" t="s">
        <v>3477</v>
      </c>
      <c r="B2079" t="s">
        <v>3478</v>
      </c>
      <c r="C2079">
        <v>1964</v>
      </c>
      <c r="E2079" t="s">
        <v>3479</v>
      </c>
      <c r="F2079">
        <v>0</v>
      </c>
      <c r="G2079" t="s">
        <v>12</v>
      </c>
      <c r="I2079" t="s">
        <v>3498</v>
      </c>
    </row>
    <row r="2080" spans="1:9" x14ac:dyDescent="0.2">
      <c r="A2080" t="s">
        <v>3477</v>
      </c>
      <c r="B2080" t="s">
        <v>3478</v>
      </c>
      <c r="C2080">
        <v>1964</v>
      </c>
      <c r="D2080" t="s">
        <v>3499</v>
      </c>
      <c r="E2080" t="s">
        <v>3479</v>
      </c>
      <c r="F2080">
        <v>1</v>
      </c>
      <c r="G2080" t="s">
        <v>12</v>
      </c>
      <c r="I2080" t="s">
        <v>3500</v>
      </c>
    </row>
    <row r="2081" spans="1:9" x14ac:dyDescent="0.2">
      <c r="A2081" t="s">
        <v>3477</v>
      </c>
      <c r="B2081" t="s">
        <v>3478</v>
      </c>
      <c r="C2081">
        <v>1964</v>
      </c>
      <c r="D2081" t="s">
        <v>2825</v>
      </c>
      <c r="E2081" t="s">
        <v>3479</v>
      </c>
      <c r="F2081">
        <v>1</v>
      </c>
      <c r="G2081" t="s">
        <v>12</v>
      </c>
      <c r="I2081" t="s">
        <v>3501</v>
      </c>
    </row>
    <row r="2082" spans="1:9" x14ac:dyDescent="0.2">
      <c r="A2082" t="s">
        <v>3477</v>
      </c>
      <c r="B2082" t="s">
        <v>3478</v>
      </c>
      <c r="C2082">
        <v>1964</v>
      </c>
      <c r="D2082" t="s">
        <v>1361</v>
      </c>
      <c r="E2082" t="s">
        <v>3479</v>
      </c>
      <c r="F2082">
        <v>1</v>
      </c>
      <c r="G2082" t="s">
        <v>12</v>
      </c>
      <c r="I2082" t="s">
        <v>3502</v>
      </c>
    </row>
    <row r="2083" spans="1:9" x14ac:dyDescent="0.2">
      <c r="A2083" t="s">
        <v>3477</v>
      </c>
      <c r="B2083" t="s">
        <v>3478</v>
      </c>
      <c r="C2083">
        <v>1964</v>
      </c>
      <c r="D2083" t="s">
        <v>3503</v>
      </c>
      <c r="E2083" t="s">
        <v>3479</v>
      </c>
      <c r="F2083">
        <v>1</v>
      </c>
      <c r="G2083" t="s">
        <v>12</v>
      </c>
      <c r="I2083" t="s">
        <v>3504</v>
      </c>
    </row>
    <row r="2084" spans="1:9" x14ac:dyDescent="0.2">
      <c r="A2084" t="s">
        <v>3477</v>
      </c>
      <c r="B2084" t="s">
        <v>3478</v>
      </c>
      <c r="C2084">
        <v>1964</v>
      </c>
      <c r="D2084" t="s">
        <v>2861</v>
      </c>
      <c r="E2084" t="s">
        <v>3479</v>
      </c>
      <c r="F2084">
        <v>1</v>
      </c>
      <c r="G2084" t="s">
        <v>12</v>
      </c>
      <c r="I2084" t="s">
        <v>3505</v>
      </c>
    </row>
    <row r="2085" spans="1:9" x14ac:dyDescent="0.2">
      <c r="A2085" t="s">
        <v>3477</v>
      </c>
      <c r="B2085" t="s">
        <v>3478</v>
      </c>
      <c r="C2085">
        <v>1964</v>
      </c>
      <c r="D2085" t="s">
        <v>909</v>
      </c>
      <c r="E2085" t="s">
        <v>3479</v>
      </c>
      <c r="F2085">
        <v>1</v>
      </c>
      <c r="G2085" t="s">
        <v>12</v>
      </c>
      <c r="I2085" t="s">
        <v>3506</v>
      </c>
    </row>
    <row r="2086" spans="1:9" x14ac:dyDescent="0.2">
      <c r="A2086" t="s">
        <v>3477</v>
      </c>
      <c r="B2086" t="s">
        <v>3373</v>
      </c>
      <c r="C2086">
        <v>1957</v>
      </c>
      <c r="D2086" t="s">
        <v>1715</v>
      </c>
      <c r="E2086" t="s">
        <v>3507</v>
      </c>
      <c r="F2086">
        <v>1</v>
      </c>
      <c r="G2086" t="s">
        <v>12</v>
      </c>
      <c r="I2086" t="s">
        <v>3508</v>
      </c>
    </row>
    <row r="2087" spans="1:9" x14ac:dyDescent="0.2">
      <c r="A2087" t="s">
        <v>3477</v>
      </c>
      <c r="B2087" t="s">
        <v>3373</v>
      </c>
      <c r="C2087">
        <v>1957</v>
      </c>
      <c r="D2087" t="s">
        <v>1951</v>
      </c>
      <c r="E2087" t="s">
        <v>3507</v>
      </c>
      <c r="F2087">
        <v>1</v>
      </c>
      <c r="G2087" t="s">
        <v>12</v>
      </c>
      <c r="I2087" t="s">
        <v>3509</v>
      </c>
    </row>
    <row r="2088" spans="1:9" x14ac:dyDescent="0.2">
      <c r="A2088" t="s">
        <v>3477</v>
      </c>
      <c r="B2088" t="s">
        <v>3373</v>
      </c>
      <c r="C2088">
        <v>1958</v>
      </c>
      <c r="D2088" t="s">
        <v>1426</v>
      </c>
      <c r="E2088" t="s">
        <v>3510</v>
      </c>
      <c r="F2088">
        <v>1</v>
      </c>
      <c r="G2088" t="s">
        <v>12</v>
      </c>
      <c r="I2088" t="s">
        <v>3511</v>
      </c>
    </row>
    <row r="2089" spans="1:9" x14ac:dyDescent="0.2">
      <c r="A2089" t="s">
        <v>3477</v>
      </c>
      <c r="B2089" t="s">
        <v>3373</v>
      </c>
      <c r="C2089">
        <v>1958</v>
      </c>
      <c r="D2089" t="s">
        <v>2965</v>
      </c>
      <c r="E2089" t="s">
        <v>3512</v>
      </c>
      <c r="F2089">
        <v>0</v>
      </c>
      <c r="G2089" t="s">
        <v>12</v>
      </c>
      <c r="I2089" t="s">
        <v>3513</v>
      </c>
    </row>
    <row r="2090" spans="1:9" x14ac:dyDescent="0.2">
      <c r="A2090" t="s">
        <v>3477</v>
      </c>
      <c r="B2090" t="s">
        <v>3373</v>
      </c>
      <c r="C2090">
        <v>1958</v>
      </c>
      <c r="D2090" t="s">
        <v>3192</v>
      </c>
      <c r="E2090" t="s">
        <v>3510</v>
      </c>
      <c r="F2090">
        <v>0</v>
      </c>
      <c r="G2090" t="s">
        <v>12</v>
      </c>
      <c r="I2090" t="s">
        <v>3514</v>
      </c>
    </row>
    <row r="2091" spans="1:9" x14ac:dyDescent="0.2">
      <c r="A2091" t="s">
        <v>3477</v>
      </c>
      <c r="B2091" t="s">
        <v>3373</v>
      </c>
      <c r="C2091">
        <v>1958</v>
      </c>
      <c r="D2091" t="s">
        <v>3515</v>
      </c>
      <c r="E2091" t="s">
        <v>3512</v>
      </c>
      <c r="F2091">
        <v>0</v>
      </c>
      <c r="G2091" t="s">
        <v>12</v>
      </c>
      <c r="I2091" t="s">
        <v>3516</v>
      </c>
    </row>
    <row r="2092" spans="1:9" x14ac:dyDescent="0.2">
      <c r="A2092" t="s">
        <v>3477</v>
      </c>
      <c r="B2092" t="s">
        <v>3373</v>
      </c>
      <c r="C2092">
        <v>1958</v>
      </c>
      <c r="D2092" t="s">
        <v>338</v>
      </c>
      <c r="E2092" t="s">
        <v>3512</v>
      </c>
      <c r="F2092">
        <v>0</v>
      </c>
      <c r="G2092" t="s">
        <v>12</v>
      </c>
      <c r="I2092" t="s">
        <v>3517</v>
      </c>
    </row>
    <row r="2093" spans="1:9" x14ac:dyDescent="0.2">
      <c r="A2093" t="s">
        <v>3477</v>
      </c>
      <c r="B2093" t="s">
        <v>3373</v>
      </c>
      <c r="C2093">
        <v>1959</v>
      </c>
      <c r="D2093" t="s">
        <v>218</v>
      </c>
      <c r="E2093" t="s">
        <v>3512</v>
      </c>
      <c r="F2093">
        <v>1</v>
      </c>
      <c r="G2093" t="s">
        <v>12</v>
      </c>
      <c r="I2093" t="s">
        <v>3518</v>
      </c>
    </row>
    <row r="2094" spans="1:9" x14ac:dyDescent="0.2">
      <c r="A2094" t="s">
        <v>3477</v>
      </c>
      <c r="B2094" t="s">
        <v>3373</v>
      </c>
      <c r="C2094">
        <v>1959</v>
      </c>
      <c r="D2094" t="s">
        <v>1368</v>
      </c>
      <c r="E2094" t="s">
        <v>3512</v>
      </c>
      <c r="F2094">
        <v>1</v>
      </c>
      <c r="G2094" t="s">
        <v>12</v>
      </c>
      <c r="I2094" t="s">
        <v>3519</v>
      </c>
    </row>
    <row r="2095" spans="1:9" x14ac:dyDescent="0.2">
      <c r="A2095" t="s">
        <v>3477</v>
      </c>
      <c r="B2095" t="s">
        <v>3373</v>
      </c>
      <c r="C2095">
        <v>1959</v>
      </c>
      <c r="D2095" t="s">
        <v>2513</v>
      </c>
      <c r="E2095" t="s">
        <v>3512</v>
      </c>
      <c r="F2095">
        <v>0</v>
      </c>
      <c r="G2095" t="s">
        <v>12</v>
      </c>
      <c r="I2095" t="s">
        <v>3520</v>
      </c>
    </row>
    <row r="2096" spans="1:9" x14ac:dyDescent="0.2">
      <c r="A2096" t="s">
        <v>3477</v>
      </c>
      <c r="B2096" t="s">
        <v>3373</v>
      </c>
      <c r="C2096">
        <v>1959</v>
      </c>
      <c r="D2096" t="s">
        <v>1058</v>
      </c>
      <c r="E2096" t="s">
        <v>3512</v>
      </c>
      <c r="F2096">
        <v>0</v>
      </c>
      <c r="G2096" t="s">
        <v>12</v>
      </c>
      <c r="I2096" t="s">
        <v>3521</v>
      </c>
    </row>
    <row r="2097" spans="1:9" x14ac:dyDescent="0.2">
      <c r="A2097" t="s">
        <v>3477</v>
      </c>
      <c r="B2097" t="s">
        <v>3373</v>
      </c>
      <c r="C2097">
        <v>1960</v>
      </c>
      <c r="E2097" t="s">
        <v>3512</v>
      </c>
      <c r="F2097">
        <v>0</v>
      </c>
      <c r="G2097" t="s">
        <v>12</v>
      </c>
      <c r="I2097" t="s">
        <v>3522</v>
      </c>
    </row>
    <row r="2098" spans="1:9" x14ac:dyDescent="0.2">
      <c r="A2098" t="s">
        <v>3477</v>
      </c>
      <c r="B2098" t="s">
        <v>3373</v>
      </c>
      <c r="C2098">
        <v>1960</v>
      </c>
      <c r="D2098" t="s">
        <v>181</v>
      </c>
      <c r="E2098" t="s">
        <v>3512</v>
      </c>
      <c r="F2098">
        <v>1</v>
      </c>
      <c r="G2098" t="s">
        <v>12</v>
      </c>
      <c r="I2098" t="s">
        <v>3523</v>
      </c>
    </row>
    <row r="2099" spans="1:9" x14ac:dyDescent="0.2">
      <c r="A2099" t="s">
        <v>3477</v>
      </c>
      <c r="B2099" t="s">
        <v>3373</v>
      </c>
      <c r="C2099">
        <v>1960</v>
      </c>
      <c r="D2099" t="s">
        <v>483</v>
      </c>
      <c r="E2099" t="s">
        <v>3512</v>
      </c>
      <c r="F2099">
        <v>1</v>
      </c>
      <c r="G2099" t="s">
        <v>12</v>
      </c>
      <c r="I2099" t="s">
        <v>3524</v>
      </c>
    </row>
    <row r="2100" spans="1:9" x14ac:dyDescent="0.2">
      <c r="A2100" t="s">
        <v>3477</v>
      </c>
      <c r="B2100" t="s">
        <v>3373</v>
      </c>
      <c r="C2100">
        <v>1960</v>
      </c>
      <c r="D2100" t="s">
        <v>3525</v>
      </c>
      <c r="E2100" t="s">
        <v>3512</v>
      </c>
      <c r="F2100">
        <v>0</v>
      </c>
      <c r="G2100" t="s">
        <v>12</v>
      </c>
      <c r="I2100" t="s">
        <v>3526</v>
      </c>
    </row>
    <row r="2101" spans="1:9" x14ac:dyDescent="0.2">
      <c r="A2101" t="s">
        <v>3477</v>
      </c>
      <c r="B2101" t="s">
        <v>3373</v>
      </c>
      <c r="C2101">
        <v>1960</v>
      </c>
      <c r="D2101" t="s">
        <v>3527</v>
      </c>
      <c r="E2101" t="s">
        <v>3512</v>
      </c>
      <c r="F2101">
        <v>1</v>
      </c>
      <c r="G2101" t="s">
        <v>12</v>
      </c>
      <c r="I2101" t="s">
        <v>3528</v>
      </c>
    </row>
    <row r="2102" spans="1:9" x14ac:dyDescent="0.2">
      <c r="A2102" t="s">
        <v>3477</v>
      </c>
      <c r="B2102" t="s">
        <v>3373</v>
      </c>
      <c r="C2102">
        <v>1960</v>
      </c>
      <c r="D2102" t="s">
        <v>819</v>
      </c>
      <c r="E2102" t="s">
        <v>3512</v>
      </c>
      <c r="F2102">
        <v>0</v>
      </c>
      <c r="G2102" t="s">
        <v>12</v>
      </c>
      <c r="I2102" t="s">
        <v>3529</v>
      </c>
    </row>
    <row r="2103" spans="1:9" x14ac:dyDescent="0.2">
      <c r="A2103" t="s">
        <v>3477</v>
      </c>
      <c r="B2103" t="s">
        <v>3373</v>
      </c>
      <c r="C2103">
        <v>1960</v>
      </c>
      <c r="D2103" t="s">
        <v>554</v>
      </c>
      <c r="E2103" t="s">
        <v>3530</v>
      </c>
      <c r="F2103">
        <v>0</v>
      </c>
      <c r="G2103" t="s">
        <v>12</v>
      </c>
      <c r="I2103" t="s">
        <v>3531</v>
      </c>
    </row>
    <row r="2104" spans="1:9" x14ac:dyDescent="0.2">
      <c r="A2104" t="s">
        <v>3477</v>
      </c>
      <c r="B2104" t="s">
        <v>3373</v>
      </c>
      <c r="C2104">
        <v>1960</v>
      </c>
      <c r="D2104" t="s">
        <v>2624</v>
      </c>
      <c r="E2104" t="s">
        <v>3530</v>
      </c>
      <c r="F2104">
        <v>0</v>
      </c>
      <c r="G2104" t="s">
        <v>12</v>
      </c>
      <c r="I2104" t="s">
        <v>3532</v>
      </c>
    </row>
    <row r="2105" spans="1:9" x14ac:dyDescent="0.2">
      <c r="A2105" t="s">
        <v>3477</v>
      </c>
      <c r="B2105" t="s">
        <v>3373</v>
      </c>
      <c r="C2105">
        <v>1960</v>
      </c>
      <c r="D2105" t="s">
        <v>3533</v>
      </c>
      <c r="E2105" t="s">
        <v>3512</v>
      </c>
      <c r="F2105">
        <v>0</v>
      </c>
      <c r="G2105" t="s">
        <v>12</v>
      </c>
      <c r="I2105" t="s">
        <v>3534</v>
      </c>
    </row>
    <row r="2106" spans="1:9" x14ac:dyDescent="0.2">
      <c r="A2106" t="s">
        <v>3477</v>
      </c>
      <c r="B2106" t="s">
        <v>3373</v>
      </c>
      <c r="C2106">
        <v>1961</v>
      </c>
      <c r="D2106" t="s">
        <v>2561</v>
      </c>
      <c r="E2106" t="s">
        <v>3530</v>
      </c>
      <c r="F2106">
        <v>1</v>
      </c>
      <c r="G2106" t="s">
        <v>12</v>
      </c>
      <c r="I2106" t="s">
        <v>3535</v>
      </c>
    </row>
    <row r="2107" spans="1:9" x14ac:dyDescent="0.2">
      <c r="A2107" t="s">
        <v>3477</v>
      </c>
      <c r="B2107" t="s">
        <v>3373</v>
      </c>
      <c r="C2107">
        <v>1961</v>
      </c>
      <c r="D2107" t="s">
        <v>3536</v>
      </c>
      <c r="E2107" t="s">
        <v>3530</v>
      </c>
      <c r="F2107">
        <v>0</v>
      </c>
      <c r="G2107" t="s">
        <v>12</v>
      </c>
      <c r="I2107" t="s">
        <v>3537</v>
      </c>
    </row>
    <row r="2108" spans="1:9" x14ac:dyDescent="0.2">
      <c r="A2108" t="s">
        <v>3477</v>
      </c>
      <c r="B2108" t="s">
        <v>3373</v>
      </c>
      <c r="C2108">
        <v>1961</v>
      </c>
      <c r="D2108" t="s">
        <v>2648</v>
      </c>
      <c r="E2108" t="s">
        <v>3512</v>
      </c>
      <c r="F2108">
        <v>1</v>
      </c>
      <c r="G2108" t="s">
        <v>12</v>
      </c>
      <c r="I2108" t="s">
        <v>3538</v>
      </c>
    </row>
    <row r="2109" spans="1:9" x14ac:dyDescent="0.2">
      <c r="A2109" t="s">
        <v>3477</v>
      </c>
      <c r="B2109" t="s">
        <v>3373</v>
      </c>
      <c r="C2109">
        <v>1961</v>
      </c>
      <c r="D2109" t="s">
        <v>1361</v>
      </c>
      <c r="E2109" t="s">
        <v>3512</v>
      </c>
      <c r="F2109">
        <v>1</v>
      </c>
      <c r="G2109" t="s">
        <v>12</v>
      </c>
      <c r="I2109" t="s">
        <v>3539</v>
      </c>
    </row>
    <row r="2110" spans="1:9" x14ac:dyDescent="0.2">
      <c r="A2110" t="s">
        <v>3477</v>
      </c>
      <c r="B2110" t="s">
        <v>3373</v>
      </c>
      <c r="C2110">
        <v>1961</v>
      </c>
      <c r="D2110" t="s">
        <v>2068</v>
      </c>
      <c r="E2110" t="s">
        <v>3512</v>
      </c>
      <c r="F2110">
        <v>1</v>
      </c>
      <c r="G2110" t="s">
        <v>12</v>
      </c>
      <c r="I2110" t="s">
        <v>3540</v>
      </c>
    </row>
    <row r="2111" spans="1:9" x14ac:dyDescent="0.2">
      <c r="A2111" t="s">
        <v>3477</v>
      </c>
      <c r="B2111" t="s">
        <v>3373</v>
      </c>
      <c r="C2111">
        <v>1961</v>
      </c>
      <c r="D2111" t="s">
        <v>240</v>
      </c>
      <c r="E2111" t="s">
        <v>3512</v>
      </c>
      <c r="F2111">
        <v>1</v>
      </c>
      <c r="G2111" t="s">
        <v>12</v>
      </c>
      <c r="I2111" t="s">
        <v>3541</v>
      </c>
    </row>
    <row r="2112" spans="1:9" x14ac:dyDescent="0.2">
      <c r="A2112" t="s">
        <v>3477</v>
      </c>
      <c r="B2112" t="s">
        <v>3373</v>
      </c>
      <c r="C2112">
        <v>1961</v>
      </c>
      <c r="D2112" t="s">
        <v>2611</v>
      </c>
      <c r="E2112" t="s">
        <v>3512</v>
      </c>
      <c r="F2112">
        <v>0</v>
      </c>
      <c r="G2112" t="s">
        <v>12</v>
      </c>
      <c r="I2112" t="s">
        <v>3542</v>
      </c>
    </row>
    <row r="2113" spans="1:9" x14ac:dyDescent="0.2">
      <c r="A2113" t="s">
        <v>3477</v>
      </c>
      <c r="B2113" t="s">
        <v>3373</v>
      </c>
      <c r="C2113">
        <v>1962</v>
      </c>
      <c r="D2113" t="s">
        <v>928</v>
      </c>
      <c r="E2113" t="s">
        <v>3530</v>
      </c>
      <c r="F2113">
        <v>0</v>
      </c>
      <c r="G2113" t="s">
        <v>12</v>
      </c>
      <c r="I2113" t="s">
        <v>3543</v>
      </c>
    </row>
    <row r="2114" spans="1:9" x14ac:dyDescent="0.2">
      <c r="A2114" t="s">
        <v>3477</v>
      </c>
      <c r="B2114" t="s">
        <v>3373</v>
      </c>
      <c r="C2114">
        <v>1962</v>
      </c>
      <c r="D2114" t="s">
        <v>1587</v>
      </c>
      <c r="E2114" t="s">
        <v>3530</v>
      </c>
      <c r="F2114">
        <v>0</v>
      </c>
      <c r="G2114" t="s">
        <v>12</v>
      </c>
      <c r="I2114" t="s">
        <v>3544</v>
      </c>
    </row>
    <row r="2115" spans="1:9" x14ac:dyDescent="0.2">
      <c r="A2115" t="s">
        <v>3477</v>
      </c>
      <c r="B2115" t="s">
        <v>3373</v>
      </c>
      <c r="C2115">
        <v>1962</v>
      </c>
      <c r="D2115" t="s">
        <v>3293</v>
      </c>
      <c r="E2115" t="s">
        <v>3530</v>
      </c>
      <c r="F2115">
        <v>0</v>
      </c>
      <c r="G2115" t="s">
        <v>12</v>
      </c>
      <c r="I2115" t="s">
        <v>3545</v>
      </c>
    </row>
    <row r="2116" spans="1:9" x14ac:dyDescent="0.2">
      <c r="A2116" t="s">
        <v>3477</v>
      </c>
      <c r="B2116" t="s">
        <v>3373</v>
      </c>
      <c r="C2116">
        <v>1962</v>
      </c>
      <c r="D2116" t="s">
        <v>1456</v>
      </c>
      <c r="E2116" t="s">
        <v>3512</v>
      </c>
      <c r="F2116">
        <v>1</v>
      </c>
      <c r="G2116" t="s">
        <v>12</v>
      </c>
      <c r="I2116" t="s">
        <v>3546</v>
      </c>
    </row>
    <row r="2117" spans="1:9" x14ac:dyDescent="0.2">
      <c r="A2117" t="s">
        <v>3477</v>
      </c>
      <c r="B2117" t="s">
        <v>3373</v>
      </c>
      <c r="C2117">
        <v>1962</v>
      </c>
      <c r="D2117" t="s">
        <v>2461</v>
      </c>
      <c r="E2117" t="s">
        <v>3512</v>
      </c>
      <c r="F2117">
        <v>1</v>
      </c>
      <c r="G2117" t="s">
        <v>12</v>
      </c>
      <c r="I2117" t="s">
        <v>3547</v>
      </c>
    </row>
    <row r="2118" spans="1:9" x14ac:dyDescent="0.2">
      <c r="A2118" t="s">
        <v>3477</v>
      </c>
      <c r="B2118" t="s">
        <v>3373</v>
      </c>
      <c r="C2118">
        <v>1962</v>
      </c>
      <c r="D2118" t="s">
        <v>1724</v>
      </c>
      <c r="E2118" t="s">
        <v>3548</v>
      </c>
      <c r="F2118">
        <v>1</v>
      </c>
      <c r="G2118" t="s">
        <v>12</v>
      </c>
      <c r="I2118" t="s">
        <v>3549</v>
      </c>
    </row>
    <row r="2119" spans="1:9" x14ac:dyDescent="0.2">
      <c r="A2119" t="s">
        <v>3477</v>
      </c>
      <c r="B2119" t="s">
        <v>3373</v>
      </c>
      <c r="C2119">
        <v>1962</v>
      </c>
      <c r="D2119" t="s">
        <v>2373</v>
      </c>
      <c r="E2119" t="s">
        <v>3548</v>
      </c>
      <c r="F2119">
        <v>1</v>
      </c>
      <c r="G2119" t="s">
        <v>12</v>
      </c>
      <c r="I2119" t="s">
        <v>3550</v>
      </c>
    </row>
    <row r="2120" spans="1:9" x14ac:dyDescent="0.2">
      <c r="A2120" t="s">
        <v>3477</v>
      </c>
      <c r="B2120" t="s">
        <v>3373</v>
      </c>
      <c r="C2120">
        <v>1962</v>
      </c>
      <c r="D2120" t="s">
        <v>3551</v>
      </c>
      <c r="E2120" t="s">
        <v>3548</v>
      </c>
      <c r="F2120">
        <v>1</v>
      </c>
      <c r="G2120" t="s">
        <v>12</v>
      </c>
      <c r="I2120" t="s">
        <v>3552</v>
      </c>
    </row>
    <row r="2121" spans="1:9" x14ac:dyDescent="0.2">
      <c r="A2121" t="s">
        <v>3477</v>
      </c>
      <c r="B2121" t="s">
        <v>3373</v>
      </c>
      <c r="C2121">
        <v>1962</v>
      </c>
      <c r="D2121" t="s">
        <v>3553</v>
      </c>
      <c r="E2121" t="s">
        <v>3548</v>
      </c>
      <c r="F2121">
        <v>0</v>
      </c>
      <c r="G2121" t="s">
        <v>12</v>
      </c>
      <c r="I2121" t="s">
        <v>3554</v>
      </c>
    </row>
    <row r="2122" spans="1:9" x14ac:dyDescent="0.2">
      <c r="A2122" t="s">
        <v>3477</v>
      </c>
      <c r="B2122" t="s">
        <v>3373</v>
      </c>
      <c r="C2122">
        <v>1962</v>
      </c>
      <c r="D2122" t="s">
        <v>1338</v>
      </c>
      <c r="E2122" t="s">
        <v>3548</v>
      </c>
      <c r="F2122">
        <v>1</v>
      </c>
      <c r="G2122" t="s">
        <v>12</v>
      </c>
      <c r="I2122" t="s">
        <v>3555</v>
      </c>
    </row>
    <row r="2123" spans="1:9" x14ac:dyDescent="0.2">
      <c r="A2123" t="s">
        <v>3477</v>
      </c>
      <c r="B2123" t="s">
        <v>3373</v>
      </c>
      <c r="C2123">
        <v>1962</v>
      </c>
      <c r="D2123" t="s">
        <v>917</v>
      </c>
      <c r="E2123" t="s">
        <v>3512</v>
      </c>
      <c r="F2123">
        <v>1</v>
      </c>
      <c r="G2123" t="s">
        <v>12</v>
      </c>
      <c r="I2123" t="s">
        <v>3556</v>
      </c>
    </row>
    <row r="2124" spans="1:9" x14ac:dyDescent="0.2">
      <c r="A2124" t="s">
        <v>3477</v>
      </c>
      <c r="B2124" t="s">
        <v>3373</v>
      </c>
      <c r="C2124">
        <v>1962</v>
      </c>
      <c r="D2124" t="s">
        <v>1037</v>
      </c>
      <c r="E2124" t="s">
        <v>3530</v>
      </c>
      <c r="F2124">
        <v>0</v>
      </c>
      <c r="G2124" t="s">
        <v>12</v>
      </c>
      <c r="I2124" t="s">
        <v>3557</v>
      </c>
    </row>
    <row r="2125" spans="1:9" x14ac:dyDescent="0.2">
      <c r="A2125" t="s">
        <v>3477</v>
      </c>
      <c r="B2125" t="s">
        <v>3373</v>
      </c>
      <c r="C2125">
        <v>1962</v>
      </c>
      <c r="D2125" t="s">
        <v>3558</v>
      </c>
      <c r="E2125" t="s">
        <v>3530</v>
      </c>
      <c r="F2125">
        <v>1</v>
      </c>
      <c r="G2125" t="s">
        <v>12</v>
      </c>
      <c r="I2125" t="s">
        <v>3559</v>
      </c>
    </row>
    <row r="2126" spans="1:9" x14ac:dyDescent="0.2">
      <c r="A2126" t="s">
        <v>3477</v>
      </c>
      <c r="B2126" t="s">
        <v>3373</v>
      </c>
      <c r="C2126">
        <v>1962</v>
      </c>
      <c r="D2126" t="s">
        <v>652</v>
      </c>
      <c r="E2126" t="s">
        <v>3530</v>
      </c>
      <c r="F2126">
        <v>0</v>
      </c>
      <c r="G2126" t="s">
        <v>12</v>
      </c>
      <c r="I2126" t="s">
        <v>3560</v>
      </c>
    </row>
    <row r="2127" spans="1:9" x14ac:dyDescent="0.2">
      <c r="A2127" t="s">
        <v>3477</v>
      </c>
      <c r="B2127" t="s">
        <v>3373</v>
      </c>
      <c r="C2127">
        <v>1963</v>
      </c>
      <c r="D2127" t="s">
        <v>3463</v>
      </c>
      <c r="E2127" t="s">
        <v>3530</v>
      </c>
      <c r="F2127">
        <v>1</v>
      </c>
      <c r="G2127" t="s">
        <v>12</v>
      </c>
      <c r="I2127" t="s">
        <v>3561</v>
      </c>
    </row>
    <row r="2128" spans="1:9" x14ac:dyDescent="0.2">
      <c r="A2128" t="s">
        <v>3477</v>
      </c>
      <c r="B2128" t="s">
        <v>3373</v>
      </c>
      <c r="C2128">
        <v>1963</v>
      </c>
      <c r="D2128" t="s">
        <v>3562</v>
      </c>
      <c r="E2128" t="s">
        <v>3530</v>
      </c>
      <c r="F2128">
        <v>1</v>
      </c>
      <c r="G2128" t="s">
        <v>12</v>
      </c>
      <c r="I2128" t="s">
        <v>3563</v>
      </c>
    </row>
    <row r="2129" spans="1:9" x14ac:dyDescent="0.2">
      <c r="A2129" t="s">
        <v>3477</v>
      </c>
      <c r="B2129" t="s">
        <v>3373</v>
      </c>
      <c r="C2129">
        <v>1963</v>
      </c>
      <c r="D2129" t="s">
        <v>2461</v>
      </c>
      <c r="E2129" t="s">
        <v>3548</v>
      </c>
      <c r="F2129">
        <v>1</v>
      </c>
      <c r="G2129" t="s">
        <v>12</v>
      </c>
      <c r="I2129" t="s">
        <v>3564</v>
      </c>
    </row>
    <row r="2130" spans="1:9" x14ac:dyDescent="0.2">
      <c r="A2130" t="s">
        <v>3477</v>
      </c>
      <c r="B2130" t="s">
        <v>3373</v>
      </c>
      <c r="C2130">
        <v>1963</v>
      </c>
      <c r="D2130" t="s">
        <v>2461</v>
      </c>
      <c r="E2130" t="s">
        <v>3548</v>
      </c>
      <c r="F2130">
        <v>1</v>
      </c>
      <c r="G2130" t="s">
        <v>12</v>
      </c>
      <c r="I2130" t="s">
        <v>3565</v>
      </c>
    </row>
    <row r="2131" spans="1:9" x14ac:dyDescent="0.2">
      <c r="A2131" t="s">
        <v>3477</v>
      </c>
      <c r="B2131" t="s">
        <v>3373</v>
      </c>
      <c r="C2131">
        <v>1963</v>
      </c>
      <c r="D2131" t="s">
        <v>717</v>
      </c>
      <c r="E2131" t="s">
        <v>3530</v>
      </c>
      <c r="F2131">
        <v>0</v>
      </c>
      <c r="G2131" t="s">
        <v>12</v>
      </c>
      <c r="I2131" t="s">
        <v>3566</v>
      </c>
    </row>
    <row r="2132" spans="1:9" x14ac:dyDescent="0.2">
      <c r="A2132" t="s">
        <v>3477</v>
      </c>
      <c r="B2132" t="s">
        <v>3373</v>
      </c>
      <c r="C2132">
        <v>1963</v>
      </c>
      <c r="D2132" t="s">
        <v>717</v>
      </c>
      <c r="E2132" t="s">
        <v>3548</v>
      </c>
      <c r="F2132">
        <v>1</v>
      </c>
      <c r="G2132" t="s">
        <v>12</v>
      </c>
      <c r="I2132" t="s">
        <v>3567</v>
      </c>
    </row>
    <row r="2133" spans="1:9" x14ac:dyDescent="0.2">
      <c r="A2133" t="s">
        <v>3477</v>
      </c>
      <c r="B2133" t="s">
        <v>3373</v>
      </c>
      <c r="C2133">
        <v>1963</v>
      </c>
      <c r="D2133" t="s">
        <v>1890</v>
      </c>
      <c r="E2133" t="s">
        <v>3568</v>
      </c>
      <c r="F2133">
        <v>1</v>
      </c>
      <c r="G2133" t="s">
        <v>12</v>
      </c>
      <c r="I2133" t="s">
        <v>3569</v>
      </c>
    </row>
    <row r="2134" spans="1:9" x14ac:dyDescent="0.2">
      <c r="A2134" t="s">
        <v>3477</v>
      </c>
      <c r="B2134" t="s">
        <v>3373</v>
      </c>
      <c r="C2134">
        <v>1963</v>
      </c>
      <c r="D2134" t="s">
        <v>3570</v>
      </c>
      <c r="E2134" t="s">
        <v>3548</v>
      </c>
      <c r="F2134">
        <v>0</v>
      </c>
      <c r="G2134" t="s">
        <v>12</v>
      </c>
      <c r="I2134" t="s">
        <v>3571</v>
      </c>
    </row>
    <row r="2135" spans="1:9" x14ac:dyDescent="0.2">
      <c r="A2135" t="s">
        <v>3477</v>
      </c>
      <c r="B2135" t="s">
        <v>3373</v>
      </c>
      <c r="C2135">
        <v>1963</v>
      </c>
      <c r="D2135" t="s">
        <v>3572</v>
      </c>
      <c r="E2135" t="s">
        <v>3548</v>
      </c>
      <c r="F2135">
        <v>1</v>
      </c>
      <c r="G2135" t="s">
        <v>12</v>
      </c>
      <c r="I2135" t="s">
        <v>3573</v>
      </c>
    </row>
    <row r="2136" spans="1:9" x14ac:dyDescent="0.2">
      <c r="A2136" t="s">
        <v>3477</v>
      </c>
      <c r="B2136" t="s">
        <v>3373</v>
      </c>
      <c r="C2136">
        <v>1963</v>
      </c>
      <c r="D2136" t="s">
        <v>3241</v>
      </c>
      <c r="E2136" t="s">
        <v>3530</v>
      </c>
      <c r="F2136">
        <v>0</v>
      </c>
      <c r="G2136" t="s">
        <v>12</v>
      </c>
      <c r="I2136" t="s">
        <v>3574</v>
      </c>
    </row>
    <row r="2137" spans="1:9" x14ac:dyDescent="0.2">
      <c r="A2137" t="s">
        <v>3477</v>
      </c>
      <c r="B2137" t="s">
        <v>3373</v>
      </c>
      <c r="C2137">
        <v>1963</v>
      </c>
      <c r="D2137" t="s">
        <v>3241</v>
      </c>
      <c r="E2137" t="s">
        <v>3512</v>
      </c>
      <c r="F2137">
        <v>1</v>
      </c>
      <c r="G2137" t="s">
        <v>12</v>
      </c>
      <c r="I2137" t="s">
        <v>3575</v>
      </c>
    </row>
    <row r="2138" spans="1:9" x14ac:dyDescent="0.2">
      <c r="A2138" t="s">
        <v>3477</v>
      </c>
      <c r="B2138" t="s">
        <v>3373</v>
      </c>
      <c r="C2138">
        <v>1963</v>
      </c>
      <c r="D2138" t="s">
        <v>3241</v>
      </c>
      <c r="E2138" t="s">
        <v>3548</v>
      </c>
      <c r="F2138">
        <v>1</v>
      </c>
      <c r="G2138" t="s">
        <v>12</v>
      </c>
      <c r="I2138" t="s">
        <v>3576</v>
      </c>
    </row>
    <row r="2139" spans="1:9" x14ac:dyDescent="0.2">
      <c r="A2139" t="s">
        <v>3477</v>
      </c>
      <c r="B2139" t="s">
        <v>3373</v>
      </c>
      <c r="C2139">
        <v>1963</v>
      </c>
      <c r="D2139" t="s">
        <v>3577</v>
      </c>
      <c r="E2139" t="s">
        <v>3548</v>
      </c>
      <c r="F2139">
        <v>0</v>
      </c>
      <c r="G2139" t="s">
        <v>12</v>
      </c>
      <c r="I2139" t="s">
        <v>3578</v>
      </c>
    </row>
    <row r="2140" spans="1:9" x14ac:dyDescent="0.2">
      <c r="A2140" t="s">
        <v>3477</v>
      </c>
      <c r="B2140" t="s">
        <v>3373</v>
      </c>
      <c r="C2140">
        <v>1963</v>
      </c>
      <c r="D2140" t="s">
        <v>1933</v>
      </c>
      <c r="E2140" t="s">
        <v>3579</v>
      </c>
      <c r="F2140">
        <v>1</v>
      </c>
      <c r="G2140" t="s">
        <v>12</v>
      </c>
      <c r="I2140" t="s">
        <v>3580</v>
      </c>
    </row>
    <row r="2141" spans="1:9" x14ac:dyDescent="0.2">
      <c r="A2141" t="s">
        <v>3477</v>
      </c>
      <c r="B2141" t="s">
        <v>3373</v>
      </c>
      <c r="C2141">
        <v>1963</v>
      </c>
      <c r="D2141" t="s">
        <v>1933</v>
      </c>
      <c r="E2141" t="s">
        <v>3548</v>
      </c>
      <c r="F2141">
        <v>1</v>
      </c>
      <c r="G2141" t="s">
        <v>12</v>
      </c>
      <c r="I2141" t="s">
        <v>3581</v>
      </c>
    </row>
    <row r="2142" spans="1:9" x14ac:dyDescent="0.2">
      <c r="A2142" t="s">
        <v>3477</v>
      </c>
      <c r="B2142" t="s">
        <v>3373</v>
      </c>
      <c r="C2142">
        <v>1963</v>
      </c>
      <c r="D2142" t="s">
        <v>2347</v>
      </c>
      <c r="E2142" t="s">
        <v>3512</v>
      </c>
      <c r="F2142">
        <v>1</v>
      </c>
      <c r="G2142" t="s">
        <v>12</v>
      </c>
      <c r="I2142" t="s">
        <v>3582</v>
      </c>
    </row>
    <row r="2143" spans="1:9" x14ac:dyDescent="0.2">
      <c r="A2143" t="s">
        <v>3477</v>
      </c>
      <c r="B2143" t="s">
        <v>3373</v>
      </c>
      <c r="C2143">
        <v>1964</v>
      </c>
      <c r="E2143" t="s">
        <v>3512</v>
      </c>
      <c r="F2143">
        <v>1</v>
      </c>
      <c r="G2143" t="s">
        <v>12</v>
      </c>
      <c r="I2143" t="s">
        <v>3583</v>
      </c>
    </row>
    <row r="2144" spans="1:9" x14ac:dyDescent="0.2">
      <c r="A2144" t="s">
        <v>3477</v>
      </c>
      <c r="B2144" t="s">
        <v>3373</v>
      </c>
      <c r="C2144">
        <v>1964</v>
      </c>
      <c r="D2144" t="s">
        <v>2503</v>
      </c>
      <c r="E2144" t="s">
        <v>3530</v>
      </c>
      <c r="F2144">
        <v>1</v>
      </c>
      <c r="G2144" t="s">
        <v>12</v>
      </c>
      <c r="I2144" t="s">
        <v>3584</v>
      </c>
    </row>
    <row r="2145" spans="1:9" x14ac:dyDescent="0.2">
      <c r="A2145" t="s">
        <v>3477</v>
      </c>
      <c r="B2145" t="s">
        <v>3373</v>
      </c>
      <c r="C2145">
        <v>1964</v>
      </c>
      <c r="D2145" t="s">
        <v>1288</v>
      </c>
      <c r="E2145" t="s">
        <v>3530</v>
      </c>
      <c r="F2145">
        <v>0</v>
      </c>
      <c r="G2145" t="s">
        <v>12</v>
      </c>
      <c r="I2145" t="s">
        <v>3585</v>
      </c>
    </row>
    <row r="2146" spans="1:9" x14ac:dyDescent="0.2">
      <c r="A2146" t="s">
        <v>3477</v>
      </c>
      <c r="B2146" t="s">
        <v>3373</v>
      </c>
      <c r="C2146">
        <v>1964</v>
      </c>
      <c r="D2146" t="s">
        <v>1230</v>
      </c>
      <c r="E2146" t="s">
        <v>3530</v>
      </c>
      <c r="F2146">
        <v>0</v>
      </c>
      <c r="G2146" t="s">
        <v>12</v>
      </c>
      <c r="I2146" t="s">
        <v>3586</v>
      </c>
    </row>
    <row r="2147" spans="1:9" x14ac:dyDescent="0.2">
      <c r="A2147" t="s">
        <v>3477</v>
      </c>
      <c r="B2147" t="s">
        <v>3373</v>
      </c>
      <c r="C2147">
        <v>1964</v>
      </c>
      <c r="D2147" t="s">
        <v>3587</v>
      </c>
      <c r="E2147" t="s">
        <v>3530</v>
      </c>
      <c r="F2147">
        <v>0</v>
      </c>
      <c r="G2147" t="s">
        <v>12</v>
      </c>
      <c r="I2147" t="s">
        <v>3588</v>
      </c>
    </row>
    <row r="2148" spans="1:9" x14ac:dyDescent="0.2">
      <c r="A2148" t="s">
        <v>3477</v>
      </c>
      <c r="B2148" t="s">
        <v>3373</v>
      </c>
      <c r="C2148">
        <v>1964</v>
      </c>
      <c r="D2148" t="s">
        <v>287</v>
      </c>
      <c r="E2148" t="s">
        <v>3579</v>
      </c>
      <c r="F2148">
        <v>1</v>
      </c>
      <c r="G2148" t="s">
        <v>12</v>
      </c>
      <c r="I2148" t="s">
        <v>3589</v>
      </c>
    </row>
    <row r="2149" spans="1:9" x14ac:dyDescent="0.2">
      <c r="A2149" t="s">
        <v>3477</v>
      </c>
      <c r="B2149" t="s">
        <v>3373</v>
      </c>
      <c r="C2149">
        <v>1964</v>
      </c>
      <c r="D2149" t="s">
        <v>3387</v>
      </c>
      <c r="E2149" t="s">
        <v>3530</v>
      </c>
      <c r="F2149">
        <v>1</v>
      </c>
      <c r="G2149" t="s">
        <v>12</v>
      </c>
      <c r="I2149" t="s">
        <v>3590</v>
      </c>
    </row>
    <row r="2150" spans="1:9" x14ac:dyDescent="0.2">
      <c r="A2150" t="s">
        <v>3477</v>
      </c>
      <c r="B2150" t="s">
        <v>3373</v>
      </c>
      <c r="C2150">
        <v>1964</v>
      </c>
      <c r="D2150" t="s">
        <v>483</v>
      </c>
      <c r="E2150" t="s">
        <v>3579</v>
      </c>
      <c r="F2150">
        <v>1</v>
      </c>
      <c r="G2150" t="s">
        <v>12</v>
      </c>
      <c r="I2150" t="s">
        <v>3591</v>
      </c>
    </row>
    <row r="2151" spans="1:9" x14ac:dyDescent="0.2">
      <c r="A2151" t="s">
        <v>3477</v>
      </c>
      <c r="B2151" t="s">
        <v>3373</v>
      </c>
      <c r="C2151">
        <v>1964</v>
      </c>
      <c r="D2151" t="s">
        <v>2513</v>
      </c>
      <c r="E2151" t="s">
        <v>3530</v>
      </c>
      <c r="F2151">
        <v>0</v>
      </c>
      <c r="G2151" t="s">
        <v>12</v>
      </c>
      <c r="I2151" t="s">
        <v>3592</v>
      </c>
    </row>
    <row r="2152" spans="1:9" x14ac:dyDescent="0.2">
      <c r="A2152" t="s">
        <v>3477</v>
      </c>
      <c r="B2152" t="s">
        <v>3373</v>
      </c>
      <c r="C2152">
        <v>1964</v>
      </c>
      <c r="D2152" t="s">
        <v>2236</v>
      </c>
      <c r="E2152" t="s">
        <v>3530</v>
      </c>
      <c r="F2152">
        <v>0</v>
      </c>
      <c r="G2152" t="s">
        <v>12</v>
      </c>
      <c r="I2152" t="s">
        <v>3593</v>
      </c>
    </row>
    <row r="2153" spans="1:9" x14ac:dyDescent="0.2">
      <c r="A2153" t="s">
        <v>3477</v>
      </c>
      <c r="B2153" t="s">
        <v>3373</v>
      </c>
      <c r="C2153">
        <v>1964</v>
      </c>
      <c r="D2153" t="s">
        <v>819</v>
      </c>
      <c r="E2153" t="s">
        <v>3568</v>
      </c>
      <c r="F2153">
        <v>1</v>
      </c>
      <c r="G2153" t="s">
        <v>12</v>
      </c>
      <c r="I2153" t="s">
        <v>3594</v>
      </c>
    </row>
    <row r="2154" spans="1:9" x14ac:dyDescent="0.2">
      <c r="A2154" t="s">
        <v>3477</v>
      </c>
      <c r="B2154" t="s">
        <v>3373</v>
      </c>
      <c r="C2154">
        <v>1964</v>
      </c>
      <c r="D2154" t="s">
        <v>3595</v>
      </c>
      <c r="E2154" t="s">
        <v>3579</v>
      </c>
      <c r="F2154">
        <v>1</v>
      </c>
      <c r="G2154" t="s">
        <v>12</v>
      </c>
      <c r="I2154" t="s">
        <v>3596</v>
      </c>
    </row>
    <row r="2155" spans="1:9" x14ac:dyDescent="0.2">
      <c r="A2155" t="s">
        <v>3477</v>
      </c>
      <c r="B2155" t="s">
        <v>3373</v>
      </c>
      <c r="C2155">
        <v>1964</v>
      </c>
      <c r="D2155" t="s">
        <v>3597</v>
      </c>
      <c r="E2155" t="s">
        <v>3579</v>
      </c>
      <c r="F2155">
        <v>1</v>
      </c>
      <c r="G2155" t="s">
        <v>12</v>
      </c>
      <c r="I2155" t="s">
        <v>3598</v>
      </c>
    </row>
    <row r="2156" spans="1:9" x14ac:dyDescent="0.2">
      <c r="A2156" t="s">
        <v>3477</v>
      </c>
      <c r="B2156" t="s">
        <v>3373</v>
      </c>
      <c r="C2156">
        <v>1964</v>
      </c>
      <c r="D2156" t="s">
        <v>3597</v>
      </c>
      <c r="E2156" t="s">
        <v>3512</v>
      </c>
      <c r="F2156">
        <v>1</v>
      </c>
      <c r="G2156" t="s">
        <v>12</v>
      </c>
      <c r="I2156" t="s">
        <v>3599</v>
      </c>
    </row>
    <row r="2157" spans="1:9" x14ac:dyDescent="0.2">
      <c r="A2157" t="s">
        <v>3477</v>
      </c>
      <c r="B2157" t="s">
        <v>3373</v>
      </c>
      <c r="C2157">
        <v>1964</v>
      </c>
      <c r="D2157" t="s">
        <v>2384</v>
      </c>
      <c r="E2157" t="s">
        <v>3579</v>
      </c>
      <c r="F2157">
        <v>1</v>
      </c>
      <c r="G2157" t="s">
        <v>12</v>
      </c>
      <c r="I2157" t="s">
        <v>3600</v>
      </c>
    </row>
    <row r="2158" spans="1:9" x14ac:dyDescent="0.2">
      <c r="A2158" t="s">
        <v>3477</v>
      </c>
      <c r="B2158" t="s">
        <v>3373</v>
      </c>
      <c r="C2158">
        <v>1964</v>
      </c>
      <c r="D2158" t="s">
        <v>360</v>
      </c>
      <c r="E2158" t="s">
        <v>3530</v>
      </c>
      <c r="F2158">
        <v>1</v>
      </c>
      <c r="G2158" t="s">
        <v>12</v>
      </c>
      <c r="I2158" t="s">
        <v>3601</v>
      </c>
    </row>
    <row r="2159" spans="1:9" x14ac:dyDescent="0.2">
      <c r="A2159" t="s">
        <v>3477</v>
      </c>
      <c r="B2159" t="s">
        <v>3373</v>
      </c>
      <c r="C2159">
        <v>1965</v>
      </c>
      <c r="D2159" t="s">
        <v>3602</v>
      </c>
      <c r="E2159" t="s">
        <v>3530</v>
      </c>
      <c r="F2159">
        <v>1</v>
      </c>
      <c r="G2159" t="s">
        <v>12</v>
      </c>
      <c r="I2159" t="s">
        <v>3603</v>
      </c>
    </row>
    <row r="2160" spans="1:9" x14ac:dyDescent="0.2">
      <c r="A2160" t="s">
        <v>3477</v>
      </c>
      <c r="B2160" t="s">
        <v>3373</v>
      </c>
      <c r="C2160">
        <v>1965</v>
      </c>
      <c r="D2160" t="s">
        <v>1361</v>
      </c>
      <c r="E2160" t="s">
        <v>3530</v>
      </c>
      <c r="F2160">
        <v>1</v>
      </c>
      <c r="G2160" t="s">
        <v>12</v>
      </c>
      <c r="I2160" t="s">
        <v>3604</v>
      </c>
    </row>
    <row r="2161" spans="1:9" x14ac:dyDescent="0.2">
      <c r="A2161" t="s">
        <v>3477</v>
      </c>
      <c r="B2161" t="s">
        <v>3373</v>
      </c>
      <c r="C2161">
        <v>1965</v>
      </c>
      <c r="D2161" t="s">
        <v>287</v>
      </c>
      <c r="E2161" t="s">
        <v>3579</v>
      </c>
      <c r="F2161">
        <v>1</v>
      </c>
      <c r="G2161" t="s">
        <v>12</v>
      </c>
      <c r="I2161" t="s">
        <v>3605</v>
      </c>
    </row>
    <row r="2162" spans="1:9" x14ac:dyDescent="0.2">
      <c r="A2162" t="s">
        <v>3477</v>
      </c>
      <c r="B2162" t="s">
        <v>3373</v>
      </c>
      <c r="C2162">
        <v>1965</v>
      </c>
      <c r="D2162" t="s">
        <v>483</v>
      </c>
      <c r="E2162" t="s">
        <v>3579</v>
      </c>
      <c r="F2162">
        <v>1</v>
      </c>
      <c r="G2162" t="s">
        <v>12</v>
      </c>
      <c r="I2162" t="s">
        <v>3606</v>
      </c>
    </row>
    <row r="2163" spans="1:9" x14ac:dyDescent="0.2">
      <c r="A2163" t="s">
        <v>3477</v>
      </c>
      <c r="B2163" t="s">
        <v>3373</v>
      </c>
      <c r="C2163">
        <v>1965</v>
      </c>
      <c r="D2163" t="s">
        <v>2522</v>
      </c>
      <c r="E2163" t="s">
        <v>3530</v>
      </c>
      <c r="F2163">
        <v>1</v>
      </c>
      <c r="G2163" t="s">
        <v>12</v>
      </c>
      <c r="I2163" t="s">
        <v>3607</v>
      </c>
    </row>
    <row r="2164" spans="1:9" x14ac:dyDescent="0.2">
      <c r="A2164" t="s">
        <v>3477</v>
      </c>
      <c r="B2164" t="s">
        <v>3373</v>
      </c>
      <c r="C2164">
        <v>1965</v>
      </c>
      <c r="D2164" t="s">
        <v>3525</v>
      </c>
      <c r="E2164" t="s">
        <v>3530</v>
      </c>
      <c r="F2164">
        <v>1</v>
      </c>
      <c r="G2164" t="s">
        <v>12</v>
      </c>
      <c r="I2164" t="s">
        <v>3608</v>
      </c>
    </row>
    <row r="2165" spans="1:9" x14ac:dyDescent="0.2">
      <c r="A2165" t="s">
        <v>3477</v>
      </c>
      <c r="B2165" t="s">
        <v>3373</v>
      </c>
      <c r="C2165">
        <v>1965</v>
      </c>
      <c r="D2165" t="s">
        <v>758</v>
      </c>
      <c r="E2165" t="s">
        <v>3609</v>
      </c>
      <c r="F2165">
        <v>1</v>
      </c>
      <c r="G2165" t="s">
        <v>12</v>
      </c>
      <c r="I2165" t="s">
        <v>3610</v>
      </c>
    </row>
    <row r="2166" spans="1:9" x14ac:dyDescent="0.2">
      <c r="A2166" t="s">
        <v>3477</v>
      </c>
      <c r="B2166" t="s">
        <v>3373</v>
      </c>
      <c r="C2166">
        <v>1965</v>
      </c>
      <c r="D2166" t="s">
        <v>2236</v>
      </c>
      <c r="E2166" t="s">
        <v>3530</v>
      </c>
      <c r="F2166">
        <v>0</v>
      </c>
      <c r="G2166" t="s">
        <v>12</v>
      </c>
      <c r="I2166" t="s">
        <v>3611</v>
      </c>
    </row>
    <row r="2167" spans="1:9" x14ac:dyDescent="0.2">
      <c r="A2167" t="s">
        <v>3477</v>
      </c>
      <c r="B2167" t="s">
        <v>3373</v>
      </c>
      <c r="C2167">
        <v>1965</v>
      </c>
      <c r="D2167" t="s">
        <v>2570</v>
      </c>
      <c r="E2167" t="s">
        <v>3530</v>
      </c>
      <c r="F2167">
        <v>1</v>
      </c>
      <c r="G2167" t="s">
        <v>12</v>
      </c>
      <c r="I2167" t="s">
        <v>3612</v>
      </c>
    </row>
    <row r="2168" spans="1:9" x14ac:dyDescent="0.2">
      <c r="A2168" t="s">
        <v>3477</v>
      </c>
      <c r="B2168" t="s">
        <v>3373</v>
      </c>
      <c r="C2168">
        <v>1965</v>
      </c>
      <c r="D2168" t="s">
        <v>3597</v>
      </c>
      <c r="E2168" t="s">
        <v>3579</v>
      </c>
      <c r="F2168">
        <v>1</v>
      </c>
      <c r="G2168" t="s">
        <v>12</v>
      </c>
      <c r="I2168" t="s">
        <v>3613</v>
      </c>
    </row>
    <row r="2169" spans="1:9" x14ac:dyDescent="0.2">
      <c r="A2169" t="s">
        <v>3477</v>
      </c>
      <c r="B2169" t="s">
        <v>3373</v>
      </c>
      <c r="C2169">
        <v>1965</v>
      </c>
      <c r="D2169" t="s">
        <v>3614</v>
      </c>
      <c r="E2169" t="s">
        <v>3579</v>
      </c>
      <c r="F2169">
        <v>1</v>
      </c>
      <c r="G2169" t="s">
        <v>12</v>
      </c>
      <c r="I2169" t="s">
        <v>3615</v>
      </c>
    </row>
    <row r="2170" spans="1:9" x14ac:dyDescent="0.2">
      <c r="A2170" t="s">
        <v>3477</v>
      </c>
      <c r="B2170" t="s">
        <v>3373</v>
      </c>
      <c r="C2170">
        <v>1965</v>
      </c>
      <c r="D2170" t="s">
        <v>3228</v>
      </c>
      <c r="E2170" t="s">
        <v>3530</v>
      </c>
      <c r="F2170">
        <v>1</v>
      </c>
      <c r="G2170" t="s">
        <v>12</v>
      </c>
      <c r="I2170" t="s">
        <v>3616</v>
      </c>
    </row>
    <row r="2171" spans="1:9" x14ac:dyDescent="0.2">
      <c r="A2171" t="s">
        <v>3477</v>
      </c>
      <c r="B2171" t="s">
        <v>3373</v>
      </c>
      <c r="C2171">
        <v>1966</v>
      </c>
      <c r="D2171" t="s">
        <v>1419</v>
      </c>
      <c r="E2171" t="s">
        <v>3530</v>
      </c>
      <c r="F2171">
        <v>1</v>
      </c>
      <c r="G2171" t="s">
        <v>12</v>
      </c>
      <c r="I2171" t="s">
        <v>3617</v>
      </c>
    </row>
    <row r="2172" spans="1:9" x14ac:dyDescent="0.2">
      <c r="A2172" t="s">
        <v>3477</v>
      </c>
      <c r="B2172" t="s">
        <v>3373</v>
      </c>
      <c r="C2172">
        <v>1966</v>
      </c>
      <c r="D2172" t="s">
        <v>2093</v>
      </c>
      <c r="E2172" t="s">
        <v>3609</v>
      </c>
      <c r="F2172">
        <v>1</v>
      </c>
      <c r="G2172" t="s">
        <v>12</v>
      </c>
      <c r="I2172" t="s">
        <v>3618</v>
      </c>
    </row>
    <row r="2173" spans="1:9" x14ac:dyDescent="0.2">
      <c r="A2173" t="s">
        <v>3477</v>
      </c>
      <c r="B2173" t="s">
        <v>3373</v>
      </c>
      <c r="C2173">
        <v>1967</v>
      </c>
      <c r="D2173" t="s">
        <v>732</v>
      </c>
      <c r="E2173" t="s">
        <v>3420</v>
      </c>
      <c r="F2173">
        <v>1</v>
      </c>
      <c r="G2173" t="s">
        <v>12</v>
      </c>
      <c r="I2173" t="s">
        <v>3619</v>
      </c>
    </row>
    <row r="2174" spans="1:9" x14ac:dyDescent="0.2">
      <c r="A2174" t="s">
        <v>3477</v>
      </c>
      <c r="B2174" t="s">
        <v>3373</v>
      </c>
      <c r="C2174">
        <v>1967</v>
      </c>
      <c r="D2174" t="s">
        <v>3620</v>
      </c>
      <c r="E2174" t="s">
        <v>3621</v>
      </c>
      <c r="F2174">
        <v>0</v>
      </c>
      <c r="G2174" t="s">
        <v>12</v>
      </c>
      <c r="I2174" t="s">
        <v>3622</v>
      </c>
    </row>
    <row r="2175" spans="1:9" x14ac:dyDescent="0.2">
      <c r="A2175" t="s">
        <v>3477</v>
      </c>
      <c r="B2175" t="s">
        <v>3373</v>
      </c>
      <c r="C2175">
        <v>1967</v>
      </c>
      <c r="D2175" t="s">
        <v>3623</v>
      </c>
      <c r="E2175" t="s">
        <v>3621</v>
      </c>
      <c r="F2175">
        <v>1</v>
      </c>
      <c r="G2175" t="s">
        <v>12</v>
      </c>
      <c r="I2175" t="s">
        <v>3624</v>
      </c>
    </row>
    <row r="2176" spans="1:9" x14ac:dyDescent="0.2">
      <c r="A2176" t="s">
        <v>3477</v>
      </c>
      <c r="B2176" t="s">
        <v>3373</v>
      </c>
      <c r="C2176">
        <v>1967</v>
      </c>
      <c r="D2176" t="s">
        <v>2187</v>
      </c>
      <c r="E2176" t="s">
        <v>3530</v>
      </c>
      <c r="F2176">
        <v>1</v>
      </c>
      <c r="G2176" t="s">
        <v>12</v>
      </c>
      <c r="I2176" t="s">
        <v>3625</v>
      </c>
    </row>
    <row r="2177" spans="1:9" x14ac:dyDescent="0.2">
      <c r="A2177" t="s">
        <v>3477</v>
      </c>
      <c r="B2177" t="s">
        <v>3373</v>
      </c>
      <c r="C2177">
        <v>1967</v>
      </c>
      <c r="D2177" t="s">
        <v>1863</v>
      </c>
      <c r="E2177" t="s">
        <v>3579</v>
      </c>
      <c r="F2177">
        <v>1</v>
      </c>
      <c r="G2177" t="s">
        <v>12</v>
      </c>
      <c r="I2177" t="s">
        <v>3626</v>
      </c>
    </row>
    <row r="2178" spans="1:9" x14ac:dyDescent="0.2">
      <c r="A2178" t="s">
        <v>3477</v>
      </c>
      <c r="B2178" t="s">
        <v>3373</v>
      </c>
      <c r="C2178">
        <v>1967</v>
      </c>
      <c r="D2178" t="s">
        <v>1553</v>
      </c>
      <c r="E2178" t="s">
        <v>3579</v>
      </c>
      <c r="F2178">
        <v>1</v>
      </c>
      <c r="G2178" t="s">
        <v>12</v>
      </c>
      <c r="I2178" t="s">
        <v>3627</v>
      </c>
    </row>
    <row r="2179" spans="1:9" x14ac:dyDescent="0.2">
      <c r="A2179" t="s">
        <v>3477</v>
      </c>
      <c r="B2179" t="s">
        <v>3373</v>
      </c>
      <c r="C2179">
        <v>1967</v>
      </c>
      <c r="D2179" t="s">
        <v>1377</v>
      </c>
      <c r="E2179" t="s">
        <v>3530</v>
      </c>
      <c r="F2179">
        <v>1</v>
      </c>
      <c r="G2179" t="s">
        <v>12</v>
      </c>
      <c r="I2179" t="s">
        <v>3628</v>
      </c>
    </row>
    <row r="2180" spans="1:9" x14ac:dyDescent="0.2">
      <c r="A2180" t="s">
        <v>3477</v>
      </c>
      <c r="B2180" t="s">
        <v>3373</v>
      </c>
      <c r="C2180">
        <v>1967</v>
      </c>
      <c r="D2180" t="s">
        <v>1665</v>
      </c>
      <c r="E2180" t="s">
        <v>3420</v>
      </c>
      <c r="F2180">
        <v>1</v>
      </c>
      <c r="G2180" t="s">
        <v>12</v>
      </c>
      <c r="I2180" t="s">
        <v>3629</v>
      </c>
    </row>
    <row r="2181" spans="1:9" x14ac:dyDescent="0.2">
      <c r="A2181" t="s">
        <v>3477</v>
      </c>
      <c r="B2181" t="s">
        <v>3373</v>
      </c>
      <c r="C2181">
        <v>1967</v>
      </c>
      <c r="D2181" t="s">
        <v>1849</v>
      </c>
      <c r="E2181" t="s">
        <v>3530</v>
      </c>
      <c r="F2181">
        <v>1</v>
      </c>
      <c r="G2181" t="s">
        <v>12</v>
      </c>
      <c r="I2181" t="s">
        <v>3630</v>
      </c>
    </row>
    <row r="2182" spans="1:9" x14ac:dyDescent="0.2">
      <c r="A2182" t="s">
        <v>3477</v>
      </c>
      <c r="B2182" t="s">
        <v>3373</v>
      </c>
      <c r="C2182">
        <v>1967</v>
      </c>
      <c r="D2182" t="s">
        <v>844</v>
      </c>
      <c r="E2182" t="s">
        <v>3548</v>
      </c>
      <c r="F2182">
        <v>0</v>
      </c>
      <c r="G2182" t="s">
        <v>12</v>
      </c>
      <c r="I2182" t="s">
        <v>3631</v>
      </c>
    </row>
    <row r="2183" spans="1:9" x14ac:dyDescent="0.2">
      <c r="A2183" t="s">
        <v>3477</v>
      </c>
      <c r="B2183" t="s">
        <v>3373</v>
      </c>
      <c r="C2183">
        <v>1967</v>
      </c>
      <c r="D2183" t="s">
        <v>1496</v>
      </c>
      <c r="E2183" t="s">
        <v>3548</v>
      </c>
      <c r="F2183">
        <v>1</v>
      </c>
      <c r="G2183" t="s">
        <v>12</v>
      </c>
      <c r="I2183" t="s">
        <v>3632</v>
      </c>
    </row>
    <row r="2184" spans="1:9" x14ac:dyDescent="0.2">
      <c r="A2184" t="s">
        <v>3477</v>
      </c>
      <c r="B2184" t="s">
        <v>3373</v>
      </c>
      <c r="C2184">
        <v>1967</v>
      </c>
      <c r="D2184" t="s">
        <v>2349</v>
      </c>
      <c r="E2184" t="s">
        <v>3579</v>
      </c>
      <c r="F2184">
        <v>1</v>
      </c>
      <c r="G2184" t="s">
        <v>12</v>
      </c>
      <c r="I2184" t="s">
        <v>3633</v>
      </c>
    </row>
    <row r="2185" spans="1:9" x14ac:dyDescent="0.2">
      <c r="A2185" t="s">
        <v>3477</v>
      </c>
      <c r="B2185" t="s">
        <v>3373</v>
      </c>
      <c r="C2185">
        <v>1967</v>
      </c>
      <c r="D2185" t="s">
        <v>1318</v>
      </c>
      <c r="E2185" t="s">
        <v>3579</v>
      </c>
      <c r="F2185">
        <v>1</v>
      </c>
      <c r="G2185" t="s">
        <v>12</v>
      </c>
      <c r="I2185" t="s">
        <v>3634</v>
      </c>
    </row>
    <row r="2186" spans="1:9" x14ac:dyDescent="0.2">
      <c r="A2186" t="s">
        <v>3477</v>
      </c>
      <c r="B2186" t="s">
        <v>3373</v>
      </c>
      <c r="C2186">
        <v>1967</v>
      </c>
      <c r="D2186" t="s">
        <v>3237</v>
      </c>
      <c r="E2186" t="s">
        <v>3420</v>
      </c>
      <c r="F2186">
        <v>1</v>
      </c>
      <c r="G2186" t="s">
        <v>12</v>
      </c>
      <c r="I2186" t="s">
        <v>3635</v>
      </c>
    </row>
    <row r="2187" spans="1:9" x14ac:dyDescent="0.2">
      <c r="A2187" t="s">
        <v>3477</v>
      </c>
      <c r="B2187" t="s">
        <v>3373</v>
      </c>
      <c r="C2187">
        <v>1967</v>
      </c>
      <c r="D2187" t="s">
        <v>3636</v>
      </c>
      <c r="E2187" t="s">
        <v>3609</v>
      </c>
      <c r="F2187">
        <v>0</v>
      </c>
      <c r="G2187" t="s">
        <v>12</v>
      </c>
      <c r="I2187" t="s">
        <v>3637</v>
      </c>
    </row>
    <row r="2188" spans="1:9" x14ac:dyDescent="0.2">
      <c r="A2188" t="s">
        <v>3477</v>
      </c>
      <c r="B2188" t="s">
        <v>3373</v>
      </c>
      <c r="C2188">
        <v>1967</v>
      </c>
      <c r="D2188" t="s">
        <v>2112</v>
      </c>
      <c r="E2188" t="s">
        <v>3530</v>
      </c>
      <c r="F2188">
        <v>1</v>
      </c>
      <c r="G2188" t="s">
        <v>12</v>
      </c>
      <c r="I2188" t="s">
        <v>3638</v>
      </c>
    </row>
    <row r="2189" spans="1:9" x14ac:dyDescent="0.2">
      <c r="A2189" t="s">
        <v>3477</v>
      </c>
      <c r="B2189" t="s">
        <v>3373</v>
      </c>
      <c r="C2189">
        <v>1968</v>
      </c>
      <c r="D2189" t="s">
        <v>835</v>
      </c>
      <c r="E2189" t="s">
        <v>3609</v>
      </c>
      <c r="F2189">
        <v>1</v>
      </c>
      <c r="G2189" t="s">
        <v>12</v>
      </c>
      <c r="I2189" t="s">
        <v>3639</v>
      </c>
    </row>
    <row r="2190" spans="1:9" x14ac:dyDescent="0.2">
      <c r="A2190" t="s">
        <v>3477</v>
      </c>
      <c r="B2190" t="s">
        <v>3373</v>
      </c>
      <c r="C2190">
        <v>1968</v>
      </c>
      <c r="D2190" t="s">
        <v>2843</v>
      </c>
      <c r="E2190" t="s">
        <v>3609</v>
      </c>
      <c r="F2190">
        <v>1</v>
      </c>
      <c r="G2190" t="s">
        <v>12</v>
      </c>
      <c r="I2190" t="s">
        <v>3640</v>
      </c>
    </row>
    <row r="2191" spans="1:9" x14ac:dyDescent="0.2">
      <c r="A2191" t="s">
        <v>3477</v>
      </c>
      <c r="B2191" t="s">
        <v>3373</v>
      </c>
      <c r="C2191">
        <v>1968</v>
      </c>
      <c r="D2191" t="s">
        <v>1845</v>
      </c>
      <c r="E2191" t="s">
        <v>3579</v>
      </c>
      <c r="F2191">
        <v>1</v>
      </c>
      <c r="G2191" t="s">
        <v>12</v>
      </c>
      <c r="I2191" t="s">
        <v>3641</v>
      </c>
    </row>
    <row r="2192" spans="1:9" x14ac:dyDescent="0.2">
      <c r="A2192" t="s">
        <v>3477</v>
      </c>
      <c r="B2192" t="s">
        <v>3373</v>
      </c>
      <c r="C2192">
        <v>1968</v>
      </c>
      <c r="D2192" t="s">
        <v>1724</v>
      </c>
      <c r="E2192" t="s">
        <v>3420</v>
      </c>
      <c r="F2192">
        <v>1</v>
      </c>
      <c r="G2192" t="s">
        <v>12</v>
      </c>
      <c r="I2192" t="s">
        <v>3642</v>
      </c>
    </row>
    <row r="2193" spans="1:9" x14ac:dyDescent="0.2">
      <c r="A2193" t="s">
        <v>3477</v>
      </c>
      <c r="B2193" t="s">
        <v>3373</v>
      </c>
      <c r="C2193">
        <v>1968</v>
      </c>
      <c r="D2193" t="s">
        <v>3069</v>
      </c>
      <c r="E2193" t="s">
        <v>3579</v>
      </c>
      <c r="F2193">
        <v>1</v>
      </c>
      <c r="G2193" t="s">
        <v>12</v>
      </c>
      <c r="I2193" t="s">
        <v>3643</v>
      </c>
    </row>
    <row r="2194" spans="1:9" x14ac:dyDescent="0.2">
      <c r="A2194" t="s">
        <v>3477</v>
      </c>
      <c r="B2194" t="s">
        <v>3373</v>
      </c>
      <c r="C2194">
        <v>1968</v>
      </c>
      <c r="D2194" t="s">
        <v>3644</v>
      </c>
      <c r="E2194" t="s">
        <v>3609</v>
      </c>
      <c r="F2194">
        <v>1</v>
      </c>
      <c r="G2194" t="s">
        <v>12</v>
      </c>
      <c r="I2194" t="s">
        <v>3645</v>
      </c>
    </row>
    <row r="2195" spans="1:9" x14ac:dyDescent="0.2">
      <c r="A2195" t="s">
        <v>3477</v>
      </c>
      <c r="B2195" t="s">
        <v>3373</v>
      </c>
      <c r="C2195">
        <v>1968</v>
      </c>
      <c r="D2195" t="s">
        <v>3437</v>
      </c>
      <c r="E2195" t="s">
        <v>3420</v>
      </c>
      <c r="F2195">
        <v>1</v>
      </c>
      <c r="G2195" t="s">
        <v>12</v>
      </c>
      <c r="I2195" t="s">
        <v>3646</v>
      </c>
    </row>
    <row r="2196" spans="1:9" x14ac:dyDescent="0.2">
      <c r="A2196" t="s">
        <v>3477</v>
      </c>
      <c r="B2196" t="s">
        <v>3373</v>
      </c>
      <c r="C2196">
        <v>1968</v>
      </c>
      <c r="D2196" t="s">
        <v>1330</v>
      </c>
      <c r="E2196" t="s">
        <v>3579</v>
      </c>
      <c r="F2196">
        <v>1</v>
      </c>
      <c r="G2196" t="s">
        <v>12</v>
      </c>
      <c r="I2196" t="s">
        <v>3647</v>
      </c>
    </row>
    <row r="2197" spans="1:9" x14ac:dyDescent="0.2">
      <c r="A2197" t="s">
        <v>3477</v>
      </c>
      <c r="B2197" t="s">
        <v>3373</v>
      </c>
      <c r="C2197">
        <v>1968</v>
      </c>
      <c r="D2197" t="s">
        <v>2359</v>
      </c>
      <c r="E2197" t="s">
        <v>3609</v>
      </c>
      <c r="F2197">
        <v>1</v>
      </c>
      <c r="G2197" t="s">
        <v>12</v>
      </c>
      <c r="I2197" t="s">
        <v>3648</v>
      </c>
    </row>
    <row r="2198" spans="1:9" x14ac:dyDescent="0.2">
      <c r="A2198" t="s">
        <v>3477</v>
      </c>
      <c r="B2198" t="s">
        <v>3373</v>
      </c>
      <c r="C2198">
        <v>1968</v>
      </c>
      <c r="D2198" t="s">
        <v>3649</v>
      </c>
      <c r="E2198" t="s">
        <v>3609</v>
      </c>
      <c r="F2198">
        <v>0</v>
      </c>
      <c r="G2198" t="s">
        <v>12</v>
      </c>
      <c r="I2198" t="s">
        <v>3650</v>
      </c>
    </row>
    <row r="2199" spans="1:9" x14ac:dyDescent="0.2">
      <c r="A2199" t="s">
        <v>3477</v>
      </c>
      <c r="B2199" t="s">
        <v>3373</v>
      </c>
      <c r="C2199">
        <v>1968</v>
      </c>
      <c r="D2199" t="s">
        <v>1021</v>
      </c>
      <c r="E2199" t="s">
        <v>3579</v>
      </c>
      <c r="F2199">
        <v>1</v>
      </c>
      <c r="G2199" t="s">
        <v>12</v>
      </c>
      <c r="I2199" t="s">
        <v>3651</v>
      </c>
    </row>
    <row r="2200" spans="1:9" x14ac:dyDescent="0.2">
      <c r="A2200" t="s">
        <v>3477</v>
      </c>
      <c r="B2200" t="s">
        <v>3373</v>
      </c>
      <c r="C2200">
        <v>1968</v>
      </c>
      <c r="D2200" t="s">
        <v>2525</v>
      </c>
      <c r="E2200" t="s">
        <v>3609</v>
      </c>
      <c r="F2200">
        <v>1</v>
      </c>
      <c r="G2200" t="s">
        <v>12</v>
      </c>
      <c r="I2200" t="s">
        <v>3652</v>
      </c>
    </row>
    <row r="2201" spans="1:9" x14ac:dyDescent="0.2">
      <c r="A2201" t="s">
        <v>3477</v>
      </c>
      <c r="B2201" t="s">
        <v>3373</v>
      </c>
      <c r="C2201">
        <v>1969</v>
      </c>
      <c r="D2201" t="s">
        <v>1715</v>
      </c>
      <c r="E2201" t="s">
        <v>3609</v>
      </c>
      <c r="F2201">
        <v>1</v>
      </c>
      <c r="G2201" t="s">
        <v>12</v>
      </c>
      <c r="I2201" t="s">
        <v>3653</v>
      </c>
    </row>
    <row r="2202" spans="1:9" x14ac:dyDescent="0.2">
      <c r="A2202" t="s">
        <v>3477</v>
      </c>
      <c r="B2202" t="s">
        <v>3373</v>
      </c>
      <c r="C2202">
        <v>1969</v>
      </c>
      <c r="D2202" t="s">
        <v>3654</v>
      </c>
      <c r="E2202" t="s">
        <v>3621</v>
      </c>
      <c r="F2202">
        <v>1</v>
      </c>
      <c r="G2202" t="s">
        <v>12</v>
      </c>
      <c r="I2202" t="s">
        <v>3655</v>
      </c>
    </row>
    <row r="2203" spans="1:9" x14ac:dyDescent="0.2">
      <c r="A2203" t="s">
        <v>3477</v>
      </c>
      <c r="B2203" t="s">
        <v>3373</v>
      </c>
      <c r="C2203">
        <v>1969</v>
      </c>
      <c r="D2203" t="s">
        <v>3058</v>
      </c>
      <c r="E2203" t="s">
        <v>3621</v>
      </c>
      <c r="F2203">
        <v>1</v>
      </c>
      <c r="G2203" t="s">
        <v>12</v>
      </c>
      <c r="I2203" t="s">
        <v>3656</v>
      </c>
    </row>
    <row r="2204" spans="1:9" x14ac:dyDescent="0.2">
      <c r="A2204" t="s">
        <v>3477</v>
      </c>
      <c r="B2204" t="s">
        <v>3373</v>
      </c>
      <c r="C2204">
        <v>1969</v>
      </c>
      <c r="D2204" t="s">
        <v>279</v>
      </c>
      <c r="E2204" t="s">
        <v>3579</v>
      </c>
      <c r="F2204">
        <v>1</v>
      </c>
      <c r="G2204" t="s">
        <v>12</v>
      </c>
      <c r="I2204" t="s">
        <v>3657</v>
      </c>
    </row>
    <row r="2205" spans="1:9" x14ac:dyDescent="0.2">
      <c r="A2205" t="s">
        <v>3477</v>
      </c>
      <c r="B2205" t="s">
        <v>3373</v>
      </c>
      <c r="C2205">
        <v>1969</v>
      </c>
      <c r="D2205" t="s">
        <v>3658</v>
      </c>
      <c r="E2205" t="s">
        <v>3420</v>
      </c>
      <c r="F2205">
        <v>1</v>
      </c>
      <c r="G2205" t="s">
        <v>12</v>
      </c>
      <c r="I2205" t="s">
        <v>3659</v>
      </c>
    </row>
    <row r="2206" spans="1:9" x14ac:dyDescent="0.2">
      <c r="A2206" t="s">
        <v>3477</v>
      </c>
      <c r="B2206" t="s">
        <v>3373</v>
      </c>
      <c r="C2206">
        <v>1969</v>
      </c>
      <c r="D2206" t="s">
        <v>3644</v>
      </c>
      <c r="E2206" t="s">
        <v>3579</v>
      </c>
      <c r="F2206">
        <v>1</v>
      </c>
      <c r="G2206" t="s">
        <v>12</v>
      </c>
      <c r="I2206" t="s">
        <v>3660</v>
      </c>
    </row>
    <row r="2207" spans="1:9" x14ac:dyDescent="0.2">
      <c r="A2207" t="s">
        <v>3477</v>
      </c>
      <c r="B2207" t="s">
        <v>3373</v>
      </c>
      <c r="C2207">
        <v>1969</v>
      </c>
      <c r="D2207" t="s">
        <v>1338</v>
      </c>
      <c r="E2207" t="s">
        <v>3579</v>
      </c>
      <c r="F2207">
        <v>1</v>
      </c>
      <c r="G2207" t="s">
        <v>12</v>
      </c>
      <c r="I2207" t="s">
        <v>3661</v>
      </c>
    </row>
    <row r="2208" spans="1:9" x14ac:dyDescent="0.2">
      <c r="A2208" t="s">
        <v>3477</v>
      </c>
      <c r="B2208" t="s">
        <v>3373</v>
      </c>
      <c r="C2208">
        <v>1969</v>
      </c>
      <c r="D2208" t="s">
        <v>2308</v>
      </c>
      <c r="E2208" t="s">
        <v>3579</v>
      </c>
      <c r="F2208">
        <v>1</v>
      </c>
      <c r="G2208" t="s">
        <v>12</v>
      </c>
      <c r="I2208" t="s">
        <v>3662</v>
      </c>
    </row>
    <row r="2209" spans="1:9" x14ac:dyDescent="0.2">
      <c r="A2209" t="s">
        <v>3477</v>
      </c>
      <c r="B2209" t="s">
        <v>3373</v>
      </c>
      <c r="C2209">
        <v>1969</v>
      </c>
      <c r="D2209" t="s">
        <v>3663</v>
      </c>
      <c r="E2209" t="s">
        <v>3420</v>
      </c>
      <c r="F2209">
        <v>1</v>
      </c>
      <c r="G2209" t="s">
        <v>12</v>
      </c>
      <c r="I2209" t="s">
        <v>3664</v>
      </c>
    </row>
    <row r="2210" spans="1:9" x14ac:dyDescent="0.2">
      <c r="A2210" t="s">
        <v>3477</v>
      </c>
      <c r="B2210" t="s">
        <v>3373</v>
      </c>
      <c r="C2210">
        <v>1969</v>
      </c>
      <c r="D2210" t="s">
        <v>1126</v>
      </c>
      <c r="E2210" t="s">
        <v>3609</v>
      </c>
      <c r="F2210">
        <v>1</v>
      </c>
      <c r="G2210" t="s">
        <v>12</v>
      </c>
      <c r="I2210" t="s">
        <v>3665</v>
      </c>
    </row>
    <row r="2211" spans="1:9" x14ac:dyDescent="0.2">
      <c r="A2211" t="s">
        <v>3477</v>
      </c>
      <c r="B2211" t="s">
        <v>3373</v>
      </c>
      <c r="C2211">
        <v>1970</v>
      </c>
      <c r="D2211" t="s">
        <v>3337</v>
      </c>
      <c r="E2211" t="s">
        <v>3609</v>
      </c>
      <c r="F2211">
        <v>1</v>
      </c>
      <c r="G2211" t="s">
        <v>12</v>
      </c>
      <c r="I2211" t="s">
        <v>3666</v>
      </c>
    </row>
    <row r="2212" spans="1:9" x14ac:dyDescent="0.2">
      <c r="A2212" t="s">
        <v>3477</v>
      </c>
      <c r="B2212" t="s">
        <v>3373</v>
      </c>
      <c r="C2212">
        <v>1970</v>
      </c>
      <c r="D2212" t="s">
        <v>321</v>
      </c>
      <c r="E2212" t="s">
        <v>3579</v>
      </c>
      <c r="F2212">
        <v>1</v>
      </c>
      <c r="G2212" t="s">
        <v>12</v>
      </c>
      <c r="I2212" t="s">
        <v>3667</v>
      </c>
    </row>
    <row r="2213" spans="1:9" x14ac:dyDescent="0.2">
      <c r="A2213" t="s">
        <v>3477</v>
      </c>
      <c r="B2213" t="s">
        <v>3373</v>
      </c>
      <c r="C2213">
        <v>1970</v>
      </c>
      <c r="D2213" t="s">
        <v>1049</v>
      </c>
      <c r="E2213" t="s">
        <v>3579</v>
      </c>
      <c r="F2213">
        <v>1</v>
      </c>
      <c r="G2213" t="s">
        <v>12</v>
      </c>
      <c r="I2213" t="s">
        <v>3668</v>
      </c>
    </row>
    <row r="2214" spans="1:9" x14ac:dyDescent="0.2">
      <c r="A2214" t="s">
        <v>3477</v>
      </c>
      <c r="B2214" t="s">
        <v>3373</v>
      </c>
      <c r="C2214">
        <v>1971</v>
      </c>
      <c r="D2214" t="s">
        <v>3669</v>
      </c>
      <c r="E2214" t="s">
        <v>3420</v>
      </c>
      <c r="F2214">
        <v>1</v>
      </c>
      <c r="G2214" t="s">
        <v>12</v>
      </c>
      <c r="I2214" t="s">
        <v>3670</v>
      </c>
    </row>
    <row r="2215" spans="1:9" x14ac:dyDescent="0.2">
      <c r="A2215" t="s">
        <v>3477</v>
      </c>
      <c r="B2215" t="s">
        <v>3373</v>
      </c>
      <c r="C2215">
        <v>1971</v>
      </c>
      <c r="D2215" t="s">
        <v>699</v>
      </c>
      <c r="E2215" t="s">
        <v>3420</v>
      </c>
      <c r="F2215">
        <v>1</v>
      </c>
      <c r="G2215" t="s">
        <v>12</v>
      </c>
      <c r="I2215" t="s">
        <v>3671</v>
      </c>
    </row>
    <row r="2216" spans="1:9" x14ac:dyDescent="0.2">
      <c r="A2216" t="s">
        <v>3477</v>
      </c>
      <c r="B2216" t="s">
        <v>3373</v>
      </c>
      <c r="C2216">
        <v>1972</v>
      </c>
      <c r="D2216" t="s">
        <v>3672</v>
      </c>
      <c r="E2216" t="s">
        <v>3609</v>
      </c>
      <c r="F2216">
        <v>1</v>
      </c>
      <c r="G2216" t="s">
        <v>12</v>
      </c>
      <c r="I2216" t="s">
        <v>3673</v>
      </c>
    </row>
    <row r="2217" spans="1:9" x14ac:dyDescent="0.2">
      <c r="A2217" t="s">
        <v>3477</v>
      </c>
      <c r="B2217" t="s">
        <v>3373</v>
      </c>
      <c r="C2217">
        <v>1972</v>
      </c>
      <c r="D2217" t="s">
        <v>1381</v>
      </c>
      <c r="E2217" t="s">
        <v>3420</v>
      </c>
      <c r="F2217">
        <v>1</v>
      </c>
      <c r="G2217" t="s">
        <v>12</v>
      </c>
      <c r="I2217" t="s">
        <v>3674</v>
      </c>
    </row>
    <row r="2218" spans="1:9" x14ac:dyDescent="0.2">
      <c r="A2218" t="s">
        <v>3477</v>
      </c>
      <c r="B2218" t="s">
        <v>3373</v>
      </c>
      <c r="C2218">
        <v>1973</v>
      </c>
      <c r="D2218" t="s">
        <v>3675</v>
      </c>
      <c r="E2218" t="s">
        <v>3609</v>
      </c>
      <c r="F2218">
        <v>1</v>
      </c>
      <c r="G2218" t="s">
        <v>12</v>
      </c>
      <c r="I2218" t="s">
        <v>3676</v>
      </c>
    </row>
    <row r="2219" spans="1:9" x14ac:dyDescent="0.2">
      <c r="A2219" t="s">
        <v>3477</v>
      </c>
      <c r="B2219" t="s">
        <v>3373</v>
      </c>
      <c r="C2219">
        <v>1973</v>
      </c>
      <c r="D2219" t="s">
        <v>1361</v>
      </c>
      <c r="E2219" t="s">
        <v>3420</v>
      </c>
      <c r="F2219">
        <v>1</v>
      </c>
      <c r="G2219" t="s">
        <v>12</v>
      </c>
      <c r="I2219" t="s">
        <v>3677</v>
      </c>
    </row>
    <row r="2220" spans="1:9" x14ac:dyDescent="0.2">
      <c r="A2220" t="s">
        <v>3477</v>
      </c>
      <c r="B2220" t="s">
        <v>3373</v>
      </c>
      <c r="C2220">
        <v>1973</v>
      </c>
      <c r="D2220" t="s">
        <v>844</v>
      </c>
      <c r="E2220" t="s">
        <v>3579</v>
      </c>
      <c r="F2220">
        <v>1</v>
      </c>
      <c r="G2220" t="s">
        <v>12</v>
      </c>
      <c r="I2220" t="s">
        <v>3678</v>
      </c>
    </row>
    <row r="2221" spans="1:9" x14ac:dyDescent="0.2">
      <c r="A2221" t="s">
        <v>3477</v>
      </c>
      <c r="B2221" t="s">
        <v>3373</v>
      </c>
      <c r="C2221">
        <v>1973</v>
      </c>
      <c r="D2221" t="s">
        <v>961</v>
      </c>
      <c r="E2221" t="s">
        <v>3579</v>
      </c>
      <c r="F2221">
        <v>1</v>
      </c>
      <c r="G2221" t="s">
        <v>12</v>
      </c>
      <c r="I2221" t="s">
        <v>3679</v>
      </c>
    </row>
    <row r="2222" spans="1:9" x14ac:dyDescent="0.2">
      <c r="A2222" t="s">
        <v>3477</v>
      </c>
      <c r="B2222" t="s">
        <v>3373</v>
      </c>
      <c r="C2222">
        <v>1973</v>
      </c>
      <c r="D2222" t="s">
        <v>3614</v>
      </c>
      <c r="E2222" t="s">
        <v>3579</v>
      </c>
      <c r="F2222">
        <v>1</v>
      </c>
      <c r="G2222" t="s">
        <v>12</v>
      </c>
      <c r="I2222" t="s">
        <v>3680</v>
      </c>
    </row>
    <row r="2223" spans="1:9" x14ac:dyDescent="0.2">
      <c r="A2223" t="s">
        <v>3477</v>
      </c>
      <c r="B2223" t="s">
        <v>3373</v>
      </c>
      <c r="C2223">
        <v>1973</v>
      </c>
      <c r="D2223" t="s">
        <v>1496</v>
      </c>
      <c r="E2223" t="s">
        <v>3579</v>
      </c>
      <c r="F2223">
        <v>1</v>
      </c>
      <c r="G2223" t="s">
        <v>12</v>
      </c>
      <c r="I2223" t="s">
        <v>3681</v>
      </c>
    </row>
    <row r="2224" spans="1:9" x14ac:dyDescent="0.2">
      <c r="A2224" t="s">
        <v>3477</v>
      </c>
      <c r="B2224" t="s">
        <v>3373</v>
      </c>
      <c r="C2224">
        <v>1973</v>
      </c>
      <c r="D2224" t="s">
        <v>3682</v>
      </c>
      <c r="E2224" t="s">
        <v>3579</v>
      </c>
      <c r="F2224">
        <v>1</v>
      </c>
      <c r="G2224" t="s">
        <v>12</v>
      </c>
      <c r="I2224" t="s">
        <v>3683</v>
      </c>
    </row>
    <row r="2225" spans="1:9" x14ac:dyDescent="0.2">
      <c r="A2225" t="s">
        <v>3477</v>
      </c>
      <c r="B2225" t="s">
        <v>3373</v>
      </c>
      <c r="C2225">
        <v>1973</v>
      </c>
      <c r="D2225" t="s">
        <v>1091</v>
      </c>
      <c r="E2225" t="s">
        <v>3420</v>
      </c>
      <c r="F2225">
        <v>1</v>
      </c>
      <c r="G2225" t="s">
        <v>12</v>
      </c>
      <c r="I2225" t="s">
        <v>3684</v>
      </c>
    </row>
    <row r="2226" spans="1:9" x14ac:dyDescent="0.2">
      <c r="A2226" t="s">
        <v>3477</v>
      </c>
      <c r="B2226" t="s">
        <v>3373</v>
      </c>
      <c r="C2226">
        <v>1973</v>
      </c>
      <c r="D2226" t="s">
        <v>3685</v>
      </c>
      <c r="E2226" t="s">
        <v>3420</v>
      </c>
      <c r="F2226">
        <v>1</v>
      </c>
      <c r="G2226" t="s">
        <v>12</v>
      </c>
      <c r="I2226" t="s">
        <v>3686</v>
      </c>
    </row>
    <row r="2227" spans="1:9" x14ac:dyDescent="0.2">
      <c r="A2227" t="s">
        <v>3477</v>
      </c>
      <c r="B2227" t="s">
        <v>3373</v>
      </c>
      <c r="C2227">
        <v>1973</v>
      </c>
      <c r="D2227" t="s">
        <v>410</v>
      </c>
      <c r="E2227" t="s">
        <v>3609</v>
      </c>
      <c r="F2227">
        <v>1</v>
      </c>
      <c r="G2227" t="s">
        <v>12</v>
      </c>
      <c r="I2227" t="s">
        <v>3687</v>
      </c>
    </row>
    <row r="2228" spans="1:9" x14ac:dyDescent="0.2">
      <c r="A2228" t="s">
        <v>3477</v>
      </c>
      <c r="B2228" t="s">
        <v>3373</v>
      </c>
      <c r="C2228">
        <v>1974</v>
      </c>
      <c r="E2228" t="s">
        <v>3374</v>
      </c>
      <c r="F2228">
        <v>1</v>
      </c>
      <c r="G2228" t="s">
        <v>12</v>
      </c>
      <c r="I2228" t="s">
        <v>3688</v>
      </c>
    </row>
    <row r="2229" spans="1:9" x14ac:dyDescent="0.2">
      <c r="A2229" t="s">
        <v>3477</v>
      </c>
      <c r="B2229" t="s">
        <v>3373</v>
      </c>
      <c r="C2229">
        <v>1974</v>
      </c>
      <c r="D2229" t="s">
        <v>2639</v>
      </c>
      <c r="E2229" t="s">
        <v>3374</v>
      </c>
      <c r="F2229">
        <v>1</v>
      </c>
      <c r="G2229" t="s">
        <v>12</v>
      </c>
      <c r="I2229" t="s">
        <v>3689</v>
      </c>
    </row>
    <row r="2230" spans="1:9" x14ac:dyDescent="0.2">
      <c r="A2230" t="s">
        <v>3477</v>
      </c>
      <c r="B2230" t="s">
        <v>3373</v>
      </c>
      <c r="C2230">
        <v>1974</v>
      </c>
      <c r="D2230" t="s">
        <v>2836</v>
      </c>
      <c r="E2230" t="s">
        <v>3420</v>
      </c>
      <c r="F2230">
        <v>1</v>
      </c>
      <c r="G2230" t="s">
        <v>12</v>
      </c>
      <c r="I2230" t="s">
        <v>3690</v>
      </c>
    </row>
    <row r="2231" spans="1:9" x14ac:dyDescent="0.2">
      <c r="A2231" t="s">
        <v>3477</v>
      </c>
      <c r="B2231" t="s">
        <v>3373</v>
      </c>
      <c r="C2231">
        <v>1974</v>
      </c>
      <c r="D2231" t="s">
        <v>1381</v>
      </c>
      <c r="E2231" t="s">
        <v>3420</v>
      </c>
      <c r="F2231">
        <v>1</v>
      </c>
      <c r="G2231" t="s">
        <v>12</v>
      </c>
      <c r="I2231" t="s">
        <v>3691</v>
      </c>
    </row>
    <row r="2232" spans="1:9" x14ac:dyDescent="0.2">
      <c r="A2232" t="s">
        <v>3477</v>
      </c>
      <c r="B2232" t="s">
        <v>3373</v>
      </c>
      <c r="C2232">
        <v>1974</v>
      </c>
      <c r="D2232" t="s">
        <v>1338</v>
      </c>
      <c r="E2232" t="s">
        <v>3374</v>
      </c>
      <c r="F2232">
        <v>1</v>
      </c>
      <c r="G2232" t="s">
        <v>12</v>
      </c>
      <c r="I2232" t="s">
        <v>3692</v>
      </c>
    </row>
    <row r="2233" spans="1:9" x14ac:dyDescent="0.2">
      <c r="A2233" t="s">
        <v>3477</v>
      </c>
      <c r="B2233" t="s">
        <v>3373</v>
      </c>
      <c r="C2233">
        <v>1974</v>
      </c>
      <c r="D2233" t="s">
        <v>911</v>
      </c>
      <c r="E2233" t="s">
        <v>3420</v>
      </c>
      <c r="F2233">
        <v>1</v>
      </c>
      <c r="G2233" t="s">
        <v>12</v>
      </c>
      <c r="I2233" t="s">
        <v>3693</v>
      </c>
    </row>
    <row r="2234" spans="1:9" x14ac:dyDescent="0.2">
      <c r="A2234" t="s">
        <v>3477</v>
      </c>
      <c r="B2234" t="s">
        <v>3373</v>
      </c>
      <c r="C2234">
        <v>1974</v>
      </c>
      <c r="D2234" t="s">
        <v>1750</v>
      </c>
      <c r="E2234" t="s">
        <v>3420</v>
      </c>
      <c r="F2234">
        <v>1</v>
      </c>
      <c r="G2234" t="s">
        <v>12</v>
      </c>
      <c r="I2234" t="s">
        <v>3694</v>
      </c>
    </row>
    <row r="2235" spans="1:9" x14ac:dyDescent="0.2">
      <c r="A2235" t="s">
        <v>3477</v>
      </c>
      <c r="B2235" t="s">
        <v>3373</v>
      </c>
      <c r="C2235">
        <v>1975</v>
      </c>
      <c r="D2235" t="s">
        <v>3695</v>
      </c>
      <c r="E2235" t="s">
        <v>3374</v>
      </c>
      <c r="F2235">
        <v>1</v>
      </c>
      <c r="G2235" t="s">
        <v>12</v>
      </c>
      <c r="I2235" t="s">
        <v>3696</v>
      </c>
    </row>
    <row r="2236" spans="1:9" x14ac:dyDescent="0.2">
      <c r="A2236" t="s">
        <v>3477</v>
      </c>
      <c r="B2236" t="s">
        <v>3373</v>
      </c>
      <c r="C2236">
        <v>1975</v>
      </c>
      <c r="D2236" t="s">
        <v>1049</v>
      </c>
      <c r="E2236" t="s">
        <v>3420</v>
      </c>
      <c r="F2236">
        <v>0</v>
      </c>
      <c r="G2236" t="s">
        <v>12</v>
      </c>
      <c r="I2236" t="s">
        <v>3697</v>
      </c>
    </row>
    <row r="2237" spans="1:9" x14ac:dyDescent="0.2">
      <c r="A2237" t="s">
        <v>3477</v>
      </c>
      <c r="B2237" t="s">
        <v>3373</v>
      </c>
      <c r="C2237">
        <v>1975</v>
      </c>
      <c r="D2237" t="s">
        <v>474</v>
      </c>
      <c r="E2237" t="s">
        <v>3374</v>
      </c>
      <c r="F2237">
        <v>1</v>
      </c>
      <c r="G2237" t="s">
        <v>12</v>
      </c>
      <c r="I2237" t="s">
        <v>3698</v>
      </c>
    </row>
    <row r="2238" spans="1:9" x14ac:dyDescent="0.2">
      <c r="A2238" t="s">
        <v>3477</v>
      </c>
      <c r="B2238" t="s">
        <v>3373</v>
      </c>
      <c r="C2238">
        <v>1975</v>
      </c>
      <c r="D2238" t="s">
        <v>640</v>
      </c>
      <c r="E2238" t="s">
        <v>3374</v>
      </c>
      <c r="F2238">
        <v>1</v>
      </c>
      <c r="G2238" t="s">
        <v>12</v>
      </c>
      <c r="I2238" t="s">
        <v>3699</v>
      </c>
    </row>
    <row r="2239" spans="1:9" x14ac:dyDescent="0.2">
      <c r="A2239" t="s">
        <v>3477</v>
      </c>
      <c r="B2239" t="s">
        <v>3373</v>
      </c>
      <c r="C2239">
        <v>1975</v>
      </c>
      <c r="D2239" t="s">
        <v>3178</v>
      </c>
      <c r="E2239" t="s">
        <v>3420</v>
      </c>
      <c r="F2239">
        <v>1</v>
      </c>
      <c r="G2239" t="s">
        <v>12</v>
      </c>
      <c r="I2239" t="s">
        <v>3700</v>
      </c>
    </row>
    <row r="2240" spans="1:9" x14ac:dyDescent="0.2">
      <c r="A2240" t="s">
        <v>3477</v>
      </c>
      <c r="B2240" t="s">
        <v>3373</v>
      </c>
      <c r="C2240">
        <v>1975</v>
      </c>
      <c r="D2240" t="s">
        <v>414</v>
      </c>
      <c r="E2240" t="s">
        <v>3420</v>
      </c>
      <c r="F2240">
        <v>1</v>
      </c>
      <c r="G2240" t="s">
        <v>12</v>
      </c>
      <c r="I2240" t="s">
        <v>3701</v>
      </c>
    </row>
    <row r="2241" spans="1:9" x14ac:dyDescent="0.2">
      <c r="A2241" t="s">
        <v>3477</v>
      </c>
      <c r="B2241" t="s">
        <v>3373</v>
      </c>
      <c r="C2241">
        <v>1976</v>
      </c>
      <c r="D2241" t="s">
        <v>3702</v>
      </c>
      <c r="E2241" t="s">
        <v>3374</v>
      </c>
      <c r="F2241">
        <v>1</v>
      </c>
      <c r="G2241" t="s">
        <v>12</v>
      </c>
      <c r="I2241" t="s">
        <v>3703</v>
      </c>
    </row>
    <row r="2242" spans="1:9" x14ac:dyDescent="0.2">
      <c r="A2242" t="s">
        <v>3477</v>
      </c>
      <c r="B2242" t="s">
        <v>3373</v>
      </c>
      <c r="C2242">
        <v>1976</v>
      </c>
      <c r="D2242" t="s">
        <v>2353</v>
      </c>
      <c r="E2242" t="s">
        <v>3704</v>
      </c>
      <c r="F2242">
        <v>1</v>
      </c>
      <c r="G2242" t="s">
        <v>12</v>
      </c>
      <c r="I2242" t="s">
        <v>3705</v>
      </c>
    </row>
    <row r="2243" spans="1:9" x14ac:dyDescent="0.2">
      <c r="A2243" t="s">
        <v>3477</v>
      </c>
      <c r="B2243" t="s">
        <v>3373</v>
      </c>
      <c r="C2243">
        <v>1976</v>
      </c>
      <c r="D2243" t="s">
        <v>894</v>
      </c>
      <c r="E2243" t="s">
        <v>3420</v>
      </c>
      <c r="F2243">
        <v>1</v>
      </c>
      <c r="G2243" t="s">
        <v>12</v>
      </c>
      <c r="I2243" t="s">
        <v>3706</v>
      </c>
    </row>
    <row r="2244" spans="1:9" x14ac:dyDescent="0.2">
      <c r="A2244" t="s">
        <v>3477</v>
      </c>
      <c r="B2244" t="s">
        <v>3373</v>
      </c>
      <c r="C2244">
        <v>1976</v>
      </c>
      <c r="D2244" t="s">
        <v>1680</v>
      </c>
      <c r="E2244" t="s">
        <v>3704</v>
      </c>
      <c r="F2244">
        <v>1</v>
      </c>
      <c r="G2244" t="s">
        <v>12</v>
      </c>
      <c r="I2244" t="s">
        <v>3707</v>
      </c>
    </row>
    <row r="2245" spans="1:9" x14ac:dyDescent="0.2">
      <c r="A2245" t="s">
        <v>3477</v>
      </c>
      <c r="B2245" t="s">
        <v>3373</v>
      </c>
      <c r="C2245">
        <v>1976</v>
      </c>
      <c r="D2245" t="s">
        <v>3708</v>
      </c>
      <c r="E2245" t="s">
        <v>3374</v>
      </c>
      <c r="F2245">
        <v>1</v>
      </c>
      <c r="G2245" t="s">
        <v>12</v>
      </c>
      <c r="I2245" t="s">
        <v>3709</v>
      </c>
    </row>
    <row r="2246" spans="1:9" x14ac:dyDescent="0.2">
      <c r="A2246" t="s">
        <v>3477</v>
      </c>
      <c r="B2246" t="s">
        <v>3373</v>
      </c>
      <c r="C2246">
        <v>1976</v>
      </c>
      <c r="D2246" t="s">
        <v>3710</v>
      </c>
      <c r="E2246" t="s">
        <v>3420</v>
      </c>
      <c r="F2246">
        <v>1</v>
      </c>
      <c r="G2246" t="s">
        <v>12</v>
      </c>
      <c r="I2246" t="s">
        <v>3711</v>
      </c>
    </row>
    <row r="2247" spans="1:9" x14ac:dyDescent="0.2">
      <c r="A2247" t="s">
        <v>3477</v>
      </c>
      <c r="B2247" t="s">
        <v>3373</v>
      </c>
      <c r="C2247">
        <v>1976</v>
      </c>
      <c r="D2247" t="s">
        <v>3712</v>
      </c>
      <c r="E2247" t="s">
        <v>3704</v>
      </c>
      <c r="F2247">
        <v>1</v>
      </c>
      <c r="G2247" t="s">
        <v>12</v>
      </c>
      <c r="I2247" t="s">
        <v>3713</v>
      </c>
    </row>
    <row r="2248" spans="1:9" x14ac:dyDescent="0.2">
      <c r="A2248" t="s">
        <v>3477</v>
      </c>
      <c r="B2248" t="s">
        <v>3373</v>
      </c>
      <c r="C2248">
        <v>1977</v>
      </c>
      <c r="D2248" t="s">
        <v>3536</v>
      </c>
      <c r="E2248" t="s">
        <v>3374</v>
      </c>
      <c r="F2248">
        <v>1</v>
      </c>
      <c r="G2248" t="s">
        <v>12</v>
      </c>
      <c r="I2248" t="s">
        <v>3714</v>
      </c>
    </row>
    <row r="2249" spans="1:9" x14ac:dyDescent="0.2">
      <c r="A2249" t="s">
        <v>3477</v>
      </c>
      <c r="B2249" t="s">
        <v>3373</v>
      </c>
      <c r="C2249">
        <v>1977</v>
      </c>
      <c r="D2249" t="s">
        <v>2193</v>
      </c>
      <c r="E2249" t="s">
        <v>3374</v>
      </c>
      <c r="F2249">
        <v>1</v>
      </c>
      <c r="G2249" t="s">
        <v>12</v>
      </c>
      <c r="I2249" t="s">
        <v>3715</v>
      </c>
    </row>
    <row r="2250" spans="1:9" x14ac:dyDescent="0.2">
      <c r="A2250" t="s">
        <v>3477</v>
      </c>
      <c r="B2250" t="s">
        <v>3373</v>
      </c>
      <c r="C2250">
        <v>1977</v>
      </c>
      <c r="D2250" t="s">
        <v>3405</v>
      </c>
      <c r="E2250" t="s">
        <v>3704</v>
      </c>
      <c r="F2250">
        <v>1</v>
      </c>
      <c r="G2250" t="s">
        <v>12</v>
      </c>
      <c r="I2250" t="s">
        <v>3716</v>
      </c>
    </row>
    <row r="2251" spans="1:9" x14ac:dyDescent="0.2">
      <c r="A2251" t="s">
        <v>3477</v>
      </c>
      <c r="B2251" t="s">
        <v>3373</v>
      </c>
      <c r="C2251">
        <v>1977</v>
      </c>
      <c r="D2251" t="s">
        <v>1169</v>
      </c>
      <c r="E2251" t="s">
        <v>3374</v>
      </c>
      <c r="F2251">
        <v>1</v>
      </c>
      <c r="G2251" t="s">
        <v>12</v>
      </c>
      <c r="I2251" t="s">
        <v>3717</v>
      </c>
    </row>
    <row r="2252" spans="1:9" x14ac:dyDescent="0.2">
      <c r="A2252" t="s">
        <v>3477</v>
      </c>
      <c r="B2252" t="s">
        <v>3373</v>
      </c>
      <c r="C2252">
        <v>1981</v>
      </c>
      <c r="D2252" t="s">
        <v>2665</v>
      </c>
      <c r="E2252" t="s">
        <v>3704</v>
      </c>
      <c r="F2252">
        <v>1</v>
      </c>
      <c r="G2252" t="s">
        <v>12</v>
      </c>
      <c r="I2252" t="s">
        <v>3718</v>
      </c>
    </row>
    <row r="2253" spans="1:9" x14ac:dyDescent="0.2">
      <c r="A2253" t="s">
        <v>3477</v>
      </c>
      <c r="B2253" t="s">
        <v>3373</v>
      </c>
      <c r="C2253">
        <v>1982</v>
      </c>
      <c r="D2253" t="s">
        <v>1338</v>
      </c>
      <c r="E2253" t="s">
        <v>3704</v>
      </c>
      <c r="F2253">
        <v>1</v>
      </c>
      <c r="G2253" t="s">
        <v>12</v>
      </c>
      <c r="I2253" t="s">
        <v>3719</v>
      </c>
    </row>
    <row r="2254" spans="1:9" x14ac:dyDescent="0.2">
      <c r="A2254" t="s">
        <v>3477</v>
      </c>
      <c r="B2254" t="s">
        <v>3373</v>
      </c>
      <c r="C2254">
        <v>1982</v>
      </c>
      <c r="D2254" t="s">
        <v>3212</v>
      </c>
      <c r="E2254" t="s">
        <v>3704</v>
      </c>
      <c r="F2254">
        <v>0</v>
      </c>
      <c r="G2254" t="s">
        <v>12</v>
      </c>
      <c r="I2254" t="s">
        <v>3720</v>
      </c>
    </row>
    <row r="2255" spans="1:9" x14ac:dyDescent="0.2">
      <c r="A2255" t="s">
        <v>3477</v>
      </c>
      <c r="B2255" t="s">
        <v>3373</v>
      </c>
      <c r="C2255">
        <v>1983</v>
      </c>
      <c r="D2255" t="s">
        <v>486</v>
      </c>
      <c r="E2255" t="s">
        <v>3704</v>
      </c>
      <c r="F2255">
        <v>1</v>
      </c>
      <c r="G2255" t="s">
        <v>12</v>
      </c>
      <c r="I2255" t="s">
        <v>3721</v>
      </c>
    </row>
    <row r="2256" spans="1:9" x14ac:dyDescent="0.2">
      <c r="A2256" t="s">
        <v>3477</v>
      </c>
      <c r="B2256" t="s">
        <v>3373</v>
      </c>
      <c r="C2256">
        <v>1983</v>
      </c>
      <c r="D2256" t="s">
        <v>3146</v>
      </c>
      <c r="E2256" t="s">
        <v>3704</v>
      </c>
      <c r="F2256">
        <v>1</v>
      </c>
      <c r="G2256" t="s">
        <v>12</v>
      </c>
      <c r="I2256" t="s">
        <v>3722</v>
      </c>
    </row>
    <row r="2257" spans="1:9" x14ac:dyDescent="0.2">
      <c r="A2257" t="s">
        <v>3477</v>
      </c>
      <c r="B2257" t="s">
        <v>3373</v>
      </c>
      <c r="C2257">
        <v>1985</v>
      </c>
      <c r="D2257" t="s">
        <v>3723</v>
      </c>
      <c r="E2257" t="s">
        <v>3704</v>
      </c>
      <c r="F2257">
        <v>1</v>
      </c>
      <c r="G2257" t="s">
        <v>12</v>
      </c>
      <c r="I2257" t="s">
        <v>3724</v>
      </c>
    </row>
    <row r="2258" spans="1:9" x14ac:dyDescent="0.2">
      <c r="A2258" t="s">
        <v>3477</v>
      </c>
      <c r="B2258" t="s">
        <v>3373</v>
      </c>
      <c r="C2258">
        <v>1988</v>
      </c>
      <c r="D2258" t="s">
        <v>3018</v>
      </c>
      <c r="E2258" t="s">
        <v>3704</v>
      </c>
      <c r="F2258">
        <v>1</v>
      </c>
      <c r="G2258" t="s">
        <v>12</v>
      </c>
      <c r="I2258" t="s">
        <v>3725</v>
      </c>
    </row>
    <row r="2259" spans="1:9" x14ac:dyDescent="0.2">
      <c r="A2259" t="s">
        <v>3477</v>
      </c>
      <c r="B2259" t="s">
        <v>3373</v>
      </c>
      <c r="C2259">
        <v>1989</v>
      </c>
      <c r="D2259" t="s">
        <v>2384</v>
      </c>
      <c r="E2259" t="s">
        <v>3704</v>
      </c>
      <c r="F2259">
        <v>1</v>
      </c>
      <c r="G2259" t="s">
        <v>12</v>
      </c>
      <c r="I2259" t="s">
        <v>3726</v>
      </c>
    </row>
    <row r="2260" spans="1:9" x14ac:dyDescent="0.2">
      <c r="A2260" t="s">
        <v>3477</v>
      </c>
      <c r="B2260" t="s">
        <v>3727</v>
      </c>
      <c r="C2260">
        <v>1973</v>
      </c>
      <c r="D2260" t="s">
        <v>2284</v>
      </c>
      <c r="E2260" t="s">
        <v>3728</v>
      </c>
      <c r="F2260">
        <v>1</v>
      </c>
      <c r="G2260" t="s">
        <v>12</v>
      </c>
      <c r="I2260" t="s">
        <v>3729</v>
      </c>
    </row>
    <row r="2261" spans="1:9" x14ac:dyDescent="0.2">
      <c r="A2261" t="s">
        <v>3477</v>
      </c>
      <c r="B2261" t="s">
        <v>3727</v>
      </c>
      <c r="C2261">
        <v>1975</v>
      </c>
      <c r="D2261" t="s">
        <v>1724</v>
      </c>
      <c r="E2261" t="s">
        <v>3728</v>
      </c>
      <c r="F2261">
        <v>0</v>
      </c>
      <c r="G2261" t="s">
        <v>12</v>
      </c>
      <c r="I2261" t="s">
        <v>3730</v>
      </c>
    </row>
    <row r="2262" spans="1:9" x14ac:dyDescent="0.2">
      <c r="A2262" t="s">
        <v>3477</v>
      </c>
      <c r="B2262" t="s">
        <v>3727</v>
      </c>
      <c r="C2262">
        <v>1977</v>
      </c>
      <c r="E2262" t="s">
        <v>3728</v>
      </c>
      <c r="F2262">
        <v>1</v>
      </c>
      <c r="G2262" t="s">
        <v>12</v>
      </c>
      <c r="I2262" t="s">
        <v>3731</v>
      </c>
    </row>
    <row r="2263" spans="1:9" x14ac:dyDescent="0.2">
      <c r="A2263" t="s">
        <v>3477</v>
      </c>
      <c r="B2263" t="s">
        <v>3727</v>
      </c>
      <c r="C2263">
        <v>1977</v>
      </c>
      <c r="D2263" t="s">
        <v>1179</v>
      </c>
      <c r="E2263" t="s">
        <v>3728</v>
      </c>
      <c r="F2263">
        <v>1</v>
      </c>
      <c r="G2263" t="s">
        <v>12</v>
      </c>
      <c r="I2263" t="s">
        <v>3732</v>
      </c>
    </row>
    <row r="2264" spans="1:9" x14ac:dyDescent="0.2">
      <c r="A2264" t="s">
        <v>3477</v>
      </c>
      <c r="B2264" t="s">
        <v>3727</v>
      </c>
      <c r="C2264">
        <v>1978</v>
      </c>
      <c r="D2264" t="s">
        <v>1924</v>
      </c>
      <c r="E2264" t="s">
        <v>3728</v>
      </c>
      <c r="F2264">
        <v>1</v>
      </c>
      <c r="G2264" t="s">
        <v>12</v>
      </c>
      <c r="I2264" t="s">
        <v>3733</v>
      </c>
    </row>
    <row r="2265" spans="1:9" x14ac:dyDescent="0.2">
      <c r="A2265" t="s">
        <v>3477</v>
      </c>
      <c r="B2265" t="s">
        <v>3727</v>
      </c>
      <c r="C2265">
        <v>1979</v>
      </c>
      <c r="E2265" t="s">
        <v>3728</v>
      </c>
      <c r="F2265">
        <v>1</v>
      </c>
      <c r="G2265" t="s">
        <v>12</v>
      </c>
      <c r="I2265" t="s">
        <v>3734</v>
      </c>
    </row>
    <row r="2266" spans="1:9" x14ac:dyDescent="0.2">
      <c r="A2266" t="s">
        <v>3477</v>
      </c>
      <c r="B2266" t="s">
        <v>3727</v>
      </c>
      <c r="C2266">
        <v>1979</v>
      </c>
      <c r="D2266" t="s">
        <v>321</v>
      </c>
      <c r="E2266" t="s">
        <v>3728</v>
      </c>
      <c r="F2266">
        <v>1</v>
      </c>
      <c r="G2266" t="s">
        <v>12</v>
      </c>
      <c r="I2266" t="s">
        <v>3735</v>
      </c>
    </row>
    <row r="2267" spans="1:9" x14ac:dyDescent="0.2">
      <c r="A2267" t="s">
        <v>3477</v>
      </c>
      <c r="B2267" t="s">
        <v>3727</v>
      </c>
      <c r="C2267">
        <v>1980</v>
      </c>
      <c r="D2267" t="s">
        <v>2248</v>
      </c>
      <c r="E2267" t="s">
        <v>3728</v>
      </c>
      <c r="F2267">
        <v>1</v>
      </c>
      <c r="G2267" t="s">
        <v>12</v>
      </c>
      <c r="I2267" t="s">
        <v>3736</v>
      </c>
    </row>
    <row r="2268" spans="1:9" x14ac:dyDescent="0.2">
      <c r="A2268" t="s">
        <v>3477</v>
      </c>
      <c r="B2268" t="s">
        <v>3727</v>
      </c>
      <c r="C2268">
        <v>1981</v>
      </c>
      <c r="E2268" t="s">
        <v>3728</v>
      </c>
      <c r="F2268">
        <v>1</v>
      </c>
      <c r="G2268" t="s">
        <v>12</v>
      </c>
      <c r="I2268" t="s">
        <v>3737</v>
      </c>
    </row>
    <row r="2269" spans="1:9" x14ac:dyDescent="0.2">
      <c r="A2269" t="s">
        <v>3477</v>
      </c>
      <c r="B2269" t="s">
        <v>3727</v>
      </c>
      <c r="C2269">
        <v>1982</v>
      </c>
      <c r="D2269" t="s">
        <v>2375</v>
      </c>
      <c r="E2269" t="s">
        <v>3728</v>
      </c>
      <c r="F2269">
        <v>1</v>
      </c>
      <c r="G2269" t="s">
        <v>12</v>
      </c>
      <c r="I2269" t="s">
        <v>3738</v>
      </c>
    </row>
    <row r="2270" spans="1:9" x14ac:dyDescent="0.2">
      <c r="A2270" t="s">
        <v>3477</v>
      </c>
      <c r="B2270" t="s">
        <v>3727</v>
      </c>
      <c r="C2270">
        <v>1982</v>
      </c>
      <c r="D2270" t="s">
        <v>1239</v>
      </c>
      <c r="E2270" t="s">
        <v>3728</v>
      </c>
      <c r="F2270">
        <v>1</v>
      </c>
      <c r="G2270" t="s">
        <v>12</v>
      </c>
      <c r="I2270" t="s">
        <v>3739</v>
      </c>
    </row>
    <row r="2271" spans="1:9" x14ac:dyDescent="0.2">
      <c r="A2271" t="s">
        <v>3477</v>
      </c>
      <c r="B2271" t="s">
        <v>3727</v>
      </c>
      <c r="C2271">
        <v>1982</v>
      </c>
      <c r="D2271" t="s">
        <v>1058</v>
      </c>
      <c r="E2271" t="s">
        <v>3728</v>
      </c>
      <c r="F2271">
        <v>0</v>
      </c>
      <c r="G2271" t="s">
        <v>12</v>
      </c>
      <c r="I2271" t="s">
        <v>3740</v>
      </c>
    </row>
    <row r="2272" spans="1:9" x14ac:dyDescent="0.2">
      <c r="A2272" t="s">
        <v>3477</v>
      </c>
      <c r="B2272" t="s">
        <v>3727</v>
      </c>
      <c r="C2272">
        <v>1982</v>
      </c>
      <c r="D2272" t="s">
        <v>14</v>
      </c>
      <c r="E2272" t="s">
        <v>3728</v>
      </c>
      <c r="F2272">
        <v>1</v>
      </c>
      <c r="G2272" t="s">
        <v>12</v>
      </c>
      <c r="I2272" t="s">
        <v>3741</v>
      </c>
    </row>
    <row r="2273" spans="1:9" x14ac:dyDescent="0.2">
      <c r="A2273" t="s">
        <v>3477</v>
      </c>
      <c r="B2273" t="s">
        <v>3727</v>
      </c>
      <c r="C2273">
        <v>1983</v>
      </c>
      <c r="D2273" t="s">
        <v>2187</v>
      </c>
      <c r="E2273" t="s">
        <v>3728</v>
      </c>
      <c r="F2273">
        <v>1</v>
      </c>
      <c r="G2273" t="s">
        <v>12</v>
      </c>
      <c r="I2273" t="s">
        <v>3742</v>
      </c>
    </row>
    <row r="2274" spans="1:9" x14ac:dyDescent="0.2">
      <c r="A2274" t="s">
        <v>3477</v>
      </c>
      <c r="B2274" t="s">
        <v>3727</v>
      </c>
      <c r="C2274">
        <v>1983</v>
      </c>
      <c r="D2274" t="s">
        <v>1218</v>
      </c>
      <c r="E2274" t="s">
        <v>3728</v>
      </c>
      <c r="F2274">
        <v>1</v>
      </c>
      <c r="G2274" t="s">
        <v>12</v>
      </c>
      <c r="I2274" t="s">
        <v>3743</v>
      </c>
    </row>
    <row r="2275" spans="1:9" x14ac:dyDescent="0.2">
      <c r="A2275" t="s">
        <v>3477</v>
      </c>
      <c r="B2275" t="s">
        <v>3727</v>
      </c>
      <c r="C2275">
        <v>1984</v>
      </c>
      <c r="D2275" t="s">
        <v>1398</v>
      </c>
      <c r="E2275" t="s">
        <v>3728</v>
      </c>
      <c r="F2275">
        <v>1</v>
      </c>
      <c r="G2275" t="s">
        <v>12</v>
      </c>
      <c r="I2275" t="s">
        <v>3744</v>
      </c>
    </row>
    <row r="2276" spans="1:9" x14ac:dyDescent="0.2">
      <c r="A2276" t="s">
        <v>3477</v>
      </c>
      <c r="B2276" t="s">
        <v>3727</v>
      </c>
      <c r="C2276">
        <v>1985</v>
      </c>
      <c r="D2276" t="s">
        <v>1724</v>
      </c>
      <c r="E2276" t="s">
        <v>3728</v>
      </c>
      <c r="F2276">
        <v>1</v>
      </c>
      <c r="G2276" t="s">
        <v>12</v>
      </c>
      <c r="I2276" t="s">
        <v>3745</v>
      </c>
    </row>
    <row r="2277" spans="1:9" x14ac:dyDescent="0.2">
      <c r="A2277" t="s">
        <v>3477</v>
      </c>
      <c r="B2277" t="s">
        <v>3727</v>
      </c>
      <c r="C2277">
        <v>1987</v>
      </c>
      <c r="D2277" t="s">
        <v>287</v>
      </c>
      <c r="E2277" t="s">
        <v>3728</v>
      </c>
      <c r="F2277">
        <v>1</v>
      </c>
      <c r="G2277" t="s">
        <v>12</v>
      </c>
      <c r="I2277" t="s">
        <v>3746</v>
      </c>
    </row>
    <row r="2278" spans="1:9" x14ac:dyDescent="0.2">
      <c r="A2278" t="s">
        <v>3477</v>
      </c>
      <c r="B2278" t="s">
        <v>3747</v>
      </c>
      <c r="C2278">
        <v>1971</v>
      </c>
      <c r="D2278" t="s">
        <v>112</v>
      </c>
      <c r="E2278" t="s">
        <v>3748</v>
      </c>
      <c r="F2278">
        <v>0</v>
      </c>
      <c r="G2278" t="s">
        <v>12</v>
      </c>
      <c r="I2278" t="s">
        <v>3749</v>
      </c>
    </row>
    <row r="2279" spans="1:9" x14ac:dyDescent="0.2">
      <c r="A2279" t="s">
        <v>3477</v>
      </c>
      <c r="B2279" t="s">
        <v>3747</v>
      </c>
      <c r="C2279">
        <v>1972</v>
      </c>
      <c r="D2279" t="s">
        <v>3750</v>
      </c>
      <c r="E2279" t="s">
        <v>3748</v>
      </c>
      <c r="F2279">
        <v>0</v>
      </c>
      <c r="G2279" t="s">
        <v>12</v>
      </c>
      <c r="I2279" t="s">
        <v>3751</v>
      </c>
    </row>
    <row r="2280" spans="1:9" x14ac:dyDescent="0.2">
      <c r="A2280" t="s">
        <v>3477</v>
      </c>
      <c r="B2280" t="s">
        <v>3747</v>
      </c>
      <c r="C2280">
        <v>1988</v>
      </c>
      <c r="D2280" t="s">
        <v>1216</v>
      </c>
      <c r="E2280" t="s">
        <v>3752</v>
      </c>
      <c r="F2280">
        <v>1</v>
      </c>
      <c r="G2280" t="s">
        <v>12</v>
      </c>
      <c r="H2280">
        <v>5000</v>
      </c>
      <c r="I2280" t="s">
        <v>3753</v>
      </c>
    </row>
    <row r="2281" spans="1:9" x14ac:dyDescent="0.2">
      <c r="A2281" t="s">
        <v>3477</v>
      </c>
      <c r="B2281" t="s">
        <v>3754</v>
      </c>
      <c r="C2281">
        <v>1969</v>
      </c>
      <c r="D2281" t="s">
        <v>2373</v>
      </c>
      <c r="E2281" t="s">
        <v>3748</v>
      </c>
      <c r="F2281">
        <v>0</v>
      </c>
      <c r="G2281" t="s">
        <v>12</v>
      </c>
      <c r="I2281" t="s">
        <v>3755</v>
      </c>
    </row>
    <row r="2282" spans="1:9" x14ac:dyDescent="0.2">
      <c r="A2282" t="s">
        <v>3477</v>
      </c>
      <c r="B2282" t="s">
        <v>3754</v>
      </c>
      <c r="C2282">
        <v>1969</v>
      </c>
      <c r="D2282" t="s">
        <v>3126</v>
      </c>
      <c r="E2282" t="s">
        <v>3748</v>
      </c>
      <c r="F2282">
        <v>0</v>
      </c>
      <c r="G2282" t="s">
        <v>12</v>
      </c>
      <c r="I2282" t="s">
        <v>3756</v>
      </c>
    </row>
    <row r="2283" spans="1:9" x14ac:dyDescent="0.2">
      <c r="A2283" t="s">
        <v>3477</v>
      </c>
      <c r="B2283" t="s">
        <v>3757</v>
      </c>
      <c r="C2283">
        <v>1990</v>
      </c>
      <c r="E2283" t="s">
        <v>3758</v>
      </c>
      <c r="F2283">
        <v>1</v>
      </c>
      <c r="G2283" t="s">
        <v>12</v>
      </c>
      <c r="I2283" t="s">
        <v>3759</v>
      </c>
    </row>
    <row r="2284" spans="1:9" x14ac:dyDescent="0.2">
      <c r="A2284" t="s">
        <v>3477</v>
      </c>
      <c r="B2284" t="s">
        <v>3760</v>
      </c>
      <c r="C2284">
        <v>1969</v>
      </c>
      <c r="D2284" t="s">
        <v>1267</v>
      </c>
      <c r="E2284" t="s">
        <v>3728</v>
      </c>
      <c r="F2284">
        <v>1</v>
      </c>
      <c r="G2284" t="s">
        <v>12</v>
      </c>
      <c r="I2284" t="s">
        <v>3761</v>
      </c>
    </row>
    <row r="2285" spans="1:9" x14ac:dyDescent="0.2">
      <c r="A2285" t="s">
        <v>3477</v>
      </c>
      <c r="B2285" t="s">
        <v>3760</v>
      </c>
      <c r="C2285">
        <v>1969</v>
      </c>
      <c r="D2285" t="s">
        <v>3762</v>
      </c>
      <c r="E2285" t="s">
        <v>3728</v>
      </c>
      <c r="F2285">
        <v>1</v>
      </c>
      <c r="G2285" t="s">
        <v>12</v>
      </c>
      <c r="I2285" t="s">
        <v>3763</v>
      </c>
    </row>
    <row r="2286" spans="1:9" x14ac:dyDescent="0.2">
      <c r="A2286" t="s">
        <v>3477</v>
      </c>
      <c r="B2286" t="s">
        <v>3760</v>
      </c>
      <c r="C2286">
        <v>1969</v>
      </c>
      <c r="D2286" t="s">
        <v>3764</v>
      </c>
      <c r="E2286" t="s">
        <v>3728</v>
      </c>
      <c r="F2286">
        <v>0</v>
      </c>
      <c r="G2286" t="s">
        <v>12</v>
      </c>
      <c r="I2286" t="s">
        <v>3765</v>
      </c>
    </row>
    <row r="2287" spans="1:9" x14ac:dyDescent="0.2">
      <c r="A2287" t="s">
        <v>3477</v>
      </c>
      <c r="B2287" t="s">
        <v>3760</v>
      </c>
      <c r="C2287">
        <v>1969</v>
      </c>
      <c r="D2287" t="s">
        <v>663</v>
      </c>
      <c r="E2287" t="s">
        <v>3728</v>
      </c>
      <c r="F2287">
        <v>1</v>
      </c>
      <c r="G2287" t="s">
        <v>12</v>
      </c>
      <c r="I2287" t="s">
        <v>3766</v>
      </c>
    </row>
    <row r="2288" spans="1:9" x14ac:dyDescent="0.2">
      <c r="A2288" t="s">
        <v>3477</v>
      </c>
      <c r="B2288" t="s">
        <v>3760</v>
      </c>
      <c r="C2288">
        <v>1970</v>
      </c>
      <c r="D2288" t="s">
        <v>2440</v>
      </c>
      <c r="E2288" t="s">
        <v>3728</v>
      </c>
      <c r="F2288">
        <v>1</v>
      </c>
      <c r="G2288" t="s">
        <v>12</v>
      </c>
      <c r="I2288" t="s">
        <v>3767</v>
      </c>
    </row>
    <row r="2289" spans="1:9" x14ac:dyDescent="0.2">
      <c r="A2289" t="s">
        <v>3477</v>
      </c>
      <c r="B2289" t="s">
        <v>3760</v>
      </c>
      <c r="C2289">
        <v>1970</v>
      </c>
      <c r="D2289" t="s">
        <v>1198</v>
      </c>
      <c r="E2289" t="s">
        <v>3728</v>
      </c>
      <c r="F2289">
        <v>0</v>
      </c>
      <c r="G2289" t="s">
        <v>12</v>
      </c>
      <c r="I2289" t="s">
        <v>3768</v>
      </c>
    </row>
    <row r="2290" spans="1:9" x14ac:dyDescent="0.2">
      <c r="A2290" t="s">
        <v>3477</v>
      </c>
      <c r="B2290" t="s">
        <v>3760</v>
      </c>
      <c r="C2290">
        <v>1970</v>
      </c>
      <c r="D2290" t="s">
        <v>35</v>
      </c>
      <c r="E2290" t="s">
        <v>3728</v>
      </c>
      <c r="F2290">
        <v>1</v>
      </c>
      <c r="G2290" t="s">
        <v>12</v>
      </c>
      <c r="I2290" t="s">
        <v>3769</v>
      </c>
    </row>
    <row r="2291" spans="1:9" x14ac:dyDescent="0.2">
      <c r="A2291" t="s">
        <v>3477</v>
      </c>
      <c r="B2291" t="s">
        <v>3760</v>
      </c>
      <c r="C2291">
        <v>1971</v>
      </c>
      <c r="E2291" t="s">
        <v>3728</v>
      </c>
      <c r="F2291">
        <v>1</v>
      </c>
      <c r="G2291" t="s">
        <v>12</v>
      </c>
      <c r="I2291" t="s">
        <v>3770</v>
      </c>
    </row>
    <row r="2292" spans="1:9" x14ac:dyDescent="0.2">
      <c r="A2292" t="s">
        <v>3477</v>
      </c>
      <c r="B2292" t="s">
        <v>3760</v>
      </c>
      <c r="C2292">
        <v>1971</v>
      </c>
      <c r="E2292" t="s">
        <v>3728</v>
      </c>
      <c r="F2292">
        <v>1</v>
      </c>
      <c r="G2292" t="s">
        <v>12</v>
      </c>
      <c r="I2292" t="s">
        <v>3771</v>
      </c>
    </row>
    <row r="2293" spans="1:9" x14ac:dyDescent="0.2">
      <c r="A2293" t="s">
        <v>3477</v>
      </c>
      <c r="B2293" t="s">
        <v>3760</v>
      </c>
      <c r="C2293">
        <v>1971</v>
      </c>
      <c r="D2293" t="s">
        <v>1967</v>
      </c>
      <c r="E2293" t="s">
        <v>3728</v>
      </c>
      <c r="F2293">
        <v>1</v>
      </c>
      <c r="G2293" t="s">
        <v>12</v>
      </c>
      <c r="I2293" t="s">
        <v>3772</v>
      </c>
    </row>
    <row r="2294" spans="1:9" x14ac:dyDescent="0.2">
      <c r="A2294" t="s">
        <v>3477</v>
      </c>
      <c r="B2294" t="s">
        <v>3760</v>
      </c>
      <c r="C2294">
        <v>1971</v>
      </c>
      <c r="D2294" t="s">
        <v>22</v>
      </c>
      <c r="E2294" t="s">
        <v>3728</v>
      </c>
      <c r="F2294">
        <v>1</v>
      </c>
      <c r="G2294" t="s">
        <v>12</v>
      </c>
      <c r="I2294" t="s">
        <v>3773</v>
      </c>
    </row>
    <row r="2295" spans="1:9" x14ac:dyDescent="0.2">
      <c r="A2295" t="s">
        <v>3477</v>
      </c>
      <c r="B2295" t="s">
        <v>3760</v>
      </c>
      <c r="C2295">
        <v>1971</v>
      </c>
      <c r="D2295" t="s">
        <v>994</v>
      </c>
      <c r="E2295" t="s">
        <v>3728</v>
      </c>
      <c r="F2295">
        <v>1</v>
      </c>
      <c r="G2295" t="s">
        <v>12</v>
      </c>
      <c r="I2295" t="s">
        <v>3774</v>
      </c>
    </row>
    <row r="2296" spans="1:9" x14ac:dyDescent="0.2">
      <c r="A2296" t="s">
        <v>3477</v>
      </c>
      <c r="B2296" t="s">
        <v>3760</v>
      </c>
      <c r="C2296">
        <v>1971</v>
      </c>
      <c r="D2296" t="s">
        <v>3764</v>
      </c>
      <c r="E2296" t="s">
        <v>3728</v>
      </c>
      <c r="F2296">
        <v>1</v>
      </c>
      <c r="G2296" t="s">
        <v>12</v>
      </c>
      <c r="I2296" t="s">
        <v>3775</v>
      </c>
    </row>
    <row r="2297" spans="1:9" x14ac:dyDescent="0.2">
      <c r="A2297" t="s">
        <v>3477</v>
      </c>
      <c r="B2297" t="s">
        <v>3760</v>
      </c>
      <c r="C2297">
        <v>1971</v>
      </c>
      <c r="D2297" t="s">
        <v>3776</v>
      </c>
      <c r="E2297" t="s">
        <v>3728</v>
      </c>
      <c r="F2297">
        <v>1</v>
      </c>
      <c r="G2297" t="s">
        <v>12</v>
      </c>
      <c r="I2297" t="s">
        <v>3777</v>
      </c>
    </row>
    <row r="2298" spans="1:9" x14ac:dyDescent="0.2">
      <c r="A2298" t="s">
        <v>3477</v>
      </c>
      <c r="B2298" t="s">
        <v>3760</v>
      </c>
      <c r="C2298">
        <v>1971</v>
      </c>
      <c r="D2298" t="s">
        <v>2955</v>
      </c>
      <c r="E2298" t="s">
        <v>3728</v>
      </c>
      <c r="F2298">
        <v>1</v>
      </c>
      <c r="G2298" t="s">
        <v>12</v>
      </c>
      <c r="I2298" t="s">
        <v>3778</v>
      </c>
    </row>
    <row r="2299" spans="1:9" x14ac:dyDescent="0.2">
      <c r="A2299" t="s">
        <v>3477</v>
      </c>
      <c r="B2299" t="s">
        <v>3760</v>
      </c>
      <c r="C2299">
        <v>1971</v>
      </c>
      <c r="D2299" t="s">
        <v>3779</v>
      </c>
      <c r="E2299" t="s">
        <v>3728</v>
      </c>
      <c r="F2299">
        <v>1</v>
      </c>
      <c r="G2299" t="s">
        <v>12</v>
      </c>
      <c r="I2299" t="s">
        <v>3780</v>
      </c>
    </row>
    <row r="2300" spans="1:9" x14ac:dyDescent="0.2">
      <c r="A2300" t="s">
        <v>3477</v>
      </c>
      <c r="B2300" t="s">
        <v>3760</v>
      </c>
      <c r="C2300">
        <v>1971</v>
      </c>
      <c r="D2300" t="s">
        <v>1086</v>
      </c>
      <c r="E2300" t="s">
        <v>3728</v>
      </c>
      <c r="F2300">
        <v>1</v>
      </c>
      <c r="G2300" t="s">
        <v>12</v>
      </c>
      <c r="I2300" t="s">
        <v>3781</v>
      </c>
    </row>
    <row r="2301" spans="1:9" x14ac:dyDescent="0.2">
      <c r="A2301" t="s">
        <v>3477</v>
      </c>
      <c r="B2301" t="s">
        <v>3760</v>
      </c>
      <c r="C2301">
        <v>1971</v>
      </c>
      <c r="D2301" t="s">
        <v>2056</v>
      </c>
      <c r="E2301" t="s">
        <v>3728</v>
      </c>
      <c r="F2301">
        <v>1</v>
      </c>
      <c r="G2301" t="s">
        <v>12</v>
      </c>
      <c r="I2301" t="s">
        <v>3782</v>
      </c>
    </row>
    <row r="2302" spans="1:9" x14ac:dyDescent="0.2">
      <c r="A2302" t="s">
        <v>3477</v>
      </c>
      <c r="B2302" t="s">
        <v>3760</v>
      </c>
      <c r="C2302">
        <v>1972</v>
      </c>
      <c r="D2302" t="s">
        <v>884</v>
      </c>
      <c r="E2302" t="s">
        <v>3728</v>
      </c>
      <c r="F2302">
        <v>1</v>
      </c>
      <c r="G2302" t="s">
        <v>12</v>
      </c>
      <c r="I2302" t="s">
        <v>3783</v>
      </c>
    </row>
    <row r="2303" spans="1:9" x14ac:dyDescent="0.2">
      <c r="A2303" t="s">
        <v>3477</v>
      </c>
      <c r="B2303" t="s">
        <v>3760</v>
      </c>
      <c r="C2303">
        <v>1972</v>
      </c>
      <c r="D2303" t="s">
        <v>877</v>
      </c>
      <c r="E2303" t="s">
        <v>3728</v>
      </c>
      <c r="F2303">
        <v>1</v>
      </c>
      <c r="G2303" t="s">
        <v>12</v>
      </c>
      <c r="I2303" t="s">
        <v>3784</v>
      </c>
    </row>
    <row r="2304" spans="1:9" x14ac:dyDescent="0.2">
      <c r="A2304" t="s">
        <v>3477</v>
      </c>
      <c r="B2304" t="s">
        <v>3760</v>
      </c>
      <c r="C2304">
        <v>1972</v>
      </c>
      <c r="D2304" t="s">
        <v>2716</v>
      </c>
      <c r="E2304" t="s">
        <v>3728</v>
      </c>
      <c r="F2304">
        <v>0</v>
      </c>
      <c r="G2304" t="s">
        <v>12</v>
      </c>
      <c r="I2304" t="s">
        <v>3785</v>
      </c>
    </row>
    <row r="2305" spans="1:9" x14ac:dyDescent="0.2">
      <c r="A2305" t="s">
        <v>3477</v>
      </c>
      <c r="B2305" t="s">
        <v>3760</v>
      </c>
      <c r="C2305">
        <v>1973</v>
      </c>
      <c r="E2305" t="s">
        <v>3728</v>
      </c>
      <c r="F2305">
        <v>1</v>
      </c>
      <c r="G2305" t="s">
        <v>12</v>
      </c>
      <c r="I2305" t="s">
        <v>3786</v>
      </c>
    </row>
    <row r="2306" spans="1:9" x14ac:dyDescent="0.2">
      <c r="A2306" t="s">
        <v>3477</v>
      </c>
      <c r="B2306" t="s">
        <v>3760</v>
      </c>
      <c r="C2306">
        <v>1973</v>
      </c>
      <c r="D2306" t="s">
        <v>3499</v>
      </c>
      <c r="E2306" t="s">
        <v>3728</v>
      </c>
      <c r="F2306">
        <v>1</v>
      </c>
      <c r="G2306" t="s">
        <v>12</v>
      </c>
      <c r="I2306" t="s">
        <v>3787</v>
      </c>
    </row>
    <row r="2307" spans="1:9" x14ac:dyDescent="0.2">
      <c r="A2307" t="s">
        <v>3477</v>
      </c>
      <c r="B2307" t="s">
        <v>3760</v>
      </c>
      <c r="C2307">
        <v>1973</v>
      </c>
      <c r="D2307" t="s">
        <v>842</v>
      </c>
      <c r="E2307" t="s">
        <v>3728</v>
      </c>
      <c r="F2307">
        <v>1</v>
      </c>
      <c r="G2307" t="s">
        <v>12</v>
      </c>
      <c r="I2307" t="s">
        <v>3788</v>
      </c>
    </row>
    <row r="2308" spans="1:9" x14ac:dyDescent="0.2">
      <c r="A2308" t="s">
        <v>3477</v>
      </c>
      <c r="B2308" t="s">
        <v>3760</v>
      </c>
      <c r="C2308">
        <v>1973</v>
      </c>
      <c r="D2308" t="s">
        <v>624</v>
      </c>
      <c r="E2308" t="s">
        <v>3728</v>
      </c>
      <c r="F2308">
        <v>1</v>
      </c>
      <c r="G2308" t="s">
        <v>12</v>
      </c>
      <c r="I2308" t="s">
        <v>3789</v>
      </c>
    </row>
    <row r="2309" spans="1:9" x14ac:dyDescent="0.2">
      <c r="A2309" t="s">
        <v>3477</v>
      </c>
      <c r="B2309" t="s">
        <v>3760</v>
      </c>
      <c r="C2309">
        <v>1973</v>
      </c>
      <c r="D2309" t="s">
        <v>3644</v>
      </c>
      <c r="E2309" t="s">
        <v>3728</v>
      </c>
      <c r="F2309">
        <v>0</v>
      </c>
      <c r="G2309" t="s">
        <v>12</v>
      </c>
      <c r="I2309" t="s">
        <v>3790</v>
      </c>
    </row>
    <row r="2310" spans="1:9" x14ac:dyDescent="0.2">
      <c r="A2310" t="s">
        <v>3477</v>
      </c>
      <c r="B2310" t="s">
        <v>3760</v>
      </c>
      <c r="C2310">
        <v>1973</v>
      </c>
      <c r="D2310" t="s">
        <v>3791</v>
      </c>
      <c r="E2310" t="s">
        <v>3728</v>
      </c>
      <c r="F2310">
        <v>1</v>
      </c>
      <c r="G2310" t="s">
        <v>12</v>
      </c>
      <c r="I2310" t="s">
        <v>3792</v>
      </c>
    </row>
    <row r="2311" spans="1:9" x14ac:dyDescent="0.2">
      <c r="A2311" t="s">
        <v>3477</v>
      </c>
      <c r="B2311" t="s">
        <v>3760</v>
      </c>
      <c r="C2311">
        <v>1974</v>
      </c>
      <c r="D2311" t="s">
        <v>2384</v>
      </c>
      <c r="E2311" t="s">
        <v>3728</v>
      </c>
      <c r="F2311">
        <v>1</v>
      </c>
      <c r="G2311" t="s">
        <v>12</v>
      </c>
      <c r="I2311" t="s">
        <v>3793</v>
      </c>
    </row>
    <row r="2312" spans="1:9" x14ac:dyDescent="0.2">
      <c r="A2312" t="s">
        <v>3477</v>
      </c>
      <c r="B2312" t="s">
        <v>3760</v>
      </c>
      <c r="C2312">
        <v>1974</v>
      </c>
      <c r="D2312" t="s">
        <v>980</v>
      </c>
      <c r="E2312" t="s">
        <v>3728</v>
      </c>
      <c r="F2312">
        <v>1</v>
      </c>
      <c r="G2312" t="s">
        <v>12</v>
      </c>
      <c r="I2312" t="s">
        <v>3794</v>
      </c>
    </row>
    <row r="2313" spans="1:9" x14ac:dyDescent="0.2">
      <c r="A2313" t="s">
        <v>3477</v>
      </c>
      <c r="B2313" t="s">
        <v>3760</v>
      </c>
      <c r="C2313">
        <v>1974</v>
      </c>
      <c r="D2313" t="s">
        <v>2904</v>
      </c>
      <c r="E2313" t="s">
        <v>3728</v>
      </c>
      <c r="F2313">
        <v>1</v>
      </c>
      <c r="G2313" t="s">
        <v>12</v>
      </c>
      <c r="I2313" t="s">
        <v>3795</v>
      </c>
    </row>
    <row r="2314" spans="1:9" x14ac:dyDescent="0.2">
      <c r="A2314" t="s">
        <v>3477</v>
      </c>
      <c r="B2314" t="s">
        <v>3760</v>
      </c>
      <c r="C2314">
        <v>1974</v>
      </c>
      <c r="D2314" t="s">
        <v>3050</v>
      </c>
      <c r="E2314" t="s">
        <v>3728</v>
      </c>
      <c r="F2314">
        <v>1</v>
      </c>
      <c r="G2314" t="s">
        <v>12</v>
      </c>
      <c r="I2314" t="s">
        <v>3796</v>
      </c>
    </row>
    <row r="2315" spans="1:9" x14ac:dyDescent="0.2">
      <c r="A2315" t="s">
        <v>3477</v>
      </c>
      <c r="B2315" t="s">
        <v>3760</v>
      </c>
      <c r="C2315">
        <v>1975</v>
      </c>
      <c r="D2315" t="s">
        <v>3797</v>
      </c>
      <c r="E2315" t="s">
        <v>3728</v>
      </c>
      <c r="F2315">
        <v>1</v>
      </c>
      <c r="G2315" t="s">
        <v>12</v>
      </c>
      <c r="I2315" t="s">
        <v>3798</v>
      </c>
    </row>
    <row r="2316" spans="1:9" x14ac:dyDescent="0.2">
      <c r="A2316" t="s">
        <v>3477</v>
      </c>
      <c r="B2316" t="s">
        <v>3760</v>
      </c>
      <c r="C2316">
        <v>1975</v>
      </c>
      <c r="D2316" t="s">
        <v>3799</v>
      </c>
      <c r="E2316" t="s">
        <v>3728</v>
      </c>
      <c r="F2316">
        <v>1</v>
      </c>
      <c r="G2316" t="s">
        <v>12</v>
      </c>
      <c r="I2316" t="s">
        <v>3800</v>
      </c>
    </row>
    <row r="2317" spans="1:9" x14ac:dyDescent="0.2">
      <c r="A2317" t="s">
        <v>3477</v>
      </c>
      <c r="B2317" t="s">
        <v>3760</v>
      </c>
      <c r="C2317">
        <v>1975</v>
      </c>
      <c r="D2317" t="s">
        <v>134</v>
      </c>
      <c r="E2317" t="s">
        <v>3728</v>
      </c>
      <c r="F2317">
        <v>1</v>
      </c>
      <c r="G2317" t="s">
        <v>12</v>
      </c>
      <c r="I2317" t="s">
        <v>3801</v>
      </c>
    </row>
    <row r="2318" spans="1:9" x14ac:dyDescent="0.2">
      <c r="A2318" t="s">
        <v>3477</v>
      </c>
      <c r="B2318" t="s">
        <v>3760</v>
      </c>
      <c r="C2318">
        <v>1975</v>
      </c>
      <c r="D2318" t="s">
        <v>1179</v>
      </c>
      <c r="E2318" t="s">
        <v>3728</v>
      </c>
      <c r="F2318">
        <v>1</v>
      </c>
      <c r="G2318" t="s">
        <v>12</v>
      </c>
      <c r="I2318" t="s">
        <v>3802</v>
      </c>
    </row>
    <row r="2319" spans="1:9" x14ac:dyDescent="0.2">
      <c r="A2319" t="s">
        <v>3477</v>
      </c>
      <c r="B2319" t="s">
        <v>3760</v>
      </c>
      <c r="C2319">
        <v>1975</v>
      </c>
      <c r="D2319" t="s">
        <v>1121</v>
      </c>
      <c r="E2319" t="s">
        <v>3728</v>
      </c>
      <c r="F2319">
        <v>1</v>
      </c>
      <c r="G2319" t="s">
        <v>12</v>
      </c>
      <c r="I2319" t="s">
        <v>3803</v>
      </c>
    </row>
    <row r="2320" spans="1:9" x14ac:dyDescent="0.2">
      <c r="A2320" t="s">
        <v>3477</v>
      </c>
      <c r="B2320" t="s">
        <v>3760</v>
      </c>
      <c r="C2320">
        <v>1975</v>
      </c>
      <c r="D2320" t="s">
        <v>1847</v>
      </c>
      <c r="E2320" t="s">
        <v>3728</v>
      </c>
      <c r="F2320">
        <v>1</v>
      </c>
      <c r="G2320" t="s">
        <v>12</v>
      </c>
      <c r="I2320" t="s">
        <v>3804</v>
      </c>
    </row>
    <row r="2321" spans="1:9" x14ac:dyDescent="0.2">
      <c r="A2321" t="s">
        <v>3477</v>
      </c>
      <c r="B2321" t="s">
        <v>3760</v>
      </c>
      <c r="C2321">
        <v>1975</v>
      </c>
      <c r="D2321" t="s">
        <v>1124</v>
      </c>
      <c r="E2321" t="s">
        <v>3728</v>
      </c>
      <c r="F2321">
        <v>1</v>
      </c>
      <c r="G2321" t="s">
        <v>12</v>
      </c>
      <c r="I2321" t="s">
        <v>3805</v>
      </c>
    </row>
    <row r="2322" spans="1:9" x14ac:dyDescent="0.2">
      <c r="A2322" t="s">
        <v>3477</v>
      </c>
      <c r="B2322" t="s">
        <v>3760</v>
      </c>
      <c r="C2322">
        <v>1975</v>
      </c>
      <c r="D2322" t="s">
        <v>1021</v>
      </c>
      <c r="E2322" t="s">
        <v>3728</v>
      </c>
      <c r="F2322">
        <v>1</v>
      </c>
      <c r="G2322" t="s">
        <v>12</v>
      </c>
      <c r="I2322" t="s">
        <v>3806</v>
      </c>
    </row>
    <row r="2323" spans="1:9" x14ac:dyDescent="0.2">
      <c r="A2323" t="s">
        <v>3477</v>
      </c>
      <c r="B2323" t="s">
        <v>3760</v>
      </c>
      <c r="C2323">
        <v>1975</v>
      </c>
      <c r="D2323" t="s">
        <v>2665</v>
      </c>
      <c r="E2323" t="s">
        <v>3728</v>
      </c>
      <c r="F2323">
        <v>1</v>
      </c>
      <c r="G2323" t="s">
        <v>12</v>
      </c>
      <c r="I2323" t="s">
        <v>3807</v>
      </c>
    </row>
    <row r="2324" spans="1:9" x14ac:dyDescent="0.2">
      <c r="A2324" t="s">
        <v>3477</v>
      </c>
      <c r="B2324" t="s">
        <v>3760</v>
      </c>
      <c r="C2324">
        <v>1975</v>
      </c>
      <c r="D2324" t="s">
        <v>3808</v>
      </c>
      <c r="E2324" t="s">
        <v>3728</v>
      </c>
      <c r="F2324">
        <v>1</v>
      </c>
      <c r="G2324" t="s">
        <v>12</v>
      </c>
      <c r="I2324" t="s">
        <v>3809</v>
      </c>
    </row>
    <row r="2325" spans="1:9" x14ac:dyDescent="0.2">
      <c r="A2325" t="s">
        <v>3477</v>
      </c>
      <c r="B2325" t="s">
        <v>3760</v>
      </c>
      <c r="C2325">
        <v>1975</v>
      </c>
      <c r="D2325" t="s">
        <v>1239</v>
      </c>
      <c r="E2325" t="s">
        <v>3728</v>
      </c>
      <c r="F2325">
        <v>0</v>
      </c>
      <c r="G2325" t="s">
        <v>12</v>
      </c>
      <c r="I2325" t="s">
        <v>3810</v>
      </c>
    </row>
    <row r="2326" spans="1:9" x14ac:dyDescent="0.2">
      <c r="A2326" t="s">
        <v>3477</v>
      </c>
      <c r="B2326" t="s">
        <v>3760</v>
      </c>
      <c r="C2326">
        <v>1975</v>
      </c>
      <c r="D2326" t="s">
        <v>1198</v>
      </c>
      <c r="E2326" t="s">
        <v>3728</v>
      </c>
      <c r="F2326">
        <v>1</v>
      </c>
      <c r="G2326" t="s">
        <v>12</v>
      </c>
      <c r="I2326" t="s">
        <v>3811</v>
      </c>
    </row>
    <row r="2327" spans="1:9" x14ac:dyDescent="0.2">
      <c r="A2327" t="s">
        <v>3477</v>
      </c>
      <c r="B2327" t="s">
        <v>3760</v>
      </c>
      <c r="C2327">
        <v>1975</v>
      </c>
      <c r="D2327" t="s">
        <v>719</v>
      </c>
      <c r="E2327" t="s">
        <v>3728</v>
      </c>
      <c r="F2327">
        <v>1</v>
      </c>
      <c r="G2327" t="s">
        <v>12</v>
      </c>
      <c r="I2327" t="s">
        <v>3812</v>
      </c>
    </row>
    <row r="2328" spans="1:9" x14ac:dyDescent="0.2">
      <c r="A2328" t="s">
        <v>3477</v>
      </c>
      <c r="B2328" t="s">
        <v>3760</v>
      </c>
      <c r="C2328">
        <v>1975</v>
      </c>
      <c r="D2328" t="s">
        <v>1083</v>
      </c>
      <c r="E2328" t="s">
        <v>3728</v>
      </c>
      <c r="F2328">
        <v>1</v>
      </c>
      <c r="G2328" t="s">
        <v>12</v>
      </c>
      <c r="I2328" t="s">
        <v>3813</v>
      </c>
    </row>
    <row r="2329" spans="1:9" x14ac:dyDescent="0.2">
      <c r="A2329" t="s">
        <v>3477</v>
      </c>
      <c r="B2329" t="s">
        <v>3760</v>
      </c>
      <c r="C2329">
        <v>1975</v>
      </c>
      <c r="D2329" t="s">
        <v>3814</v>
      </c>
      <c r="E2329" t="s">
        <v>3728</v>
      </c>
      <c r="F2329">
        <v>1</v>
      </c>
      <c r="G2329" t="s">
        <v>12</v>
      </c>
      <c r="I2329" t="s">
        <v>3815</v>
      </c>
    </row>
    <row r="2330" spans="1:9" x14ac:dyDescent="0.2">
      <c r="A2330" t="s">
        <v>3477</v>
      </c>
      <c r="B2330" t="s">
        <v>3760</v>
      </c>
      <c r="C2330">
        <v>1975</v>
      </c>
      <c r="D2330" t="s">
        <v>1771</v>
      </c>
      <c r="E2330" t="s">
        <v>3728</v>
      </c>
      <c r="F2330">
        <v>1</v>
      </c>
      <c r="G2330" t="s">
        <v>12</v>
      </c>
      <c r="I2330" t="s">
        <v>3816</v>
      </c>
    </row>
    <row r="2331" spans="1:9" x14ac:dyDescent="0.2">
      <c r="A2331" t="s">
        <v>3477</v>
      </c>
      <c r="B2331" t="s">
        <v>3760</v>
      </c>
      <c r="C2331">
        <v>1975</v>
      </c>
      <c r="D2331" t="s">
        <v>1086</v>
      </c>
      <c r="E2331" t="s">
        <v>3728</v>
      </c>
      <c r="F2331">
        <v>1</v>
      </c>
      <c r="G2331" t="s">
        <v>12</v>
      </c>
      <c r="I2331" t="s">
        <v>3817</v>
      </c>
    </row>
    <row r="2332" spans="1:9" x14ac:dyDescent="0.2">
      <c r="A2332" t="s">
        <v>3477</v>
      </c>
      <c r="B2332" t="s">
        <v>3760</v>
      </c>
      <c r="C2332">
        <v>1976</v>
      </c>
      <c r="E2332" t="s">
        <v>3728</v>
      </c>
      <c r="F2332">
        <v>1</v>
      </c>
      <c r="G2332" t="s">
        <v>12</v>
      </c>
      <c r="I2332" t="s">
        <v>3818</v>
      </c>
    </row>
    <row r="2333" spans="1:9" x14ac:dyDescent="0.2">
      <c r="A2333" t="s">
        <v>3477</v>
      </c>
      <c r="B2333" t="s">
        <v>3760</v>
      </c>
      <c r="C2333">
        <v>1976</v>
      </c>
      <c r="D2333" t="s">
        <v>1443</v>
      </c>
      <c r="E2333" t="s">
        <v>3728</v>
      </c>
      <c r="F2333">
        <v>1</v>
      </c>
      <c r="G2333" t="s">
        <v>12</v>
      </c>
      <c r="I2333" t="s">
        <v>3819</v>
      </c>
    </row>
    <row r="2334" spans="1:9" x14ac:dyDescent="0.2">
      <c r="A2334" t="s">
        <v>3477</v>
      </c>
      <c r="B2334" t="s">
        <v>3760</v>
      </c>
      <c r="C2334">
        <v>1976</v>
      </c>
      <c r="D2334" t="s">
        <v>2258</v>
      </c>
      <c r="E2334" t="s">
        <v>3728</v>
      </c>
      <c r="F2334">
        <v>1</v>
      </c>
      <c r="G2334" t="s">
        <v>12</v>
      </c>
      <c r="I2334" t="s">
        <v>3820</v>
      </c>
    </row>
    <row r="2335" spans="1:9" x14ac:dyDescent="0.2">
      <c r="A2335" t="s">
        <v>3477</v>
      </c>
      <c r="B2335" t="s">
        <v>3760</v>
      </c>
      <c r="C2335">
        <v>1976</v>
      </c>
      <c r="D2335" t="s">
        <v>2131</v>
      </c>
      <c r="E2335" t="s">
        <v>3728</v>
      </c>
      <c r="F2335">
        <v>1</v>
      </c>
      <c r="G2335" t="s">
        <v>12</v>
      </c>
      <c r="I2335" t="s">
        <v>3821</v>
      </c>
    </row>
    <row r="2336" spans="1:9" x14ac:dyDescent="0.2">
      <c r="A2336" t="s">
        <v>3477</v>
      </c>
      <c r="B2336" t="s">
        <v>3760</v>
      </c>
      <c r="C2336">
        <v>1976</v>
      </c>
      <c r="D2336" t="s">
        <v>3822</v>
      </c>
      <c r="E2336" t="s">
        <v>3728</v>
      </c>
      <c r="F2336">
        <v>1</v>
      </c>
      <c r="G2336" t="s">
        <v>12</v>
      </c>
      <c r="I2336" t="s">
        <v>3823</v>
      </c>
    </row>
    <row r="2337" spans="1:9" x14ac:dyDescent="0.2">
      <c r="A2337" t="s">
        <v>3477</v>
      </c>
      <c r="B2337" t="s">
        <v>3760</v>
      </c>
      <c r="C2337">
        <v>1976</v>
      </c>
      <c r="D2337" t="s">
        <v>1823</v>
      </c>
      <c r="E2337" t="s">
        <v>3728</v>
      </c>
      <c r="F2337">
        <v>1</v>
      </c>
      <c r="G2337" t="s">
        <v>12</v>
      </c>
      <c r="I2337" t="s">
        <v>3824</v>
      </c>
    </row>
    <row r="2338" spans="1:9" x14ac:dyDescent="0.2">
      <c r="A2338" t="s">
        <v>3477</v>
      </c>
      <c r="B2338" t="s">
        <v>3760</v>
      </c>
      <c r="C2338">
        <v>1976</v>
      </c>
      <c r="D2338" t="s">
        <v>2248</v>
      </c>
      <c r="E2338" t="s">
        <v>3728</v>
      </c>
      <c r="F2338">
        <v>1</v>
      </c>
      <c r="G2338" t="s">
        <v>12</v>
      </c>
      <c r="I2338" t="s">
        <v>3825</v>
      </c>
    </row>
    <row r="2339" spans="1:9" x14ac:dyDescent="0.2">
      <c r="A2339" t="s">
        <v>3477</v>
      </c>
      <c r="B2339" t="s">
        <v>3760</v>
      </c>
      <c r="C2339">
        <v>1976</v>
      </c>
      <c r="D2339" t="s">
        <v>2255</v>
      </c>
      <c r="E2339" t="s">
        <v>3728</v>
      </c>
      <c r="F2339">
        <v>1</v>
      </c>
      <c r="G2339" t="s">
        <v>12</v>
      </c>
      <c r="I2339" t="s">
        <v>3826</v>
      </c>
    </row>
    <row r="2340" spans="1:9" x14ac:dyDescent="0.2">
      <c r="A2340" t="s">
        <v>3477</v>
      </c>
      <c r="B2340" t="s">
        <v>3760</v>
      </c>
      <c r="C2340">
        <v>1976</v>
      </c>
      <c r="D2340" t="s">
        <v>3827</v>
      </c>
      <c r="E2340" t="s">
        <v>3728</v>
      </c>
      <c r="F2340">
        <v>1</v>
      </c>
      <c r="G2340" t="s">
        <v>12</v>
      </c>
      <c r="I2340" t="s">
        <v>3828</v>
      </c>
    </row>
    <row r="2341" spans="1:9" x14ac:dyDescent="0.2">
      <c r="A2341" t="s">
        <v>3477</v>
      </c>
      <c r="B2341" t="s">
        <v>3760</v>
      </c>
      <c r="C2341">
        <v>1976</v>
      </c>
      <c r="D2341" t="s">
        <v>3829</v>
      </c>
      <c r="E2341" t="s">
        <v>3728</v>
      </c>
      <c r="F2341">
        <v>1</v>
      </c>
      <c r="G2341" t="s">
        <v>12</v>
      </c>
      <c r="I2341" t="s">
        <v>3830</v>
      </c>
    </row>
    <row r="2342" spans="1:9" x14ac:dyDescent="0.2">
      <c r="A2342" t="s">
        <v>3477</v>
      </c>
      <c r="B2342" t="s">
        <v>3760</v>
      </c>
      <c r="C2342">
        <v>1976</v>
      </c>
      <c r="D2342" t="s">
        <v>1148</v>
      </c>
      <c r="E2342" t="s">
        <v>3728</v>
      </c>
      <c r="F2342">
        <v>1</v>
      </c>
      <c r="G2342" t="s">
        <v>12</v>
      </c>
      <c r="I2342" t="s">
        <v>3831</v>
      </c>
    </row>
    <row r="2343" spans="1:9" x14ac:dyDescent="0.2">
      <c r="A2343" t="s">
        <v>3477</v>
      </c>
      <c r="B2343" t="s">
        <v>3760</v>
      </c>
      <c r="C2343">
        <v>1976</v>
      </c>
      <c r="D2343" t="s">
        <v>1148</v>
      </c>
      <c r="E2343" t="s">
        <v>3728</v>
      </c>
      <c r="F2343">
        <v>1</v>
      </c>
      <c r="G2343" t="s">
        <v>12</v>
      </c>
      <c r="I2343" t="s">
        <v>3832</v>
      </c>
    </row>
    <row r="2344" spans="1:9" x14ac:dyDescent="0.2">
      <c r="A2344" t="s">
        <v>3477</v>
      </c>
      <c r="B2344" t="s">
        <v>3760</v>
      </c>
      <c r="C2344">
        <v>1976</v>
      </c>
      <c r="D2344" t="s">
        <v>2660</v>
      </c>
      <c r="E2344" t="s">
        <v>3728</v>
      </c>
      <c r="F2344">
        <v>1</v>
      </c>
      <c r="G2344" t="s">
        <v>12</v>
      </c>
      <c r="I2344" t="s">
        <v>3833</v>
      </c>
    </row>
    <row r="2345" spans="1:9" x14ac:dyDescent="0.2">
      <c r="A2345" t="s">
        <v>3477</v>
      </c>
      <c r="B2345" t="s">
        <v>3760</v>
      </c>
      <c r="C2345">
        <v>1976</v>
      </c>
      <c r="D2345" t="s">
        <v>35</v>
      </c>
      <c r="E2345" t="s">
        <v>3728</v>
      </c>
      <c r="F2345">
        <v>1</v>
      </c>
      <c r="G2345" t="s">
        <v>12</v>
      </c>
      <c r="I2345" t="s">
        <v>3834</v>
      </c>
    </row>
    <row r="2346" spans="1:9" x14ac:dyDescent="0.2">
      <c r="A2346" t="s">
        <v>3477</v>
      </c>
      <c r="B2346" t="s">
        <v>3760</v>
      </c>
      <c r="C2346">
        <v>1976</v>
      </c>
      <c r="D2346" t="s">
        <v>3165</v>
      </c>
      <c r="E2346" t="s">
        <v>3728</v>
      </c>
      <c r="F2346">
        <v>1</v>
      </c>
      <c r="G2346" t="s">
        <v>12</v>
      </c>
      <c r="I2346" t="s">
        <v>3835</v>
      </c>
    </row>
    <row r="2347" spans="1:9" x14ac:dyDescent="0.2">
      <c r="A2347" t="s">
        <v>3477</v>
      </c>
      <c r="B2347" t="s">
        <v>3760</v>
      </c>
      <c r="C2347">
        <v>1976</v>
      </c>
      <c r="D2347" t="s">
        <v>2286</v>
      </c>
      <c r="E2347" t="s">
        <v>3728</v>
      </c>
      <c r="F2347">
        <v>1</v>
      </c>
      <c r="G2347" t="s">
        <v>12</v>
      </c>
      <c r="I2347" t="s">
        <v>3836</v>
      </c>
    </row>
    <row r="2348" spans="1:9" x14ac:dyDescent="0.2">
      <c r="A2348" t="s">
        <v>3477</v>
      </c>
      <c r="B2348" t="s">
        <v>3760</v>
      </c>
      <c r="C2348">
        <v>1976</v>
      </c>
      <c r="D2348" t="s">
        <v>3837</v>
      </c>
      <c r="E2348" t="s">
        <v>3728</v>
      </c>
      <c r="F2348">
        <v>1</v>
      </c>
      <c r="G2348" t="s">
        <v>12</v>
      </c>
      <c r="I2348" t="s">
        <v>3838</v>
      </c>
    </row>
    <row r="2349" spans="1:9" x14ac:dyDescent="0.2">
      <c r="A2349" t="s">
        <v>3477</v>
      </c>
      <c r="B2349" t="s">
        <v>3760</v>
      </c>
      <c r="C2349">
        <v>1976</v>
      </c>
      <c r="D2349" t="s">
        <v>1828</v>
      </c>
      <c r="E2349" t="s">
        <v>3728</v>
      </c>
      <c r="F2349">
        <v>1</v>
      </c>
      <c r="G2349" t="s">
        <v>12</v>
      </c>
      <c r="I2349" t="s">
        <v>3839</v>
      </c>
    </row>
    <row r="2350" spans="1:9" x14ac:dyDescent="0.2">
      <c r="A2350" t="s">
        <v>3477</v>
      </c>
      <c r="B2350" t="s">
        <v>3760</v>
      </c>
      <c r="C2350">
        <v>1977</v>
      </c>
      <c r="E2350" t="s">
        <v>3728</v>
      </c>
      <c r="F2350">
        <v>1</v>
      </c>
      <c r="G2350" t="s">
        <v>12</v>
      </c>
      <c r="I2350" t="s">
        <v>3840</v>
      </c>
    </row>
    <row r="2351" spans="1:9" x14ac:dyDescent="0.2">
      <c r="A2351" t="s">
        <v>3477</v>
      </c>
      <c r="B2351" t="s">
        <v>3760</v>
      </c>
      <c r="C2351">
        <v>1977</v>
      </c>
      <c r="D2351" t="s">
        <v>1451</v>
      </c>
      <c r="E2351" t="s">
        <v>3728</v>
      </c>
      <c r="F2351">
        <v>1</v>
      </c>
      <c r="G2351" t="s">
        <v>12</v>
      </c>
      <c r="I2351" t="s">
        <v>3841</v>
      </c>
    </row>
    <row r="2352" spans="1:9" x14ac:dyDescent="0.2">
      <c r="A2352" t="s">
        <v>3477</v>
      </c>
      <c r="B2352" t="s">
        <v>3760</v>
      </c>
      <c r="C2352">
        <v>1977</v>
      </c>
      <c r="D2352" t="s">
        <v>1641</v>
      </c>
      <c r="E2352" t="s">
        <v>3728</v>
      </c>
      <c r="F2352">
        <v>1</v>
      </c>
      <c r="G2352" t="s">
        <v>12</v>
      </c>
      <c r="I2352" t="s">
        <v>3842</v>
      </c>
    </row>
    <row r="2353" spans="1:9" x14ac:dyDescent="0.2">
      <c r="A2353" t="s">
        <v>3477</v>
      </c>
      <c r="B2353" t="s">
        <v>3760</v>
      </c>
      <c r="C2353">
        <v>1977</v>
      </c>
      <c r="D2353" t="s">
        <v>2197</v>
      </c>
      <c r="E2353" t="s">
        <v>3728</v>
      </c>
      <c r="F2353">
        <v>1</v>
      </c>
      <c r="G2353" t="s">
        <v>12</v>
      </c>
      <c r="I2353" t="s">
        <v>3843</v>
      </c>
    </row>
    <row r="2354" spans="1:9" x14ac:dyDescent="0.2">
      <c r="A2354" t="s">
        <v>3477</v>
      </c>
      <c r="B2354" t="s">
        <v>3760</v>
      </c>
      <c r="C2354">
        <v>1977</v>
      </c>
      <c r="D2354" t="s">
        <v>1261</v>
      </c>
      <c r="E2354" t="s">
        <v>3728</v>
      </c>
      <c r="F2354">
        <v>0</v>
      </c>
      <c r="G2354" t="s">
        <v>12</v>
      </c>
      <c r="I2354" t="s">
        <v>3844</v>
      </c>
    </row>
    <row r="2355" spans="1:9" x14ac:dyDescent="0.2">
      <c r="A2355" t="s">
        <v>3477</v>
      </c>
      <c r="B2355" t="s">
        <v>3760</v>
      </c>
      <c r="C2355">
        <v>1977</v>
      </c>
      <c r="D2355" t="s">
        <v>961</v>
      </c>
      <c r="E2355" t="s">
        <v>3728</v>
      </c>
      <c r="F2355">
        <v>1</v>
      </c>
      <c r="G2355" t="s">
        <v>12</v>
      </c>
      <c r="I2355" t="s">
        <v>3845</v>
      </c>
    </row>
    <row r="2356" spans="1:9" x14ac:dyDescent="0.2">
      <c r="A2356" t="s">
        <v>3477</v>
      </c>
      <c r="B2356" t="s">
        <v>3760</v>
      </c>
      <c r="C2356">
        <v>1977</v>
      </c>
      <c r="D2356" t="s">
        <v>610</v>
      </c>
      <c r="E2356" t="s">
        <v>3728</v>
      </c>
      <c r="F2356">
        <v>1</v>
      </c>
      <c r="G2356" t="s">
        <v>12</v>
      </c>
      <c r="I2356" t="s">
        <v>3846</v>
      </c>
    </row>
    <row r="2357" spans="1:9" x14ac:dyDescent="0.2">
      <c r="A2357" t="s">
        <v>3477</v>
      </c>
      <c r="B2357" t="s">
        <v>3760</v>
      </c>
      <c r="C2357">
        <v>1977</v>
      </c>
      <c r="D2357" t="s">
        <v>2250</v>
      </c>
      <c r="E2357" t="s">
        <v>3728</v>
      </c>
      <c r="F2357">
        <v>1</v>
      </c>
      <c r="G2357" t="s">
        <v>12</v>
      </c>
      <c r="I2357" t="s">
        <v>3847</v>
      </c>
    </row>
    <row r="2358" spans="1:9" x14ac:dyDescent="0.2">
      <c r="A2358" t="s">
        <v>3477</v>
      </c>
      <c r="B2358" t="s">
        <v>3760</v>
      </c>
      <c r="C2358">
        <v>1977</v>
      </c>
      <c r="D2358" t="s">
        <v>1198</v>
      </c>
      <c r="E2358" t="s">
        <v>3728</v>
      </c>
      <c r="F2358">
        <v>1</v>
      </c>
      <c r="G2358" t="s">
        <v>12</v>
      </c>
      <c r="I2358" t="s">
        <v>3848</v>
      </c>
    </row>
    <row r="2359" spans="1:9" x14ac:dyDescent="0.2">
      <c r="A2359" t="s">
        <v>3477</v>
      </c>
      <c r="B2359" t="s">
        <v>3760</v>
      </c>
      <c r="C2359">
        <v>1977</v>
      </c>
      <c r="D2359" t="s">
        <v>2945</v>
      </c>
      <c r="E2359" t="s">
        <v>3728</v>
      </c>
      <c r="F2359">
        <v>1</v>
      </c>
      <c r="G2359" t="s">
        <v>12</v>
      </c>
      <c r="I2359" t="s">
        <v>3849</v>
      </c>
    </row>
    <row r="2360" spans="1:9" x14ac:dyDescent="0.2">
      <c r="A2360" t="s">
        <v>3477</v>
      </c>
      <c r="B2360" t="s">
        <v>3760</v>
      </c>
      <c r="C2360">
        <v>1977</v>
      </c>
      <c r="D2360" t="s">
        <v>3291</v>
      </c>
      <c r="E2360" t="s">
        <v>3728</v>
      </c>
      <c r="F2360">
        <v>1</v>
      </c>
      <c r="G2360" t="s">
        <v>12</v>
      </c>
      <c r="I2360" t="s">
        <v>3850</v>
      </c>
    </row>
    <row r="2361" spans="1:9" x14ac:dyDescent="0.2">
      <c r="A2361" t="s">
        <v>3477</v>
      </c>
      <c r="B2361" t="s">
        <v>3760</v>
      </c>
      <c r="C2361">
        <v>1977</v>
      </c>
      <c r="D2361" t="s">
        <v>3851</v>
      </c>
      <c r="E2361" t="s">
        <v>3728</v>
      </c>
      <c r="F2361">
        <v>1</v>
      </c>
      <c r="G2361" t="s">
        <v>12</v>
      </c>
      <c r="I2361" t="s">
        <v>3852</v>
      </c>
    </row>
    <row r="2362" spans="1:9" x14ac:dyDescent="0.2">
      <c r="A2362" t="s">
        <v>3477</v>
      </c>
      <c r="B2362" t="s">
        <v>3760</v>
      </c>
      <c r="C2362">
        <v>1977</v>
      </c>
      <c r="D2362" t="s">
        <v>3072</v>
      </c>
      <c r="E2362" t="s">
        <v>3728</v>
      </c>
      <c r="F2362">
        <v>1</v>
      </c>
      <c r="G2362" t="s">
        <v>12</v>
      </c>
      <c r="I2362" t="s">
        <v>3853</v>
      </c>
    </row>
    <row r="2363" spans="1:9" x14ac:dyDescent="0.2">
      <c r="A2363" t="s">
        <v>3477</v>
      </c>
      <c r="B2363" t="s">
        <v>3760</v>
      </c>
      <c r="C2363">
        <v>1977</v>
      </c>
      <c r="D2363" t="s">
        <v>2716</v>
      </c>
      <c r="E2363" t="s">
        <v>3728</v>
      </c>
      <c r="F2363">
        <v>1</v>
      </c>
      <c r="G2363" t="s">
        <v>12</v>
      </c>
      <c r="I2363" t="s">
        <v>3854</v>
      </c>
    </row>
    <row r="2364" spans="1:9" x14ac:dyDescent="0.2">
      <c r="A2364" t="s">
        <v>3477</v>
      </c>
      <c r="B2364" t="s">
        <v>3760</v>
      </c>
      <c r="C2364">
        <v>1977</v>
      </c>
      <c r="D2364" t="s">
        <v>2466</v>
      </c>
      <c r="E2364" t="s">
        <v>3728</v>
      </c>
      <c r="F2364">
        <v>1</v>
      </c>
      <c r="G2364" t="s">
        <v>12</v>
      </c>
      <c r="I2364" t="s">
        <v>3855</v>
      </c>
    </row>
    <row r="2365" spans="1:9" x14ac:dyDescent="0.2">
      <c r="A2365" t="s">
        <v>3477</v>
      </c>
      <c r="B2365" t="s">
        <v>3760</v>
      </c>
      <c r="C2365">
        <v>1977</v>
      </c>
      <c r="D2365" t="s">
        <v>678</v>
      </c>
      <c r="E2365" t="s">
        <v>3728</v>
      </c>
      <c r="F2365">
        <v>1</v>
      </c>
      <c r="G2365" t="s">
        <v>12</v>
      </c>
      <c r="I2365" t="s">
        <v>3856</v>
      </c>
    </row>
    <row r="2366" spans="1:9" x14ac:dyDescent="0.2">
      <c r="A2366" t="s">
        <v>3477</v>
      </c>
      <c r="B2366" t="s">
        <v>3760</v>
      </c>
      <c r="C2366">
        <v>1978</v>
      </c>
      <c r="E2366" t="s">
        <v>3728</v>
      </c>
      <c r="F2366">
        <v>1</v>
      </c>
      <c r="G2366" t="s">
        <v>12</v>
      </c>
      <c r="I2366" t="s">
        <v>3857</v>
      </c>
    </row>
    <row r="2367" spans="1:9" x14ac:dyDescent="0.2">
      <c r="A2367" t="s">
        <v>3477</v>
      </c>
      <c r="B2367" t="s">
        <v>3760</v>
      </c>
      <c r="C2367">
        <v>1978</v>
      </c>
      <c r="D2367" t="s">
        <v>2224</v>
      </c>
      <c r="E2367" t="s">
        <v>3728</v>
      </c>
      <c r="F2367">
        <v>1</v>
      </c>
      <c r="G2367" t="s">
        <v>12</v>
      </c>
      <c r="I2367" t="s">
        <v>3858</v>
      </c>
    </row>
    <row r="2368" spans="1:9" x14ac:dyDescent="0.2">
      <c r="A2368" t="s">
        <v>3477</v>
      </c>
      <c r="B2368" t="s">
        <v>3760</v>
      </c>
      <c r="C2368">
        <v>1978</v>
      </c>
      <c r="D2368" t="s">
        <v>1267</v>
      </c>
      <c r="E2368" t="s">
        <v>3728</v>
      </c>
      <c r="F2368">
        <v>1</v>
      </c>
      <c r="G2368" t="s">
        <v>12</v>
      </c>
      <c r="I2368" t="s">
        <v>3859</v>
      </c>
    </row>
    <row r="2369" spans="1:9" x14ac:dyDescent="0.2">
      <c r="A2369" t="s">
        <v>3477</v>
      </c>
      <c r="B2369" t="s">
        <v>3760</v>
      </c>
      <c r="C2369">
        <v>1978</v>
      </c>
      <c r="D2369" t="s">
        <v>3860</v>
      </c>
      <c r="E2369" t="s">
        <v>3728</v>
      </c>
      <c r="F2369">
        <v>1</v>
      </c>
      <c r="G2369" t="s">
        <v>12</v>
      </c>
      <c r="I2369" t="s">
        <v>3861</v>
      </c>
    </row>
    <row r="2370" spans="1:9" x14ac:dyDescent="0.2">
      <c r="A2370" t="s">
        <v>3477</v>
      </c>
      <c r="B2370" t="s">
        <v>3760</v>
      </c>
      <c r="C2370">
        <v>1978</v>
      </c>
      <c r="D2370" t="s">
        <v>576</v>
      </c>
      <c r="E2370" t="s">
        <v>3728</v>
      </c>
      <c r="F2370">
        <v>1</v>
      </c>
      <c r="G2370" t="s">
        <v>12</v>
      </c>
      <c r="I2370" t="s">
        <v>3862</v>
      </c>
    </row>
    <row r="2371" spans="1:9" x14ac:dyDescent="0.2">
      <c r="A2371" t="s">
        <v>3477</v>
      </c>
      <c r="B2371" t="s">
        <v>3760</v>
      </c>
      <c r="C2371">
        <v>1978</v>
      </c>
      <c r="D2371" t="s">
        <v>2384</v>
      </c>
      <c r="E2371" t="s">
        <v>3728</v>
      </c>
      <c r="F2371">
        <v>1</v>
      </c>
      <c r="G2371" t="s">
        <v>12</v>
      </c>
      <c r="I2371" t="s">
        <v>3863</v>
      </c>
    </row>
    <row r="2372" spans="1:9" x14ac:dyDescent="0.2">
      <c r="A2372" t="s">
        <v>3477</v>
      </c>
      <c r="B2372" t="s">
        <v>3760</v>
      </c>
      <c r="C2372">
        <v>1978</v>
      </c>
      <c r="D2372" t="s">
        <v>3082</v>
      </c>
      <c r="E2372" t="s">
        <v>3728</v>
      </c>
      <c r="F2372">
        <v>1</v>
      </c>
      <c r="G2372" t="s">
        <v>12</v>
      </c>
      <c r="I2372" t="s">
        <v>3864</v>
      </c>
    </row>
    <row r="2373" spans="1:9" x14ac:dyDescent="0.2">
      <c r="A2373" t="s">
        <v>3477</v>
      </c>
      <c r="B2373" t="s">
        <v>3760</v>
      </c>
      <c r="C2373">
        <v>1978</v>
      </c>
      <c r="D2373" t="s">
        <v>725</v>
      </c>
      <c r="E2373" t="s">
        <v>3728</v>
      </c>
      <c r="F2373">
        <v>1</v>
      </c>
      <c r="G2373" t="s">
        <v>12</v>
      </c>
      <c r="I2373" t="s">
        <v>3865</v>
      </c>
    </row>
    <row r="2374" spans="1:9" x14ac:dyDescent="0.2">
      <c r="A2374" t="s">
        <v>3477</v>
      </c>
      <c r="B2374" t="s">
        <v>3760</v>
      </c>
      <c r="C2374">
        <v>1978</v>
      </c>
      <c r="D2374" t="s">
        <v>920</v>
      </c>
      <c r="E2374" t="s">
        <v>3728</v>
      </c>
      <c r="F2374">
        <v>1</v>
      </c>
      <c r="G2374" t="s">
        <v>12</v>
      </c>
      <c r="I2374" t="s">
        <v>3866</v>
      </c>
    </row>
    <row r="2375" spans="1:9" x14ac:dyDescent="0.2">
      <c r="A2375" t="s">
        <v>3477</v>
      </c>
      <c r="B2375" t="s">
        <v>3760</v>
      </c>
      <c r="C2375">
        <v>1978</v>
      </c>
      <c r="D2375" t="s">
        <v>833</v>
      </c>
      <c r="E2375" t="s">
        <v>3728</v>
      </c>
      <c r="F2375">
        <v>0</v>
      </c>
      <c r="G2375" t="s">
        <v>12</v>
      </c>
      <c r="I2375" t="s">
        <v>3867</v>
      </c>
    </row>
    <row r="2376" spans="1:9" x14ac:dyDescent="0.2">
      <c r="A2376" t="s">
        <v>3477</v>
      </c>
      <c r="B2376" t="s">
        <v>3760</v>
      </c>
      <c r="C2376">
        <v>1978</v>
      </c>
      <c r="D2376" t="s">
        <v>1924</v>
      </c>
      <c r="E2376" t="s">
        <v>3728</v>
      </c>
      <c r="F2376">
        <v>1</v>
      </c>
      <c r="G2376" t="s">
        <v>12</v>
      </c>
      <c r="I2376" t="s">
        <v>3868</v>
      </c>
    </row>
    <row r="2377" spans="1:9" x14ac:dyDescent="0.2">
      <c r="A2377" t="s">
        <v>3477</v>
      </c>
      <c r="B2377" t="s">
        <v>3760</v>
      </c>
      <c r="C2377">
        <v>1979</v>
      </c>
      <c r="D2377" t="s">
        <v>1192</v>
      </c>
      <c r="E2377" t="s">
        <v>3728</v>
      </c>
      <c r="F2377">
        <v>1</v>
      </c>
      <c r="G2377" t="s">
        <v>12</v>
      </c>
      <c r="I2377" t="s">
        <v>3869</v>
      </c>
    </row>
    <row r="2378" spans="1:9" x14ac:dyDescent="0.2">
      <c r="A2378" t="s">
        <v>3477</v>
      </c>
      <c r="B2378" t="s">
        <v>3760</v>
      </c>
      <c r="C2378">
        <v>1979</v>
      </c>
      <c r="D2378" t="s">
        <v>1375</v>
      </c>
      <c r="E2378" t="s">
        <v>3728</v>
      </c>
      <c r="F2378">
        <v>1</v>
      </c>
      <c r="G2378" t="s">
        <v>12</v>
      </c>
      <c r="I2378" t="s">
        <v>3870</v>
      </c>
    </row>
    <row r="2379" spans="1:9" x14ac:dyDescent="0.2">
      <c r="A2379" t="s">
        <v>3477</v>
      </c>
      <c r="B2379" t="s">
        <v>3760</v>
      </c>
      <c r="C2379">
        <v>1979</v>
      </c>
      <c r="D2379" t="s">
        <v>1222</v>
      </c>
      <c r="E2379" t="s">
        <v>3728</v>
      </c>
      <c r="F2379">
        <v>1</v>
      </c>
      <c r="G2379" t="s">
        <v>12</v>
      </c>
      <c r="I2379" t="s">
        <v>3871</v>
      </c>
    </row>
    <row r="2380" spans="1:9" x14ac:dyDescent="0.2">
      <c r="A2380" t="s">
        <v>3477</v>
      </c>
      <c r="B2380" t="s">
        <v>3760</v>
      </c>
      <c r="C2380">
        <v>1979</v>
      </c>
      <c r="D2380" t="s">
        <v>3872</v>
      </c>
      <c r="E2380" t="s">
        <v>3728</v>
      </c>
      <c r="F2380">
        <v>1</v>
      </c>
      <c r="G2380" t="s">
        <v>12</v>
      </c>
      <c r="I2380" t="s">
        <v>3873</v>
      </c>
    </row>
    <row r="2381" spans="1:9" x14ac:dyDescent="0.2">
      <c r="A2381" t="s">
        <v>3477</v>
      </c>
      <c r="B2381" t="s">
        <v>3760</v>
      </c>
      <c r="C2381">
        <v>1979</v>
      </c>
      <c r="D2381" t="s">
        <v>772</v>
      </c>
      <c r="E2381" t="s">
        <v>3728</v>
      </c>
      <c r="F2381">
        <v>1</v>
      </c>
      <c r="G2381" t="s">
        <v>12</v>
      </c>
      <c r="I2381" t="s">
        <v>3874</v>
      </c>
    </row>
    <row r="2382" spans="1:9" x14ac:dyDescent="0.2">
      <c r="A2382" t="s">
        <v>3477</v>
      </c>
      <c r="B2382" t="s">
        <v>3760</v>
      </c>
      <c r="C2382">
        <v>1979</v>
      </c>
      <c r="D2382" t="s">
        <v>1766</v>
      </c>
      <c r="E2382" t="s">
        <v>3728</v>
      </c>
      <c r="F2382">
        <v>1</v>
      </c>
      <c r="G2382" t="s">
        <v>12</v>
      </c>
      <c r="I2382" t="s">
        <v>3875</v>
      </c>
    </row>
    <row r="2383" spans="1:9" x14ac:dyDescent="0.2">
      <c r="A2383" t="s">
        <v>3477</v>
      </c>
      <c r="B2383" t="s">
        <v>3760</v>
      </c>
      <c r="C2383">
        <v>1979</v>
      </c>
      <c r="D2383" t="s">
        <v>3434</v>
      </c>
      <c r="E2383" t="s">
        <v>3728</v>
      </c>
      <c r="F2383">
        <v>1</v>
      </c>
      <c r="G2383" t="s">
        <v>12</v>
      </c>
      <c r="I2383" t="s">
        <v>3876</v>
      </c>
    </row>
    <row r="2384" spans="1:9" x14ac:dyDescent="0.2">
      <c r="A2384" t="s">
        <v>3477</v>
      </c>
      <c r="B2384" t="s">
        <v>3760</v>
      </c>
      <c r="C2384">
        <v>1980</v>
      </c>
      <c r="D2384" t="s">
        <v>1181</v>
      </c>
      <c r="E2384" t="s">
        <v>3728</v>
      </c>
      <c r="F2384">
        <v>1</v>
      </c>
      <c r="G2384" t="s">
        <v>12</v>
      </c>
      <c r="I2384" t="s">
        <v>3877</v>
      </c>
    </row>
    <row r="2385" spans="1:9" x14ac:dyDescent="0.2">
      <c r="A2385" t="s">
        <v>3477</v>
      </c>
      <c r="B2385" t="s">
        <v>3760</v>
      </c>
      <c r="C2385">
        <v>1980</v>
      </c>
      <c r="D2385" t="s">
        <v>483</v>
      </c>
      <c r="E2385" t="s">
        <v>3728</v>
      </c>
      <c r="F2385">
        <v>1</v>
      </c>
      <c r="G2385" t="s">
        <v>12</v>
      </c>
      <c r="I2385" t="s">
        <v>3878</v>
      </c>
    </row>
    <row r="2386" spans="1:9" x14ac:dyDescent="0.2">
      <c r="A2386" t="s">
        <v>3477</v>
      </c>
      <c r="B2386" t="s">
        <v>3760</v>
      </c>
      <c r="C2386">
        <v>1980</v>
      </c>
      <c r="D2386" t="s">
        <v>2384</v>
      </c>
      <c r="E2386" t="s">
        <v>3728</v>
      </c>
      <c r="F2386">
        <v>1</v>
      </c>
      <c r="G2386" t="s">
        <v>12</v>
      </c>
      <c r="I2386" t="s">
        <v>3879</v>
      </c>
    </row>
    <row r="2387" spans="1:9" x14ac:dyDescent="0.2">
      <c r="A2387" t="s">
        <v>3477</v>
      </c>
      <c r="B2387" t="s">
        <v>3760</v>
      </c>
      <c r="C2387">
        <v>1980</v>
      </c>
      <c r="D2387" t="s">
        <v>2616</v>
      </c>
      <c r="E2387" t="s">
        <v>3728</v>
      </c>
      <c r="F2387">
        <v>1</v>
      </c>
      <c r="G2387" t="s">
        <v>12</v>
      </c>
      <c r="I2387" t="s">
        <v>3880</v>
      </c>
    </row>
    <row r="2388" spans="1:9" x14ac:dyDescent="0.2">
      <c r="A2388" t="s">
        <v>3477</v>
      </c>
      <c r="B2388" t="s">
        <v>3760</v>
      </c>
      <c r="C2388">
        <v>1980</v>
      </c>
      <c r="D2388" t="s">
        <v>3881</v>
      </c>
      <c r="E2388" t="s">
        <v>3728</v>
      </c>
      <c r="F2388">
        <v>1</v>
      </c>
      <c r="G2388" t="s">
        <v>12</v>
      </c>
      <c r="I2388" t="s">
        <v>3882</v>
      </c>
    </row>
    <row r="2389" spans="1:9" x14ac:dyDescent="0.2">
      <c r="A2389" t="s">
        <v>3477</v>
      </c>
      <c r="B2389" t="s">
        <v>3760</v>
      </c>
      <c r="C2389">
        <v>1980</v>
      </c>
      <c r="D2389" t="s">
        <v>3883</v>
      </c>
      <c r="E2389" t="s">
        <v>3728</v>
      </c>
      <c r="F2389">
        <v>1</v>
      </c>
      <c r="G2389" t="s">
        <v>12</v>
      </c>
      <c r="I2389" t="s">
        <v>3884</v>
      </c>
    </row>
    <row r="2390" spans="1:9" x14ac:dyDescent="0.2">
      <c r="A2390" t="s">
        <v>3477</v>
      </c>
      <c r="B2390" t="s">
        <v>3760</v>
      </c>
      <c r="C2390">
        <v>1980</v>
      </c>
      <c r="D2390" t="s">
        <v>154</v>
      </c>
      <c r="E2390" t="s">
        <v>3728</v>
      </c>
      <c r="F2390">
        <v>1</v>
      </c>
      <c r="G2390" t="s">
        <v>12</v>
      </c>
      <c r="I2390" t="s">
        <v>3885</v>
      </c>
    </row>
    <row r="2391" spans="1:9" x14ac:dyDescent="0.2">
      <c r="A2391" t="s">
        <v>3477</v>
      </c>
      <c r="B2391" t="s">
        <v>3760</v>
      </c>
      <c r="C2391">
        <v>1980</v>
      </c>
      <c r="D2391" t="s">
        <v>125</v>
      </c>
      <c r="E2391" t="s">
        <v>3728</v>
      </c>
      <c r="F2391">
        <v>0</v>
      </c>
      <c r="G2391" t="s">
        <v>12</v>
      </c>
      <c r="I2391" t="s">
        <v>3886</v>
      </c>
    </row>
    <row r="2392" spans="1:9" x14ac:dyDescent="0.2">
      <c r="A2392" t="s">
        <v>3477</v>
      </c>
      <c r="B2392" t="s">
        <v>3760</v>
      </c>
      <c r="C2392">
        <v>1981</v>
      </c>
      <c r="E2392" t="s">
        <v>3728</v>
      </c>
      <c r="F2392">
        <v>1</v>
      </c>
      <c r="G2392" t="s">
        <v>12</v>
      </c>
      <c r="I2392" t="s">
        <v>3887</v>
      </c>
    </row>
    <row r="2393" spans="1:9" x14ac:dyDescent="0.2">
      <c r="A2393" t="s">
        <v>3477</v>
      </c>
      <c r="B2393" t="s">
        <v>3760</v>
      </c>
      <c r="C2393">
        <v>1981</v>
      </c>
      <c r="D2393" t="s">
        <v>3888</v>
      </c>
      <c r="E2393" t="s">
        <v>3728</v>
      </c>
      <c r="F2393">
        <v>1</v>
      </c>
      <c r="G2393" t="s">
        <v>12</v>
      </c>
      <c r="I2393" t="s">
        <v>3889</v>
      </c>
    </row>
    <row r="2394" spans="1:9" x14ac:dyDescent="0.2">
      <c r="A2394" t="s">
        <v>3477</v>
      </c>
      <c r="B2394" t="s">
        <v>3760</v>
      </c>
      <c r="C2394">
        <v>1981</v>
      </c>
      <c r="D2394" t="s">
        <v>3890</v>
      </c>
      <c r="E2394" t="s">
        <v>3728</v>
      </c>
      <c r="F2394">
        <v>1</v>
      </c>
      <c r="G2394" t="s">
        <v>12</v>
      </c>
      <c r="I2394" t="s">
        <v>3891</v>
      </c>
    </row>
    <row r="2395" spans="1:9" x14ac:dyDescent="0.2">
      <c r="A2395" t="s">
        <v>3477</v>
      </c>
      <c r="B2395" t="s">
        <v>3760</v>
      </c>
      <c r="C2395">
        <v>1981</v>
      </c>
      <c r="D2395" t="s">
        <v>1724</v>
      </c>
      <c r="E2395" t="s">
        <v>3728</v>
      </c>
      <c r="F2395">
        <v>1</v>
      </c>
      <c r="G2395" t="s">
        <v>12</v>
      </c>
      <c r="I2395" t="s">
        <v>3892</v>
      </c>
    </row>
    <row r="2396" spans="1:9" x14ac:dyDescent="0.2">
      <c r="A2396" t="s">
        <v>3477</v>
      </c>
      <c r="B2396" t="s">
        <v>3760</v>
      </c>
      <c r="C2396">
        <v>1981</v>
      </c>
      <c r="D2396" t="s">
        <v>3893</v>
      </c>
      <c r="E2396" t="s">
        <v>3728</v>
      </c>
      <c r="F2396">
        <v>0</v>
      </c>
      <c r="G2396" t="s">
        <v>12</v>
      </c>
      <c r="I2396" t="s">
        <v>3894</v>
      </c>
    </row>
    <row r="2397" spans="1:9" x14ac:dyDescent="0.2">
      <c r="A2397" t="s">
        <v>3477</v>
      </c>
      <c r="B2397" t="s">
        <v>3760</v>
      </c>
      <c r="C2397">
        <v>1981</v>
      </c>
      <c r="D2397" t="s">
        <v>1021</v>
      </c>
      <c r="E2397" t="s">
        <v>3728</v>
      </c>
      <c r="F2397">
        <v>1</v>
      </c>
      <c r="G2397" t="s">
        <v>12</v>
      </c>
      <c r="I2397" t="s">
        <v>3895</v>
      </c>
    </row>
    <row r="2398" spans="1:9" x14ac:dyDescent="0.2">
      <c r="A2398" t="s">
        <v>3477</v>
      </c>
      <c r="B2398" t="s">
        <v>3760</v>
      </c>
      <c r="C2398">
        <v>1981</v>
      </c>
      <c r="D2398" t="s">
        <v>3896</v>
      </c>
      <c r="E2398" t="s">
        <v>3728</v>
      </c>
      <c r="F2398">
        <v>1</v>
      </c>
      <c r="G2398" t="s">
        <v>12</v>
      </c>
      <c r="I2398" t="s">
        <v>3897</v>
      </c>
    </row>
    <row r="2399" spans="1:9" x14ac:dyDescent="0.2">
      <c r="A2399" t="s">
        <v>3477</v>
      </c>
      <c r="B2399" t="s">
        <v>3760</v>
      </c>
      <c r="C2399">
        <v>1981</v>
      </c>
      <c r="D2399" t="s">
        <v>3898</v>
      </c>
      <c r="E2399" t="s">
        <v>3728</v>
      </c>
      <c r="F2399">
        <v>1</v>
      </c>
      <c r="G2399" t="s">
        <v>12</v>
      </c>
      <c r="I2399" t="s">
        <v>3899</v>
      </c>
    </row>
    <row r="2400" spans="1:9" x14ac:dyDescent="0.2">
      <c r="A2400" t="s">
        <v>3477</v>
      </c>
      <c r="B2400" t="s">
        <v>3760</v>
      </c>
      <c r="C2400">
        <v>1981</v>
      </c>
      <c r="D2400" t="s">
        <v>2594</v>
      </c>
      <c r="E2400" t="s">
        <v>3728</v>
      </c>
      <c r="F2400">
        <v>1</v>
      </c>
      <c r="G2400" t="s">
        <v>12</v>
      </c>
      <c r="I2400" t="s">
        <v>3900</v>
      </c>
    </row>
    <row r="2401" spans="1:9" x14ac:dyDescent="0.2">
      <c r="A2401" t="s">
        <v>3477</v>
      </c>
      <c r="B2401" t="s">
        <v>3760</v>
      </c>
      <c r="C2401">
        <v>1982</v>
      </c>
      <c r="D2401" t="s">
        <v>3901</v>
      </c>
      <c r="E2401" t="s">
        <v>3728</v>
      </c>
      <c r="F2401">
        <v>1</v>
      </c>
      <c r="G2401" t="s">
        <v>12</v>
      </c>
      <c r="I2401" t="s">
        <v>3902</v>
      </c>
    </row>
    <row r="2402" spans="1:9" x14ac:dyDescent="0.2">
      <c r="A2402" t="s">
        <v>3477</v>
      </c>
      <c r="B2402" t="s">
        <v>3760</v>
      </c>
      <c r="C2402">
        <v>1982</v>
      </c>
      <c r="D2402" t="s">
        <v>842</v>
      </c>
      <c r="E2402" t="s">
        <v>3728</v>
      </c>
      <c r="F2402">
        <v>1</v>
      </c>
      <c r="G2402" t="s">
        <v>12</v>
      </c>
      <c r="I2402" t="s">
        <v>3903</v>
      </c>
    </row>
    <row r="2403" spans="1:9" x14ac:dyDescent="0.2">
      <c r="A2403" t="s">
        <v>3477</v>
      </c>
      <c r="B2403" t="s">
        <v>3760</v>
      </c>
      <c r="C2403">
        <v>1982</v>
      </c>
      <c r="D2403" t="s">
        <v>673</v>
      </c>
      <c r="E2403" t="s">
        <v>3728</v>
      </c>
      <c r="F2403">
        <v>1</v>
      </c>
      <c r="G2403" t="s">
        <v>12</v>
      </c>
      <c r="I2403" t="s">
        <v>3904</v>
      </c>
    </row>
    <row r="2404" spans="1:9" x14ac:dyDescent="0.2">
      <c r="A2404" t="s">
        <v>3477</v>
      </c>
      <c r="B2404" t="s">
        <v>3760</v>
      </c>
      <c r="C2404">
        <v>1982</v>
      </c>
      <c r="D2404" t="s">
        <v>1373</v>
      </c>
      <c r="E2404" t="s">
        <v>3728</v>
      </c>
      <c r="F2404">
        <v>1</v>
      </c>
      <c r="G2404" t="s">
        <v>12</v>
      </c>
      <c r="I2404" t="s">
        <v>3905</v>
      </c>
    </row>
    <row r="2405" spans="1:9" x14ac:dyDescent="0.2">
      <c r="A2405" t="s">
        <v>3477</v>
      </c>
      <c r="B2405" t="s">
        <v>3760</v>
      </c>
      <c r="C2405">
        <v>1982</v>
      </c>
      <c r="D2405" t="s">
        <v>812</v>
      </c>
      <c r="E2405" t="s">
        <v>3728</v>
      </c>
      <c r="F2405">
        <v>1</v>
      </c>
      <c r="G2405" t="s">
        <v>12</v>
      </c>
      <c r="I2405" t="s">
        <v>3906</v>
      </c>
    </row>
    <row r="2406" spans="1:9" x14ac:dyDescent="0.2">
      <c r="A2406" t="s">
        <v>3477</v>
      </c>
      <c r="B2406" t="s">
        <v>3760</v>
      </c>
      <c r="C2406">
        <v>1982</v>
      </c>
      <c r="D2406" t="s">
        <v>812</v>
      </c>
      <c r="E2406" t="s">
        <v>3728</v>
      </c>
      <c r="F2406">
        <v>1</v>
      </c>
      <c r="G2406" t="s">
        <v>12</v>
      </c>
      <c r="I2406" t="s">
        <v>3907</v>
      </c>
    </row>
    <row r="2407" spans="1:9" x14ac:dyDescent="0.2">
      <c r="A2407" t="s">
        <v>3477</v>
      </c>
      <c r="B2407" t="s">
        <v>3760</v>
      </c>
      <c r="C2407">
        <v>1982</v>
      </c>
      <c r="D2407" t="s">
        <v>2384</v>
      </c>
      <c r="E2407" t="s">
        <v>3728</v>
      </c>
      <c r="F2407">
        <v>0</v>
      </c>
      <c r="G2407" t="s">
        <v>12</v>
      </c>
      <c r="I2407" t="s">
        <v>3908</v>
      </c>
    </row>
    <row r="2408" spans="1:9" x14ac:dyDescent="0.2">
      <c r="A2408" t="s">
        <v>3477</v>
      </c>
      <c r="B2408" t="s">
        <v>3760</v>
      </c>
      <c r="C2408">
        <v>1982</v>
      </c>
      <c r="D2408" t="s">
        <v>2384</v>
      </c>
      <c r="E2408" t="s">
        <v>3728</v>
      </c>
      <c r="F2408">
        <v>1</v>
      </c>
      <c r="G2408" t="s">
        <v>12</v>
      </c>
      <c r="I2408" t="s">
        <v>3909</v>
      </c>
    </row>
    <row r="2409" spans="1:9" x14ac:dyDescent="0.2">
      <c r="A2409" t="s">
        <v>3477</v>
      </c>
      <c r="B2409" t="s">
        <v>3760</v>
      </c>
      <c r="C2409">
        <v>1982</v>
      </c>
      <c r="D2409" t="s">
        <v>1021</v>
      </c>
      <c r="E2409" t="s">
        <v>3728</v>
      </c>
      <c r="F2409">
        <v>1</v>
      </c>
      <c r="G2409" t="s">
        <v>12</v>
      </c>
      <c r="I2409" t="s">
        <v>3910</v>
      </c>
    </row>
    <row r="2410" spans="1:9" x14ac:dyDescent="0.2">
      <c r="A2410" t="s">
        <v>3477</v>
      </c>
      <c r="B2410" t="s">
        <v>3760</v>
      </c>
      <c r="C2410">
        <v>1982</v>
      </c>
      <c r="D2410" t="s">
        <v>2056</v>
      </c>
      <c r="E2410" t="s">
        <v>3728</v>
      </c>
      <c r="F2410">
        <v>1</v>
      </c>
      <c r="G2410" t="s">
        <v>12</v>
      </c>
      <c r="I2410" t="s">
        <v>3911</v>
      </c>
    </row>
    <row r="2411" spans="1:9" x14ac:dyDescent="0.2">
      <c r="A2411" t="s">
        <v>3477</v>
      </c>
      <c r="B2411" t="s">
        <v>3760</v>
      </c>
      <c r="C2411">
        <v>1983</v>
      </c>
      <c r="D2411" t="s">
        <v>3912</v>
      </c>
      <c r="E2411" t="s">
        <v>3728</v>
      </c>
      <c r="F2411">
        <v>1</v>
      </c>
      <c r="G2411" t="s">
        <v>12</v>
      </c>
      <c r="I2411" t="s">
        <v>3913</v>
      </c>
    </row>
    <row r="2412" spans="1:9" x14ac:dyDescent="0.2">
      <c r="A2412" t="s">
        <v>3477</v>
      </c>
      <c r="B2412" t="s">
        <v>3760</v>
      </c>
      <c r="C2412">
        <v>1983</v>
      </c>
      <c r="D2412" t="s">
        <v>828</v>
      </c>
      <c r="E2412" t="s">
        <v>3728</v>
      </c>
      <c r="F2412">
        <v>1</v>
      </c>
      <c r="G2412" t="s">
        <v>12</v>
      </c>
      <c r="I2412" t="s">
        <v>3914</v>
      </c>
    </row>
    <row r="2413" spans="1:9" x14ac:dyDescent="0.2">
      <c r="A2413" t="s">
        <v>3477</v>
      </c>
      <c r="B2413" t="s">
        <v>3760</v>
      </c>
      <c r="C2413">
        <v>1983</v>
      </c>
      <c r="D2413" t="s">
        <v>3915</v>
      </c>
      <c r="E2413" t="s">
        <v>3728</v>
      </c>
      <c r="F2413">
        <v>1</v>
      </c>
      <c r="G2413" t="s">
        <v>12</v>
      </c>
      <c r="I2413" t="s">
        <v>3916</v>
      </c>
    </row>
    <row r="2414" spans="1:9" x14ac:dyDescent="0.2">
      <c r="A2414" t="s">
        <v>3477</v>
      </c>
      <c r="B2414" t="s">
        <v>3760</v>
      </c>
      <c r="C2414">
        <v>1983</v>
      </c>
      <c r="D2414" t="s">
        <v>1216</v>
      </c>
      <c r="E2414" t="s">
        <v>3728</v>
      </c>
      <c r="F2414">
        <v>1</v>
      </c>
      <c r="G2414" t="s">
        <v>12</v>
      </c>
      <c r="I2414" t="s">
        <v>3917</v>
      </c>
    </row>
    <row r="2415" spans="1:9" x14ac:dyDescent="0.2">
      <c r="A2415" t="s">
        <v>3477</v>
      </c>
      <c r="B2415" t="s">
        <v>3760</v>
      </c>
      <c r="C2415">
        <v>1983</v>
      </c>
      <c r="D2415" t="s">
        <v>2384</v>
      </c>
      <c r="E2415" t="s">
        <v>3728</v>
      </c>
      <c r="F2415">
        <v>1</v>
      </c>
      <c r="G2415" t="s">
        <v>12</v>
      </c>
      <c r="I2415" t="s">
        <v>3918</v>
      </c>
    </row>
    <row r="2416" spans="1:9" x14ac:dyDescent="0.2">
      <c r="A2416" t="s">
        <v>3477</v>
      </c>
      <c r="B2416" t="s">
        <v>3760</v>
      </c>
      <c r="C2416">
        <v>1983</v>
      </c>
      <c r="D2416" t="s">
        <v>1021</v>
      </c>
      <c r="E2416" t="s">
        <v>3728</v>
      </c>
      <c r="F2416">
        <v>1</v>
      </c>
      <c r="G2416" t="s">
        <v>12</v>
      </c>
      <c r="I2416" t="s">
        <v>3919</v>
      </c>
    </row>
    <row r="2417" spans="1:9" x14ac:dyDescent="0.2">
      <c r="A2417" t="s">
        <v>3477</v>
      </c>
      <c r="B2417" t="s">
        <v>3760</v>
      </c>
      <c r="C2417">
        <v>1983</v>
      </c>
      <c r="D2417" t="s">
        <v>1021</v>
      </c>
      <c r="E2417" t="s">
        <v>3728</v>
      </c>
      <c r="F2417">
        <v>1</v>
      </c>
      <c r="G2417" t="s">
        <v>12</v>
      </c>
      <c r="I2417" t="s">
        <v>3920</v>
      </c>
    </row>
    <row r="2418" spans="1:9" x14ac:dyDescent="0.2">
      <c r="A2418" t="s">
        <v>3477</v>
      </c>
      <c r="B2418" t="s">
        <v>3760</v>
      </c>
      <c r="C2418">
        <v>1983</v>
      </c>
      <c r="D2418" t="s">
        <v>1021</v>
      </c>
      <c r="E2418" t="s">
        <v>3728</v>
      </c>
      <c r="F2418">
        <v>1</v>
      </c>
      <c r="G2418" t="s">
        <v>12</v>
      </c>
      <c r="I2418" t="s">
        <v>3921</v>
      </c>
    </row>
    <row r="2419" spans="1:9" x14ac:dyDescent="0.2">
      <c r="A2419" t="s">
        <v>3477</v>
      </c>
      <c r="B2419" t="s">
        <v>3760</v>
      </c>
      <c r="C2419">
        <v>1983</v>
      </c>
      <c r="D2419" t="s">
        <v>3851</v>
      </c>
      <c r="E2419" t="s">
        <v>3728</v>
      </c>
      <c r="F2419">
        <v>1</v>
      </c>
      <c r="G2419" t="s">
        <v>12</v>
      </c>
      <c r="I2419" t="s">
        <v>3922</v>
      </c>
    </row>
    <row r="2420" spans="1:9" x14ac:dyDescent="0.2">
      <c r="A2420" t="s">
        <v>3477</v>
      </c>
      <c r="B2420" t="s">
        <v>3760</v>
      </c>
      <c r="C2420">
        <v>1984</v>
      </c>
      <c r="D2420" t="s">
        <v>3923</v>
      </c>
      <c r="E2420" t="s">
        <v>3728</v>
      </c>
      <c r="F2420">
        <v>1</v>
      </c>
      <c r="G2420" t="s">
        <v>12</v>
      </c>
      <c r="I2420" t="s">
        <v>3924</v>
      </c>
    </row>
    <row r="2421" spans="1:9" x14ac:dyDescent="0.2">
      <c r="A2421" t="s">
        <v>3477</v>
      </c>
      <c r="B2421" t="s">
        <v>3760</v>
      </c>
      <c r="C2421">
        <v>1984</v>
      </c>
      <c r="D2421" t="s">
        <v>2260</v>
      </c>
      <c r="E2421" t="s">
        <v>3728</v>
      </c>
      <c r="F2421">
        <v>1</v>
      </c>
      <c r="G2421" t="s">
        <v>12</v>
      </c>
      <c r="I2421" t="s">
        <v>3925</v>
      </c>
    </row>
    <row r="2422" spans="1:9" x14ac:dyDescent="0.2">
      <c r="A2422" t="s">
        <v>3477</v>
      </c>
      <c r="B2422" t="s">
        <v>3760</v>
      </c>
      <c r="C2422">
        <v>1984</v>
      </c>
      <c r="D2422" t="s">
        <v>3926</v>
      </c>
      <c r="E2422" t="s">
        <v>3728</v>
      </c>
      <c r="F2422">
        <v>1</v>
      </c>
      <c r="G2422" t="s">
        <v>12</v>
      </c>
      <c r="I2422" t="s">
        <v>3927</v>
      </c>
    </row>
    <row r="2423" spans="1:9" x14ac:dyDescent="0.2">
      <c r="A2423" t="s">
        <v>3477</v>
      </c>
      <c r="B2423" t="s">
        <v>3760</v>
      </c>
      <c r="C2423">
        <v>1984</v>
      </c>
      <c r="D2423" t="s">
        <v>3928</v>
      </c>
      <c r="E2423" t="s">
        <v>3728</v>
      </c>
      <c r="F2423">
        <v>1</v>
      </c>
      <c r="G2423" t="s">
        <v>12</v>
      </c>
      <c r="I2423" t="s">
        <v>3929</v>
      </c>
    </row>
    <row r="2424" spans="1:9" x14ac:dyDescent="0.2">
      <c r="A2424" t="s">
        <v>3477</v>
      </c>
      <c r="B2424" t="s">
        <v>3760</v>
      </c>
      <c r="C2424">
        <v>1984</v>
      </c>
      <c r="D2424" t="s">
        <v>642</v>
      </c>
      <c r="E2424" t="s">
        <v>3728</v>
      </c>
      <c r="F2424">
        <v>1</v>
      </c>
      <c r="G2424" t="s">
        <v>12</v>
      </c>
      <c r="I2424" t="s">
        <v>3930</v>
      </c>
    </row>
    <row r="2425" spans="1:9" x14ac:dyDescent="0.2">
      <c r="A2425" t="s">
        <v>3477</v>
      </c>
      <c r="B2425" t="s">
        <v>3760</v>
      </c>
      <c r="C2425">
        <v>1984</v>
      </c>
      <c r="D2425" t="s">
        <v>37</v>
      </c>
      <c r="E2425" t="s">
        <v>3728</v>
      </c>
      <c r="F2425">
        <v>1</v>
      </c>
      <c r="G2425" t="s">
        <v>12</v>
      </c>
      <c r="I2425" t="s">
        <v>3931</v>
      </c>
    </row>
    <row r="2426" spans="1:9" x14ac:dyDescent="0.2">
      <c r="A2426" t="s">
        <v>3477</v>
      </c>
      <c r="B2426" t="s">
        <v>3760</v>
      </c>
      <c r="C2426">
        <v>1985</v>
      </c>
      <c r="D2426" t="s">
        <v>41</v>
      </c>
      <c r="E2426" t="s">
        <v>3728</v>
      </c>
      <c r="F2426">
        <v>1</v>
      </c>
      <c r="G2426" t="s">
        <v>12</v>
      </c>
      <c r="I2426" t="s">
        <v>3932</v>
      </c>
    </row>
    <row r="2427" spans="1:9" x14ac:dyDescent="0.2">
      <c r="A2427" t="s">
        <v>3477</v>
      </c>
      <c r="B2427" t="s">
        <v>3760</v>
      </c>
      <c r="C2427">
        <v>1985</v>
      </c>
      <c r="D2427" t="s">
        <v>2750</v>
      </c>
      <c r="E2427" t="s">
        <v>3728</v>
      </c>
      <c r="F2427">
        <v>1</v>
      </c>
      <c r="G2427" t="s">
        <v>12</v>
      </c>
      <c r="I2427" t="s">
        <v>3933</v>
      </c>
    </row>
    <row r="2428" spans="1:9" x14ac:dyDescent="0.2">
      <c r="A2428" t="s">
        <v>3477</v>
      </c>
      <c r="B2428" t="s">
        <v>3760</v>
      </c>
      <c r="C2428">
        <v>1985</v>
      </c>
      <c r="D2428" t="s">
        <v>2499</v>
      </c>
      <c r="E2428" t="s">
        <v>3728</v>
      </c>
      <c r="F2428">
        <v>1</v>
      </c>
      <c r="G2428" t="s">
        <v>12</v>
      </c>
      <c r="I2428" t="s">
        <v>3934</v>
      </c>
    </row>
    <row r="2429" spans="1:9" x14ac:dyDescent="0.2">
      <c r="A2429" t="s">
        <v>3477</v>
      </c>
      <c r="B2429" t="s">
        <v>3760</v>
      </c>
      <c r="C2429">
        <v>1985</v>
      </c>
      <c r="D2429" t="s">
        <v>1684</v>
      </c>
      <c r="E2429" t="s">
        <v>3728</v>
      </c>
      <c r="F2429">
        <v>1</v>
      </c>
      <c r="G2429" t="s">
        <v>12</v>
      </c>
      <c r="I2429" t="s">
        <v>3935</v>
      </c>
    </row>
    <row r="2430" spans="1:9" x14ac:dyDescent="0.2">
      <c r="A2430" t="s">
        <v>3477</v>
      </c>
      <c r="B2430" t="s">
        <v>3760</v>
      </c>
      <c r="C2430">
        <v>1985</v>
      </c>
      <c r="D2430" t="s">
        <v>2690</v>
      </c>
      <c r="E2430" t="s">
        <v>3728</v>
      </c>
      <c r="F2430">
        <v>1</v>
      </c>
      <c r="G2430" t="s">
        <v>12</v>
      </c>
      <c r="I2430" t="s">
        <v>3936</v>
      </c>
    </row>
    <row r="2431" spans="1:9" x14ac:dyDescent="0.2">
      <c r="A2431" t="s">
        <v>3477</v>
      </c>
      <c r="B2431" t="s">
        <v>3760</v>
      </c>
      <c r="C2431">
        <v>1986</v>
      </c>
      <c r="D2431" t="s">
        <v>1194</v>
      </c>
      <c r="E2431" t="s">
        <v>3728</v>
      </c>
      <c r="F2431">
        <v>1</v>
      </c>
      <c r="G2431" t="s">
        <v>12</v>
      </c>
      <c r="I2431" t="s">
        <v>3937</v>
      </c>
    </row>
    <row r="2432" spans="1:9" x14ac:dyDescent="0.2">
      <c r="A2432" t="s">
        <v>3477</v>
      </c>
      <c r="B2432" t="s">
        <v>3760</v>
      </c>
      <c r="C2432">
        <v>1986</v>
      </c>
      <c r="D2432" t="s">
        <v>1724</v>
      </c>
      <c r="E2432" t="s">
        <v>3728</v>
      </c>
      <c r="F2432">
        <v>1</v>
      </c>
      <c r="G2432" t="s">
        <v>12</v>
      </c>
      <c r="I2432" t="s">
        <v>3938</v>
      </c>
    </row>
    <row r="2433" spans="1:9" x14ac:dyDescent="0.2">
      <c r="A2433" t="s">
        <v>3477</v>
      </c>
      <c r="B2433" t="s">
        <v>3760</v>
      </c>
      <c r="C2433">
        <v>1986</v>
      </c>
      <c r="D2433" t="s">
        <v>2353</v>
      </c>
      <c r="E2433" t="s">
        <v>3728</v>
      </c>
      <c r="F2433">
        <v>1</v>
      </c>
      <c r="G2433" t="s">
        <v>12</v>
      </c>
      <c r="I2433" t="s">
        <v>3939</v>
      </c>
    </row>
    <row r="2434" spans="1:9" x14ac:dyDescent="0.2">
      <c r="A2434" t="s">
        <v>3477</v>
      </c>
      <c r="B2434" t="s">
        <v>3760</v>
      </c>
      <c r="C2434">
        <v>1986</v>
      </c>
      <c r="D2434" t="s">
        <v>3940</v>
      </c>
      <c r="E2434" t="s">
        <v>3728</v>
      </c>
      <c r="F2434">
        <v>1</v>
      </c>
      <c r="G2434" t="s">
        <v>12</v>
      </c>
      <c r="I2434" t="s">
        <v>3941</v>
      </c>
    </row>
    <row r="2435" spans="1:9" x14ac:dyDescent="0.2">
      <c r="A2435" t="s">
        <v>3477</v>
      </c>
      <c r="B2435" t="s">
        <v>3760</v>
      </c>
      <c r="C2435">
        <v>1986</v>
      </c>
      <c r="D2435" t="s">
        <v>991</v>
      </c>
      <c r="E2435" t="s">
        <v>3728</v>
      </c>
      <c r="F2435">
        <v>1</v>
      </c>
      <c r="G2435" t="s">
        <v>12</v>
      </c>
      <c r="I2435" t="s">
        <v>3942</v>
      </c>
    </row>
    <row r="2436" spans="1:9" x14ac:dyDescent="0.2">
      <c r="A2436" t="s">
        <v>3477</v>
      </c>
      <c r="B2436" t="s">
        <v>3760</v>
      </c>
      <c r="C2436">
        <v>1986</v>
      </c>
      <c r="D2436" t="s">
        <v>3943</v>
      </c>
      <c r="E2436" t="s">
        <v>3728</v>
      </c>
      <c r="F2436">
        <v>1</v>
      </c>
      <c r="G2436" t="s">
        <v>12</v>
      </c>
      <c r="I2436" t="s">
        <v>3944</v>
      </c>
    </row>
    <row r="2437" spans="1:9" x14ac:dyDescent="0.2">
      <c r="A2437" t="s">
        <v>3477</v>
      </c>
      <c r="B2437" t="s">
        <v>3760</v>
      </c>
      <c r="C2437">
        <v>1986</v>
      </c>
      <c r="D2437" t="s">
        <v>2756</v>
      </c>
      <c r="E2437" t="s">
        <v>3728</v>
      </c>
      <c r="F2437">
        <v>1</v>
      </c>
      <c r="G2437" t="s">
        <v>12</v>
      </c>
      <c r="I2437" t="s">
        <v>3945</v>
      </c>
    </row>
    <row r="2438" spans="1:9" x14ac:dyDescent="0.2">
      <c r="A2438" t="s">
        <v>3477</v>
      </c>
      <c r="B2438" t="s">
        <v>3760</v>
      </c>
      <c r="C2438">
        <v>1986</v>
      </c>
      <c r="D2438" t="s">
        <v>500</v>
      </c>
      <c r="E2438" t="s">
        <v>3728</v>
      </c>
      <c r="F2438">
        <v>1</v>
      </c>
      <c r="G2438" t="s">
        <v>12</v>
      </c>
      <c r="I2438" t="s">
        <v>3946</v>
      </c>
    </row>
    <row r="2439" spans="1:9" x14ac:dyDescent="0.2">
      <c r="A2439" t="s">
        <v>3477</v>
      </c>
      <c r="B2439" t="s">
        <v>3760</v>
      </c>
      <c r="C2439">
        <v>1987</v>
      </c>
      <c r="D2439" t="s">
        <v>2668</v>
      </c>
      <c r="E2439" t="s">
        <v>3728</v>
      </c>
      <c r="F2439">
        <v>1</v>
      </c>
      <c r="G2439" t="s">
        <v>12</v>
      </c>
      <c r="I2439" t="s">
        <v>3947</v>
      </c>
    </row>
    <row r="2440" spans="1:9" x14ac:dyDescent="0.2">
      <c r="A2440" t="s">
        <v>3477</v>
      </c>
      <c r="B2440" t="s">
        <v>3760</v>
      </c>
      <c r="C2440">
        <v>1987</v>
      </c>
      <c r="D2440" t="s">
        <v>1392</v>
      </c>
      <c r="E2440" t="s">
        <v>3728</v>
      </c>
      <c r="F2440">
        <v>1</v>
      </c>
      <c r="G2440" t="s">
        <v>12</v>
      </c>
      <c r="I2440" t="s">
        <v>3948</v>
      </c>
    </row>
    <row r="2441" spans="1:9" x14ac:dyDescent="0.2">
      <c r="A2441" t="s">
        <v>3477</v>
      </c>
      <c r="B2441" t="s">
        <v>3760</v>
      </c>
      <c r="C2441">
        <v>1987</v>
      </c>
      <c r="D2441" t="s">
        <v>3949</v>
      </c>
      <c r="E2441" t="s">
        <v>3728</v>
      </c>
      <c r="F2441">
        <v>1</v>
      </c>
      <c r="G2441" t="s">
        <v>12</v>
      </c>
      <c r="I2441" t="s">
        <v>3950</v>
      </c>
    </row>
    <row r="2442" spans="1:9" x14ac:dyDescent="0.2">
      <c r="A2442" t="s">
        <v>3477</v>
      </c>
      <c r="B2442" t="s">
        <v>3760</v>
      </c>
      <c r="C2442">
        <v>1987</v>
      </c>
      <c r="D2442" t="s">
        <v>1128</v>
      </c>
      <c r="E2442" t="s">
        <v>3728</v>
      </c>
      <c r="F2442">
        <v>1</v>
      </c>
      <c r="G2442" t="s">
        <v>12</v>
      </c>
      <c r="I2442" t="s">
        <v>3951</v>
      </c>
    </row>
    <row r="2443" spans="1:9" x14ac:dyDescent="0.2">
      <c r="A2443" t="s">
        <v>3477</v>
      </c>
      <c r="B2443" t="s">
        <v>3760</v>
      </c>
      <c r="C2443">
        <v>1988</v>
      </c>
      <c r="D2443" t="s">
        <v>132</v>
      </c>
      <c r="E2443" t="s">
        <v>3728</v>
      </c>
      <c r="F2443">
        <v>1</v>
      </c>
      <c r="G2443" t="s">
        <v>12</v>
      </c>
      <c r="I2443" t="s">
        <v>3952</v>
      </c>
    </row>
    <row r="2444" spans="1:9" x14ac:dyDescent="0.2">
      <c r="A2444" t="s">
        <v>3477</v>
      </c>
      <c r="B2444" t="s">
        <v>3760</v>
      </c>
      <c r="C2444">
        <v>1988</v>
      </c>
      <c r="D2444" t="s">
        <v>1136</v>
      </c>
      <c r="E2444" t="s">
        <v>3728</v>
      </c>
      <c r="F2444">
        <v>1</v>
      </c>
      <c r="G2444" t="s">
        <v>12</v>
      </c>
      <c r="I2444" t="s">
        <v>3953</v>
      </c>
    </row>
    <row r="2445" spans="1:9" x14ac:dyDescent="0.2">
      <c r="A2445" t="s">
        <v>3477</v>
      </c>
      <c r="B2445" t="s">
        <v>3760</v>
      </c>
      <c r="C2445">
        <v>1988</v>
      </c>
      <c r="D2445" t="s">
        <v>3954</v>
      </c>
      <c r="E2445" t="s">
        <v>3728</v>
      </c>
      <c r="F2445">
        <v>1</v>
      </c>
      <c r="G2445" t="s">
        <v>12</v>
      </c>
      <c r="I2445" t="s">
        <v>3955</v>
      </c>
    </row>
    <row r="2446" spans="1:9" x14ac:dyDescent="0.2">
      <c r="A2446" t="s">
        <v>3477</v>
      </c>
      <c r="B2446" t="s">
        <v>3760</v>
      </c>
      <c r="C2446">
        <v>1988</v>
      </c>
      <c r="D2446" t="s">
        <v>1064</v>
      </c>
      <c r="E2446" t="s">
        <v>3728</v>
      </c>
      <c r="F2446">
        <v>1</v>
      </c>
      <c r="G2446" t="s">
        <v>12</v>
      </c>
      <c r="I2446" t="s">
        <v>3956</v>
      </c>
    </row>
    <row r="2447" spans="1:9" x14ac:dyDescent="0.2">
      <c r="A2447" t="s">
        <v>3477</v>
      </c>
      <c r="B2447" t="s">
        <v>3760</v>
      </c>
      <c r="C2447">
        <v>1991</v>
      </c>
      <c r="D2447" t="s">
        <v>3387</v>
      </c>
      <c r="E2447" t="s">
        <v>3728</v>
      </c>
      <c r="F2447">
        <v>1</v>
      </c>
      <c r="G2447" t="s">
        <v>12</v>
      </c>
      <c r="I2447" t="s">
        <v>3957</v>
      </c>
    </row>
    <row r="2448" spans="1:9" x14ac:dyDescent="0.2">
      <c r="A2448" t="s">
        <v>3477</v>
      </c>
      <c r="B2448" t="s">
        <v>3760</v>
      </c>
      <c r="C2448">
        <v>1991</v>
      </c>
      <c r="D2448" t="s">
        <v>2995</v>
      </c>
      <c r="E2448" t="s">
        <v>3728</v>
      </c>
      <c r="F2448">
        <v>1</v>
      </c>
      <c r="G2448" t="s">
        <v>12</v>
      </c>
      <c r="I2448" t="s">
        <v>3958</v>
      </c>
    </row>
    <row r="2449" spans="1:9" x14ac:dyDescent="0.2">
      <c r="A2449" t="s">
        <v>3477</v>
      </c>
      <c r="B2449" t="s">
        <v>3760</v>
      </c>
      <c r="C2449">
        <v>1991</v>
      </c>
      <c r="D2449" t="s">
        <v>3237</v>
      </c>
      <c r="E2449" t="s">
        <v>3728</v>
      </c>
      <c r="F2449">
        <v>0</v>
      </c>
      <c r="G2449" t="s">
        <v>12</v>
      </c>
      <c r="I2449" t="s">
        <v>3959</v>
      </c>
    </row>
    <row r="2450" spans="1:9" x14ac:dyDescent="0.2">
      <c r="A2450" t="s">
        <v>3477</v>
      </c>
      <c r="B2450" t="s">
        <v>3760</v>
      </c>
      <c r="C2450">
        <v>1991</v>
      </c>
      <c r="D2450" t="s">
        <v>1239</v>
      </c>
      <c r="E2450" t="s">
        <v>3728</v>
      </c>
      <c r="F2450">
        <v>1</v>
      </c>
      <c r="G2450" t="s">
        <v>12</v>
      </c>
      <c r="I2450" t="s">
        <v>3960</v>
      </c>
    </row>
    <row r="2451" spans="1:9" x14ac:dyDescent="0.2">
      <c r="A2451" t="s">
        <v>3477</v>
      </c>
      <c r="B2451" t="s">
        <v>3760</v>
      </c>
      <c r="C2451">
        <v>1991</v>
      </c>
      <c r="D2451" t="s">
        <v>1198</v>
      </c>
      <c r="E2451" t="s">
        <v>3728</v>
      </c>
      <c r="F2451">
        <v>1</v>
      </c>
      <c r="G2451" t="s">
        <v>12</v>
      </c>
      <c r="I2451" t="s">
        <v>3961</v>
      </c>
    </row>
    <row r="2452" spans="1:9" x14ac:dyDescent="0.2">
      <c r="A2452" t="s">
        <v>3477</v>
      </c>
      <c r="B2452" t="s">
        <v>3760</v>
      </c>
      <c r="C2452">
        <v>1992</v>
      </c>
      <c r="D2452" t="s">
        <v>317</v>
      </c>
      <c r="E2452" t="s">
        <v>3728</v>
      </c>
      <c r="F2452">
        <v>1</v>
      </c>
      <c r="G2452" t="s">
        <v>12</v>
      </c>
      <c r="I2452" t="s">
        <v>3962</v>
      </c>
    </row>
    <row r="2453" spans="1:9" x14ac:dyDescent="0.2">
      <c r="A2453" t="s">
        <v>3477</v>
      </c>
      <c r="B2453" t="s">
        <v>3760</v>
      </c>
      <c r="C2453">
        <v>1992</v>
      </c>
      <c r="D2453" t="s">
        <v>358</v>
      </c>
      <c r="E2453" t="s">
        <v>3728</v>
      </c>
      <c r="F2453">
        <v>1</v>
      </c>
      <c r="G2453" t="s">
        <v>12</v>
      </c>
      <c r="I2453" t="s">
        <v>3963</v>
      </c>
    </row>
    <row r="2454" spans="1:9" x14ac:dyDescent="0.2">
      <c r="A2454" t="s">
        <v>3477</v>
      </c>
      <c r="B2454" t="s">
        <v>3964</v>
      </c>
      <c r="C2454">
        <v>1967</v>
      </c>
      <c r="E2454" t="s">
        <v>3728</v>
      </c>
      <c r="F2454">
        <v>0</v>
      </c>
      <c r="G2454" t="s">
        <v>12</v>
      </c>
      <c r="I2454" t="s">
        <v>3965</v>
      </c>
    </row>
    <row r="2455" spans="1:9" x14ac:dyDescent="0.2">
      <c r="A2455" t="s">
        <v>3477</v>
      </c>
      <c r="B2455" t="s">
        <v>3964</v>
      </c>
      <c r="C2455">
        <v>1967</v>
      </c>
      <c r="D2455" t="s">
        <v>2384</v>
      </c>
      <c r="E2455" t="s">
        <v>3728</v>
      </c>
      <c r="F2455">
        <v>0</v>
      </c>
      <c r="G2455" t="s">
        <v>12</v>
      </c>
      <c r="I2455" t="s">
        <v>3966</v>
      </c>
    </row>
    <row r="2456" spans="1:9" x14ac:dyDescent="0.2">
      <c r="A2456" t="s">
        <v>3477</v>
      </c>
      <c r="B2456" t="s">
        <v>3964</v>
      </c>
      <c r="C2456">
        <v>1967</v>
      </c>
      <c r="D2456" t="s">
        <v>2384</v>
      </c>
      <c r="E2456" t="s">
        <v>3728</v>
      </c>
      <c r="F2456">
        <v>1</v>
      </c>
      <c r="G2456" t="s">
        <v>12</v>
      </c>
      <c r="I2456" t="s">
        <v>3967</v>
      </c>
    </row>
    <row r="2457" spans="1:9" x14ac:dyDescent="0.2">
      <c r="A2457" t="s">
        <v>3477</v>
      </c>
      <c r="B2457" t="s">
        <v>3964</v>
      </c>
      <c r="C2457">
        <v>1967</v>
      </c>
      <c r="D2457" t="s">
        <v>35</v>
      </c>
      <c r="E2457" t="s">
        <v>3728</v>
      </c>
      <c r="F2457">
        <v>1</v>
      </c>
      <c r="G2457" t="s">
        <v>12</v>
      </c>
      <c r="I2457" t="s">
        <v>3968</v>
      </c>
    </row>
    <row r="2458" spans="1:9" x14ac:dyDescent="0.2">
      <c r="A2458" t="s">
        <v>3477</v>
      </c>
      <c r="B2458" t="s">
        <v>3964</v>
      </c>
      <c r="C2458">
        <v>1967</v>
      </c>
      <c r="D2458" t="s">
        <v>1624</v>
      </c>
      <c r="E2458" t="s">
        <v>3728</v>
      </c>
      <c r="F2458">
        <v>1</v>
      </c>
      <c r="G2458" t="s">
        <v>12</v>
      </c>
      <c r="I2458" t="s">
        <v>3969</v>
      </c>
    </row>
    <row r="2459" spans="1:9" x14ac:dyDescent="0.2">
      <c r="A2459" t="s">
        <v>3477</v>
      </c>
      <c r="B2459" t="s">
        <v>3964</v>
      </c>
      <c r="C2459">
        <v>1968</v>
      </c>
      <c r="D2459" t="s">
        <v>1021</v>
      </c>
      <c r="E2459" t="s">
        <v>3728</v>
      </c>
      <c r="F2459">
        <v>1</v>
      </c>
      <c r="G2459" t="s">
        <v>12</v>
      </c>
      <c r="I2459" t="s">
        <v>3970</v>
      </c>
    </row>
    <row r="2460" spans="1:9" x14ac:dyDescent="0.2">
      <c r="A2460" t="s">
        <v>3477</v>
      </c>
      <c r="B2460" t="s">
        <v>3964</v>
      </c>
      <c r="C2460">
        <v>1968</v>
      </c>
      <c r="D2460" t="s">
        <v>2440</v>
      </c>
      <c r="E2460" t="s">
        <v>3728</v>
      </c>
      <c r="F2460">
        <v>1</v>
      </c>
      <c r="G2460" t="s">
        <v>12</v>
      </c>
      <c r="I2460" t="s">
        <v>3971</v>
      </c>
    </row>
    <row r="2461" spans="1:9" x14ac:dyDescent="0.2">
      <c r="A2461" t="s">
        <v>3477</v>
      </c>
      <c r="B2461" t="s">
        <v>3964</v>
      </c>
      <c r="C2461">
        <v>1968</v>
      </c>
      <c r="D2461" t="s">
        <v>2945</v>
      </c>
      <c r="E2461" t="s">
        <v>3728</v>
      </c>
      <c r="F2461">
        <v>1</v>
      </c>
      <c r="G2461" t="s">
        <v>12</v>
      </c>
      <c r="I2461" t="s">
        <v>3972</v>
      </c>
    </row>
    <row r="2462" spans="1:9" x14ac:dyDescent="0.2">
      <c r="A2462" t="s">
        <v>3477</v>
      </c>
      <c r="B2462" t="s">
        <v>3964</v>
      </c>
      <c r="C2462">
        <v>1968</v>
      </c>
      <c r="D2462" t="s">
        <v>737</v>
      </c>
      <c r="E2462" t="s">
        <v>3728</v>
      </c>
      <c r="F2462">
        <v>0</v>
      </c>
      <c r="G2462" t="s">
        <v>12</v>
      </c>
      <c r="I2462" t="s">
        <v>3973</v>
      </c>
    </row>
    <row r="2463" spans="1:9" x14ac:dyDescent="0.2">
      <c r="A2463" t="s">
        <v>3477</v>
      </c>
      <c r="B2463" t="s">
        <v>3964</v>
      </c>
      <c r="C2463">
        <v>1968</v>
      </c>
      <c r="D2463" t="s">
        <v>1924</v>
      </c>
      <c r="E2463" t="s">
        <v>3728</v>
      </c>
      <c r="F2463">
        <v>1</v>
      </c>
      <c r="G2463" t="s">
        <v>12</v>
      </c>
      <c r="I2463" t="s">
        <v>3974</v>
      </c>
    </row>
    <row r="2464" spans="1:9" x14ac:dyDescent="0.2">
      <c r="A2464" t="s">
        <v>3477</v>
      </c>
      <c r="B2464" t="s">
        <v>3964</v>
      </c>
      <c r="C2464">
        <v>1968</v>
      </c>
      <c r="D2464" t="s">
        <v>1924</v>
      </c>
      <c r="E2464" t="s">
        <v>3728</v>
      </c>
      <c r="F2464">
        <v>1</v>
      </c>
      <c r="G2464" t="s">
        <v>12</v>
      </c>
      <c r="I2464" t="s">
        <v>3975</v>
      </c>
    </row>
    <row r="2465" spans="1:9" x14ac:dyDescent="0.2">
      <c r="A2465" t="s">
        <v>3477</v>
      </c>
      <c r="B2465" t="s">
        <v>3964</v>
      </c>
      <c r="C2465">
        <v>1969</v>
      </c>
      <c r="D2465" t="s">
        <v>697</v>
      </c>
      <c r="E2465" t="s">
        <v>3728</v>
      </c>
      <c r="F2465">
        <v>1</v>
      </c>
      <c r="G2465" t="s">
        <v>12</v>
      </c>
      <c r="I2465" t="s">
        <v>3976</v>
      </c>
    </row>
    <row r="2466" spans="1:9" x14ac:dyDescent="0.2">
      <c r="A2466" t="s">
        <v>3477</v>
      </c>
      <c r="B2466" t="s">
        <v>3964</v>
      </c>
      <c r="C2466">
        <v>1969</v>
      </c>
      <c r="D2466" t="s">
        <v>1733</v>
      </c>
      <c r="E2466" t="s">
        <v>3728</v>
      </c>
      <c r="F2466">
        <v>1</v>
      </c>
      <c r="G2466" t="s">
        <v>12</v>
      </c>
      <c r="I2466" t="s">
        <v>3977</v>
      </c>
    </row>
    <row r="2467" spans="1:9" x14ac:dyDescent="0.2">
      <c r="A2467" t="s">
        <v>3477</v>
      </c>
      <c r="B2467" t="s">
        <v>3964</v>
      </c>
      <c r="C2467">
        <v>1969</v>
      </c>
      <c r="D2467" t="s">
        <v>1924</v>
      </c>
      <c r="E2467" t="s">
        <v>3728</v>
      </c>
      <c r="F2467">
        <v>1</v>
      </c>
      <c r="G2467" t="s">
        <v>12</v>
      </c>
      <c r="I2467" t="s">
        <v>3978</v>
      </c>
    </row>
    <row r="2468" spans="1:9" x14ac:dyDescent="0.2">
      <c r="A2468" t="s">
        <v>3477</v>
      </c>
      <c r="B2468" t="s">
        <v>3964</v>
      </c>
      <c r="C2468">
        <v>1970</v>
      </c>
      <c r="E2468" t="s">
        <v>3728</v>
      </c>
      <c r="F2468">
        <v>1</v>
      </c>
      <c r="G2468" t="s">
        <v>12</v>
      </c>
      <c r="I2468" t="s">
        <v>3979</v>
      </c>
    </row>
    <row r="2469" spans="1:9" x14ac:dyDescent="0.2">
      <c r="A2469" t="s">
        <v>3477</v>
      </c>
      <c r="B2469" t="s">
        <v>3964</v>
      </c>
      <c r="C2469">
        <v>1970</v>
      </c>
      <c r="D2469" t="s">
        <v>1230</v>
      </c>
      <c r="E2469" t="s">
        <v>3728</v>
      </c>
      <c r="F2469">
        <v>1</v>
      </c>
      <c r="G2469" t="s">
        <v>12</v>
      </c>
      <c r="I2469" t="s">
        <v>3980</v>
      </c>
    </row>
    <row r="2470" spans="1:9" x14ac:dyDescent="0.2">
      <c r="A2470" t="s">
        <v>3477</v>
      </c>
      <c r="B2470" t="s">
        <v>3964</v>
      </c>
      <c r="C2470">
        <v>1970</v>
      </c>
      <c r="D2470" t="s">
        <v>2288</v>
      </c>
      <c r="E2470" t="s">
        <v>3728</v>
      </c>
      <c r="F2470">
        <v>1</v>
      </c>
      <c r="G2470" t="s">
        <v>12</v>
      </c>
      <c r="I2470" t="s">
        <v>3981</v>
      </c>
    </row>
    <row r="2471" spans="1:9" x14ac:dyDescent="0.2">
      <c r="A2471" t="s">
        <v>3477</v>
      </c>
      <c r="B2471" t="s">
        <v>3964</v>
      </c>
      <c r="C2471">
        <v>1970</v>
      </c>
      <c r="D2471" t="s">
        <v>824</v>
      </c>
      <c r="E2471" t="s">
        <v>3728</v>
      </c>
      <c r="F2471">
        <v>1</v>
      </c>
      <c r="G2471" t="s">
        <v>12</v>
      </c>
      <c r="I2471" t="s">
        <v>3982</v>
      </c>
    </row>
    <row r="2472" spans="1:9" x14ac:dyDescent="0.2">
      <c r="A2472" t="s">
        <v>3477</v>
      </c>
      <c r="B2472" t="s">
        <v>3964</v>
      </c>
      <c r="C2472">
        <v>1970</v>
      </c>
      <c r="D2472" t="s">
        <v>2616</v>
      </c>
      <c r="E2472" t="s">
        <v>3728</v>
      </c>
      <c r="F2472">
        <v>1</v>
      </c>
      <c r="G2472" t="s">
        <v>12</v>
      </c>
      <c r="I2472" t="s">
        <v>3983</v>
      </c>
    </row>
    <row r="2473" spans="1:9" x14ac:dyDescent="0.2">
      <c r="A2473" t="s">
        <v>3477</v>
      </c>
      <c r="B2473" t="s">
        <v>3964</v>
      </c>
      <c r="C2473">
        <v>1970</v>
      </c>
      <c r="D2473" t="s">
        <v>697</v>
      </c>
      <c r="E2473" t="s">
        <v>3728</v>
      </c>
      <c r="F2473">
        <v>0</v>
      </c>
      <c r="G2473" t="s">
        <v>12</v>
      </c>
      <c r="I2473" t="s">
        <v>3785</v>
      </c>
    </row>
    <row r="2474" spans="1:9" x14ac:dyDescent="0.2">
      <c r="A2474" t="s">
        <v>3477</v>
      </c>
      <c r="B2474" t="s">
        <v>3964</v>
      </c>
      <c r="C2474">
        <v>1970</v>
      </c>
      <c r="D2474" t="s">
        <v>719</v>
      </c>
      <c r="E2474" t="s">
        <v>3728</v>
      </c>
      <c r="F2474">
        <v>1</v>
      </c>
      <c r="G2474" t="s">
        <v>12</v>
      </c>
      <c r="I2474" t="s">
        <v>3984</v>
      </c>
    </row>
    <row r="2475" spans="1:9" x14ac:dyDescent="0.2">
      <c r="A2475" t="s">
        <v>3477</v>
      </c>
      <c r="B2475" t="s">
        <v>3964</v>
      </c>
      <c r="C2475">
        <v>1970</v>
      </c>
      <c r="D2475" t="s">
        <v>2890</v>
      </c>
      <c r="E2475" t="s">
        <v>3728</v>
      </c>
      <c r="F2475">
        <v>1</v>
      </c>
      <c r="G2475" t="s">
        <v>12</v>
      </c>
      <c r="I2475" t="s">
        <v>3985</v>
      </c>
    </row>
    <row r="2476" spans="1:9" x14ac:dyDescent="0.2">
      <c r="A2476" t="s">
        <v>3477</v>
      </c>
      <c r="B2476" t="s">
        <v>3964</v>
      </c>
      <c r="C2476">
        <v>1970</v>
      </c>
      <c r="D2476" t="s">
        <v>412</v>
      </c>
      <c r="E2476" t="s">
        <v>3728</v>
      </c>
      <c r="F2476">
        <v>0</v>
      </c>
      <c r="G2476" t="s">
        <v>12</v>
      </c>
      <c r="I2476" t="s">
        <v>3986</v>
      </c>
    </row>
    <row r="2477" spans="1:9" x14ac:dyDescent="0.2">
      <c r="A2477" t="s">
        <v>3477</v>
      </c>
      <c r="B2477" t="s">
        <v>3964</v>
      </c>
      <c r="C2477">
        <v>1971</v>
      </c>
      <c r="E2477" t="s">
        <v>3728</v>
      </c>
      <c r="F2477">
        <v>1</v>
      </c>
      <c r="G2477" t="s">
        <v>12</v>
      </c>
      <c r="I2477" t="s">
        <v>3987</v>
      </c>
    </row>
    <row r="2478" spans="1:9" x14ac:dyDescent="0.2">
      <c r="A2478" t="s">
        <v>3477</v>
      </c>
      <c r="B2478" t="s">
        <v>3964</v>
      </c>
      <c r="C2478">
        <v>1971</v>
      </c>
      <c r="D2478" t="s">
        <v>46</v>
      </c>
      <c r="E2478" t="s">
        <v>3728</v>
      </c>
      <c r="F2478">
        <v>1</v>
      </c>
      <c r="G2478" t="s">
        <v>12</v>
      </c>
      <c r="I2478" t="s">
        <v>3988</v>
      </c>
    </row>
    <row r="2479" spans="1:9" x14ac:dyDescent="0.2">
      <c r="A2479" t="s">
        <v>3477</v>
      </c>
      <c r="B2479" t="s">
        <v>3964</v>
      </c>
      <c r="C2479">
        <v>1971</v>
      </c>
      <c r="D2479" t="s">
        <v>3052</v>
      </c>
      <c r="E2479" t="s">
        <v>3728</v>
      </c>
      <c r="F2479">
        <v>1</v>
      </c>
      <c r="G2479" t="s">
        <v>12</v>
      </c>
      <c r="I2479" t="s">
        <v>3989</v>
      </c>
    </row>
    <row r="2480" spans="1:9" x14ac:dyDescent="0.2">
      <c r="A2480" t="s">
        <v>3477</v>
      </c>
      <c r="B2480" t="s">
        <v>3964</v>
      </c>
      <c r="C2480">
        <v>1971</v>
      </c>
      <c r="D2480" t="s">
        <v>2515</v>
      </c>
      <c r="E2480" t="s">
        <v>3728</v>
      </c>
      <c r="F2480">
        <v>1</v>
      </c>
      <c r="G2480" t="s">
        <v>12</v>
      </c>
      <c r="I2480" t="s">
        <v>3990</v>
      </c>
    </row>
    <row r="2481" spans="1:9" x14ac:dyDescent="0.2">
      <c r="A2481" t="s">
        <v>3477</v>
      </c>
      <c r="B2481" t="s">
        <v>3964</v>
      </c>
      <c r="C2481">
        <v>1971</v>
      </c>
      <c r="D2481" t="s">
        <v>2616</v>
      </c>
      <c r="E2481" t="s">
        <v>3728</v>
      </c>
      <c r="F2481">
        <v>1</v>
      </c>
      <c r="G2481" t="s">
        <v>12</v>
      </c>
      <c r="I2481" t="s">
        <v>3991</v>
      </c>
    </row>
    <row r="2482" spans="1:9" x14ac:dyDescent="0.2">
      <c r="A2482" t="s">
        <v>3477</v>
      </c>
      <c r="B2482" t="s">
        <v>3964</v>
      </c>
      <c r="C2482">
        <v>1971</v>
      </c>
      <c r="D2482" t="s">
        <v>3116</v>
      </c>
      <c r="E2482" t="s">
        <v>3728</v>
      </c>
      <c r="F2482">
        <v>1</v>
      </c>
      <c r="G2482" t="s">
        <v>12</v>
      </c>
      <c r="I2482" t="s">
        <v>3992</v>
      </c>
    </row>
    <row r="2483" spans="1:9" x14ac:dyDescent="0.2">
      <c r="A2483" t="s">
        <v>3477</v>
      </c>
      <c r="B2483" t="s">
        <v>3964</v>
      </c>
      <c r="C2483">
        <v>1971</v>
      </c>
      <c r="D2483" t="s">
        <v>2218</v>
      </c>
      <c r="E2483" t="s">
        <v>3728</v>
      </c>
      <c r="F2483">
        <v>0</v>
      </c>
      <c r="G2483" t="s">
        <v>12</v>
      </c>
      <c r="I2483" t="s">
        <v>3993</v>
      </c>
    </row>
    <row r="2484" spans="1:9" x14ac:dyDescent="0.2">
      <c r="A2484" t="s">
        <v>3477</v>
      </c>
      <c r="B2484" t="s">
        <v>3964</v>
      </c>
      <c r="C2484">
        <v>1971</v>
      </c>
      <c r="D2484" t="s">
        <v>1356</v>
      </c>
      <c r="E2484" t="s">
        <v>3728</v>
      </c>
      <c r="F2484">
        <v>1</v>
      </c>
      <c r="G2484" t="s">
        <v>12</v>
      </c>
      <c r="I2484" t="s">
        <v>3994</v>
      </c>
    </row>
    <row r="2485" spans="1:9" x14ac:dyDescent="0.2">
      <c r="A2485" t="s">
        <v>3477</v>
      </c>
      <c r="B2485" t="s">
        <v>3964</v>
      </c>
      <c r="C2485">
        <v>1971</v>
      </c>
      <c r="D2485" t="s">
        <v>1624</v>
      </c>
      <c r="E2485" t="s">
        <v>3728</v>
      </c>
      <c r="F2485">
        <v>1</v>
      </c>
      <c r="G2485" t="s">
        <v>12</v>
      </c>
      <c r="I2485" t="s">
        <v>3995</v>
      </c>
    </row>
    <row r="2486" spans="1:9" x14ac:dyDescent="0.2">
      <c r="A2486" t="s">
        <v>3477</v>
      </c>
      <c r="B2486" t="s">
        <v>3964</v>
      </c>
      <c r="C2486">
        <v>1972</v>
      </c>
      <c r="D2486" t="s">
        <v>2555</v>
      </c>
      <c r="E2486" t="s">
        <v>3728</v>
      </c>
      <c r="F2486">
        <v>1</v>
      </c>
      <c r="G2486" t="s">
        <v>12</v>
      </c>
      <c r="I2486" t="s">
        <v>3996</v>
      </c>
    </row>
    <row r="2487" spans="1:9" x14ac:dyDescent="0.2">
      <c r="A2487" t="s">
        <v>3477</v>
      </c>
      <c r="B2487" t="s">
        <v>3964</v>
      </c>
      <c r="C2487">
        <v>1972</v>
      </c>
      <c r="D2487" t="s">
        <v>2216</v>
      </c>
      <c r="E2487" t="s">
        <v>3728</v>
      </c>
      <c r="F2487">
        <v>1</v>
      </c>
      <c r="G2487" t="s">
        <v>12</v>
      </c>
      <c r="I2487" t="s">
        <v>3997</v>
      </c>
    </row>
    <row r="2488" spans="1:9" x14ac:dyDescent="0.2">
      <c r="A2488" t="s">
        <v>3477</v>
      </c>
      <c r="B2488" t="s">
        <v>3964</v>
      </c>
      <c r="C2488">
        <v>1972</v>
      </c>
      <c r="D2488" t="s">
        <v>864</v>
      </c>
      <c r="E2488" t="s">
        <v>3728</v>
      </c>
      <c r="F2488">
        <v>1</v>
      </c>
      <c r="G2488" t="s">
        <v>12</v>
      </c>
      <c r="I2488" t="s">
        <v>3998</v>
      </c>
    </row>
    <row r="2489" spans="1:9" x14ac:dyDescent="0.2">
      <c r="A2489" t="s">
        <v>3477</v>
      </c>
      <c r="B2489" t="s">
        <v>3964</v>
      </c>
      <c r="C2489">
        <v>1972</v>
      </c>
      <c r="D2489" t="s">
        <v>3999</v>
      </c>
      <c r="E2489" t="s">
        <v>3728</v>
      </c>
      <c r="F2489">
        <v>1</v>
      </c>
      <c r="G2489" t="s">
        <v>12</v>
      </c>
      <c r="I2489" t="s">
        <v>4000</v>
      </c>
    </row>
    <row r="2490" spans="1:9" x14ac:dyDescent="0.2">
      <c r="A2490" t="s">
        <v>3477</v>
      </c>
      <c r="B2490" t="s">
        <v>3964</v>
      </c>
      <c r="C2490">
        <v>1972</v>
      </c>
      <c r="D2490" t="s">
        <v>3551</v>
      </c>
      <c r="E2490" t="s">
        <v>3728</v>
      </c>
      <c r="F2490">
        <v>1</v>
      </c>
      <c r="G2490" t="s">
        <v>12</v>
      </c>
      <c r="I2490" t="s">
        <v>4001</v>
      </c>
    </row>
    <row r="2491" spans="1:9" x14ac:dyDescent="0.2">
      <c r="A2491" t="s">
        <v>3477</v>
      </c>
      <c r="B2491" t="s">
        <v>3964</v>
      </c>
      <c r="C2491">
        <v>1972</v>
      </c>
      <c r="D2491" t="s">
        <v>894</v>
      </c>
      <c r="E2491" t="s">
        <v>3728</v>
      </c>
      <c r="F2491">
        <v>1</v>
      </c>
      <c r="G2491" t="s">
        <v>12</v>
      </c>
      <c r="I2491" t="s">
        <v>4002</v>
      </c>
    </row>
    <row r="2492" spans="1:9" x14ac:dyDescent="0.2">
      <c r="A2492" t="s">
        <v>3477</v>
      </c>
      <c r="B2492" t="s">
        <v>3964</v>
      </c>
      <c r="C2492">
        <v>1972</v>
      </c>
      <c r="D2492" t="s">
        <v>550</v>
      </c>
      <c r="E2492" t="s">
        <v>3728</v>
      </c>
      <c r="F2492">
        <v>1</v>
      </c>
      <c r="G2492" t="s">
        <v>12</v>
      </c>
      <c r="I2492" t="s">
        <v>4003</v>
      </c>
    </row>
    <row r="2493" spans="1:9" x14ac:dyDescent="0.2">
      <c r="A2493" t="s">
        <v>3477</v>
      </c>
      <c r="B2493" t="s">
        <v>3964</v>
      </c>
      <c r="C2493">
        <v>1972</v>
      </c>
      <c r="D2493" t="s">
        <v>785</v>
      </c>
      <c r="E2493" t="s">
        <v>3728</v>
      </c>
      <c r="F2493">
        <v>1</v>
      </c>
      <c r="G2493" t="s">
        <v>12</v>
      </c>
      <c r="I2493" t="s">
        <v>4004</v>
      </c>
    </row>
    <row r="2494" spans="1:9" x14ac:dyDescent="0.2">
      <c r="A2494" t="s">
        <v>3477</v>
      </c>
      <c r="B2494" t="s">
        <v>3964</v>
      </c>
      <c r="C2494">
        <v>1972</v>
      </c>
      <c r="D2494" t="s">
        <v>4005</v>
      </c>
      <c r="E2494" t="s">
        <v>3728</v>
      </c>
      <c r="F2494">
        <v>1</v>
      </c>
      <c r="G2494" t="s">
        <v>12</v>
      </c>
      <c r="I2494" t="s">
        <v>4006</v>
      </c>
    </row>
    <row r="2495" spans="1:9" x14ac:dyDescent="0.2">
      <c r="A2495" t="s">
        <v>3477</v>
      </c>
      <c r="B2495" t="s">
        <v>3964</v>
      </c>
      <c r="C2495">
        <v>1972</v>
      </c>
      <c r="D2495" t="s">
        <v>4007</v>
      </c>
      <c r="E2495" t="s">
        <v>3728</v>
      </c>
      <c r="F2495">
        <v>1</v>
      </c>
      <c r="G2495" t="s">
        <v>12</v>
      </c>
      <c r="I2495" t="s">
        <v>4008</v>
      </c>
    </row>
    <row r="2496" spans="1:9" x14ac:dyDescent="0.2">
      <c r="A2496" t="s">
        <v>3477</v>
      </c>
      <c r="B2496" t="s">
        <v>3964</v>
      </c>
      <c r="C2496">
        <v>1972</v>
      </c>
      <c r="D2496" t="s">
        <v>84</v>
      </c>
      <c r="E2496" t="s">
        <v>3728</v>
      </c>
      <c r="F2496">
        <v>1</v>
      </c>
      <c r="G2496" t="s">
        <v>12</v>
      </c>
      <c r="I2496" t="s">
        <v>4009</v>
      </c>
    </row>
    <row r="2497" spans="1:9" x14ac:dyDescent="0.2">
      <c r="A2497" t="s">
        <v>3477</v>
      </c>
      <c r="B2497" t="s">
        <v>3964</v>
      </c>
      <c r="C2497">
        <v>1973</v>
      </c>
      <c r="E2497" t="s">
        <v>3728</v>
      </c>
      <c r="F2497">
        <v>0</v>
      </c>
      <c r="G2497" t="s">
        <v>12</v>
      </c>
      <c r="I2497" t="s">
        <v>4010</v>
      </c>
    </row>
    <row r="2498" spans="1:9" x14ac:dyDescent="0.2">
      <c r="A2498" t="s">
        <v>3477</v>
      </c>
      <c r="B2498" t="s">
        <v>3964</v>
      </c>
      <c r="C2498">
        <v>1973</v>
      </c>
      <c r="D2498" t="s">
        <v>4011</v>
      </c>
      <c r="E2498" t="s">
        <v>3728</v>
      </c>
      <c r="F2498">
        <v>1</v>
      </c>
      <c r="G2498" t="s">
        <v>12</v>
      </c>
      <c r="I2498" t="s">
        <v>4012</v>
      </c>
    </row>
    <row r="2499" spans="1:9" x14ac:dyDescent="0.2">
      <c r="A2499" t="s">
        <v>3477</v>
      </c>
      <c r="B2499" t="s">
        <v>3964</v>
      </c>
      <c r="C2499">
        <v>1973</v>
      </c>
      <c r="D2499" t="s">
        <v>2534</v>
      </c>
      <c r="E2499" t="s">
        <v>3728</v>
      </c>
      <c r="F2499">
        <v>1</v>
      </c>
      <c r="G2499" t="s">
        <v>12</v>
      </c>
      <c r="I2499" t="s">
        <v>4013</v>
      </c>
    </row>
    <row r="2500" spans="1:9" x14ac:dyDescent="0.2">
      <c r="A2500" t="s">
        <v>3477</v>
      </c>
      <c r="B2500" t="s">
        <v>3964</v>
      </c>
      <c r="C2500">
        <v>1973</v>
      </c>
      <c r="D2500" t="s">
        <v>565</v>
      </c>
      <c r="E2500" t="s">
        <v>3728</v>
      </c>
      <c r="F2500">
        <v>1</v>
      </c>
      <c r="G2500" t="s">
        <v>12</v>
      </c>
      <c r="I2500" t="s">
        <v>4014</v>
      </c>
    </row>
    <row r="2501" spans="1:9" x14ac:dyDescent="0.2">
      <c r="A2501" t="s">
        <v>3477</v>
      </c>
      <c r="B2501" t="s">
        <v>3964</v>
      </c>
      <c r="C2501">
        <v>1973</v>
      </c>
      <c r="D2501" t="s">
        <v>944</v>
      </c>
      <c r="E2501" t="s">
        <v>3728</v>
      </c>
      <c r="F2501">
        <v>1</v>
      </c>
      <c r="G2501" t="s">
        <v>12</v>
      </c>
      <c r="I2501" t="s">
        <v>4015</v>
      </c>
    </row>
    <row r="2502" spans="1:9" x14ac:dyDescent="0.2">
      <c r="A2502" t="s">
        <v>3477</v>
      </c>
      <c r="B2502" t="s">
        <v>3964</v>
      </c>
      <c r="C2502">
        <v>1973</v>
      </c>
      <c r="D2502" t="s">
        <v>4016</v>
      </c>
      <c r="E2502" t="s">
        <v>3728</v>
      </c>
      <c r="F2502">
        <v>1</v>
      </c>
      <c r="G2502" t="s">
        <v>12</v>
      </c>
      <c r="I2502" t="s">
        <v>4017</v>
      </c>
    </row>
    <row r="2503" spans="1:9" x14ac:dyDescent="0.2">
      <c r="A2503" t="s">
        <v>3477</v>
      </c>
      <c r="B2503" t="s">
        <v>3964</v>
      </c>
      <c r="C2503">
        <v>1973</v>
      </c>
      <c r="D2503" t="s">
        <v>4018</v>
      </c>
      <c r="E2503" t="s">
        <v>3728</v>
      </c>
      <c r="F2503">
        <v>1</v>
      </c>
      <c r="G2503" t="s">
        <v>12</v>
      </c>
      <c r="I2503" t="s">
        <v>4019</v>
      </c>
    </row>
    <row r="2504" spans="1:9" x14ac:dyDescent="0.2">
      <c r="A2504" t="s">
        <v>3477</v>
      </c>
      <c r="B2504" t="s">
        <v>3964</v>
      </c>
      <c r="C2504">
        <v>1973</v>
      </c>
      <c r="D2504" t="s">
        <v>35</v>
      </c>
      <c r="E2504" t="s">
        <v>3728</v>
      </c>
      <c r="F2504">
        <v>1</v>
      </c>
      <c r="G2504" t="s">
        <v>12</v>
      </c>
      <c r="I2504" t="s">
        <v>4020</v>
      </c>
    </row>
    <row r="2505" spans="1:9" x14ac:dyDescent="0.2">
      <c r="A2505" t="s">
        <v>3477</v>
      </c>
      <c r="B2505" t="s">
        <v>3964</v>
      </c>
      <c r="C2505">
        <v>1973</v>
      </c>
      <c r="D2505" t="s">
        <v>1771</v>
      </c>
      <c r="E2505" t="s">
        <v>3728</v>
      </c>
      <c r="F2505">
        <v>1</v>
      </c>
      <c r="G2505" t="s">
        <v>12</v>
      </c>
      <c r="I2505" t="s">
        <v>4021</v>
      </c>
    </row>
    <row r="2506" spans="1:9" x14ac:dyDescent="0.2">
      <c r="A2506" t="s">
        <v>3477</v>
      </c>
      <c r="B2506" t="s">
        <v>3964</v>
      </c>
      <c r="C2506">
        <v>1973</v>
      </c>
      <c r="D2506" t="s">
        <v>507</v>
      </c>
      <c r="E2506" t="s">
        <v>3728</v>
      </c>
      <c r="F2506">
        <v>1</v>
      </c>
      <c r="G2506" t="s">
        <v>12</v>
      </c>
      <c r="I2506" t="s">
        <v>4022</v>
      </c>
    </row>
    <row r="2507" spans="1:9" x14ac:dyDescent="0.2">
      <c r="A2507" t="s">
        <v>3477</v>
      </c>
      <c r="B2507" t="s">
        <v>3964</v>
      </c>
      <c r="C2507">
        <v>1974</v>
      </c>
      <c r="D2507" t="s">
        <v>76</v>
      </c>
      <c r="E2507" t="s">
        <v>3728</v>
      </c>
      <c r="F2507">
        <v>1</v>
      </c>
      <c r="G2507" t="s">
        <v>12</v>
      </c>
      <c r="I2507" t="s">
        <v>4023</v>
      </c>
    </row>
    <row r="2508" spans="1:9" x14ac:dyDescent="0.2">
      <c r="A2508" t="s">
        <v>3477</v>
      </c>
      <c r="B2508" t="s">
        <v>3964</v>
      </c>
      <c r="C2508">
        <v>1974</v>
      </c>
      <c r="D2508" t="s">
        <v>864</v>
      </c>
      <c r="E2508" t="s">
        <v>3728</v>
      </c>
      <c r="F2508">
        <v>1</v>
      </c>
      <c r="G2508" t="s">
        <v>12</v>
      </c>
      <c r="I2508" t="s">
        <v>4024</v>
      </c>
    </row>
    <row r="2509" spans="1:9" x14ac:dyDescent="0.2">
      <c r="A2509" t="s">
        <v>3477</v>
      </c>
      <c r="B2509" t="s">
        <v>3964</v>
      </c>
      <c r="C2509">
        <v>1974</v>
      </c>
      <c r="D2509" t="s">
        <v>3137</v>
      </c>
      <c r="E2509" t="s">
        <v>3728</v>
      </c>
      <c r="F2509">
        <v>1</v>
      </c>
      <c r="G2509" t="s">
        <v>12</v>
      </c>
      <c r="I2509" t="s">
        <v>4025</v>
      </c>
    </row>
    <row r="2510" spans="1:9" x14ac:dyDescent="0.2">
      <c r="A2510" t="s">
        <v>3477</v>
      </c>
      <c r="B2510" t="s">
        <v>3964</v>
      </c>
      <c r="C2510">
        <v>1974</v>
      </c>
      <c r="D2510" t="s">
        <v>961</v>
      </c>
      <c r="E2510" t="s">
        <v>3728</v>
      </c>
      <c r="F2510">
        <v>1</v>
      </c>
      <c r="G2510" t="s">
        <v>12</v>
      </c>
      <c r="I2510" t="s">
        <v>4026</v>
      </c>
    </row>
    <row r="2511" spans="1:9" x14ac:dyDescent="0.2">
      <c r="A2511" t="s">
        <v>3477</v>
      </c>
      <c r="B2511" t="s">
        <v>3964</v>
      </c>
      <c r="C2511">
        <v>1974</v>
      </c>
      <c r="D2511" t="s">
        <v>4027</v>
      </c>
      <c r="E2511" t="s">
        <v>3728</v>
      </c>
      <c r="F2511">
        <v>1</v>
      </c>
      <c r="G2511" t="s">
        <v>12</v>
      </c>
      <c r="I2511" t="s">
        <v>4028</v>
      </c>
    </row>
    <row r="2512" spans="1:9" x14ac:dyDescent="0.2">
      <c r="A2512" t="s">
        <v>3477</v>
      </c>
      <c r="B2512" t="s">
        <v>3964</v>
      </c>
      <c r="C2512">
        <v>1974</v>
      </c>
      <c r="D2512" t="s">
        <v>4029</v>
      </c>
      <c r="E2512" t="s">
        <v>3728</v>
      </c>
      <c r="F2512">
        <v>1</v>
      </c>
      <c r="G2512" t="s">
        <v>12</v>
      </c>
      <c r="I2512" t="s">
        <v>4030</v>
      </c>
    </row>
    <row r="2513" spans="1:9" x14ac:dyDescent="0.2">
      <c r="A2513" t="s">
        <v>3477</v>
      </c>
      <c r="B2513" t="s">
        <v>3964</v>
      </c>
      <c r="C2513">
        <v>1974</v>
      </c>
      <c r="D2513" t="s">
        <v>2616</v>
      </c>
      <c r="E2513" t="s">
        <v>3728</v>
      </c>
      <c r="F2513">
        <v>1</v>
      </c>
      <c r="G2513" t="s">
        <v>12</v>
      </c>
      <c r="I2513" t="s">
        <v>4031</v>
      </c>
    </row>
    <row r="2514" spans="1:9" x14ac:dyDescent="0.2">
      <c r="A2514" t="s">
        <v>3477</v>
      </c>
      <c r="B2514" t="s">
        <v>3964</v>
      </c>
      <c r="C2514">
        <v>1974</v>
      </c>
      <c r="D2514" t="s">
        <v>4032</v>
      </c>
      <c r="E2514" t="s">
        <v>3728</v>
      </c>
      <c r="F2514">
        <v>1</v>
      </c>
      <c r="G2514" t="s">
        <v>12</v>
      </c>
      <c r="I2514" t="s">
        <v>4033</v>
      </c>
    </row>
    <row r="2515" spans="1:9" x14ac:dyDescent="0.2">
      <c r="A2515" t="s">
        <v>3477</v>
      </c>
      <c r="B2515" t="s">
        <v>3964</v>
      </c>
      <c r="C2515">
        <v>1974</v>
      </c>
      <c r="D2515" t="s">
        <v>3089</v>
      </c>
      <c r="E2515" t="s">
        <v>3728</v>
      </c>
      <c r="F2515">
        <v>1</v>
      </c>
      <c r="G2515" t="s">
        <v>12</v>
      </c>
      <c r="I2515" t="s">
        <v>4034</v>
      </c>
    </row>
    <row r="2516" spans="1:9" x14ac:dyDescent="0.2">
      <c r="A2516" t="s">
        <v>3477</v>
      </c>
      <c r="B2516" t="s">
        <v>3964</v>
      </c>
      <c r="C2516">
        <v>1974</v>
      </c>
      <c r="D2516" t="s">
        <v>35</v>
      </c>
      <c r="E2516" t="s">
        <v>3728</v>
      </c>
      <c r="F2516">
        <v>1</v>
      </c>
      <c r="G2516" t="s">
        <v>12</v>
      </c>
      <c r="I2516" t="s">
        <v>4035</v>
      </c>
    </row>
    <row r="2517" spans="1:9" x14ac:dyDescent="0.2">
      <c r="A2517" t="s">
        <v>3477</v>
      </c>
      <c r="B2517" t="s">
        <v>3964</v>
      </c>
      <c r="C2517">
        <v>1974</v>
      </c>
      <c r="D2517" t="s">
        <v>521</v>
      </c>
      <c r="E2517" t="s">
        <v>3728</v>
      </c>
      <c r="F2517">
        <v>1</v>
      </c>
      <c r="G2517" t="s">
        <v>12</v>
      </c>
      <c r="I2517" t="s">
        <v>4036</v>
      </c>
    </row>
    <row r="2518" spans="1:9" x14ac:dyDescent="0.2">
      <c r="A2518" t="s">
        <v>3477</v>
      </c>
      <c r="B2518" t="s">
        <v>3964</v>
      </c>
      <c r="C2518">
        <v>1974</v>
      </c>
      <c r="D2518" t="s">
        <v>1433</v>
      </c>
      <c r="E2518" t="s">
        <v>3728</v>
      </c>
      <c r="F2518">
        <v>1</v>
      </c>
      <c r="G2518" t="s">
        <v>12</v>
      </c>
      <c r="I2518" t="s">
        <v>4037</v>
      </c>
    </row>
    <row r="2519" spans="1:9" x14ac:dyDescent="0.2">
      <c r="A2519" t="s">
        <v>3477</v>
      </c>
      <c r="B2519" t="s">
        <v>3964</v>
      </c>
      <c r="C2519">
        <v>1974</v>
      </c>
      <c r="D2519" t="s">
        <v>193</v>
      </c>
      <c r="E2519" t="s">
        <v>3728</v>
      </c>
      <c r="F2519">
        <v>1</v>
      </c>
      <c r="G2519" t="s">
        <v>12</v>
      </c>
      <c r="I2519" t="s">
        <v>4038</v>
      </c>
    </row>
    <row r="2520" spans="1:9" x14ac:dyDescent="0.2">
      <c r="A2520" t="s">
        <v>3477</v>
      </c>
      <c r="B2520" t="s">
        <v>3964</v>
      </c>
      <c r="C2520">
        <v>1975</v>
      </c>
      <c r="D2520" t="s">
        <v>2763</v>
      </c>
      <c r="E2520" t="s">
        <v>3728</v>
      </c>
      <c r="F2520">
        <v>1</v>
      </c>
      <c r="G2520" t="s">
        <v>12</v>
      </c>
      <c r="I2520" t="s">
        <v>4039</v>
      </c>
    </row>
    <row r="2521" spans="1:9" x14ac:dyDescent="0.2">
      <c r="A2521" t="s">
        <v>3477</v>
      </c>
      <c r="B2521" t="s">
        <v>3964</v>
      </c>
      <c r="C2521">
        <v>1975</v>
      </c>
      <c r="D2521" t="s">
        <v>3082</v>
      </c>
      <c r="E2521" t="s">
        <v>3728</v>
      </c>
      <c r="F2521">
        <v>1</v>
      </c>
      <c r="G2521" t="s">
        <v>12</v>
      </c>
      <c r="I2521" t="s">
        <v>4040</v>
      </c>
    </row>
    <row r="2522" spans="1:9" x14ac:dyDescent="0.2">
      <c r="A2522" t="s">
        <v>3477</v>
      </c>
      <c r="B2522" t="s">
        <v>3964</v>
      </c>
      <c r="C2522">
        <v>1976</v>
      </c>
      <c r="D2522" t="s">
        <v>1866</v>
      </c>
      <c r="E2522" t="s">
        <v>3728</v>
      </c>
      <c r="F2522">
        <v>1</v>
      </c>
      <c r="G2522" t="s">
        <v>12</v>
      </c>
      <c r="I2522" t="s">
        <v>4041</v>
      </c>
    </row>
    <row r="2523" spans="1:9" x14ac:dyDescent="0.2">
      <c r="A2523" t="s">
        <v>3477</v>
      </c>
      <c r="B2523" t="s">
        <v>3964</v>
      </c>
      <c r="C2523">
        <v>1976</v>
      </c>
      <c r="D2523" t="s">
        <v>3658</v>
      </c>
      <c r="E2523" t="s">
        <v>3728</v>
      </c>
      <c r="F2523">
        <v>1</v>
      </c>
      <c r="G2523" t="s">
        <v>12</v>
      </c>
      <c r="I2523" t="s">
        <v>4042</v>
      </c>
    </row>
    <row r="2524" spans="1:9" x14ac:dyDescent="0.2">
      <c r="A2524" t="s">
        <v>3477</v>
      </c>
      <c r="B2524" t="s">
        <v>3964</v>
      </c>
      <c r="C2524">
        <v>1976</v>
      </c>
      <c r="D2524" t="s">
        <v>1665</v>
      </c>
      <c r="E2524" t="s">
        <v>3728</v>
      </c>
      <c r="F2524">
        <v>1</v>
      </c>
      <c r="G2524" t="s">
        <v>12</v>
      </c>
      <c r="I2524" t="s">
        <v>4043</v>
      </c>
    </row>
    <row r="2525" spans="1:9" x14ac:dyDescent="0.2">
      <c r="A2525" t="s">
        <v>3477</v>
      </c>
      <c r="B2525" t="s">
        <v>3964</v>
      </c>
      <c r="C2525">
        <v>1976</v>
      </c>
      <c r="D2525" t="s">
        <v>1021</v>
      </c>
      <c r="E2525" t="s">
        <v>3728</v>
      </c>
      <c r="F2525">
        <v>1</v>
      </c>
      <c r="G2525" t="s">
        <v>12</v>
      </c>
      <c r="I2525" t="s">
        <v>4044</v>
      </c>
    </row>
    <row r="2526" spans="1:9" x14ac:dyDescent="0.2">
      <c r="A2526" t="s">
        <v>3477</v>
      </c>
      <c r="B2526" t="s">
        <v>3964</v>
      </c>
      <c r="C2526">
        <v>1976</v>
      </c>
      <c r="D2526" t="s">
        <v>1021</v>
      </c>
      <c r="E2526" t="s">
        <v>3728</v>
      </c>
      <c r="F2526">
        <v>1</v>
      </c>
      <c r="G2526" t="s">
        <v>12</v>
      </c>
      <c r="I2526" t="s">
        <v>4045</v>
      </c>
    </row>
    <row r="2527" spans="1:9" x14ac:dyDescent="0.2">
      <c r="A2527" t="s">
        <v>3477</v>
      </c>
      <c r="B2527" t="s">
        <v>3964</v>
      </c>
      <c r="C2527">
        <v>1976</v>
      </c>
      <c r="D2527" t="s">
        <v>4046</v>
      </c>
      <c r="E2527" t="s">
        <v>3728</v>
      </c>
      <c r="F2527">
        <v>1</v>
      </c>
      <c r="G2527" t="s">
        <v>12</v>
      </c>
      <c r="I2527" t="s">
        <v>4047</v>
      </c>
    </row>
    <row r="2528" spans="1:9" x14ac:dyDescent="0.2">
      <c r="A2528" t="s">
        <v>3477</v>
      </c>
      <c r="B2528" t="s">
        <v>3964</v>
      </c>
      <c r="C2528">
        <v>1976</v>
      </c>
      <c r="D2528" t="s">
        <v>2616</v>
      </c>
      <c r="E2528" t="s">
        <v>3728</v>
      </c>
      <c r="F2528">
        <v>1</v>
      </c>
      <c r="G2528" t="s">
        <v>12</v>
      </c>
      <c r="I2528" t="s">
        <v>4048</v>
      </c>
    </row>
    <row r="2529" spans="1:9" x14ac:dyDescent="0.2">
      <c r="A2529" t="s">
        <v>3477</v>
      </c>
      <c r="B2529" t="s">
        <v>3964</v>
      </c>
      <c r="C2529">
        <v>1976</v>
      </c>
      <c r="D2529" t="s">
        <v>3300</v>
      </c>
      <c r="E2529" t="s">
        <v>3728</v>
      </c>
      <c r="F2529">
        <v>1</v>
      </c>
      <c r="G2529" t="s">
        <v>12</v>
      </c>
      <c r="I2529" t="s">
        <v>4049</v>
      </c>
    </row>
    <row r="2530" spans="1:9" x14ac:dyDescent="0.2">
      <c r="A2530" t="s">
        <v>3477</v>
      </c>
      <c r="B2530" t="s">
        <v>3964</v>
      </c>
      <c r="C2530">
        <v>1976</v>
      </c>
      <c r="D2530" t="s">
        <v>365</v>
      </c>
      <c r="E2530" t="s">
        <v>3728</v>
      </c>
      <c r="F2530">
        <v>1</v>
      </c>
      <c r="G2530" t="s">
        <v>12</v>
      </c>
      <c r="I2530" t="s">
        <v>4050</v>
      </c>
    </row>
    <row r="2531" spans="1:9" x14ac:dyDescent="0.2">
      <c r="A2531" t="s">
        <v>3477</v>
      </c>
      <c r="B2531" t="s">
        <v>3964</v>
      </c>
      <c r="C2531">
        <v>1976</v>
      </c>
      <c r="D2531" t="s">
        <v>678</v>
      </c>
      <c r="E2531" t="s">
        <v>3728</v>
      </c>
      <c r="F2531">
        <v>1</v>
      </c>
      <c r="G2531" t="s">
        <v>12</v>
      </c>
      <c r="I2531" t="s">
        <v>4051</v>
      </c>
    </row>
    <row r="2532" spans="1:9" x14ac:dyDescent="0.2">
      <c r="A2532" t="s">
        <v>3477</v>
      </c>
      <c r="B2532" t="s">
        <v>3964</v>
      </c>
      <c r="C2532">
        <v>1977</v>
      </c>
      <c r="E2532" t="s">
        <v>3728</v>
      </c>
      <c r="F2532">
        <v>1</v>
      </c>
      <c r="G2532" t="s">
        <v>12</v>
      </c>
      <c r="I2532" t="s">
        <v>4052</v>
      </c>
    </row>
    <row r="2533" spans="1:9" x14ac:dyDescent="0.2">
      <c r="A2533" t="s">
        <v>3477</v>
      </c>
      <c r="B2533" t="s">
        <v>3964</v>
      </c>
      <c r="C2533">
        <v>1977</v>
      </c>
      <c r="E2533" t="s">
        <v>3728</v>
      </c>
      <c r="F2533">
        <v>1</v>
      </c>
      <c r="G2533" t="s">
        <v>12</v>
      </c>
      <c r="I2533" t="s">
        <v>4053</v>
      </c>
    </row>
    <row r="2534" spans="1:9" x14ac:dyDescent="0.2">
      <c r="A2534" t="s">
        <v>3477</v>
      </c>
      <c r="B2534" t="s">
        <v>3964</v>
      </c>
      <c r="C2534">
        <v>1977</v>
      </c>
      <c r="D2534" t="s">
        <v>1849</v>
      </c>
      <c r="E2534" t="s">
        <v>3728</v>
      </c>
      <c r="F2534">
        <v>1</v>
      </c>
      <c r="G2534" t="s">
        <v>12</v>
      </c>
      <c r="I2534" t="s">
        <v>4054</v>
      </c>
    </row>
    <row r="2535" spans="1:9" x14ac:dyDescent="0.2">
      <c r="A2535" t="s">
        <v>3477</v>
      </c>
      <c r="B2535" t="s">
        <v>3964</v>
      </c>
      <c r="C2535">
        <v>1977</v>
      </c>
      <c r="D2535" t="s">
        <v>2384</v>
      </c>
      <c r="E2535" t="s">
        <v>3728</v>
      </c>
      <c r="F2535">
        <v>1</v>
      </c>
      <c r="G2535" t="s">
        <v>12</v>
      </c>
      <c r="I2535" t="s">
        <v>4055</v>
      </c>
    </row>
    <row r="2536" spans="1:9" x14ac:dyDescent="0.2">
      <c r="A2536" t="s">
        <v>3477</v>
      </c>
      <c r="B2536" t="s">
        <v>3964</v>
      </c>
      <c r="C2536">
        <v>1977</v>
      </c>
      <c r="D2536" t="s">
        <v>2384</v>
      </c>
      <c r="E2536" t="s">
        <v>3728</v>
      </c>
      <c r="F2536">
        <v>1</v>
      </c>
      <c r="G2536" t="s">
        <v>12</v>
      </c>
      <c r="I2536" t="s">
        <v>4056</v>
      </c>
    </row>
    <row r="2537" spans="1:9" x14ac:dyDescent="0.2">
      <c r="A2537" t="s">
        <v>3477</v>
      </c>
      <c r="B2537" t="s">
        <v>3964</v>
      </c>
      <c r="C2537">
        <v>1977</v>
      </c>
      <c r="D2537" t="s">
        <v>2290</v>
      </c>
      <c r="E2537" t="s">
        <v>3728</v>
      </c>
      <c r="F2537">
        <v>1</v>
      </c>
      <c r="G2537" t="s">
        <v>12</v>
      </c>
      <c r="I2537" t="s">
        <v>4057</v>
      </c>
    </row>
    <row r="2538" spans="1:9" x14ac:dyDescent="0.2">
      <c r="A2538" t="s">
        <v>3477</v>
      </c>
      <c r="B2538" t="s">
        <v>3964</v>
      </c>
      <c r="C2538">
        <v>1977</v>
      </c>
      <c r="D2538" t="s">
        <v>1100</v>
      </c>
      <c r="E2538" t="s">
        <v>3728</v>
      </c>
      <c r="F2538">
        <v>1</v>
      </c>
      <c r="G2538" t="s">
        <v>12</v>
      </c>
      <c r="I2538" t="s">
        <v>4058</v>
      </c>
    </row>
    <row r="2539" spans="1:9" x14ac:dyDescent="0.2">
      <c r="A2539" t="s">
        <v>3477</v>
      </c>
      <c r="B2539" t="s">
        <v>3964</v>
      </c>
      <c r="C2539">
        <v>1977</v>
      </c>
      <c r="D2539" t="s">
        <v>1105</v>
      </c>
      <c r="E2539" t="s">
        <v>3728</v>
      </c>
      <c r="F2539">
        <v>1</v>
      </c>
      <c r="G2539" t="s">
        <v>12</v>
      </c>
      <c r="I2539" t="s">
        <v>4059</v>
      </c>
    </row>
    <row r="2540" spans="1:9" x14ac:dyDescent="0.2">
      <c r="A2540" t="s">
        <v>3477</v>
      </c>
      <c r="B2540" t="s">
        <v>3964</v>
      </c>
      <c r="C2540">
        <v>1977</v>
      </c>
      <c r="D2540" t="s">
        <v>2955</v>
      </c>
      <c r="E2540" t="s">
        <v>3728</v>
      </c>
      <c r="F2540">
        <v>1</v>
      </c>
      <c r="G2540" t="s">
        <v>12</v>
      </c>
      <c r="I2540" t="s">
        <v>4060</v>
      </c>
    </row>
    <row r="2541" spans="1:9" x14ac:dyDescent="0.2">
      <c r="A2541" t="s">
        <v>3477</v>
      </c>
      <c r="B2541" t="s">
        <v>3964</v>
      </c>
      <c r="C2541">
        <v>1977</v>
      </c>
      <c r="D2541" t="s">
        <v>935</v>
      </c>
      <c r="E2541" t="s">
        <v>3728</v>
      </c>
      <c r="F2541">
        <v>1</v>
      </c>
      <c r="G2541" t="s">
        <v>12</v>
      </c>
      <c r="I2541" t="s">
        <v>4061</v>
      </c>
    </row>
    <row r="2542" spans="1:9" x14ac:dyDescent="0.2">
      <c r="A2542" t="s">
        <v>3477</v>
      </c>
      <c r="B2542" t="s">
        <v>3964</v>
      </c>
      <c r="C2542">
        <v>1977</v>
      </c>
      <c r="D2542" t="s">
        <v>458</v>
      </c>
      <c r="E2542" t="s">
        <v>3728</v>
      </c>
      <c r="F2542">
        <v>1</v>
      </c>
      <c r="G2542" t="s">
        <v>12</v>
      </c>
      <c r="I2542" t="s">
        <v>4062</v>
      </c>
    </row>
    <row r="2543" spans="1:9" x14ac:dyDescent="0.2">
      <c r="A2543" t="s">
        <v>3477</v>
      </c>
      <c r="B2543" t="s">
        <v>3964</v>
      </c>
      <c r="C2543">
        <v>1978</v>
      </c>
      <c r="D2543" t="s">
        <v>4063</v>
      </c>
      <c r="E2543" t="s">
        <v>3728</v>
      </c>
      <c r="F2543">
        <v>1</v>
      </c>
      <c r="G2543" t="s">
        <v>12</v>
      </c>
      <c r="I2543" t="s">
        <v>4064</v>
      </c>
    </row>
    <row r="2544" spans="1:9" x14ac:dyDescent="0.2">
      <c r="A2544" t="s">
        <v>3477</v>
      </c>
      <c r="B2544" t="s">
        <v>3964</v>
      </c>
      <c r="C2544">
        <v>1978</v>
      </c>
      <c r="D2544" t="s">
        <v>4065</v>
      </c>
      <c r="E2544" t="s">
        <v>3728</v>
      </c>
      <c r="F2544">
        <v>1</v>
      </c>
      <c r="G2544" t="s">
        <v>12</v>
      </c>
      <c r="I2544" t="s">
        <v>4066</v>
      </c>
    </row>
    <row r="2545" spans="1:9" x14ac:dyDescent="0.2">
      <c r="A2545" t="s">
        <v>3477</v>
      </c>
      <c r="B2545" t="s">
        <v>3964</v>
      </c>
      <c r="C2545">
        <v>1978</v>
      </c>
      <c r="D2545" t="s">
        <v>3300</v>
      </c>
      <c r="E2545" t="s">
        <v>3728</v>
      </c>
      <c r="F2545">
        <v>1</v>
      </c>
      <c r="G2545" t="s">
        <v>12</v>
      </c>
      <c r="I2545" t="s">
        <v>4067</v>
      </c>
    </row>
    <row r="2546" spans="1:9" x14ac:dyDescent="0.2">
      <c r="A2546" t="s">
        <v>3477</v>
      </c>
      <c r="B2546" t="s">
        <v>3964</v>
      </c>
      <c r="C2546">
        <v>1978</v>
      </c>
      <c r="D2546" t="s">
        <v>1148</v>
      </c>
      <c r="E2546" t="s">
        <v>3728</v>
      </c>
      <c r="F2546">
        <v>1</v>
      </c>
      <c r="G2546" t="s">
        <v>12</v>
      </c>
      <c r="I2546" t="s">
        <v>4068</v>
      </c>
    </row>
    <row r="2547" spans="1:9" x14ac:dyDescent="0.2">
      <c r="A2547" t="s">
        <v>3477</v>
      </c>
      <c r="B2547" t="s">
        <v>3964</v>
      </c>
      <c r="C2547">
        <v>1978</v>
      </c>
      <c r="D2547" t="s">
        <v>1066</v>
      </c>
      <c r="E2547" t="s">
        <v>3728</v>
      </c>
      <c r="F2547">
        <v>1</v>
      </c>
      <c r="G2547" t="s">
        <v>12</v>
      </c>
      <c r="I2547" t="s">
        <v>4069</v>
      </c>
    </row>
    <row r="2548" spans="1:9" x14ac:dyDescent="0.2">
      <c r="A2548" t="s">
        <v>3477</v>
      </c>
      <c r="B2548" t="s">
        <v>3964</v>
      </c>
      <c r="C2548">
        <v>1978</v>
      </c>
      <c r="D2548" t="s">
        <v>4070</v>
      </c>
      <c r="E2548" t="s">
        <v>3728</v>
      </c>
      <c r="F2548">
        <v>1</v>
      </c>
      <c r="G2548" t="s">
        <v>12</v>
      </c>
      <c r="I2548" t="s">
        <v>4071</v>
      </c>
    </row>
    <row r="2549" spans="1:9" x14ac:dyDescent="0.2">
      <c r="A2549" t="s">
        <v>3477</v>
      </c>
      <c r="B2549" t="s">
        <v>3964</v>
      </c>
      <c r="C2549">
        <v>1978</v>
      </c>
      <c r="D2549" t="s">
        <v>2222</v>
      </c>
      <c r="E2549" t="s">
        <v>3728</v>
      </c>
      <c r="F2549">
        <v>1</v>
      </c>
      <c r="G2549" t="s">
        <v>12</v>
      </c>
      <c r="I2549" t="s">
        <v>4072</v>
      </c>
    </row>
    <row r="2550" spans="1:9" x14ac:dyDescent="0.2">
      <c r="A2550" t="s">
        <v>3477</v>
      </c>
      <c r="B2550" t="s">
        <v>3964</v>
      </c>
      <c r="C2550">
        <v>1978</v>
      </c>
      <c r="D2550" t="s">
        <v>4073</v>
      </c>
      <c r="E2550" t="s">
        <v>3728</v>
      </c>
      <c r="F2550">
        <v>1</v>
      </c>
      <c r="G2550" t="s">
        <v>12</v>
      </c>
      <c r="I2550" t="s">
        <v>4074</v>
      </c>
    </row>
    <row r="2551" spans="1:9" x14ac:dyDescent="0.2">
      <c r="A2551" t="s">
        <v>3477</v>
      </c>
      <c r="B2551" t="s">
        <v>3964</v>
      </c>
      <c r="C2551">
        <v>1978</v>
      </c>
      <c r="D2551" t="s">
        <v>2056</v>
      </c>
      <c r="E2551" t="s">
        <v>3728</v>
      </c>
      <c r="F2551">
        <v>1</v>
      </c>
      <c r="G2551" t="s">
        <v>12</v>
      </c>
      <c r="I2551" t="s">
        <v>4075</v>
      </c>
    </row>
    <row r="2552" spans="1:9" x14ac:dyDescent="0.2">
      <c r="A2552" t="s">
        <v>3477</v>
      </c>
      <c r="B2552" t="s">
        <v>3964</v>
      </c>
      <c r="C2552">
        <v>1979</v>
      </c>
      <c r="E2552" t="s">
        <v>3728</v>
      </c>
      <c r="F2552">
        <v>1</v>
      </c>
      <c r="G2552" t="s">
        <v>12</v>
      </c>
      <c r="I2552" t="s">
        <v>4076</v>
      </c>
    </row>
    <row r="2553" spans="1:9" x14ac:dyDescent="0.2">
      <c r="A2553" t="s">
        <v>3477</v>
      </c>
      <c r="B2553" t="s">
        <v>3964</v>
      </c>
      <c r="C2553">
        <v>1979</v>
      </c>
      <c r="E2553" t="s">
        <v>3728</v>
      </c>
      <c r="F2553">
        <v>1</v>
      </c>
      <c r="G2553" t="s">
        <v>12</v>
      </c>
      <c r="I2553" t="s">
        <v>4077</v>
      </c>
    </row>
    <row r="2554" spans="1:9" x14ac:dyDescent="0.2">
      <c r="A2554" t="s">
        <v>3477</v>
      </c>
      <c r="B2554" t="s">
        <v>3964</v>
      </c>
      <c r="C2554">
        <v>1979</v>
      </c>
      <c r="D2554" t="s">
        <v>4078</v>
      </c>
      <c r="E2554" t="s">
        <v>3728</v>
      </c>
      <c r="F2554">
        <v>1</v>
      </c>
      <c r="G2554" t="s">
        <v>12</v>
      </c>
      <c r="I2554" t="s">
        <v>4079</v>
      </c>
    </row>
    <row r="2555" spans="1:9" x14ac:dyDescent="0.2">
      <c r="A2555" t="s">
        <v>3477</v>
      </c>
      <c r="B2555" t="s">
        <v>3964</v>
      </c>
      <c r="C2555">
        <v>1979</v>
      </c>
      <c r="D2555" t="s">
        <v>1441</v>
      </c>
      <c r="E2555" t="s">
        <v>3728</v>
      </c>
      <c r="F2555">
        <v>1</v>
      </c>
      <c r="G2555" t="s">
        <v>12</v>
      </c>
      <c r="I2555" t="s">
        <v>4080</v>
      </c>
    </row>
    <row r="2556" spans="1:9" x14ac:dyDescent="0.2">
      <c r="A2556" t="s">
        <v>3477</v>
      </c>
      <c r="B2556" t="s">
        <v>3964</v>
      </c>
      <c r="C2556">
        <v>1979</v>
      </c>
      <c r="D2556" t="s">
        <v>1724</v>
      </c>
      <c r="E2556" t="s">
        <v>3728</v>
      </c>
      <c r="F2556">
        <v>1</v>
      </c>
      <c r="G2556" t="s">
        <v>12</v>
      </c>
      <c r="I2556" t="s">
        <v>4081</v>
      </c>
    </row>
    <row r="2557" spans="1:9" x14ac:dyDescent="0.2">
      <c r="A2557" t="s">
        <v>3477</v>
      </c>
      <c r="B2557" t="s">
        <v>3964</v>
      </c>
      <c r="C2557">
        <v>1979</v>
      </c>
      <c r="D2557" t="s">
        <v>961</v>
      </c>
      <c r="E2557" t="s">
        <v>3728</v>
      </c>
      <c r="F2557">
        <v>1</v>
      </c>
      <c r="G2557" t="s">
        <v>12</v>
      </c>
      <c r="I2557" t="s">
        <v>4082</v>
      </c>
    </row>
    <row r="2558" spans="1:9" x14ac:dyDescent="0.2">
      <c r="A2558" t="s">
        <v>3477</v>
      </c>
      <c r="B2558" t="s">
        <v>3964</v>
      </c>
      <c r="C2558">
        <v>1979</v>
      </c>
      <c r="D2558" t="s">
        <v>4083</v>
      </c>
      <c r="E2558" t="s">
        <v>3728</v>
      </c>
      <c r="F2558">
        <v>1</v>
      </c>
      <c r="G2558" t="s">
        <v>12</v>
      </c>
      <c r="I2558" t="s">
        <v>4084</v>
      </c>
    </row>
    <row r="2559" spans="1:9" x14ac:dyDescent="0.2">
      <c r="A2559" t="s">
        <v>3477</v>
      </c>
      <c r="B2559" t="s">
        <v>3964</v>
      </c>
      <c r="C2559">
        <v>1979</v>
      </c>
      <c r="D2559" t="s">
        <v>4085</v>
      </c>
      <c r="E2559" t="s">
        <v>3728</v>
      </c>
      <c r="F2559">
        <v>1</v>
      </c>
      <c r="G2559" t="s">
        <v>12</v>
      </c>
      <c r="I2559" t="s">
        <v>4086</v>
      </c>
    </row>
    <row r="2560" spans="1:9" x14ac:dyDescent="0.2">
      <c r="A2560" t="s">
        <v>3477</v>
      </c>
      <c r="B2560" t="s">
        <v>3964</v>
      </c>
      <c r="C2560">
        <v>1979</v>
      </c>
      <c r="D2560" t="s">
        <v>476</v>
      </c>
      <c r="E2560" t="s">
        <v>3728</v>
      </c>
      <c r="F2560">
        <v>1</v>
      </c>
      <c r="G2560" t="s">
        <v>12</v>
      </c>
      <c r="I2560" t="s">
        <v>4087</v>
      </c>
    </row>
    <row r="2561" spans="1:9" x14ac:dyDescent="0.2">
      <c r="A2561" t="s">
        <v>3477</v>
      </c>
      <c r="B2561" t="s">
        <v>3964</v>
      </c>
      <c r="C2561">
        <v>1980</v>
      </c>
      <c r="D2561" t="s">
        <v>3723</v>
      </c>
      <c r="E2561" t="s">
        <v>3728</v>
      </c>
      <c r="F2561">
        <v>1</v>
      </c>
      <c r="G2561" t="s">
        <v>12</v>
      </c>
      <c r="I2561" t="s">
        <v>4088</v>
      </c>
    </row>
    <row r="2562" spans="1:9" x14ac:dyDescent="0.2">
      <c r="A2562" t="s">
        <v>3477</v>
      </c>
      <c r="B2562" t="s">
        <v>3964</v>
      </c>
      <c r="C2562">
        <v>1980</v>
      </c>
      <c r="D2562" t="s">
        <v>1426</v>
      </c>
      <c r="E2562" t="s">
        <v>3728</v>
      </c>
      <c r="F2562">
        <v>1</v>
      </c>
      <c r="G2562" t="s">
        <v>12</v>
      </c>
      <c r="I2562" t="s">
        <v>4089</v>
      </c>
    </row>
    <row r="2563" spans="1:9" x14ac:dyDescent="0.2">
      <c r="A2563" t="s">
        <v>3477</v>
      </c>
      <c r="B2563" t="s">
        <v>3964</v>
      </c>
      <c r="C2563">
        <v>1980</v>
      </c>
      <c r="D2563" t="s">
        <v>2965</v>
      </c>
      <c r="E2563" t="s">
        <v>3728</v>
      </c>
      <c r="F2563">
        <v>1</v>
      </c>
      <c r="G2563" t="s">
        <v>12</v>
      </c>
      <c r="I2563" t="s">
        <v>4090</v>
      </c>
    </row>
    <row r="2564" spans="1:9" x14ac:dyDescent="0.2">
      <c r="A2564" t="s">
        <v>3477</v>
      </c>
      <c r="B2564" t="s">
        <v>3964</v>
      </c>
      <c r="C2564">
        <v>1980</v>
      </c>
      <c r="D2564" t="s">
        <v>1345</v>
      </c>
      <c r="E2564" t="s">
        <v>3728</v>
      </c>
      <c r="F2564">
        <v>1</v>
      </c>
      <c r="G2564" t="s">
        <v>12</v>
      </c>
      <c r="I2564" t="s">
        <v>4091</v>
      </c>
    </row>
    <row r="2565" spans="1:9" x14ac:dyDescent="0.2">
      <c r="A2565" t="s">
        <v>3477</v>
      </c>
      <c r="B2565" t="s">
        <v>3964</v>
      </c>
      <c r="C2565">
        <v>1980</v>
      </c>
      <c r="D2565" t="s">
        <v>1774</v>
      </c>
      <c r="E2565" t="s">
        <v>3728</v>
      </c>
      <c r="F2565">
        <v>1</v>
      </c>
      <c r="G2565" t="s">
        <v>12</v>
      </c>
      <c r="I2565" t="s">
        <v>4092</v>
      </c>
    </row>
    <row r="2566" spans="1:9" x14ac:dyDescent="0.2">
      <c r="A2566" t="s">
        <v>3477</v>
      </c>
      <c r="B2566" t="s">
        <v>3964</v>
      </c>
      <c r="C2566">
        <v>1980</v>
      </c>
      <c r="D2566" t="s">
        <v>1912</v>
      </c>
      <c r="E2566" t="s">
        <v>3728</v>
      </c>
      <c r="F2566">
        <v>1</v>
      </c>
      <c r="G2566" t="s">
        <v>12</v>
      </c>
      <c r="I2566" t="s">
        <v>4093</v>
      </c>
    </row>
    <row r="2567" spans="1:9" x14ac:dyDescent="0.2">
      <c r="A2567" t="s">
        <v>3477</v>
      </c>
      <c r="B2567" t="s">
        <v>3964</v>
      </c>
      <c r="C2567">
        <v>1980</v>
      </c>
      <c r="D2567" t="s">
        <v>4094</v>
      </c>
      <c r="E2567" t="s">
        <v>3728</v>
      </c>
      <c r="F2567">
        <v>1</v>
      </c>
      <c r="G2567" t="s">
        <v>12</v>
      </c>
      <c r="I2567" t="s">
        <v>4095</v>
      </c>
    </row>
    <row r="2568" spans="1:9" x14ac:dyDescent="0.2">
      <c r="A2568" t="s">
        <v>3477</v>
      </c>
      <c r="B2568" t="s">
        <v>3964</v>
      </c>
      <c r="C2568">
        <v>1981</v>
      </c>
      <c r="E2568" t="s">
        <v>3728</v>
      </c>
      <c r="F2568">
        <v>1</v>
      </c>
      <c r="G2568" t="s">
        <v>12</v>
      </c>
      <c r="I2568" t="s">
        <v>4096</v>
      </c>
    </row>
    <row r="2569" spans="1:9" x14ac:dyDescent="0.2">
      <c r="A2569" t="s">
        <v>3477</v>
      </c>
      <c r="B2569" t="s">
        <v>3964</v>
      </c>
      <c r="C2569">
        <v>1981</v>
      </c>
      <c r="D2569" t="s">
        <v>4097</v>
      </c>
      <c r="E2569" t="s">
        <v>3728</v>
      </c>
      <c r="F2569">
        <v>1</v>
      </c>
      <c r="G2569" t="s">
        <v>12</v>
      </c>
      <c r="I2569" t="s">
        <v>4098</v>
      </c>
    </row>
    <row r="2570" spans="1:9" x14ac:dyDescent="0.2">
      <c r="A2570" t="s">
        <v>3477</v>
      </c>
      <c r="B2570" t="s">
        <v>3964</v>
      </c>
      <c r="C2570">
        <v>1981</v>
      </c>
      <c r="D2570" t="s">
        <v>1377</v>
      </c>
      <c r="E2570" t="s">
        <v>3728</v>
      </c>
      <c r="F2570">
        <v>1</v>
      </c>
      <c r="G2570" t="s">
        <v>12</v>
      </c>
      <c r="I2570" t="s">
        <v>4099</v>
      </c>
    </row>
    <row r="2571" spans="1:9" x14ac:dyDescent="0.2">
      <c r="A2571" t="s">
        <v>3477</v>
      </c>
      <c r="B2571" t="s">
        <v>3964</v>
      </c>
      <c r="C2571">
        <v>1981</v>
      </c>
      <c r="D2571" t="s">
        <v>3393</v>
      </c>
      <c r="E2571" t="s">
        <v>3728</v>
      </c>
      <c r="F2571">
        <v>1</v>
      </c>
      <c r="G2571" t="s">
        <v>12</v>
      </c>
      <c r="I2571" t="s">
        <v>4100</v>
      </c>
    </row>
    <row r="2572" spans="1:9" x14ac:dyDescent="0.2">
      <c r="A2572" t="s">
        <v>3477</v>
      </c>
      <c r="B2572" t="s">
        <v>3964</v>
      </c>
      <c r="C2572">
        <v>1981</v>
      </c>
      <c r="D2572" t="s">
        <v>2339</v>
      </c>
      <c r="E2572" t="s">
        <v>3728</v>
      </c>
      <c r="F2572">
        <v>1</v>
      </c>
      <c r="G2572" t="s">
        <v>12</v>
      </c>
      <c r="I2572" t="s">
        <v>4101</v>
      </c>
    </row>
    <row r="2573" spans="1:9" x14ac:dyDescent="0.2">
      <c r="A2573" t="s">
        <v>3477</v>
      </c>
      <c r="B2573" t="s">
        <v>3964</v>
      </c>
      <c r="C2573">
        <v>1981</v>
      </c>
      <c r="D2573" t="s">
        <v>1222</v>
      </c>
      <c r="E2573" t="s">
        <v>3728</v>
      </c>
      <c r="F2573">
        <v>1</v>
      </c>
      <c r="G2573" t="s">
        <v>12</v>
      </c>
      <c r="I2573" t="s">
        <v>4102</v>
      </c>
    </row>
    <row r="2574" spans="1:9" x14ac:dyDescent="0.2">
      <c r="A2574" t="s">
        <v>3477</v>
      </c>
      <c r="B2574" t="s">
        <v>3964</v>
      </c>
      <c r="C2574">
        <v>1981</v>
      </c>
      <c r="D2574" t="s">
        <v>4103</v>
      </c>
      <c r="E2574" t="s">
        <v>3728</v>
      </c>
      <c r="F2574">
        <v>1</v>
      </c>
      <c r="G2574" t="s">
        <v>12</v>
      </c>
      <c r="I2574" t="s">
        <v>4104</v>
      </c>
    </row>
    <row r="2575" spans="1:9" x14ac:dyDescent="0.2">
      <c r="A2575" t="s">
        <v>3477</v>
      </c>
      <c r="B2575" t="s">
        <v>3964</v>
      </c>
      <c r="C2575">
        <v>1981</v>
      </c>
      <c r="D2575" t="s">
        <v>476</v>
      </c>
      <c r="E2575" t="s">
        <v>3728</v>
      </c>
      <c r="F2575">
        <v>1</v>
      </c>
      <c r="G2575" t="s">
        <v>12</v>
      </c>
      <c r="I2575" t="s">
        <v>4105</v>
      </c>
    </row>
    <row r="2576" spans="1:9" x14ac:dyDescent="0.2">
      <c r="A2576" t="s">
        <v>3477</v>
      </c>
      <c r="B2576" t="s">
        <v>3964</v>
      </c>
      <c r="C2576">
        <v>1982</v>
      </c>
      <c r="D2576" t="s">
        <v>121</v>
      </c>
      <c r="E2576" t="s">
        <v>3728</v>
      </c>
      <c r="F2576">
        <v>1</v>
      </c>
      <c r="G2576" t="s">
        <v>12</v>
      </c>
      <c r="I2576" t="s">
        <v>4106</v>
      </c>
    </row>
    <row r="2577" spans="1:9" x14ac:dyDescent="0.2">
      <c r="A2577" t="s">
        <v>3477</v>
      </c>
      <c r="B2577" t="s">
        <v>3964</v>
      </c>
      <c r="C2577">
        <v>1982</v>
      </c>
      <c r="D2577" t="s">
        <v>223</v>
      </c>
      <c r="E2577" t="s">
        <v>3728</v>
      </c>
      <c r="F2577">
        <v>1</v>
      </c>
      <c r="G2577" t="s">
        <v>12</v>
      </c>
      <c r="I2577" t="s">
        <v>4107</v>
      </c>
    </row>
    <row r="2578" spans="1:9" x14ac:dyDescent="0.2">
      <c r="A2578" t="s">
        <v>3477</v>
      </c>
      <c r="B2578" t="s">
        <v>3964</v>
      </c>
      <c r="C2578">
        <v>1982</v>
      </c>
      <c r="D2578" t="s">
        <v>4108</v>
      </c>
      <c r="E2578" t="s">
        <v>3728</v>
      </c>
      <c r="F2578">
        <v>1</v>
      </c>
      <c r="G2578" t="s">
        <v>12</v>
      </c>
      <c r="I2578" t="s">
        <v>4109</v>
      </c>
    </row>
    <row r="2579" spans="1:9" x14ac:dyDescent="0.2">
      <c r="A2579" t="s">
        <v>3477</v>
      </c>
      <c r="B2579" t="s">
        <v>3964</v>
      </c>
      <c r="C2579">
        <v>1982</v>
      </c>
      <c r="D2579" t="s">
        <v>1724</v>
      </c>
      <c r="E2579" t="s">
        <v>3728</v>
      </c>
      <c r="F2579">
        <v>1</v>
      </c>
      <c r="G2579" t="s">
        <v>12</v>
      </c>
      <c r="I2579" t="s">
        <v>4110</v>
      </c>
    </row>
    <row r="2580" spans="1:9" x14ac:dyDescent="0.2">
      <c r="A2580" t="s">
        <v>3477</v>
      </c>
      <c r="B2580" t="s">
        <v>3964</v>
      </c>
      <c r="C2580">
        <v>1982</v>
      </c>
      <c r="D2580" t="s">
        <v>2347</v>
      </c>
      <c r="E2580" t="s">
        <v>3728</v>
      </c>
      <c r="F2580">
        <v>0</v>
      </c>
      <c r="G2580" t="s">
        <v>12</v>
      </c>
      <c r="I2580" t="s">
        <v>4111</v>
      </c>
    </row>
    <row r="2581" spans="1:9" x14ac:dyDescent="0.2">
      <c r="A2581" t="s">
        <v>3477</v>
      </c>
      <c r="B2581" t="s">
        <v>3964</v>
      </c>
      <c r="C2581">
        <v>1982</v>
      </c>
      <c r="D2581" t="s">
        <v>4112</v>
      </c>
      <c r="E2581" t="s">
        <v>3728</v>
      </c>
      <c r="F2581">
        <v>1</v>
      </c>
      <c r="G2581" t="s">
        <v>12</v>
      </c>
      <c r="I2581" t="s">
        <v>4113</v>
      </c>
    </row>
    <row r="2582" spans="1:9" x14ac:dyDescent="0.2">
      <c r="A2582" t="s">
        <v>3477</v>
      </c>
      <c r="B2582" t="s">
        <v>3964</v>
      </c>
      <c r="C2582">
        <v>1982</v>
      </c>
      <c r="D2582" t="s">
        <v>521</v>
      </c>
      <c r="E2582" t="s">
        <v>3728</v>
      </c>
      <c r="F2582">
        <v>1</v>
      </c>
      <c r="G2582" t="s">
        <v>12</v>
      </c>
      <c r="I2582" t="s">
        <v>4114</v>
      </c>
    </row>
    <row r="2583" spans="1:9" x14ac:dyDescent="0.2">
      <c r="A2583" t="s">
        <v>3477</v>
      </c>
      <c r="B2583" t="s">
        <v>3964</v>
      </c>
      <c r="C2583">
        <v>1982</v>
      </c>
      <c r="D2583" t="s">
        <v>1185</v>
      </c>
      <c r="E2583" t="s">
        <v>3728</v>
      </c>
      <c r="F2583">
        <v>1</v>
      </c>
      <c r="G2583" t="s">
        <v>12</v>
      </c>
      <c r="I2583" t="s">
        <v>4115</v>
      </c>
    </row>
    <row r="2584" spans="1:9" x14ac:dyDescent="0.2">
      <c r="A2584" t="s">
        <v>3477</v>
      </c>
      <c r="B2584" t="s">
        <v>3964</v>
      </c>
      <c r="C2584">
        <v>1982</v>
      </c>
      <c r="D2584" t="s">
        <v>4116</v>
      </c>
      <c r="E2584" t="s">
        <v>3728</v>
      </c>
      <c r="F2584">
        <v>1</v>
      </c>
      <c r="G2584" t="s">
        <v>12</v>
      </c>
      <c r="I2584" t="s">
        <v>3785</v>
      </c>
    </row>
    <row r="2585" spans="1:9" x14ac:dyDescent="0.2">
      <c r="A2585" t="s">
        <v>3477</v>
      </c>
      <c r="B2585" t="s">
        <v>3964</v>
      </c>
      <c r="C2585">
        <v>1982</v>
      </c>
      <c r="D2585" t="s">
        <v>448</v>
      </c>
      <c r="E2585" t="s">
        <v>3728</v>
      </c>
      <c r="F2585">
        <v>1</v>
      </c>
      <c r="G2585" t="s">
        <v>12</v>
      </c>
      <c r="I2585" t="s">
        <v>4117</v>
      </c>
    </row>
    <row r="2586" spans="1:9" x14ac:dyDescent="0.2">
      <c r="A2586" t="s">
        <v>3477</v>
      </c>
      <c r="B2586" t="s">
        <v>3964</v>
      </c>
      <c r="C2586">
        <v>1983</v>
      </c>
      <c r="D2586" t="s">
        <v>2534</v>
      </c>
      <c r="E2586" t="s">
        <v>3728</v>
      </c>
      <c r="F2586">
        <v>1</v>
      </c>
      <c r="G2586" t="s">
        <v>12</v>
      </c>
      <c r="I2586" t="s">
        <v>4118</v>
      </c>
    </row>
    <row r="2587" spans="1:9" x14ac:dyDescent="0.2">
      <c r="A2587" t="s">
        <v>3477</v>
      </c>
      <c r="B2587" t="s">
        <v>3964</v>
      </c>
      <c r="C2587">
        <v>1983</v>
      </c>
      <c r="D2587" t="s">
        <v>4119</v>
      </c>
      <c r="E2587" t="s">
        <v>3728</v>
      </c>
      <c r="F2587">
        <v>1</v>
      </c>
      <c r="G2587" t="s">
        <v>12</v>
      </c>
      <c r="I2587" t="s">
        <v>4120</v>
      </c>
    </row>
    <row r="2588" spans="1:9" x14ac:dyDescent="0.2">
      <c r="A2588" t="s">
        <v>3477</v>
      </c>
      <c r="B2588" t="s">
        <v>3964</v>
      </c>
      <c r="C2588">
        <v>1983</v>
      </c>
      <c r="D2588" t="s">
        <v>4121</v>
      </c>
      <c r="E2588" t="s">
        <v>3728</v>
      </c>
      <c r="F2588">
        <v>1</v>
      </c>
      <c r="G2588" t="s">
        <v>12</v>
      </c>
      <c r="I2588" t="s">
        <v>4122</v>
      </c>
    </row>
    <row r="2589" spans="1:9" x14ac:dyDescent="0.2">
      <c r="A2589" t="s">
        <v>3477</v>
      </c>
      <c r="B2589" t="s">
        <v>3964</v>
      </c>
      <c r="C2589">
        <v>1983</v>
      </c>
      <c r="D2589" t="s">
        <v>1021</v>
      </c>
      <c r="E2589" t="s">
        <v>3728</v>
      </c>
      <c r="F2589">
        <v>0</v>
      </c>
      <c r="G2589" t="s">
        <v>12</v>
      </c>
      <c r="I2589" t="s">
        <v>4123</v>
      </c>
    </row>
    <row r="2590" spans="1:9" x14ac:dyDescent="0.2">
      <c r="A2590" t="s">
        <v>3477</v>
      </c>
      <c r="B2590" t="s">
        <v>3964</v>
      </c>
      <c r="C2590">
        <v>1983</v>
      </c>
      <c r="D2590" t="s">
        <v>1021</v>
      </c>
      <c r="E2590" t="s">
        <v>3728</v>
      </c>
      <c r="F2590">
        <v>1</v>
      </c>
      <c r="G2590" t="s">
        <v>12</v>
      </c>
      <c r="I2590" t="s">
        <v>4124</v>
      </c>
    </row>
    <row r="2591" spans="1:9" x14ac:dyDescent="0.2">
      <c r="A2591" t="s">
        <v>3477</v>
      </c>
      <c r="B2591" t="s">
        <v>3964</v>
      </c>
      <c r="C2591">
        <v>1983</v>
      </c>
      <c r="D2591" t="s">
        <v>2290</v>
      </c>
      <c r="E2591" t="s">
        <v>3728</v>
      </c>
      <c r="F2591">
        <v>1</v>
      </c>
      <c r="G2591" t="s">
        <v>12</v>
      </c>
      <c r="I2591" t="s">
        <v>4125</v>
      </c>
    </row>
    <row r="2592" spans="1:9" x14ac:dyDescent="0.2">
      <c r="A2592" t="s">
        <v>3477</v>
      </c>
      <c r="B2592" t="s">
        <v>3964</v>
      </c>
      <c r="C2592">
        <v>1983</v>
      </c>
      <c r="D2592" t="s">
        <v>1142</v>
      </c>
      <c r="E2592" t="s">
        <v>3728</v>
      </c>
      <c r="F2592">
        <v>1</v>
      </c>
      <c r="G2592" t="s">
        <v>12</v>
      </c>
      <c r="I2592" t="s">
        <v>4126</v>
      </c>
    </row>
    <row r="2593" spans="1:9" x14ac:dyDescent="0.2">
      <c r="A2593" t="s">
        <v>3477</v>
      </c>
      <c r="B2593" t="s">
        <v>3964</v>
      </c>
      <c r="C2593">
        <v>1983</v>
      </c>
      <c r="D2593" t="s">
        <v>4127</v>
      </c>
      <c r="E2593" t="s">
        <v>3728</v>
      </c>
      <c r="F2593">
        <v>1</v>
      </c>
      <c r="G2593" t="s">
        <v>12</v>
      </c>
      <c r="I2593" t="s">
        <v>4128</v>
      </c>
    </row>
    <row r="2594" spans="1:9" x14ac:dyDescent="0.2">
      <c r="A2594" t="s">
        <v>3477</v>
      </c>
      <c r="B2594" t="s">
        <v>3964</v>
      </c>
      <c r="C2594">
        <v>1983</v>
      </c>
      <c r="D2594" t="s">
        <v>3072</v>
      </c>
      <c r="E2594" t="s">
        <v>3728</v>
      </c>
      <c r="F2594">
        <v>1</v>
      </c>
      <c r="G2594" t="s">
        <v>12</v>
      </c>
      <c r="I2594" t="s">
        <v>4129</v>
      </c>
    </row>
    <row r="2595" spans="1:9" x14ac:dyDescent="0.2">
      <c r="A2595" t="s">
        <v>3477</v>
      </c>
      <c r="B2595" t="s">
        <v>3964</v>
      </c>
      <c r="C2595">
        <v>1983</v>
      </c>
      <c r="D2595" t="s">
        <v>622</v>
      </c>
      <c r="E2595" t="s">
        <v>3728</v>
      </c>
      <c r="F2595">
        <v>1</v>
      </c>
      <c r="G2595" t="s">
        <v>12</v>
      </c>
      <c r="I2595" t="s">
        <v>4130</v>
      </c>
    </row>
    <row r="2596" spans="1:9" x14ac:dyDescent="0.2">
      <c r="A2596" t="s">
        <v>3477</v>
      </c>
      <c r="B2596" t="s">
        <v>3964</v>
      </c>
      <c r="C2596">
        <v>1984</v>
      </c>
      <c r="D2596" t="s">
        <v>4131</v>
      </c>
      <c r="E2596" t="s">
        <v>3728</v>
      </c>
      <c r="F2596">
        <v>1</v>
      </c>
      <c r="G2596" t="s">
        <v>12</v>
      </c>
      <c r="I2596" t="s">
        <v>4132</v>
      </c>
    </row>
    <row r="2597" spans="1:9" x14ac:dyDescent="0.2">
      <c r="A2597" t="s">
        <v>3477</v>
      </c>
      <c r="B2597" t="s">
        <v>3964</v>
      </c>
      <c r="C2597">
        <v>1984</v>
      </c>
      <c r="D2597" t="s">
        <v>1645</v>
      </c>
      <c r="E2597" t="s">
        <v>3728</v>
      </c>
      <c r="F2597">
        <v>1</v>
      </c>
      <c r="G2597" t="s">
        <v>12</v>
      </c>
      <c r="I2597" t="s">
        <v>4133</v>
      </c>
    </row>
    <row r="2598" spans="1:9" x14ac:dyDescent="0.2">
      <c r="A2598" t="s">
        <v>3477</v>
      </c>
      <c r="B2598" t="s">
        <v>3964</v>
      </c>
      <c r="C2598">
        <v>1984</v>
      </c>
      <c r="D2598" t="s">
        <v>1722</v>
      </c>
      <c r="E2598" t="s">
        <v>3728</v>
      </c>
      <c r="F2598">
        <v>1</v>
      </c>
      <c r="G2598" t="s">
        <v>12</v>
      </c>
      <c r="I2598" t="s">
        <v>4134</v>
      </c>
    </row>
    <row r="2599" spans="1:9" x14ac:dyDescent="0.2">
      <c r="A2599" t="s">
        <v>3477</v>
      </c>
      <c r="B2599" t="s">
        <v>3964</v>
      </c>
      <c r="C2599">
        <v>1984</v>
      </c>
      <c r="D2599" t="s">
        <v>1021</v>
      </c>
      <c r="E2599" t="s">
        <v>3728</v>
      </c>
      <c r="F2599">
        <v>1</v>
      </c>
      <c r="G2599" t="s">
        <v>12</v>
      </c>
      <c r="I2599" t="s">
        <v>4135</v>
      </c>
    </row>
    <row r="2600" spans="1:9" x14ac:dyDescent="0.2">
      <c r="A2600" t="s">
        <v>3477</v>
      </c>
      <c r="B2600" t="s">
        <v>3964</v>
      </c>
      <c r="C2600">
        <v>1984</v>
      </c>
      <c r="D2600" t="s">
        <v>2616</v>
      </c>
      <c r="E2600" t="s">
        <v>3728</v>
      </c>
      <c r="F2600">
        <v>1</v>
      </c>
      <c r="G2600" t="s">
        <v>12</v>
      </c>
      <c r="I2600" t="s">
        <v>4136</v>
      </c>
    </row>
    <row r="2601" spans="1:9" x14ac:dyDescent="0.2">
      <c r="A2601" t="s">
        <v>3477</v>
      </c>
      <c r="B2601" t="s">
        <v>3964</v>
      </c>
      <c r="C2601">
        <v>1984</v>
      </c>
      <c r="D2601" t="s">
        <v>3926</v>
      </c>
      <c r="E2601" t="s">
        <v>3728</v>
      </c>
      <c r="F2601">
        <v>1</v>
      </c>
      <c r="G2601" t="s">
        <v>12</v>
      </c>
      <c r="I2601" t="s">
        <v>4137</v>
      </c>
    </row>
    <row r="2602" spans="1:9" x14ac:dyDescent="0.2">
      <c r="A2602" t="s">
        <v>3477</v>
      </c>
      <c r="B2602" t="s">
        <v>3964</v>
      </c>
      <c r="C2602">
        <v>1984</v>
      </c>
      <c r="D2602" t="s">
        <v>4103</v>
      </c>
      <c r="E2602" t="s">
        <v>3728</v>
      </c>
      <c r="F2602">
        <v>1</v>
      </c>
      <c r="G2602" t="s">
        <v>12</v>
      </c>
      <c r="I2602" t="s">
        <v>4138</v>
      </c>
    </row>
    <row r="2603" spans="1:9" x14ac:dyDescent="0.2">
      <c r="A2603" t="s">
        <v>3477</v>
      </c>
      <c r="B2603" t="s">
        <v>3964</v>
      </c>
      <c r="C2603">
        <v>1984</v>
      </c>
      <c r="D2603" t="s">
        <v>14</v>
      </c>
      <c r="E2603" t="s">
        <v>3728</v>
      </c>
      <c r="F2603">
        <v>1</v>
      </c>
      <c r="G2603" t="s">
        <v>12</v>
      </c>
      <c r="I2603" t="s">
        <v>4139</v>
      </c>
    </row>
    <row r="2604" spans="1:9" x14ac:dyDescent="0.2">
      <c r="A2604" t="s">
        <v>3477</v>
      </c>
      <c r="B2604" t="s">
        <v>3964</v>
      </c>
      <c r="C2604">
        <v>1984</v>
      </c>
      <c r="D2604" t="s">
        <v>1766</v>
      </c>
      <c r="E2604" t="s">
        <v>3728</v>
      </c>
      <c r="F2604">
        <v>1</v>
      </c>
      <c r="G2604" t="s">
        <v>12</v>
      </c>
      <c r="I2604" t="s">
        <v>4140</v>
      </c>
    </row>
    <row r="2605" spans="1:9" x14ac:dyDescent="0.2">
      <c r="A2605" t="s">
        <v>3477</v>
      </c>
      <c r="B2605" t="s">
        <v>3964</v>
      </c>
      <c r="C2605">
        <v>1984</v>
      </c>
      <c r="D2605" t="s">
        <v>408</v>
      </c>
      <c r="E2605" t="s">
        <v>3728</v>
      </c>
      <c r="F2605">
        <v>1</v>
      </c>
      <c r="G2605" t="s">
        <v>12</v>
      </c>
      <c r="I2605" t="s">
        <v>4141</v>
      </c>
    </row>
    <row r="2606" spans="1:9" x14ac:dyDescent="0.2">
      <c r="A2606" t="s">
        <v>3477</v>
      </c>
      <c r="B2606" t="s">
        <v>3964</v>
      </c>
      <c r="C2606">
        <v>1985</v>
      </c>
      <c r="D2606" t="s">
        <v>4011</v>
      </c>
      <c r="E2606" t="s">
        <v>3728</v>
      </c>
      <c r="F2606">
        <v>1</v>
      </c>
      <c r="G2606" t="s">
        <v>12</v>
      </c>
      <c r="I2606" t="s">
        <v>4142</v>
      </c>
    </row>
    <row r="2607" spans="1:9" x14ac:dyDescent="0.2">
      <c r="A2607" t="s">
        <v>3477</v>
      </c>
      <c r="B2607" t="s">
        <v>3964</v>
      </c>
      <c r="C2607">
        <v>1985</v>
      </c>
      <c r="D2607" t="s">
        <v>4143</v>
      </c>
      <c r="E2607" t="s">
        <v>3728</v>
      </c>
      <c r="F2607">
        <v>1</v>
      </c>
      <c r="G2607" t="s">
        <v>12</v>
      </c>
      <c r="I2607" t="s">
        <v>4144</v>
      </c>
    </row>
    <row r="2608" spans="1:9" x14ac:dyDescent="0.2">
      <c r="A2608" t="s">
        <v>3477</v>
      </c>
      <c r="B2608" t="s">
        <v>3964</v>
      </c>
      <c r="C2608">
        <v>1985</v>
      </c>
      <c r="D2608" t="s">
        <v>994</v>
      </c>
      <c r="E2608" t="s">
        <v>3728</v>
      </c>
      <c r="F2608">
        <v>1</v>
      </c>
      <c r="G2608" t="s">
        <v>12</v>
      </c>
      <c r="I2608" t="s">
        <v>4145</v>
      </c>
    </row>
    <row r="2609" spans="1:9" x14ac:dyDescent="0.2">
      <c r="A2609" t="s">
        <v>3477</v>
      </c>
      <c r="B2609" t="s">
        <v>3964</v>
      </c>
      <c r="C2609">
        <v>1985</v>
      </c>
      <c r="D2609" t="s">
        <v>4146</v>
      </c>
      <c r="E2609" t="s">
        <v>3728</v>
      </c>
      <c r="F2609">
        <v>1</v>
      </c>
      <c r="G2609" t="s">
        <v>12</v>
      </c>
      <c r="I2609" t="s">
        <v>4147</v>
      </c>
    </row>
    <row r="2610" spans="1:9" x14ac:dyDescent="0.2">
      <c r="A2610" t="s">
        <v>3477</v>
      </c>
      <c r="B2610" t="s">
        <v>3964</v>
      </c>
      <c r="C2610">
        <v>1986</v>
      </c>
      <c r="D2610" t="s">
        <v>1643</v>
      </c>
      <c r="E2610" t="s">
        <v>3728</v>
      </c>
      <c r="F2610">
        <v>1</v>
      </c>
      <c r="G2610" t="s">
        <v>12</v>
      </c>
      <c r="I2610" t="s">
        <v>4148</v>
      </c>
    </row>
    <row r="2611" spans="1:9" x14ac:dyDescent="0.2">
      <c r="A2611" t="s">
        <v>3477</v>
      </c>
      <c r="B2611" t="s">
        <v>3964</v>
      </c>
      <c r="C2611">
        <v>1986</v>
      </c>
      <c r="D2611" t="s">
        <v>1689</v>
      </c>
      <c r="E2611" t="s">
        <v>3728</v>
      </c>
      <c r="F2611">
        <v>1</v>
      </c>
      <c r="G2611" t="s">
        <v>12</v>
      </c>
      <c r="I2611" t="s">
        <v>4149</v>
      </c>
    </row>
    <row r="2612" spans="1:9" x14ac:dyDescent="0.2">
      <c r="A2612" t="s">
        <v>3477</v>
      </c>
      <c r="B2612" t="s">
        <v>3964</v>
      </c>
      <c r="C2612">
        <v>1986</v>
      </c>
      <c r="D2612" t="s">
        <v>4150</v>
      </c>
      <c r="E2612" t="s">
        <v>3728</v>
      </c>
      <c r="F2612">
        <v>1</v>
      </c>
      <c r="G2612" t="s">
        <v>12</v>
      </c>
      <c r="I2612" t="s">
        <v>4151</v>
      </c>
    </row>
    <row r="2613" spans="1:9" x14ac:dyDescent="0.2">
      <c r="A2613" t="s">
        <v>3477</v>
      </c>
      <c r="B2613" t="s">
        <v>3964</v>
      </c>
      <c r="C2613">
        <v>1986</v>
      </c>
      <c r="D2613" t="s">
        <v>414</v>
      </c>
      <c r="E2613" t="s">
        <v>3728</v>
      </c>
      <c r="F2613">
        <v>1</v>
      </c>
      <c r="G2613" t="s">
        <v>12</v>
      </c>
      <c r="I2613" t="s">
        <v>4152</v>
      </c>
    </row>
    <row r="2614" spans="1:9" x14ac:dyDescent="0.2">
      <c r="A2614" t="s">
        <v>3477</v>
      </c>
      <c r="B2614" t="s">
        <v>3964</v>
      </c>
      <c r="C2614">
        <v>1987</v>
      </c>
      <c r="D2614" t="s">
        <v>1373</v>
      </c>
      <c r="E2614" t="s">
        <v>3728</v>
      </c>
      <c r="F2614">
        <v>0</v>
      </c>
      <c r="G2614" t="s">
        <v>12</v>
      </c>
      <c r="I2614" t="s">
        <v>4153</v>
      </c>
    </row>
    <row r="2615" spans="1:9" x14ac:dyDescent="0.2">
      <c r="A2615" t="s">
        <v>3477</v>
      </c>
      <c r="B2615" t="s">
        <v>3964</v>
      </c>
      <c r="C2615">
        <v>1987</v>
      </c>
      <c r="D2615" t="s">
        <v>1660</v>
      </c>
      <c r="E2615" t="s">
        <v>3728</v>
      </c>
      <c r="F2615">
        <v>1</v>
      </c>
      <c r="G2615" t="s">
        <v>12</v>
      </c>
      <c r="I2615" t="s">
        <v>4154</v>
      </c>
    </row>
    <row r="2616" spans="1:9" x14ac:dyDescent="0.2">
      <c r="A2616" t="s">
        <v>3477</v>
      </c>
      <c r="B2616" t="s">
        <v>3964</v>
      </c>
      <c r="C2616">
        <v>1987</v>
      </c>
      <c r="D2616" t="s">
        <v>940</v>
      </c>
      <c r="E2616" t="s">
        <v>3728</v>
      </c>
      <c r="F2616">
        <v>1</v>
      </c>
      <c r="G2616" t="s">
        <v>12</v>
      </c>
      <c r="I2616" t="s">
        <v>4155</v>
      </c>
    </row>
    <row r="2617" spans="1:9" x14ac:dyDescent="0.2">
      <c r="A2617" t="s">
        <v>3477</v>
      </c>
      <c r="B2617" t="s">
        <v>3964</v>
      </c>
      <c r="C2617">
        <v>1987</v>
      </c>
      <c r="D2617" t="s">
        <v>1239</v>
      </c>
      <c r="E2617" t="s">
        <v>3728</v>
      </c>
      <c r="F2617">
        <v>1</v>
      </c>
      <c r="G2617" t="s">
        <v>12</v>
      </c>
      <c r="I2617" t="s">
        <v>4156</v>
      </c>
    </row>
    <row r="2618" spans="1:9" x14ac:dyDescent="0.2">
      <c r="A2618" t="s">
        <v>3477</v>
      </c>
      <c r="B2618" t="s">
        <v>3964</v>
      </c>
      <c r="C2618">
        <v>1987</v>
      </c>
      <c r="D2618" t="s">
        <v>367</v>
      </c>
      <c r="E2618" t="s">
        <v>3728</v>
      </c>
      <c r="F2618">
        <v>1</v>
      </c>
      <c r="G2618" t="s">
        <v>12</v>
      </c>
      <c r="I2618" t="s">
        <v>4157</v>
      </c>
    </row>
    <row r="2619" spans="1:9" x14ac:dyDescent="0.2">
      <c r="A2619" t="s">
        <v>3477</v>
      </c>
      <c r="B2619" t="s">
        <v>3964</v>
      </c>
      <c r="C2619">
        <v>1989</v>
      </c>
      <c r="E2619" t="s">
        <v>3728</v>
      </c>
      <c r="F2619">
        <v>1</v>
      </c>
      <c r="G2619" t="s">
        <v>12</v>
      </c>
      <c r="I2619" t="s">
        <v>4158</v>
      </c>
    </row>
    <row r="2620" spans="1:9" x14ac:dyDescent="0.2">
      <c r="A2620" t="s">
        <v>3477</v>
      </c>
      <c r="B2620" t="s">
        <v>3964</v>
      </c>
      <c r="C2620">
        <v>1989</v>
      </c>
      <c r="D2620" t="s">
        <v>4159</v>
      </c>
      <c r="E2620" t="s">
        <v>3728</v>
      </c>
      <c r="F2620">
        <v>1</v>
      </c>
      <c r="G2620" t="s">
        <v>12</v>
      </c>
      <c r="I2620" t="s">
        <v>4160</v>
      </c>
    </row>
    <row r="2621" spans="1:9" x14ac:dyDescent="0.2">
      <c r="A2621" t="s">
        <v>3477</v>
      </c>
      <c r="B2621" t="s">
        <v>3964</v>
      </c>
      <c r="C2621">
        <v>1989</v>
      </c>
      <c r="D2621" t="s">
        <v>2241</v>
      </c>
      <c r="E2621" t="s">
        <v>3728</v>
      </c>
      <c r="F2621">
        <v>1</v>
      </c>
      <c r="G2621" t="s">
        <v>12</v>
      </c>
      <c r="I2621" t="s">
        <v>4161</v>
      </c>
    </row>
    <row r="2622" spans="1:9" x14ac:dyDescent="0.2">
      <c r="A2622" t="s">
        <v>3477</v>
      </c>
      <c r="B2622" t="s">
        <v>3964</v>
      </c>
      <c r="C2622">
        <v>1989</v>
      </c>
      <c r="D2622" t="s">
        <v>655</v>
      </c>
      <c r="E2622" t="s">
        <v>3728</v>
      </c>
      <c r="F2622">
        <v>1</v>
      </c>
      <c r="G2622" t="s">
        <v>12</v>
      </c>
      <c r="I2622" t="s">
        <v>4162</v>
      </c>
    </row>
    <row r="2623" spans="1:9" x14ac:dyDescent="0.2">
      <c r="A2623" t="s">
        <v>3477</v>
      </c>
      <c r="B2623" t="s">
        <v>3964</v>
      </c>
      <c r="C2623">
        <v>1989</v>
      </c>
      <c r="D2623" t="s">
        <v>642</v>
      </c>
      <c r="E2623" t="s">
        <v>3728</v>
      </c>
      <c r="F2623">
        <v>1</v>
      </c>
      <c r="G2623" t="s">
        <v>12</v>
      </c>
      <c r="I2623" t="s">
        <v>4163</v>
      </c>
    </row>
    <row r="2624" spans="1:9" x14ac:dyDescent="0.2">
      <c r="A2624" t="s">
        <v>3477</v>
      </c>
      <c r="B2624" t="s">
        <v>3964</v>
      </c>
      <c r="C2624">
        <v>1989</v>
      </c>
      <c r="D2624" t="s">
        <v>440</v>
      </c>
      <c r="E2624" t="s">
        <v>3728</v>
      </c>
      <c r="F2624">
        <v>1</v>
      </c>
      <c r="G2624" t="s">
        <v>12</v>
      </c>
      <c r="I2624" t="s">
        <v>4164</v>
      </c>
    </row>
    <row r="2625" spans="1:9" x14ac:dyDescent="0.2">
      <c r="A2625" t="s">
        <v>3477</v>
      </c>
      <c r="B2625" t="s">
        <v>3964</v>
      </c>
      <c r="C2625">
        <v>1990</v>
      </c>
      <c r="E2625" t="s">
        <v>3728</v>
      </c>
      <c r="F2625">
        <v>1</v>
      </c>
      <c r="G2625" t="s">
        <v>12</v>
      </c>
      <c r="I2625" t="s">
        <v>4165</v>
      </c>
    </row>
    <row r="2626" spans="1:9" x14ac:dyDescent="0.2">
      <c r="A2626" t="s">
        <v>3477</v>
      </c>
      <c r="B2626" t="s">
        <v>3964</v>
      </c>
      <c r="C2626">
        <v>1990</v>
      </c>
      <c r="D2626" t="s">
        <v>2616</v>
      </c>
      <c r="E2626" t="s">
        <v>3728</v>
      </c>
      <c r="F2626">
        <v>1</v>
      </c>
      <c r="G2626" t="s">
        <v>12</v>
      </c>
      <c r="I2626" t="s">
        <v>4166</v>
      </c>
    </row>
    <row r="2627" spans="1:9" x14ac:dyDescent="0.2">
      <c r="A2627" t="s">
        <v>3477</v>
      </c>
      <c r="B2627" t="s">
        <v>3964</v>
      </c>
      <c r="C2627">
        <v>1990</v>
      </c>
      <c r="D2627" t="s">
        <v>4167</v>
      </c>
      <c r="E2627" t="s">
        <v>3728</v>
      </c>
      <c r="F2627">
        <v>1</v>
      </c>
      <c r="G2627" t="s">
        <v>12</v>
      </c>
      <c r="I2627" t="s">
        <v>4168</v>
      </c>
    </row>
    <row r="2628" spans="1:9" x14ac:dyDescent="0.2">
      <c r="A2628" t="s">
        <v>3477</v>
      </c>
      <c r="B2628" t="s">
        <v>1597</v>
      </c>
      <c r="C2628">
        <v>1967</v>
      </c>
      <c r="D2628" t="s">
        <v>4131</v>
      </c>
      <c r="E2628" t="s">
        <v>4169</v>
      </c>
      <c r="F2628">
        <v>1</v>
      </c>
      <c r="G2628" t="s">
        <v>12</v>
      </c>
      <c r="I2628" t="s">
        <v>4170</v>
      </c>
    </row>
    <row r="2629" spans="1:9" x14ac:dyDescent="0.2">
      <c r="A2629" t="s">
        <v>3477</v>
      </c>
      <c r="B2629" t="s">
        <v>1597</v>
      </c>
      <c r="C2629">
        <v>1967</v>
      </c>
      <c r="D2629" t="s">
        <v>279</v>
      </c>
      <c r="E2629" t="s">
        <v>4169</v>
      </c>
      <c r="F2629">
        <v>1</v>
      </c>
      <c r="G2629" t="s">
        <v>12</v>
      </c>
      <c r="I2629" t="s">
        <v>4171</v>
      </c>
    </row>
    <row r="2630" spans="1:9" x14ac:dyDescent="0.2">
      <c r="A2630" t="s">
        <v>3477</v>
      </c>
      <c r="B2630" t="s">
        <v>1597</v>
      </c>
      <c r="C2630">
        <v>1967</v>
      </c>
      <c r="D2630" t="s">
        <v>1582</v>
      </c>
      <c r="E2630" t="s">
        <v>4169</v>
      </c>
      <c r="F2630">
        <v>1</v>
      </c>
      <c r="G2630" t="s">
        <v>12</v>
      </c>
      <c r="I2630" t="s">
        <v>4172</v>
      </c>
    </row>
    <row r="2631" spans="1:9" x14ac:dyDescent="0.2">
      <c r="A2631" t="s">
        <v>3477</v>
      </c>
      <c r="B2631" t="s">
        <v>1597</v>
      </c>
      <c r="C2631">
        <v>1967</v>
      </c>
      <c r="D2631" t="s">
        <v>719</v>
      </c>
      <c r="E2631" t="s">
        <v>4169</v>
      </c>
      <c r="F2631">
        <v>1</v>
      </c>
      <c r="G2631" t="s">
        <v>12</v>
      </c>
      <c r="I2631" t="s">
        <v>4173</v>
      </c>
    </row>
    <row r="2632" spans="1:9" x14ac:dyDescent="0.2">
      <c r="A2632" t="s">
        <v>3477</v>
      </c>
      <c r="B2632" t="s">
        <v>1597</v>
      </c>
      <c r="C2632">
        <v>1967</v>
      </c>
      <c r="D2632" t="s">
        <v>2955</v>
      </c>
      <c r="E2632" t="s">
        <v>4169</v>
      </c>
      <c r="F2632">
        <v>1</v>
      </c>
      <c r="G2632" t="s">
        <v>12</v>
      </c>
      <c r="I2632" t="s">
        <v>4174</v>
      </c>
    </row>
    <row r="2633" spans="1:9" x14ac:dyDescent="0.2">
      <c r="A2633" t="s">
        <v>3477</v>
      </c>
      <c r="B2633" t="s">
        <v>1597</v>
      </c>
      <c r="C2633">
        <v>1967</v>
      </c>
      <c r="D2633" t="s">
        <v>861</v>
      </c>
      <c r="E2633" t="s">
        <v>4169</v>
      </c>
      <c r="F2633">
        <v>1</v>
      </c>
      <c r="G2633" t="s">
        <v>12</v>
      </c>
      <c r="I2633" t="s">
        <v>4175</v>
      </c>
    </row>
    <row r="2634" spans="1:9" x14ac:dyDescent="0.2">
      <c r="A2634" t="s">
        <v>3477</v>
      </c>
      <c r="B2634" t="s">
        <v>1597</v>
      </c>
      <c r="C2634">
        <v>1968</v>
      </c>
      <c r="D2634" t="s">
        <v>1136</v>
      </c>
      <c r="E2634" t="s">
        <v>4169</v>
      </c>
      <c r="F2634">
        <v>1</v>
      </c>
      <c r="G2634" t="s">
        <v>12</v>
      </c>
      <c r="I2634" t="s">
        <v>4176</v>
      </c>
    </row>
    <row r="2635" spans="1:9" x14ac:dyDescent="0.2">
      <c r="A2635" t="s">
        <v>3477</v>
      </c>
      <c r="B2635" t="s">
        <v>1597</v>
      </c>
      <c r="C2635">
        <v>1968</v>
      </c>
      <c r="D2635" t="s">
        <v>2351</v>
      </c>
      <c r="E2635" t="s">
        <v>4169</v>
      </c>
      <c r="F2635">
        <v>1</v>
      </c>
      <c r="G2635" t="s">
        <v>12</v>
      </c>
      <c r="I2635" t="s">
        <v>4177</v>
      </c>
    </row>
    <row r="2636" spans="1:9" x14ac:dyDescent="0.2">
      <c r="A2636" t="s">
        <v>3477</v>
      </c>
      <c r="B2636" t="s">
        <v>1597</v>
      </c>
      <c r="C2636">
        <v>1968</v>
      </c>
      <c r="D2636" t="s">
        <v>4178</v>
      </c>
      <c r="E2636" t="s">
        <v>4169</v>
      </c>
      <c r="F2636">
        <v>1</v>
      </c>
      <c r="G2636" t="s">
        <v>12</v>
      </c>
      <c r="I2636" t="s">
        <v>4179</v>
      </c>
    </row>
    <row r="2637" spans="1:9" x14ac:dyDescent="0.2">
      <c r="A2637" t="s">
        <v>3477</v>
      </c>
      <c r="B2637" t="s">
        <v>1597</v>
      </c>
      <c r="C2637">
        <v>1968</v>
      </c>
      <c r="D2637" t="s">
        <v>725</v>
      </c>
      <c r="E2637" t="s">
        <v>4169</v>
      </c>
      <c r="F2637">
        <v>1</v>
      </c>
      <c r="G2637" t="s">
        <v>12</v>
      </c>
      <c r="I2637" t="s">
        <v>4180</v>
      </c>
    </row>
    <row r="2638" spans="1:9" x14ac:dyDescent="0.2">
      <c r="A2638" t="s">
        <v>3477</v>
      </c>
      <c r="B2638" t="s">
        <v>1597</v>
      </c>
      <c r="C2638">
        <v>1968</v>
      </c>
      <c r="D2638" t="s">
        <v>3006</v>
      </c>
      <c r="E2638" t="s">
        <v>4169</v>
      </c>
      <c r="F2638">
        <v>1</v>
      </c>
      <c r="G2638" t="s">
        <v>12</v>
      </c>
      <c r="I2638" t="s">
        <v>4181</v>
      </c>
    </row>
    <row r="2639" spans="1:9" x14ac:dyDescent="0.2">
      <c r="A2639" t="s">
        <v>3477</v>
      </c>
      <c r="B2639" t="s">
        <v>1597</v>
      </c>
      <c r="C2639">
        <v>1968</v>
      </c>
      <c r="D2639" t="s">
        <v>2716</v>
      </c>
      <c r="E2639" t="s">
        <v>4169</v>
      </c>
      <c r="F2639">
        <v>1</v>
      </c>
      <c r="G2639" t="s">
        <v>12</v>
      </c>
      <c r="I2639" t="s">
        <v>4182</v>
      </c>
    </row>
    <row r="2640" spans="1:9" x14ac:dyDescent="0.2">
      <c r="A2640" t="s">
        <v>3477</v>
      </c>
      <c r="B2640" t="s">
        <v>1597</v>
      </c>
      <c r="C2640">
        <v>1968</v>
      </c>
      <c r="D2640" t="s">
        <v>2761</v>
      </c>
      <c r="E2640" t="s">
        <v>4169</v>
      </c>
      <c r="F2640">
        <v>1</v>
      </c>
      <c r="G2640" t="s">
        <v>12</v>
      </c>
      <c r="I2640" t="s">
        <v>4183</v>
      </c>
    </row>
    <row r="2641" spans="1:9" x14ac:dyDescent="0.2">
      <c r="A2641" t="s">
        <v>3477</v>
      </c>
      <c r="B2641" t="s">
        <v>1597</v>
      </c>
      <c r="C2641">
        <v>1968</v>
      </c>
      <c r="D2641" t="s">
        <v>1885</v>
      </c>
      <c r="E2641" t="s">
        <v>4169</v>
      </c>
      <c r="F2641">
        <v>1</v>
      </c>
      <c r="G2641" t="s">
        <v>12</v>
      </c>
      <c r="I2641" t="s">
        <v>4184</v>
      </c>
    </row>
    <row r="2642" spans="1:9" x14ac:dyDescent="0.2">
      <c r="A2642" t="s">
        <v>3477</v>
      </c>
      <c r="B2642" t="s">
        <v>1597</v>
      </c>
      <c r="C2642">
        <v>1969</v>
      </c>
      <c r="D2642" t="s">
        <v>1724</v>
      </c>
      <c r="E2642" t="s">
        <v>4169</v>
      </c>
      <c r="F2642">
        <v>0</v>
      </c>
      <c r="G2642" t="s">
        <v>12</v>
      </c>
      <c r="I2642" t="s">
        <v>4185</v>
      </c>
    </row>
    <row r="2643" spans="1:9" x14ac:dyDescent="0.2">
      <c r="A2643" t="s">
        <v>3477</v>
      </c>
      <c r="B2643" t="s">
        <v>1597</v>
      </c>
      <c r="C2643">
        <v>1969</v>
      </c>
      <c r="D2643" t="s">
        <v>961</v>
      </c>
      <c r="E2643" t="s">
        <v>4169</v>
      </c>
      <c r="F2643">
        <v>1</v>
      </c>
      <c r="G2643" t="s">
        <v>12</v>
      </c>
      <c r="I2643" t="s">
        <v>4186</v>
      </c>
    </row>
    <row r="2644" spans="1:9" x14ac:dyDescent="0.2">
      <c r="A2644" t="s">
        <v>3477</v>
      </c>
      <c r="B2644" t="s">
        <v>1597</v>
      </c>
      <c r="C2644">
        <v>1969</v>
      </c>
      <c r="D2644" t="s">
        <v>1049</v>
      </c>
      <c r="E2644" t="s">
        <v>4169</v>
      </c>
      <c r="F2644">
        <v>1</v>
      </c>
      <c r="G2644" t="s">
        <v>12</v>
      </c>
      <c r="I2644" t="s">
        <v>4187</v>
      </c>
    </row>
    <row r="2645" spans="1:9" x14ac:dyDescent="0.2">
      <c r="A2645" t="s">
        <v>3477</v>
      </c>
      <c r="B2645" t="s">
        <v>1597</v>
      </c>
      <c r="C2645">
        <v>1969</v>
      </c>
      <c r="D2645" t="s">
        <v>1021</v>
      </c>
      <c r="E2645" t="s">
        <v>4169</v>
      </c>
      <c r="F2645">
        <v>1</v>
      </c>
      <c r="G2645" t="s">
        <v>12</v>
      </c>
      <c r="I2645" t="s">
        <v>4188</v>
      </c>
    </row>
    <row r="2646" spans="1:9" x14ac:dyDescent="0.2">
      <c r="A2646" t="s">
        <v>3477</v>
      </c>
      <c r="B2646" t="s">
        <v>1597</v>
      </c>
      <c r="C2646">
        <v>1969</v>
      </c>
      <c r="D2646" t="s">
        <v>4189</v>
      </c>
      <c r="E2646" t="s">
        <v>4169</v>
      </c>
      <c r="F2646">
        <v>1</v>
      </c>
      <c r="G2646" t="s">
        <v>12</v>
      </c>
      <c r="I2646" t="s">
        <v>4190</v>
      </c>
    </row>
    <row r="2647" spans="1:9" x14ac:dyDescent="0.2">
      <c r="A2647" t="s">
        <v>3477</v>
      </c>
      <c r="B2647" t="s">
        <v>1597</v>
      </c>
      <c r="C2647">
        <v>1969</v>
      </c>
      <c r="D2647" t="s">
        <v>4178</v>
      </c>
      <c r="E2647" t="s">
        <v>4169</v>
      </c>
      <c r="F2647">
        <v>1</v>
      </c>
      <c r="G2647" t="s">
        <v>12</v>
      </c>
      <c r="I2647" t="s">
        <v>4191</v>
      </c>
    </row>
    <row r="2648" spans="1:9" x14ac:dyDescent="0.2">
      <c r="A2648" t="s">
        <v>3477</v>
      </c>
      <c r="B2648" t="s">
        <v>1597</v>
      </c>
      <c r="C2648">
        <v>1969</v>
      </c>
      <c r="D2648" t="s">
        <v>2616</v>
      </c>
      <c r="E2648" t="s">
        <v>4169</v>
      </c>
      <c r="F2648">
        <v>1</v>
      </c>
      <c r="G2648" t="s">
        <v>12</v>
      </c>
      <c r="I2648" t="s">
        <v>4192</v>
      </c>
    </row>
    <row r="2649" spans="1:9" x14ac:dyDescent="0.2">
      <c r="A2649" t="s">
        <v>3477</v>
      </c>
      <c r="B2649" t="s">
        <v>1597</v>
      </c>
      <c r="C2649">
        <v>1969</v>
      </c>
      <c r="D2649" t="s">
        <v>2616</v>
      </c>
      <c r="E2649" t="s">
        <v>4169</v>
      </c>
      <c r="F2649">
        <v>1</v>
      </c>
      <c r="G2649" t="s">
        <v>12</v>
      </c>
      <c r="I2649" t="s">
        <v>4193</v>
      </c>
    </row>
    <row r="2650" spans="1:9" x14ac:dyDescent="0.2">
      <c r="A2650" t="s">
        <v>3477</v>
      </c>
      <c r="B2650" t="s">
        <v>1597</v>
      </c>
      <c r="C2650">
        <v>1969</v>
      </c>
      <c r="D2650" t="s">
        <v>2660</v>
      </c>
      <c r="E2650" t="s">
        <v>4169</v>
      </c>
      <c r="F2650">
        <v>1</v>
      </c>
      <c r="G2650" t="s">
        <v>12</v>
      </c>
      <c r="I2650" t="s">
        <v>4194</v>
      </c>
    </row>
    <row r="2651" spans="1:9" x14ac:dyDescent="0.2">
      <c r="A2651" t="s">
        <v>3477</v>
      </c>
      <c r="B2651" t="s">
        <v>1597</v>
      </c>
      <c r="C2651">
        <v>1969</v>
      </c>
      <c r="D2651" t="s">
        <v>4032</v>
      </c>
      <c r="E2651" t="s">
        <v>4169</v>
      </c>
      <c r="F2651">
        <v>1</v>
      </c>
      <c r="G2651" t="s">
        <v>12</v>
      </c>
      <c r="I2651" t="s">
        <v>4195</v>
      </c>
    </row>
    <row r="2652" spans="1:9" x14ac:dyDescent="0.2">
      <c r="A2652" t="s">
        <v>3477</v>
      </c>
      <c r="B2652" t="s">
        <v>1597</v>
      </c>
      <c r="C2652">
        <v>1969</v>
      </c>
      <c r="D2652" t="s">
        <v>2945</v>
      </c>
      <c r="E2652" t="s">
        <v>4169</v>
      </c>
      <c r="F2652">
        <v>1</v>
      </c>
      <c r="G2652" t="s">
        <v>12</v>
      </c>
      <c r="I2652" t="s">
        <v>4196</v>
      </c>
    </row>
    <row r="2653" spans="1:9" x14ac:dyDescent="0.2">
      <c r="A2653" t="s">
        <v>3477</v>
      </c>
      <c r="B2653" t="s">
        <v>1597</v>
      </c>
      <c r="C2653">
        <v>1970</v>
      </c>
      <c r="D2653" t="s">
        <v>4131</v>
      </c>
      <c r="E2653" t="s">
        <v>4169</v>
      </c>
      <c r="F2653">
        <v>1</v>
      </c>
      <c r="G2653" t="s">
        <v>12</v>
      </c>
      <c r="I2653" t="s">
        <v>4197</v>
      </c>
    </row>
    <row r="2654" spans="1:9" x14ac:dyDescent="0.2">
      <c r="A2654" t="s">
        <v>3477</v>
      </c>
      <c r="B2654" t="s">
        <v>1597</v>
      </c>
      <c r="C2654">
        <v>1970</v>
      </c>
      <c r="D2654" t="s">
        <v>1845</v>
      </c>
      <c r="E2654" t="s">
        <v>4169</v>
      </c>
      <c r="F2654">
        <v>1</v>
      </c>
      <c r="G2654" t="s">
        <v>12</v>
      </c>
      <c r="I2654" t="s">
        <v>4198</v>
      </c>
    </row>
    <row r="2655" spans="1:9" x14ac:dyDescent="0.2">
      <c r="A2655" t="s">
        <v>3477</v>
      </c>
      <c r="B2655" t="s">
        <v>1597</v>
      </c>
      <c r="C2655">
        <v>1970</v>
      </c>
      <c r="D2655" t="s">
        <v>2611</v>
      </c>
      <c r="E2655" t="s">
        <v>4169</v>
      </c>
      <c r="F2655">
        <v>1</v>
      </c>
      <c r="G2655" t="s">
        <v>12</v>
      </c>
      <c r="I2655" t="s">
        <v>4199</v>
      </c>
    </row>
    <row r="2656" spans="1:9" x14ac:dyDescent="0.2">
      <c r="A2656" t="s">
        <v>3477</v>
      </c>
      <c r="B2656" t="s">
        <v>1597</v>
      </c>
      <c r="C2656">
        <v>1970</v>
      </c>
      <c r="D2656" t="s">
        <v>3682</v>
      </c>
      <c r="E2656" t="s">
        <v>4169</v>
      </c>
      <c r="F2656">
        <v>1</v>
      </c>
      <c r="G2656" t="s">
        <v>12</v>
      </c>
      <c r="I2656" t="s">
        <v>4200</v>
      </c>
    </row>
    <row r="2657" spans="1:9" x14ac:dyDescent="0.2">
      <c r="A2657" t="s">
        <v>3477</v>
      </c>
      <c r="B2657" t="s">
        <v>1597</v>
      </c>
      <c r="C2657">
        <v>1970</v>
      </c>
      <c r="D2657" t="s">
        <v>994</v>
      </c>
      <c r="E2657" t="s">
        <v>4169</v>
      </c>
      <c r="F2657">
        <v>1</v>
      </c>
      <c r="G2657" t="s">
        <v>12</v>
      </c>
      <c r="I2657" t="s">
        <v>4201</v>
      </c>
    </row>
    <row r="2658" spans="1:9" x14ac:dyDescent="0.2">
      <c r="A2658" t="s">
        <v>3477</v>
      </c>
      <c r="B2658" t="s">
        <v>1597</v>
      </c>
      <c r="C2658">
        <v>1970</v>
      </c>
      <c r="D2658" t="s">
        <v>1021</v>
      </c>
      <c r="E2658" t="s">
        <v>4169</v>
      </c>
      <c r="F2658">
        <v>1</v>
      </c>
      <c r="G2658" t="s">
        <v>12</v>
      </c>
      <c r="I2658" t="s">
        <v>4202</v>
      </c>
    </row>
    <row r="2659" spans="1:9" x14ac:dyDescent="0.2">
      <c r="A2659" t="s">
        <v>3477</v>
      </c>
      <c r="B2659" t="s">
        <v>1597</v>
      </c>
      <c r="C2659">
        <v>1970</v>
      </c>
      <c r="D2659" t="s">
        <v>4046</v>
      </c>
      <c r="E2659" t="s">
        <v>4169</v>
      </c>
      <c r="F2659">
        <v>0</v>
      </c>
      <c r="G2659" t="s">
        <v>12</v>
      </c>
      <c r="I2659" t="s">
        <v>4203</v>
      </c>
    </row>
    <row r="2660" spans="1:9" x14ac:dyDescent="0.2">
      <c r="A2660" t="s">
        <v>3477</v>
      </c>
      <c r="B2660" t="s">
        <v>1597</v>
      </c>
      <c r="C2660">
        <v>1970</v>
      </c>
      <c r="D2660" t="s">
        <v>3237</v>
      </c>
      <c r="E2660" t="s">
        <v>4169</v>
      </c>
      <c r="F2660">
        <v>1</v>
      </c>
      <c r="G2660" t="s">
        <v>12</v>
      </c>
      <c r="I2660" t="s">
        <v>4204</v>
      </c>
    </row>
    <row r="2661" spans="1:9" x14ac:dyDescent="0.2">
      <c r="A2661" t="s">
        <v>3477</v>
      </c>
      <c r="B2661" t="s">
        <v>1597</v>
      </c>
      <c r="C2661">
        <v>1970</v>
      </c>
      <c r="D2661" t="s">
        <v>550</v>
      </c>
      <c r="E2661" t="s">
        <v>4169</v>
      </c>
      <c r="F2661">
        <v>1</v>
      </c>
      <c r="G2661" t="s">
        <v>12</v>
      </c>
      <c r="I2661" t="s">
        <v>4205</v>
      </c>
    </row>
    <row r="2662" spans="1:9" x14ac:dyDescent="0.2">
      <c r="A2662" t="s">
        <v>3477</v>
      </c>
      <c r="B2662" t="s">
        <v>1597</v>
      </c>
      <c r="C2662">
        <v>1970</v>
      </c>
      <c r="D2662" t="s">
        <v>725</v>
      </c>
      <c r="E2662" t="s">
        <v>4169</v>
      </c>
      <c r="F2662">
        <v>1</v>
      </c>
      <c r="G2662" t="s">
        <v>12</v>
      </c>
      <c r="I2662" t="s">
        <v>4206</v>
      </c>
    </row>
    <row r="2663" spans="1:9" x14ac:dyDescent="0.2">
      <c r="A2663" t="s">
        <v>3477</v>
      </c>
      <c r="B2663" t="s">
        <v>1597</v>
      </c>
      <c r="C2663">
        <v>1970</v>
      </c>
      <c r="D2663" t="s">
        <v>4207</v>
      </c>
      <c r="E2663" t="s">
        <v>4169</v>
      </c>
      <c r="F2663">
        <v>1</v>
      </c>
      <c r="G2663" t="s">
        <v>12</v>
      </c>
      <c r="I2663" t="s">
        <v>4208</v>
      </c>
    </row>
    <row r="2664" spans="1:9" x14ac:dyDescent="0.2">
      <c r="A2664" t="s">
        <v>3477</v>
      </c>
      <c r="B2664" t="s">
        <v>1597</v>
      </c>
      <c r="C2664">
        <v>1970</v>
      </c>
      <c r="D2664" t="s">
        <v>4209</v>
      </c>
      <c r="E2664" t="s">
        <v>4169</v>
      </c>
      <c r="F2664">
        <v>1</v>
      </c>
      <c r="G2664" t="s">
        <v>12</v>
      </c>
      <c r="I2664" t="s">
        <v>4210</v>
      </c>
    </row>
    <row r="2665" spans="1:9" x14ac:dyDescent="0.2">
      <c r="A2665" t="s">
        <v>3477</v>
      </c>
      <c r="B2665" t="s">
        <v>1597</v>
      </c>
      <c r="C2665">
        <v>1970</v>
      </c>
      <c r="D2665" t="s">
        <v>4211</v>
      </c>
      <c r="E2665" t="s">
        <v>4169</v>
      </c>
      <c r="F2665">
        <v>0</v>
      </c>
      <c r="G2665" t="s">
        <v>12</v>
      </c>
      <c r="I2665" t="s">
        <v>4212</v>
      </c>
    </row>
    <row r="2666" spans="1:9" x14ac:dyDescent="0.2">
      <c r="A2666" t="s">
        <v>3477</v>
      </c>
      <c r="B2666" t="s">
        <v>1597</v>
      </c>
      <c r="C2666">
        <v>1970</v>
      </c>
      <c r="D2666" t="s">
        <v>4213</v>
      </c>
      <c r="E2666" t="s">
        <v>4169</v>
      </c>
      <c r="F2666">
        <v>1</v>
      </c>
      <c r="G2666" t="s">
        <v>12</v>
      </c>
      <c r="I2666" t="s">
        <v>4214</v>
      </c>
    </row>
    <row r="2667" spans="1:9" x14ac:dyDescent="0.2">
      <c r="A2667" t="s">
        <v>3477</v>
      </c>
      <c r="B2667" t="s">
        <v>1597</v>
      </c>
      <c r="C2667">
        <v>1970</v>
      </c>
      <c r="D2667" t="s">
        <v>2716</v>
      </c>
      <c r="E2667" t="s">
        <v>4169</v>
      </c>
      <c r="F2667">
        <v>1</v>
      </c>
      <c r="G2667" t="s">
        <v>12</v>
      </c>
      <c r="I2667" t="s">
        <v>4215</v>
      </c>
    </row>
    <row r="2668" spans="1:9" x14ac:dyDescent="0.2">
      <c r="A2668" t="s">
        <v>3477</v>
      </c>
      <c r="B2668" t="s">
        <v>1597</v>
      </c>
      <c r="C2668">
        <v>1970</v>
      </c>
      <c r="D2668" t="s">
        <v>2540</v>
      </c>
      <c r="E2668" t="s">
        <v>4169</v>
      </c>
      <c r="F2668">
        <v>1</v>
      </c>
      <c r="G2668" t="s">
        <v>12</v>
      </c>
      <c r="I2668" t="s">
        <v>4216</v>
      </c>
    </row>
    <row r="2669" spans="1:9" x14ac:dyDescent="0.2">
      <c r="A2669" t="s">
        <v>3477</v>
      </c>
      <c r="B2669" t="s">
        <v>1597</v>
      </c>
      <c r="C2669">
        <v>1971</v>
      </c>
      <c r="D2669" t="s">
        <v>2359</v>
      </c>
      <c r="E2669" t="s">
        <v>4169</v>
      </c>
      <c r="F2669">
        <v>1</v>
      </c>
      <c r="G2669" t="s">
        <v>12</v>
      </c>
      <c r="I2669" t="s">
        <v>4217</v>
      </c>
    </row>
    <row r="2670" spans="1:9" x14ac:dyDescent="0.2">
      <c r="A2670" t="s">
        <v>3477</v>
      </c>
      <c r="B2670" t="s">
        <v>1597</v>
      </c>
      <c r="C2670">
        <v>1971</v>
      </c>
      <c r="D2670" t="s">
        <v>2248</v>
      </c>
      <c r="E2670" t="s">
        <v>4169</v>
      </c>
      <c r="F2670">
        <v>1</v>
      </c>
      <c r="G2670" t="s">
        <v>12</v>
      </c>
      <c r="I2670" t="s">
        <v>4218</v>
      </c>
    </row>
    <row r="2671" spans="1:9" x14ac:dyDescent="0.2">
      <c r="A2671" t="s">
        <v>3477</v>
      </c>
      <c r="B2671" t="s">
        <v>1597</v>
      </c>
      <c r="C2671">
        <v>1971</v>
      </c>
      <c r="D2671" t="s">
        <v>1496</v>
      </c>
      <c r="E2671" t="s">
        <v>4169</v>
      </c>
      <c r="F2671">
        <v>1</v>
      </c>
      <c r="G2671" t="s">
        <v>12</v>
      </c>
      <c r="I2671" t="s">
        <v>4219</v>
      </c>
    </row>
    <row r="2672" spans="1:9" x14ac:dyDescent="0.2">
      <c r="A2672" t="s">
        <v>3477</v>
      </c>
      <c r="B2672" t="s">
        <v>1597</v>
      </c>
      <c r="C2672">
        <v>1971</v>
      </c>
      <c r="D2672" t="s">
        <v>3827</v>
      </c>
      <c r="E2672" t="s">
        <v>4169</v>
      </c>
      <c r="F2672">
        <v>1</v>
      </c>
      <c r="G2672" t="s">
        <v>12</v>
      </c>
      <c r="I2672" t="s">
        <v>4220</v>
      </c>
    </row>
    <row r="2673" spans="1:9" x14ac:dyDescent="0.2">
      <c r="A2673" t="s">
        <v>3477</v>
      </c>
      <c r="B2673" t="s">
        <v>1597</v>
      </c>
      <c r="C2673">
        <v>1971</v>
      </c>
      <c r="D2673" t="s">
        <v>4221</v>
      </c>
      <c r="E2673" t="s">
        <v>4169</v>
      </c>
      <c r="F2673">
        <v>1</v>
      </c>
      <c r="G2673" t="s">
        <v>12</v>
      </c>
      <c r="I2673" t="s">
        <v>4222</v>
      </c>
    </row>
    <row r="2674" spans="1:9" x14ac:dyDescent="0.2">
      <c r="A2674" t="s">
        <v>3477</v>
      </c>
      <c r="B2674" t="s">
        <v>1597</v>
      </c>
      <c r="C2674">
        <v>1971</v>
      </c>
      <c r="D2674" t="s">
        <v>2384</v>
      </c>
      <c r="E2674" t="s">
        <v>4169</v>
      </c>
      <c r="F2674">
        <v>0</v>
      </c>
      <c r="G2674" t="s">
        <v>12</v>
      </c>
      <c r="I2674" t="s">
        <v>4223</v>
      </c>
    </row>
    <row r="2675" spans="1:9" x14ac:dyDescent="0.2">
      <c r="A2675" t="s">
        <v>3477</v>
      </c>
      <c r="B2675" t="s">
        <v>1597</v>
      </c>
      <c r="C2675">
        <v>1971</v>
      </c>
      <c r="D2675" t="s">
        <v>4224</v>
      </c>
      <c r="E2675" t="s">
        <v>4169</v>
      </c>
      <c r="F2675">
        <v>1</v>
      </c>
      <c r="G2675" t="s">
        <v>12</v>
      </c>
      <c r="I2675" t="s">
        <v>4225</v>
      </c>
    </row>
    <row r="2676" spans="1:9" x14ac:dyDescent="0.2">
      <c r="A2676" t="s">
        <v>3477</v>
      </c>
      <c r="B2676" t="s">
        <v>1597</v>
      </c>
      <c r="C2676">
        <v>1971</v>
      </c>
      <c r="D2676" t="s">
        <v>1488</v>
      </c>
      <c r="E2676" t="s">
        <v>4169</v>
      </c>
      <c r="F2676">
        <v>1</v>
      </c>
      <c r="G2676" t="s">
        <v>12</v>
      </c>
      <c r="I2676" t="s">
        <v>4226</v>
      </c>
    </row>
    <row r="2677" spans="1:9" x14ac:dyDescent="0.2">
      <c r="A2677" t="s">
        <v>3477</v>
      </c>
      <c r="B2677" t="s">
        <v>1597</v>
      </c>
      <c r="C2677">
        <v>1971</v>
      </c>
      <c r="D2677" t="s">
        <v>980</v>
      </c>
      <c r="E2677" t="s">
        <v>4169</v>
      </c>
      <c r="F2677">
        <v>1</v>
      </c>
      <c r="G2677" t="s">
        <v>12</v>
      </c>
      <c r="I2677" t="s">
        <v>4227</v>
      </c>
    </row>
    <row r="2678" spans="1:9" x14ac:dyDescent="0.2">
      <c r="A2678" t="s">
        <v>3477</v>
      </c>
      <c r="B2678" t="s">
        <v>1597</v>
      </c>
      <c r="C2678">
        <v>1971</v>
      </c>
      <c r="D2678" t="s">
        <v>1021</v>
      </c>
      <c r="E2678" t="s">
        <v>4169</v>
      </c>
      <c r="F2678">
        <v>1</v>
      </c>
      <c r="G2678" t="s">
        <v>12</v>
      </c>
      <c r="I2678" t="s">
        <v>4228</v>
      </c>
    </row>
    <row r="2679" spans="1:9" x14ac:dyDescent="0.2">
      <c r="A2679" t="s">
        <v>3477</v>
      </c>
      <c r="B2679" t="s">
        <v>1597</v>
      </c>
      <c r="C2679">
        <v>1971</v>
      </c>
      <c r="D2679" t="s">
        <v>1142</v>
      </c>
      <c r="E2679" t="s">
        <v>4169</v>
      </c>
      <c r="F2679">
        <v>1</v>
      </c>
      <c r="G2679" t="s">
        <v>12</v>
      </c>
      <c r="I2679" t="s">
        <v>4229</v>
      </c>
    </row>
    <row r="2680" spans="1:9" x14ac:dyDescent="0.2">
      <c r="A2680" t="s">
        <v>3477</v>
      </c>
      <c r="B2680" t="s">
        <v>1597</v>
      </c>
      <c r="C2680">
        <v>1971</v>
      </c>
      <c r="D2680" t="s">
        <v>4230</v>
      </c>
      <c r="E2680" t="s">
        <v>4169</v>
      </c>
      <c r="F2680">
        <v>1</v>
      </c>
      <c r="G2680" t="s">
        <v>12</v>
      </c>
      <c r="I2680" t="s">
        <v>4231</v>
      </c>
    </row>
    <row r="2681" spans="1:9" x14ac:dyDescent="0.2">
      <c r="A2681" t="s">
        <v>3477</v>
      </c>
      <c r="B2681" t="s">
        <v>1597</v>
      </c>
      <c r="C2681">
        <v>1972</v>
      </c>
      <c r="D2681" t="s">
        <v>1645</v>
      </c>
      <c r="E2681" t="s">
        <v>4169</v>
      </c>
      <c r="F2681">
        <v>1</v>
      </c>
      <c r="G2681" t="s">
        <v>12</v>
      </c>
      <c r="I2681" t="s">
        <v>4232</v>
      </c>
    </row>
    <row r="2682" spans="1:9" x14ac:dyDescent="0.2">
      <c r="A2682" t="s">
        <v>3477</v>
      </c>
      <c r="B2682" t="s">
        <v>1597</v>
      </c>
      <c r="C2682">
        <v>1972</v>
      </c>
      <c r="D2682" t="s">
        <v>3241</v>
      </c>
      <c r="E2682" t="s">
        <v>4169</v>
      </c>
      <c r="F2682">
        <v>1</v>
      </c>
      <c r="G2682" t="s">
        <v>12</v>
      </c>
      <c r="I2682" t="s">
        <v>4233</v>
      </c>
    </row>
    <row r="2683" spans="1:9" x14ac:dyDescent="0.2">
      <c r="A2683" t="s">
        <v>3477</v>
      </c>
      <c r="B2683" t="s">
        <v>1597</v>
      </c>
      <c r="C2683">
        <v>1972</v>
      </c>
      <c r="D2683" t="s">
        <v>3827</v>
      </c>
      <c r="E2683" t="s">
        <v>4169</v>
      </c>
      <c r="F2683">
        <v>1</v>
      </c>
      <c r="G2683" t="s">
        <v>12</v>
      </c>
      <c r="I2683" t="s">
        <v>4234</v>
      </c>
    </row>
    <row r="2684" spans="1:9" x14ac:dyDescent="0.2">
      <c r="A2684" t="s">
        <v>3477</v>
      </c>
      <c r="B2684" t="s">
        <v>1597</v>
      </c>
      <c r="C2684">
        <v>1972</v>
      </c>
      <c r="D2684" t="s">
        <v>2349</v>
      </c>
      <c r="E2684" t="s">
        <v>4169</v>
      </c>
      <c r="F2684">
        <v>1</v>
      </c>
      <c r="G2684" t="s">
        <v>12</v>
      </c>
      <c r="I2684" t="s">
        <v>4235</v>
      </c>
    </row>
    <row r="2685" spans="1:9" x14ac:dyDescent="0.2">
      <c r="A2685" t="s">
        <v>3477</v>
      </c>
      <c r="B2685" t="s">
        <v>1597</v>
      </c>
      <c r="C2685">
        <v>1972</v>
      </c>
      <c r="D2685" t="s">
        <v>1049</v>
      </c>
      <c r="E2685" t="s">
        <v>4169</v>
      </c>
      <c r="F2685">
        <v>1</v>
      </c>
      <c r="G2685" t="s">
        <v>12</v>
      </c>
      <c r="I2685" t="s">
        <v>4236</v>
      </c>
    </row>
    <row r="2686" spans="1:9" x14ac:dyDescent="0.2">
      <c r="A2686" t="s">
        <v>3477</v>
      </c>
      <c r="B2686" t="s">
        <v>1597</v>
      </c>
      <c r="C2686">
        <v>1972</v>
      </c>
      <c r="D2686" t="s">
        <v>1488</v>
      </c>
      <c r="E2686" t="s">
        <v>4169</v>
      </c>
      <c r="F2686">
        <v>1</v>
      </c>
      <c r="G2686" t="s">
        <v>12</v>
      </c>
      <c r="I2686" t="s">
        <v>4237</v>
      </c>
    </row>
    <row r="2687" spans="1:9" x14ac:dyDescent="0.2">
      <c r="A2687" t="s">
        <v>3477</v>
      </c>
      <c r="B2687" t="s">
        <v>1597</v>
      </c>
      <c r="C2687">
        <v>1972</v>
      </c>
      <c r="D2687" t="s">
        <v>994</v>
      </c>
      <c r="E2687" t="s">
        <v>4169</v>
      </c>
      <c r="F2687">
        <v>0</v>
      </c>
      <c r="G2687" t="s">
        <v>12</v>
      </c>
      <c r="I2687" t="s">
        <v>4238</v>
      </c>
    </row>
    <row r="2688" spans="1:9" x14ac:dyDescent="0.2">
      <c r="A2688" t="s">
        <v>3477</v>
      </c>
      <c r="B2688" t="s">
        <v>1597</v>
      </c>
      <c r="C2688">
        <v>1972</v>
      </c>
      <c r="D2688" t="s">
        <v>994</v>
      </c>
      <c r="E2688" t="s">
        <v>4169</v>
      </c>
      <c r="F2688">
        <v>1</v>
      </c>
      <c r="G2688" t="s">
        <v>12</v>
      </c>
      <c r="I2688" t="s">
        <v>4239</v>
      </c>
    </row>
    <row r="2689" spans="1:9" x14ac:dyDescent="0.2">
      <c r="A2689" t="s">
        <v>3477</v>
      </c>
      <c r="B2689" t="s">
        <v>1597</v>
      </c>
      <c r="C2689">
        <v>1972</v>
      </c>
      <c r="D2689" t="s">
        <v>1021</v>
      </c>
      <c r="E2689" t="s">
        <v>4169</v>
      </c>
      <c r="F2689">
        <v>1</v>
      </c>
      <c r="G2689" t="s">
        <v>12</v>
      </c>
      <c r="I2689" t="s">
        <v>4240</v>
      </c>
    </row>
    <row r="2690" spans="1:9" x14ac:dyDescent="0.2">
      <c r="A2690" t="s">
        <v>3477</v>
      </c>
      <c r="B2690" t="s">
        <v>1597</v>
      </c>
      <c r="C2690">
        <v>1972</v>
      </c>
      <c r="D2690" t="s">
        <v>3300</v>
      </c>
      <c r="E2690" t="s">
        <v>4169</v>
      </c>
      <c r="F2690">
        <v>1</v>
      </c>
      <c r="G2690" t="s">
        <v>12</v>
      </c>
      <c r="I2690" t="s">
        <v>4241</v>
      </c>
    </row>
    <row r="2691" spans="1:9" x14ac:dyDescent="0.2">
      <c r="A2691" t="s">
        <v>3477</v>
      </c>
      <c r="B2691" t="s">
        <v>1597</v>
      </c>
      <c r="C2691">
        <v>1973</v>
      </c>
      <c r="D2691" t="s">
        <v>3241</v>
      </c>
      <c r="E2691" t="s">
        <v>4169</v>
      </c>
      <c r="F2691">
        <v>1</v>
      </c>
      <c r="G2691" t="s">
        <v>12</v>
      </c>
      <c r="I2691" t="s">
        <v>4242</v>
      </c>
    </row>
    <row r="2692" spans="1:9" x14ac:dyDescent="0.2">
      <c r="A2692" t="s">
        <v>3477</v>
      </c>
      <c r="B2692" t="s">
        <v>1597</v>
      </c>
      <c r="C2692">
        <v>1973</v>
      </c>
      <c r="D2692" t="s">
        <v>824</v>
      </c>
      <c r="E2692" t="s">
        <v>4169</v>
      </c>
      <c r="F2692">
        <v>1</v>
      </c>
      <c r="G2692" t="s">
        <v>12</v>
      </c>
      <c r="I2692" t="s">
        <v>4243</v>
      </c>
    </row>
    <row r="2693" spans="1:9" x14ac:dyDescent="0.2">
      <c r="A2693" t="s">
        <v>3477</v>
      </c>
      <c r="B2693" t="s">
        <v>1597</v>
      </c>
      <c r="C2693">
        <v>1973</v>
      </c>
      <c r="D2693" t="s">
        <v>877</v>
      </c>
      <c r="E2693" t="s">
        <v>4169</v>
      </c>
      <c r="F2693">
        <v>1</v>
      </c>
      <c r="G2693" t="s">
        <v>12</v>
      </c>
      <c r="I2693" t="s">
        <v>4244</v>
      </c>
    </row>
    <row r="2694" spans="1:9" x14ac:dyDescent="0.2">
      <c r="A2694" t="s">
        <v>3477</v>
      </c>
      <c r="B2694" t="s">
        <v>1597</v>
      </c>
      <c r="C2694">
        <v>1973</v>
      </c>
      <c r="D2694" t="s">
        <v>4029</v>
      </c>
      <c r="E2694" t="s">
        <v>4169</v>
      </c>
      <c r="F2694">
        <v>1</v>
      </c>
      <c r="G2694" t="s">
        <v>12</v>
      </c>
      <c r="I2694" t="s">
        <v>4245</v>
      </c>
    </row>
    <row r="2695" spans="1:9" x14ac:dyDescent="0.2">
      <c r="A2695" t="s">
        <v>3477</v>
      </c>
      <c r="B2695" t="s">
        <v>1597</v>
      </c>
      <c r="C2695">
        <v>1973</v>
      </c>
      <c r="D2695" t="s">
        <v>2284</v>
      </c>
      <c r="E2695" t="s">
        <v>4169</v>
      </c>
      <c r="F2695">
        <v>1</v>
      </c>
      <c r="G2695" t="s">
        <v>12</v>
      </c>
      <c r="I2695" t="s">
        <v>4246</v>
      </c>
    </row>
    <row r="2696" spans="1:9" x14ac:dyDescent="0.2">
      <c r="A2696" t="s">
        <v>3477</v>
      </c>
      <c r="B2696" t="s">
        <v>1597</v>
      </c>
      <c r="C2696">
        <v>1973</v>
      </c>
      <c r="D2696" t="s">
        <v>2339</v>
      </c>
      <c r="E2696" t="s">
        <v>4169</v>
      </c>
      <c r="F2696">
        <v>1</v>
      </c>
      <c r="G2696" t="s">
        <v>12</v>
      </c>
      <c r="I2696" t="s">
        <v>4247</v>
      </c>
    </row>
    <row r="2697" spans="1:9" x14ac:dyDescent="0.2">
      <c r="A2697" t="s">
        <v>3477</v>
      </c>
      <c r="B2697" t="s">
        <v>1597</v>
      </c>
      <c r="C2697">
        <v>1973</v>
      </c>
      <c r="D2697" t="s">
        <v>3467</v>
      </c>
      <c r="E2697" t="s">
        <v>4169</v>
      </c>
      <c r="F2697">
        <v>1</v>
      </c>
      <c r="G2697" t="s">
        <v>12</v>
      </c>
      <c r="I2697" t="s">
        <v>4248</v>
      </c>
    </row>
    <row r="2698" spans="1:9" x14ac:dyDescent="0.2">
      <c r="A2698" t="s">
        <v>3477</v>
      </c>
      <c r="B2698" t="s">
        <v>1597</v>
      </c>
      <c r="C2698">
        <v>1973</v>
      </c>
      <c r="D2698" t="s">
        <v>3300</v>
      </c>
      <c r="E2698" t="s">
        <v>4169</v>
      </c>
      <c r="F2698">
        <v>1</v>
      </c>
      <c r="G2698" t="s">
        <v>12</v>
      </c>
      <c r="I2698" t="s">
        <v>4249</v>
      </c>
    </row>
    <row r="2699" spans="1:9" x14ac:dyDescent="0.2">
      <c r="A2699" t="s">
        <v>3477</v>
      </c>
      <c r="B2699" t="s">
        <v>1597</v>
      </c>
      <c r="C2699">
        <v>1973</v>
      </c>
      <c r="D2699" t="s">
        <v>1239</v>
      </c>
      <c r="E2699" t="s">
        <v>4169</v>
      </c>
      <c r="F2699">
        <v>1</v>
      </c>
      <c r="G2699" t="s">
        <v>12</v>
      </c>
      <c r="I2699" t="s">
        <v>4250</v>
      </c>
    </row>
    <row r="2700" spans="1:9" x14ac:dyDescent="0.2">
      <c r="A2700" t="s">
        <v>3477</v>
      </c>
      <c r="B2700" t="s">
        <v>1597</v>
      </c>
      <c r="C2700">
        <v>1974</v>
      </c>
      <c r="D2700" t="s">
        <v>2384</v>
      </c>
      <c r="E2700" t="s">
        <v>4169</v>
      </c>
      <c r="F2700">
        <v>0</v>
      </c>
      <c r="G2700" t="s">
        <v>12</v>
      </c>
      <c r="I2700" t="s">
        <v>4251</v>
      </c>
    </row>
    <row r="2701" spans="1:9" x14ac:dyDescent="0.2">
      <c r="A2701" t="s">
        <v>3477</v>
      </c>
      <c r="B2701" t="s">
        <v>1597</v>
      </c>
      <c r="C2701">
        <v>1974</v>
      </c>
      <c r="D2701" t="s">
        <v>849</v>
      </c>
      <c r="E2701" t="s">
        <v>4169</v>
      </c>
      <c r="F2701">
        <v>1</v>
      </c>
      <c r="G2701" t="s">
        <v>12</v>
      </c>
      <c r="I2701" t="s">
        <v>4252</v>
      </c>
    </row>
    <row r="2702" spans="1:9" x14ac:dyDescent="0.2">
      <c r="A2702" t="s">
        <v>3477</v>
      </c>
      <c r="B2702" t="s">
        <v>1597</v>
      </c>
      <c r="C2702">
        <v>1974</v>
      </c>
      <c r="D2702" t="s">
        <v>1021</v>
      </c>
      <c r="E2702" t="s">
        <v>4169</v>
      </c>
      <c r="F2702">
        <v>1</v>
      </c>
      <c r="G2702" t="s">
        <v>12</v>
      </c>
      <c r="I2702" t="s">
        <v>4253</v>
      </c>
    </row>
    <row r="2703" spans="1:9" x14ac:dyDescent="0.2">
      <c r="A2703" t="s">
        <v>3477</v>
      </c>
      <c r="B2703" t="s">
        <v>1597</v>
      </c>
      <c r="C2703">
        <v>1974</v>
      </c>
      <c r="D2703" t="s">
        <v>1021</v>
      </c>
      <c r="E2703" t="s">
        <v>4169</v>
      </c>
      <c r="F2703">
        <v>1</v>
      </c>
      <c r="G2703" t="s">
        <v>12</v>
      </c>
      <c r="I2703" t="s">
        <v>4254</v>
      </c>
    </row>
    <row r="2704" spans="1:9" x14ac:dyDescent="0.2">
      <c r="A2704" t="s">
        <v>3477</v>
      </c>
      <c r="B2704" t="s">
        <v>1597</v>
      </c>
      <c r="C2704">
        <v>1974</v>
      </c>
      <c r="D2704" t="s">
        <v>2290</v>
      </c>
      <c r="E2704" t="s">
        <v>4169</v>
      </c>
      <c r="F2704">
        <v>1</v>
      </c>
      <c r="G2704" t="s">
        <v>12</v>
      </c>
      <c r="I2704" t="s">
        <v>4255</v>
      </c>
    </row>
    <row r="2705" spans="1:9" x14ac:dyDescent="0.2">
      <c r="A2705" t="s">
        <v>3477</v>
      </c>
      <c r="B2705" t="s">
        <v>1597</v>
      </c>
      <c r="C2705">
        <v>1974</v>
      </c>
      <c r="D2705" t="s">
        <v>1068</v>
      </c>
      <c r="E2705" t="s">
        <v>4169</v>
      </c>
      <c r="F2705">
        <v>1</v>
      </c>
      <c r="G2705" t="s">
        <v>12</v>
      </c>
      <c r="I2705" t="s">
        <v>4256</v>
      </c>
    </row>
    <row r="2706" spans="1:9" x14ac:dyDescent="0.2">
      <c r="A2706" t="s">
        <v>3477</v>
      </c>
      <c r="B2706" t="s">
        <v>1597</v>
      </c>
      <c r="C2706">
        <v>1974</v>
      </c>
      <c r="D2706" t="s">
        <v>1018</v>
      </c>
      <c r="E2706" t="s">
        <v>4169</v>
      </c>
      <c r="F2706">
        <v>1</v>
      </c>
      <c r="G2706" t="s">
        <v>12</v>
      </c>
      <c r="I2706" t="s">
        <v>4257</v>
      </c>
    </row>
    <row r="2707" spans="1:9" x14ac:dyDescent="0.2">
      <c r="A2707" t="s">
        <v>3477</v>
      </c>
      <c r="B2707" t="s">
        <v>1597</v>
      </c>
      <c r="C2707">
        <v>1975</v>
      </c>
      <c r="D2707" t="s">
        <v>1660</v>
      </c>
      <c r="E2707" t="s">
        <v>4169</v>
      </c>
      <c r="F2707">
        <v>1</v>
      </c>
      <c r="G2707" t="s">
        <v>12</v>
      </c>
      <c r="I2707" t="s">
        <v>4258</v>
      </c>
    </row>
    <row r="2708" spans="1:9" x14ac:dyDescent="0.2">
      <c r="A2708" t="s">
        <v>3477</v>
      </c>
      <c r="B2708" t="s">
        <v>1597</v>
      </c>
      <c r="C2708">
        <v>1975</v>
      </c>
      <c r="D2708" t="s">
        <v>1049</v>
      </c>
      <c r="E2708" t="s">
        <v>4169</v>
      </c>
      <c r="F2708">
        <v>1</v>
      </c>
      <c r="G2708" t="s">
        <v>12</v>
      </c>
      <c r="I2708" t="s">
        <v>4259</v>
      </c>
    </row>
    <row r="2709" spans="1:9" x14ac:dyDescent="0.2">
      <c r="A2709" t="s">
        <v>3477</v>
      </c>
      <c r="B2709" t="s">
        <v>1597</v>
      </c>
      <c r="C2709">
        <v>1975</v>
      </c>
      <c r="D2709" t="s">
        <v>2646</v>
      </c>
      <c r="E2709" t="s">
        <v>4169</v>
      </c>
      <c r="F2709">
        <v>1</v>
      </c>
      <c r="G2709" t="s">
        <v>12</v>
      </c>
      <c r="I2709" t="s">
        <v>4260</v>
      </c>
    </row>
    <row r="2710" spans="1:9" x14ac:dyDescent="0.2">
      <c r="A2710" t="s">
        <v>3477</v>
      </c>
      <c r="B2710" t="s">
        <v>1597</v>
      </c>
      <c r="C2710">
        <v>1975</v>
      </c>
      <c r="D2710" t="s">
        <v>2646</v>
      </c>
      <c r="E2710" t="s">
        <v>4169</v>
      </c>
      <c r="F2710">
        <v>1</v>
      </c>
      <c r="G2710" t="s">
        <v>12</v>
      </c>
      <c r="I2710" t="s">
        <v>4261</v>
      </c>
    </row>
    <row r="2711" spans="1:9" x14ac:dyDescent="0.2">
      <c r="A2711" t="s">
        <v>3477</v>
      </c>
      <c r="B2711" t="s">
        <v>1597</v>
      </c>
      <c r="C2711">
        <v>1975</v>
      </c>
      <c r="D2711" t="s">
        <v>676</v>
      </c>
      <c r="E2711" t="s">
        <v>4169</v>
      </c>
      <c r="F2711">
        <v>1</v>
      </c>
      <c r="G2711" t="s">
        <v>12</v>
      </c>
      <c r="I2711" t="s">
        <v>4262</v>
      </c>
    </row>
    <row r="2712" spans="1:9" x14ac:dyDescent="0.2">
      <c r="A2712" t="s">
        <v>3477</v>
      </c>
      <c r="B2712" t="s">
        <v>1597</v>
      </c>
      <c r="C2712">
        <v>1976</v>
      </c>
      <c r="D2712" t="s">
        <v>1722</v>
      </c>
      <c r="E2712" t="s">
        <v>4169</v>
      </c>
      <c r="F2712">
        <v>1</v>
      </c>
      <c r="G2712" t="s">
        <v>12</v>
      </c>
      <c r="I2712" t="s">
        <v>4263</v>
      </c>
    </row>
    <row r="2713" spans="1:9" x14ac:dyDescent="0.2">
      <c r="A2713" t="s">
        <v>3477</v>
      </c>
      <c r="B2713" t="s">
        <v>1597</v>
      </c>
      <c r="C2713">
        <v>1976</v>
      </c>
      <c r="D2713" t="s">
        <v>2384</v>
      </c>
      <c r="E2713" t="s">
        <v>4169</v>
      </c>
      <c r="F2713">
        <v>1</v>
      </c>
      <c r="G2713" t="s">
        <v>12</v>
      </c>
      <c r="I2713" t="s">
        <v>4264</v>
      </c>
    </row>
    <row r="2714" spans="1:9" x14ac:dyDescent="0.2">
      <c r="A2714" t="s">
        <v>3477</v>
      </c>
      <c r="B2714" t="s">
        <v>1597</v>
      </c>
      <c r="C2714">
        <v>1976</v>
      </c>
      <c r="D2714" t="s">
        <v>2384</v>
      </c>
      <c r="E2714" t="s">
        <v>4169</v>
      </c>
      <c r="F2714">
        <v>1</v>
      </c>
      <c r="G2714" t="s">
        <v>12</v>
      </c>
      <c r="I2714" t="s">
        <v>4265</v>
      </c>
    </row>
    <row r="2715" spans="1:9" x14ac:dyDescent="0.2">
      <c r="A2715" t="s">
        <v>3477</v>
      </c>
      <c r="B2715" t="s">
        <v>1597</v>
      </c>
      <c r="C2715">
        <v>1976</v>
      </c>
      <c r="D2715" t="s">
        <v>725</v>
      </c>
      <c r="E2715" t="s">
        <v>4169</v>
      </c>
      <c r="F2715">
        <v>1</v>
      </c>
      <c r="G2715" t="s">
        <v>12</v>
      </c>
      <c r="I2715" t="s">
        <v>4266</v>
      </c>
    </row>
    <row r="2716" spans="1:9" x14ac:dyDescent="0.2">
      <c r="A2716" t="s">
        <v>3477</v>
      </c>
      <c r="B2716" t="s">
        <v>1597</v>
      </c>
      <c r="C2716">
        <v>1977</v>
      </c>
      <c r="D2716" t="s">
        <v>1496</v>
      </c>
      <c r="E2716" t="s">
        <v>4169</v>
      </c>
      <c r="F2716">
        <v>1</v>
      </c>
      <c r="G2716" t="s">
        <v>12</v>
      </c>
      <c r="I2716" t="s">
        <v>4267</v>
      </c>
    </row>
    <row r="2717" spans="1:9" x14ac:dyDescent="0.2">
      <c r="A2717" t="s">
        <v>3477</v>
      </c>
      <c r="B2717" t="s">
        <v>1597</v>
      </c>
      <c r="C2717">
        <v>1977</v>
      </c>
      <c r="D2717" t="s">
        <v>1496</v>
      </c>
      <c r="E2717" t="s">
        <v>4169</v>
      </c>
      <c r="F2717">
        <v>1</v>
      </c>
      <c r="G2717" t="s">
        <v>12</v>
      </c>
      <c r="I2717" t="s">
        <v>4268</v>
      </c>
    </row>
    <row r="2718" spans="1:9" x14ac:dyDescent="0.2">
      <c r="A2718" t="s">
        <v>3477</v>
      </c>
      <c r="B2718" t="s">
        <v>1597</v>
      </c>
      <c r="C2718">
        <v>1985</v>
      </c>
      <c r="D2718" t="s">
        <v>360</v>
      </c>
      <c r="E2718" t="s">
        <v>3728</v>
      </c>
      <c r="F2718">
        <v>1</v>
      </c>
      <c r="G2718" t="s">
        <v>12</v>
      </c>
      <c r="I2718" t="s">
        <v>4269</v>
      </c>
    </row>
    <row r="2719" spans="1:9" x14ac:dyDescent="0.2">
      <c r="A2719" t="s">
        <v>3477</v>
      </c>
      <c r="B2719" t="s">
        <v>1597</v>
      </c>
      <c r="C2719">
        <v>1985</v>
      </c>
      <c r="D2719" t="s">
        <v>4213</v>
      </c>
      <c r="E2719" t="s">
        <v>3728</v>
      </c>
      <c r="F2719">
        <v>0</v>
      </c>
      <c r="G2719" t="s">
        <v>12</v>
      </c>
      <c r="I2719" t="s">
        <v>4270</v>
      </c>
    </row>
    <row r="2720" spans="1:9" x14ac:dyDescent="0.2">
      <c r="A2720" t="s">
        <v>3477</v>
      </c>
      <c r="B2720" t="s">
        <v>1597</v>
      </c>
      <c r="C2720">
        <v>1986</v>
      </c>
      <c r="D2720" t="s">
        <v>141</v>
      </c>
      <c r="E2720" t="s">
        <v>3728</v>
      </c>
      <c r="F2720">
        <v>1</v>
      </c>
      <c r="G2720" t="s">
        <v>12</v>
      </c>
      <c r="I2720" t="s">
        <v>4271</v>
      </c>
    </row>
    <row r="2721" spans="1:9" x14ac:dyDescent="0.2">
      <c r="A2721" t="s">
        <v>3477</v>
      </c>
      <c r="B2721" t="s">
        <v>1597</v>
      </c>
      <c r="C2721">
        <v>1986</v>
      </c>
      <c r="D2721" t="s">
        <v>1173</v>
      </c>
      <c r="E2721" t="s">
        <v>3728</v>
      </c>
      <c r="F2721">
        <v>0</v>
      </c>
      <c r="G2721" t="s">
        <v>12</v>
      </c>
      <c r="I2721" t="s">
        <v>4272</v>
      </c>
    </row>
    <row r="2722" spans="1:9" x14ac:dyDescent="0.2">
      <c r="A2722" t="s">
        <v>3477</v>
      </c>
      <c r="B2722" t="s">
        <v>1597</v>
      </c>
      <c r="C2722">
        <v>1986</v>
      </c>
      <c r="D2722" t="s">
        <v>1142</v>
      </c>
      <c r="E2722" t="s">
        <v>3728</v>
      </c>
      <c r="F2722">
        <v>1</v>
      </c>
      <c r="G2722" t="s">
        <v>12</v>
      </c>
      <c r="I2722" t="s">
        <v>4273</v>
      </c>
    </row>
    <row r="2723" spans="1:9" x14ac:dyDescent="0.2">
      <c r="A2723" t="s">
        <v>3477</v>
      </c>
      <c r="B2723" t="s">
        <v>1597</v>
      </c>
      <c r="C2723">
        <v>1987</v>
      </c>
      <c r="D2723" t="s">
        <v>2995</v>
      </c>
      <c r="E2723" t="s">
        <v>3728</v>
      </c>
      <c r="F2723">
        <v>1</v>
      </c>
      <c r="G2723" t="s">
        <v>12</v>
      </c>
      <c r="I2723" t="s">
        <v>4274</v>
      </c>
    </row>
    <row r="2724" spans="1:9" x14ac:dyDescent="0.2">
      <c r="A2724" t="s">
        <v>3477</v>
      </c>
      <c r="B2724" t="s">
        <v>1597</v>
      </c>
      <c r="C2724">
        <v>1987</v>
      </c>
      <c r="D2724" t="s">
        <v>1148</v>
      </c>
      <c r="E2724" t="s">
        <v>3728</v>
      </c>
      <c r="F2724">
        <v>1</v>
      </c>
      <c r="G2724" t="s">
        <v>12</v>
      </c>
      <c r="I2724" t="s">
        <v>4275</v>
      </c>
    </row>
    <row r="2725" spans="1:9" x14ac:dyDescent="0.2">
      <c r="A2725" t="s">
        <v>3477</v>
      </c>
      <c r="B2725" t="s">
        <v>1597</v>
      </c>
      <c r="C2725">
        <v>1987</v>
      </c>
      <c r="D2725" t="s">
        <v>4276</v>
      </c>
      <c r="E2725" t="s">
        <v>3728</v>
      </c>
      <c r="F2725">
        <v>1</v>
      </c>
      <c r="G2725" t="s">
        <v>12</v>
      </c>
      <c r="I2725" t="s">
        <v>4277</v>
      </c>
    </row>
    <row r="2726" spans="1:9" x14ac:dyDescent="0.2">
      <c r="A2726" t="s">
        <v>3477</v>
      </c>
      <c r="B2726" t="s">
        <v>1597</v>
      </c>
      <c r="C2726">
        <v>1988</v>
      </c>
      <c r="D2726" t="s">
        <v>658</v>
      </c>
      <c r="E2726" t="s">
        <v>3728</v>
      </c>
      <c r="F2726">
        <v>1</v>
      </c>
      <c r="G2726" t="s">
        <v>12</v>
      </c>
      <c r="I2726" t="s">
        <v>4278</v>
      </c>
    </row>
    <row r="2727" spans="1:9" x14ac:dyDescent="0.2">
      <c r="A2727" t="s">
        <v>3477</v>
      </c>
      <c r="B2727" t="s">
        <v>1597</v>
      </c>
      <c r="C2727">
        <v>1988</v>
      </c>
      <c r="D2727" t="s">
        <v>319</v>
      </c>
      <c r="E2727" t="s">
        <v>3728</v>
      </c>
      <c r="F2727">
        <v>1</v>
      </c>
      <c r="G2727" t="s">
        <v>12</v>
      </c>
      <c r="I2727" t="s">
        <v>4279</v>
      </c>
    </row>
    <row r="2728" spans="1:9" x14ac:dyDescent="0.2">
      <c r="A2728" t="s">
        <v>3477</v>
      </c>
      <c r="B2728" t="s">
        <v>1597</v>
      </c>
      <c r="C2728">
        <v>1988</v>
      </c>
      <c r="D2728" t="s">
        <v>795</v>
      </c>
      <c r="E2728" t="s">
        <v>3728</v>
      </c>
      <c r="F2728">
        <v>1</v>
      </c>
      <c r="G2728" t="s">
        <v>12</v>
      </c>
      <c r="I2728" t="s">
        <v>4280</v>
      </c>
    </row>
    <row r="2729" spans="1:9" x14ac:dyDescent="0.2">
      <c r="A2729" t="s">
        <v>3477</v>
      </c>
      <c r="B2729" t="s">
        <v>1597</v>
      </c>
      <c r="C2729">
        <v>1989</v>
      </c>
      <c r="D2729" t="s">
        <v>3283</v>
      </c>
      <c r="E2729" t="s">
        <v>3728</v>
      </c>
      <c r="F2729">
        <v>1</v>
      </c>
      <c r="G2729" t="s">
        <v>12</v>
      </c>
      <c r="I2729" t="s">
        <v>4281</v>
      </c>
    </row>
    <row r="2730" spans="1:9" x14ac:dyDescent="0.2">
      <c r="A2730" t="s">
        <v>3477</v>
      </c>
      <c r="B2730" t="s">
        <v>1597</v>
      </c>
      <c r="C2730">
        <v>1989</v>
      </c>
      <c r="D2730" t="s">
        <v>2290</v>
      </c>
      <c r="E2730" t="s">
        <v>3728</v>
      </c>
      <c r="F2730">
        <v>1</v>
      </c>
      <c r="G2730" t="s">
        <v>12</v>
      </c>
      <c r="I2730" t="s">
        <v>4282</v>
      </c>
    </row>
    <row r="2731" spans="1:9" x14ac:dyDescent="0.2">
      <c r="A2731" t="s">
        <v>3477</v>
      </c>
      <c r="B2731" t="s">
        <v>1597</v>
      </c>
      <c r="C2731">
        <v>1989</v>
      </c>
      <c r="D2731" t="s">
        <v>1200</v>
      </c>
      <c r="E2731" t="s">
        <v>3728</v>
      </c>
      <c r="F2731">
        <v>1</v>
      </c>
      <c r="G2731" t="s">
        <v>12</v>
      </c>
      <c r="I2731" t="s">
        <v>4283</v>
      </c>
    </row>
    <row r="2732" spans="1:9" x14ac:dyDescent="0.2">
      <c r="A2732" t="s">
        <v>3477</v>
      </c>
      <c r="B2732" t="s">
        <v>1597</v>
      </c>
      <c r="C2732">
        <v>1990</v>
      </c>
      <c r="D2732" t="s">
        <v>3799</v>
      </c>
      <c r="E2732" t="s">
        <v>3728</v>
      </c>
      <c r="F2732">
        <v>1</v>
      </c>
      <c r="G2732" t="s">
        <v>12</v>
      </c>
      <c r="I2732" t="s">
        <v>4284</v>
      </c>
    </row>
    <row r="2733" spans="1:9" x14ac:dyDescent="0.2">
      <c r="A2733" t="s">
        <v>3477</v>
      </c>
      <c r="B2733" t="s">
        <v>1597</v>
      </c>
      <c r="C2733">
        <v>1990</v>
      </c>
      <c r="D2733" t="s">
        <v>4285</v>
      </c>
      <c r="E2733" t="s">
        <v>3728</v>
      </c>
      <c r="F2733">
        <v>1</v>
      </c>
      <c r="G2733" t="s">
        <v>12</v>
      </c>
      <c r="I2733" t="s">
        <v>4286</v>
      </c>
    </row>
    <row r="2734" spans="1:9" x14ac:dyDescent="0.2">
      <c r="A2734" t="s">
        <v>3477</v>
      </c>
      <c r="B2734" t="s">
        <v>1597</v>
      </c>
      <c r="C2734">
        <v>1990</v>
      </c>
      <c r="D2734" t="s">
        <v>256</v>
      </c>
      <c r="E2734" t="s">
        <v>3728</v>
      </c>
      <c r="F2734">
        <v>1</v>
      </c>
      <c r="G2734" t="s">
        <v>12</v>
      </c>
      <c r="I2734" t="s">
        <v>4287</v>
      </c>
    </row>
    <row r="2735" spans="1:9" x14ac:dyDescent="0.2">
      <c r="A2735" t="s">
        <v>3477</v>
      </c>
      <c r="B2735" t="s">
        <v>1597</v>
      </c>
      <c r="C2735">
        <v>1990</v>
      </c>
      <c r="D2735" t="s">
        <v>4288</v>
      </c>
      <c r="E2735" t="s">
        <v>3728</v>
      </c>
      <c r="F2735">
        <v>1</v>
      </c>
      <c r="G2735" t="s">
        <v>12</v>
      </c>
      <c r="I2735" t="s">
        <v>4289</v>
      </c>
    </row>
    <row r="2736" spans="1:9" x14ac:dyDescent="0.2">
      <c r="A2736" t="s">
        <v>3477</v>
      </c>
      <c r="B2736" t="s">
        <v>1597</v>
      </c>
      <c r="C2736">
        <v>1990</v>
      </c>
      <c r="D2736" t="s">
        <v>4290</v>
      </c>
      <c r="E2736" t="s">
        <v>3728</v>
      </c>
      <c r="F2736">
        <v>1</v>
      </c>
      <c r="G2736" t="s">
        <v>12</v>
      </c>
      <c r="I2736" t="s">
        <v>4291</v>
      </c>
    </row>
    <row r="2737" spans="1:9" x14ac:dyDescent="0.2">
      <c r="A2737" t="s">
        <v>3477</v>
      </c>
      <c r="B2737" t="s">
        <v>1597</v>
      </c>
      <c r="C2737">
        <v>1990</v>
      </c>
      <c r="D2737" t="s">
        <v>1946</v>
      </c>
      <c r="E2737" t="s">
        <v>3728</v>
      </c>
      <c r="F2737">
        <v>1</v>
      </c>
      <c r="G2737" t="s">
        <v>12</v>
      </c>
      <c r="I2737" t="s">
        <v>4292</v>
      </c>
    </row>
    <row r="2738" spans="1:9" x14ac:dyDescent="0.2">
      <c r="A2738" t="s">
        <v>3477</v>
      </c>
      <c r="B2738" t="s">
        <v>1597</v>
      </c>
      <c r="C2738">
        <v>1990</v>
      </c>
      <c r="D2738" t="s">
        <v>2687</v>
      </c>
      <c r="E2738" t="s">
        <v>3728</v>
      </c>
      <c r="F2738">
        <v>1</v>
      </c>
      <c r="G2738" t="s">
        <v>12</v>
      </c>
      <c r="I2738" t="s">
        <v>4293</v>
      </c>
    </row>
    <row r="2739" spans="1:9" x14ac:dyDescent="0.2">
      <c r="A2739" t="s">
        <v>3477</v>
      </c>
      <c r="B2739" t="s">
        <v>1597</v>
      </c>
      <c r="C2739">
        <v>1991</v>
      </c>
      <c r="E2739" t="s">
        <v>3728</v>
      </c>
      <c r="F2739">
        <v>1</v>
      </c>
      <c r="G2739" t="s">
        <v>12</v>
      </c>
      <c r="I2739" t="s">
        <v>4294</v>
      </c>
    </row>
    <row r="2740" spans="1:9" x14ac:dyDescent="0.2">
      <c r="A2740" t="s">
        <v>3477</v>
      </c>
      <c r="B2740" t="s">
        <v>1597</v>
      </c>
      <c r="C2740">
        <v>1991</v>
      </c>
      <c r="D2740" t="s">
        <v>3620</v>
      </c>
      <c r="E2740" t="s">
        <v>3728</v>
      </c>
      <c r="F2740">
        <v>1</v>
      </c>
      <c r="G2740" t="s">
        <v>12</v>
      </c>
      <c r="I2740" t="s">
        <v>4295</v>
      </c>
    </row>
    <row r="2741" spans="1:9" x14ac:dyDescent="0.2">
      <c r="A2741" t="s">
        <v>3477</v>
      </c>
      <c r="B2741" t="s">
        <v>1597</v>
      </c>
      <c r="C2741">
        <v>1991</v>
      </c>
      <c r="D2741" t="s">
        <v>1415</v>
      </c>
      <c r="E2741" t="s">
        <v>3728</v>
      </c>
      <c r="F2741">
        <v>1</v>
      </c>
      <c r="G2741" t="s">
        <v>12</v>
      </c>
      <c r="I2741" t="s">
        <v>4296</v>
      </c>
    </row>
    <row r="2742" spans="1:9" x14ac:dyDescent="0.2">
      <c r="A2742" t="s">
        <v>3477</v>
      </c>
      <c r="B2742" t="s">
        <v>1597</v>
      </c>
      <c r="C2742">
        <v>1991</v>
      </c>
      <c r="D2742" t="s">
        <v>1179</v>
      </c>
      <c r="E2742" t="s">
        <v>3728</v>
      </c>
      <c r="F2742">
        <v>1</v>
      </c>
      <c r="G2742" t="s">
        <v>12</v>
      </c>
      <c r="I2742" t="s">
        <v>4297</v>
      </c>
    </row>
    <row r="2743" spans="1:9" x14ac:dyDescent="0.2">
      <c r="A2743" t="s">
        <v>3477</v>
      </c>
      <c r="B2743" t="s">
        <v>1597</v>
      </c>
      <c r="C2743">
        <v>1991</v>
      </c>
      <c r="D2743" t="s">
        <v>2246</v>
      </c>
      <c r="E2743" t="s">
        <v>3728</v>
      </c>
      <c r="F2743">
        <v>1</v>
      </c>
      <c r="G2743" t="s">
        <v>12</v>
      </c>
      <c r="I2743" t="s">
        <v>4298</v>
      </c>
    </row>
    <row r="2744" spans="1:9" x14ac:dyDescent="0.2">
      <c r="A2744" t="s">
        <v>3477</v>
      </c>
      <c r="B2744" t="s">
        <v>1597</v>
      </c>
      <c r="C2744">
        <v>1991</v>
      </c>
      <c r="D2744" t="s">
        <v>1514</v>
      </c>
      <c r="E2744" t="s">
        <v>3728</v>
      </c>
      <c r="F2744">
        <v>1</v>
      </c>
      <c r="G2744" t="s">
        <v>12</v>
      </c>
      <c r="I2744" t="s">
        <v>4299</v>
      </c>
    </row>
    <row r="2745" spans="1:9" x14ac:dyDescent="0.2">
      <c r="A2745" t="s">
        <v>3477</v>
      </c>
      <c r="B2745" t="s">
        <v>1597</v>
      </c>
      <c r="C2745">
        <v>1991</v>
      </c>
      <c r="D2745" t="s">
        <v>4300</v>
      </c>
      <c r="E2745" t="s">
        <v>3728</v>
      </c>
      <c r="F2745">
        <v>1</v>
      </c>
      <c r="G2745" t="s">
        <v>12</v>
      </c>
      <c r="I2745" t="s">
        <v>4301</v>
      </c>
    </row>
    <row r="2746" spans="1:9" x14ac:dyDescent="0.2">
      <c r="A2746" t="s">
        <v>3477</v>
      </c>
      <c r="B2746" t="s">
        <v>1597</v>
      </c>
      <c r="C2746">
        <v>1992</v>
      </c>
      <c r="D2746" t="s">
        <v>236</v>
      </c>
      <c r="E2746" t="s">
        <v>3728</v>
      </c>
      <c r="F2746">
        <v>1</v>
      </c>
      <c r="G2746" t="s">
        <v>12</v>
      </c>
      <c r="I2746" t="s">
        <v>4302</v>
      </c>
    </row>
    <row r="2747" spans="1:9" x14ac:dyDescent="0.2">
      <c r="A2747" t="s">
        <v>3477</v>
      </c>
      <c r="B2747" t="s">
        <v>1597</v>
      </c>
      <c r="C2747">
        <v>1992</v>
      </c>
      <c r="D2747" t="s">
        <v>3469</v>
      </c>
      <c r="E2747" t="s">
        <v>3728</v>
      </c>
      <c r="F2747">
        <v>1</v>
      </c>
      <c r="G2747" t="s">
        <v>12</v>
      </c>
      <c r="I2747" t="s">
        <v>4303</v>
      </c>
    </row>
    <row r="2748" spans="1:9" x14ac:dyDescent="0.2">
      <c r="A2748" t="s">
        <v>3477</v>
      </c>
      <c r="B2748" t="s">
        <v>1597</v>
      </c>
      <c r="C2748">
        <v>1992</v>
      </c>
      <c r="D2748" t="s">
        <v>354</v>
      </c>
      <c r="E2748" t="s">
        <v>3728</v>
      </c>
      <c r="F2748">
        <v>1</v>
      </c>
      <c r="G2748" t="s">
        <v>12</v>
      </c>
      <c r="I2748" t="s">
        <v>4304</v>
      </c>
    </row>
    <row r="2749" spans="1:9" x14ac:dyDescent="0.2">
      <c r="A2749" t="s">
        <v>3477</v>
      </c>
      <c r="B2749" t="s">
        <v>4305</v>
      </c>
      <c r="C2749">
        <v>1981</v>
      </c>
      <c r="D2749" t="s">
        <v>1855</v>
      </c>
      <c r="E2749" t="s">
        <v>4306</v>
      </c>
      <c r="F2749">
        <v>1</v>
      </c>
      <c r="G2749" t="s">
        <v>12</v>
      </c>
      <c r="I2749" t="s">
        <v>4307</v>
      </c>
    </row>
    <row r="2750" spans="1:9" x14ac:dyDescent="0.2">
      <c r="A2750" t="s">
        <v>3477</v>
      </c>
      <c r="B2750" t="s">
        <v>4305</v>
      </c>
      <c r="C2750">
        <v>1981</v>
      </c>
      <c r="D2750" t="s">
        <v>961</v>
      </c>
      <c r="E2750" t="s">
        <v>4306</v>
      </c>
      <c r="F2750">
        <v>1</v>
      </c>
      <c r="G2750" t="s">
        <v>12</v>
      </c>
      <c r="I2750" t="s">
        <v>4308</v>
      </c>
    </row>
    <row r="2751" spans="1:9" x14ac:dyDescent="0.2">
      <c r="A2751" t="s">
        <v>3477</v>
      </c>
      <c r="B2751" t="s">
        <v>4305</v>
      </c>
      <c r="C2751">
        <v>1981</v>
      </c>
      <c r="D2751" t="s">
        <v>231</v>
      </c>
      <c r="E2751" t="s">
        <v>4306</v>
      </c>
      <c r="F2751">
        <v>1</v>
      </c>
      <c r="G2751" t="s">
        <v>12</v>
      </c>
      <c r="I2751" t="s">
        <v>4309</v>
      </c>
    </row>
    <row r="2752" spans="1:9" x14ac:dyDescent="0.2">
      <c r="A2752" t="s">
        <v>3477</v>
      </c>
      <c r="B2752" t="s">
        <v>4305</v>
      </c>
      <c r="C2752">
        <v>1982</v>
      </c>
      <c r="D2752" t="s">
        <v>556</v>
      </c>
      <c r="E2752" t="s">
        <v>4310</v>
      </c>
      <c r="F2752">
        <v>1</v>
      </c>
      <c r="G2752" t="s">
        <v>12</v>
      </c>
      <c r="I2752" t="s">
        <v>4311</v>
      </c>
    </row>
    <row r="2753" spans="1:9" x14ac:dyDescent="0.2">
      <c r="A2753" t="s">
        <v>3477</v>
      </c>
      <c r="B2753" t="s">
        <v>4305</v>
      </c>
      <c r="C2753">
        <v>1982</v>
      </c>
      <c r="D2753" t="s">
        <v>30</v>
      </c>
      <c r="E2753" t="s">
        <v>4306</v>
      </c>
      <c r="F2753">
        <v>1</v>
      </c>
      <c r="G2753" t="s">
        <v>12</v>
      </c>
      <c r="I2753" t="s">
        <v>4312</v>
      </c>
    </row>
    <row r="2754" spans="1:9" x14ac:dyDescent="0.2">
      <c r="A2754" t="s">
        <v>3477</v>
      </c>
      <c r="B2754" t="s">
        <v>4305</v>
      </c>
      <c r="C2754">
        <v>1982</v>
      </c>
      <c r="D2754" t="s">
        <v>3463</v>
      </c>
      <c r="E2754" t="s">
        <v>4306</v>
      </c>
      <c r="F2754">
        <v>1</v>
      </c>
      <c r="G2754" t="s">
        <v>12</v>
      </c>
      <c r="I2754" t="s">
        <v>4313</v>
      </c>
    </row>
    <row r="2755" spans="1:9" x14ac:dyDescent="0.2">
      <c r="A2755" t="s">
        <v>3477</v>
      </c>
      <c r="B2755" t="s">
        <v>4305</v>
      </c>
      <c r="C2755">
        <v>1982</v>
      </c>
      <c r="D2755" t="s">
        <v>4314</v>
      </c>
      <c r="E2755" t="s">
        <v>4310</v>
      </c>
      <c r="F2755">
        <v>1</v>
      </c>
      <c r="G2755" t="s">
        <v>12</v>
      </c>
      <c r="I2755" t="s">
        <v>4315</v>
      </c>
    </row>
    <row r="2756" spans="1:9" x14ac:dyDescent="0.2">
      <c r="A2756" t="s">
        <v>3477</v>
      </c>
      <c r="B2756" t="s">
        <v>4305</v>
      </c>
      <c r="C2756">
        <v>1982</v>
      </c>
      <c r="D2756" t="s">
        <v>2401</v>
      </c>
      <c r="E2756" t="s">
        <v>4310</v>
      </c>
      <c r="F2756">
        <v>1</v>
      </c>
      <c r="G2756" t="s">
        <v>12</v>
      </c>
      <c r="I2756" t="s">
        <v>4316</v>
      </c>
    </row>
    <row r="2757" spans="1:9" x14ac:dyDescent="0.2">
      <c r="A2757" t="s">
        <v>3477</v>
      </c>
      <c r="B2757" t="s">
        <v>4305</v>
      </c>
      <c r="C2757">
        <v>1982</v>
      </c>
      <c r="D2757" t="s">
        <v>3116</v>
      </c>
      <c r="E2757" t="s">
        <v>4306</v>
      </c>
      <c r="F2757">
        <v>1</v>
      </c>
      <c r="G2757" t="s">
        <v>12</v>
      </c>
      <c r="I2757" t="s">
        <v>4317</v>
      </c>
    </row>
    <row r="2758" spans="1:9" x14ac:dyDescent="0.2">
      <c r="A2758" t="s">
        <v>3477</v>
      </c>
      <c r="B2758" t="s">
        <v>4305</v>
      </c>
      <c r="C2758">
        <v>1982</v>
      </c>
      <c r="D2758" t="s">
        <v>4318</v>
      </c>
      <c r="E2758" t="s">
        <v>4310</v>
      </c>
      <c r="F2758">
        <v>1</v>
      </c>
      <c r="G2758" t="s">
        <v>12</v>
      </c>
      <c r="I2758" t="s">
        <v>4319</v>
      </c>
    </row>
    <row r="2759" spans="1:9" x14ac:dyDescent="0.2">
      <c r="A2759" t="s">
        <v>3477</v>
      </c>
      <c r="B2759" t="s">
        <v>4305</v>
      </c>
      <c r="C2759">
        <v>1983</v>
      </c>
      <c r="D2759" t="s">
        <v>22</v>
      </c>
      <c r="E2759" t="s">
        <v>4306</v>
      </c>
      <c r="F2759">
        <v>1</v>
      </c>
      <c r="G2759" t="s">
        <v>12</v>
      </c>
      <c r="I2759" t="s">
        <v>4320</v>
      </c>
    </row>
    <row r="2760" spans="1:9" x14ac:dyDescent="0.2">
      <c r="A2760" t="s">
        <v>3477</v>
      </c>
      <c r="B2760" t="s">
        <v>4305</v>
      </c>
      <c r="C2760">
        <v>1983</v>
      </c>
      <c r="D2760" t="s">
        <v>1724</v>
      </c>
      <c r="E2760" t="s">
        <v>4310</v>
      </c>
      <c r="F2760">
        <v>1</v>
      </c>
      <c r="G2760" t="s">
        <v>12</v>
      </c>
      <c r="I2760" t="s">
        <v>4321</v>
      </c>
    </row>
    <row r="2761" spans="1:9" x14ac:dyDescent="0.2">
      <c r="A2761" t="s">
        <v>3477</v>
      </c>
      <c r="B2761" t="s">
        <v>4305</v>
      </c>
      <c r="C2761">
        <v>1983</v>
      </c>
      <c r="D2761" t="s">
        <v>3577</v>
      </c>
      <c r="E2761" t="s">
        <v>4310</v>
      </c>
      <c r="F2761">
        <v>1</v>
      </c>
      <c r="G2761" t="s">
        <v>12</v>
      </c>
      <c r="I2761" t="s">
        <v>4322</v>
      </c>
    </row>
    <row r="2762" spans="1:9" x14ac:dyDescent="0.2">
      <c r="A2762" t="s">
        <v>3477</v>
      </c>
      <c r="B2762" t="s">
        <v>4305</v>
      </c>
      <c r="C2762">
        <v>1983</v>
      </c>
      <c r="D2762" t="s">
        <v>4323</v>
      </c>
      <c r="E2762" t="s">
        <v>4310</v>
      </c>
      <c r="F2762">
        <v>1</v>
      </c>
      <c r="G2762" t="s">
        <v>12</v>
      </c>
      <c r="I2762" t="s">
        <v>4324</v>
      </c>
    </row>
    <row r="2763" spans="1:9" x14ac:dyDescent="0.2">
      <c r="A2763" t="s">
        <v>3477</v>
      </c>
      <c r="B2763" t="s">
        <v>4305</v>
      </c>
      <c r="C2763">
        <v>1983</v>
      </c>
      <c r="D2763" t="s">
        <v>4325</v>
      </c>
      <c r="E2763" t="s">
        <v>4306</v>
      </c>
      <c r="F2763">
        <v>1</v>
      </c>
      <c r="G2763" t="s">
        <v>12</v>
      </c>
      <c r="I2763" t="s">
        <v>4326</v>
      </c>
    </row>
    <row r="2764" spans="1:9" x14ac:dyDescent="0.2">
      <c r="A2764" t="s">
        <v>3477</v>
      </c>
      <c r="B2764" t="s">
        <v>4305</v>
      </c>
      <c r="C2764">
        <v>1984</v>
      </c>
      <c r="D2764" t="s">
        <v>2375</v>
      </c>
      <c r="E2764" t="s">
        <v>4306</v>
      </c>
      <c r="F2764">
        <v>1</v>
      </c>
      <c r="G2764" t="s">
        <v>12</v>
      </c>
      <c r="I2764" t="s">
        <v>4327</v>
      </c>
    </row>
    <row r="2765" spans="1:9" x14ac:dyDescent="0.2">
      <c r="A2765" t="s">
        <v>3477</v>
      </c>
      <c r="B2765" t="s">
        <v>4305</v>
      </c>
      <c r="C2765">
        <v>1984</v>
      </c>
      <c r="D2765" t="s">
        <v>4328</v>
      </c>
      <c r="E2765" t="s">
        <v>4306</v>
      </c>
      <c r="F2765">
        <v>1</v>
      </c>
      <c r="G2765" t="s">
        <v>12</v>
      </c>
      <c r="I2765" t="s">
        <v>4329</v>
      </c>
    </row>
    <row r="2766" spans="1:9" x14ac:dyDescent="0.2">
      <c r="A2766" t="s">
        <v>3477</v>
      </c>
      <c r="B2766" t="s">
        <v>4305</v>
      </c>
      <c r="C2766">
        <v>1984</v>
      </c>
      <c r="D2766" t="s">
        <v>4330</v>
      </c>
      <c r="E2766" t="s">
        <v>4306</v>
      </c>
      <c r="F2766">
        <v>1</v>
      </c>
      <c r="G2766" t="s">
        <v>12</v>
      </c>
      <c r="I2766" t="s">
        <v>4331</v>
      </c>
    </row>
    <row r="2767" spans="1:9" x14ac:dyDescent="0.2">
      <c r="A2767" t="s">
        <v>3477</v>
      </c>
      <c r="B2767" t="s">
        <v>4305</v>
      </c>
      <c r="C2767">
        <v>1984</v>
      </c>
      <c r="D2767" t="s">
        <v>521</v>
      </c>
      <c r="E2767" t="s">
        <v>4306</v>
      </c>
      <c r="F2767">
        <v>1</v>
      </c>
      <c r="G2767" t="s">
        <v>12</v>
      </c>
      <c r="I2767" t="s">
        <v>4332</v>
      </c>
    </row>
    <row r="2768" spans="1:9" x14ac:dyDescent="0.2">
      <c r="A2768" t="s">
        <v>3477</v>
      </c>
      <c r="B2768" t="s">
        <v>4305</v>
      </c>
      <c r="C2768">
        <v>1984</v>
      </c>
      <c r="D2768" t="s">
        <v>781</v>
      </c>
      <c r="E2768" t="s">
        <v>4306</v>
      </c>
      <c r="F2768">
        <v>1</v>
      </c>
      <c r="G2768" t="s">
        <v>12</v>
      </c>
      <c r="I2768" t="s">
        <v>4333</v>
      </c>
    </row>
    <row r="2769" spans="1:9" x14ac:dyDescent="0.2">
      <c r="A2769" t="s">
        <v>3477</v>
      </c>
      <c r="B2769" t="s">
        <v>4305</v>
      </c>
      <c r="C2769">
        <v>1984</v>
      </c>
      <c r="D2769" t="s">
        <v>1774</v>
      </c>
      <c r="E2769" t="s">
        <v>4306</v>
      </c>
      <c r="F2769">
        <v>1</v>
      </c>
      <c r="G2769" t="s">
        <v>12</v>
      </c>
      <c r="I2769" t="s">
        <v>4334</v>
      </c>
    </row>
    <row r="2770" spans="1:9" x14ac:dyDescent="0.2">
      <c r="A2770" t="s">
        <v>3477</v>
      </c>
      <c r="B2770" t="s">
        <v>4305</v>
      </c>
      <c r="C2770">
        <v>1985</v>
      </c>
      <c r="D2770" t="s">
        <v>805</v>
      </c>
      <c r="E2770" t="s">
        <v>4306</v>
      </c>
      <c r="F2770">
        <v>1</v>
      </c>
      <c r="G2770" t="s">
        <v>12</v>
      </c>
      <c r="I2770" t="s">
        <v>4335</v>
      </c>
    </row>
    <row r="2771" spans="1:9" x14ac:dyDescent="0.2">
      <c r="A2771" t="s">
        <v>3477</v>
      </c>
      <c r="B2771" t="s">
        <v>4305</v>
      </c>
      <c r="C2771">
        <v>1985</v>
      </c>
      <c r="D2771" t="s">
        <v>2959</v>
      </c>
      <c r="E2771" t="s">
        <v>4306</v>
      </c>
      <c r="F2771">
        <v>1</v>
      </c>
      <c r="G2771" t="s">
        <v>12</v>
      </c>
      <c r="I2771" t="s">
        <v>4336</v>
      </c>
    </row>
    <row r="2772" spans="1:9" x14ac:dyDescent="0.2">
      <c r="A2772" t="s">
        <v>3477</v>
      </c>
      <c r="B2772" t="s">
        <v>4305</v>
      </c>
      <c r="C2772">
        <v>1985</v>
      </c>
      <c r="D2772" t="s">
        <v>2091</v>
      </c>
      <c r="E2772" t="s">
        <v>4306</v>
      </c>
      <c r="F2772">
        <v>1</v>
      </c>
      <c r="G2772" t="s">
        <v>12</v>
      </c>
      <c r="I2772" t="s">
        <v>4337</v>
      </c>
    </row>
    <row r="2773" spans="1:9" x14ac:dyDescent="0.2">
      <c r="A2773" t="s">
        <v>3477</v>
      </c>
      <c r="B2773" t="s">
        <v>4305</v>
      </c>
      <c r="C2773">
        <v>1986</v>
      </c>
      <c r="D2773" t="s">
        <v>1456</v>
      </c>
      <c r="E2773" t="s">
        <v>4306</v>
      </c>
      <c r="F2773">
        <v>1</v>
      </c>
      <c r="G2773" t="s">
        <v>12</v>
      </c>
      <c r="I2773" t="s">
        <v>4338</v>
      </c>
    </row>
    <row r="2774" spans="1:9" x14ac:dyDescent="0.2">
      <c r="A2774" t="s">
        <v>3477</v>
      </c>
      <c r="B2774" t="s">
        <v>4305</v>
      </c>
      <c r="C2774">
        <v>1986</v>
      </c>
      <c r="D2774" t="s">
        <v>4339</v>
      </c>
      <c r="E2774" t="s">
        <v>4306</v>
      </c>
      <c r="F2774">
        <v>1</v>
      </c>
      <c r="G2774" t="s">
        <v>12</v>
      </c>
      <c r="I2774" t="s">
        <v>4340</v>
      </c>
    </row>
    <row r="2775" spans="1:9" x14ac:dyDescent="0.2">
      <c r="A2775" t="s">
        <v>3477</v>
      </c>
      <c r="B2775" t="s">
        <v>4305</v>
      </c>
      <c r="C2775">
        <v>1986</v>
      </c>
      <c r="D2775" t="s">
        <v>1226</v>
      </c>
      <c r="E2775" t="s">
        <v>4306</v>
      </c>
      <c r="F2775">
        <v>1</v>
      </c>
      <c r="G2775" t="s">
        <v>12</v>
      </c>
      <c r="I2775" t="s">
        <v>4341</v>
      </c>
    </row>
    <row r="2776" spans="1:9" x14ac:dyDescent="0.2">
      <c r="A2776" t="s">
        <v>3477</v>
      </c>
      <c r="B2776" t="s">
        <v>4305</v>
      </c>
      <c r="C2776">
        <v>1987</v>
      </c>
      <c r="D2776" t="s">
        <v>779</v>
      </c>
      <c r="E2776" t="s">
        <v>4306</v>
      </c>
      <c r="F2776">
        <v>1</v>
      </c>
      <c r="G2776" t="s">
        <v>12</v>
      </c>
      <c r="I2776" t="s">
        <v>4342</v>
      </c>
    </row>
    <row r="2777" spans="1:9" x14ac:dyDescent="0.2">
      <c r="A2777" t="s">
        <v>3477</v>
      </c>
      <c r="B2777" t="s">
        <v>4305</v>
      </c>
      <c r="C2777">
        <v>1988</v>
      </c>
      <c r="D2777" t="s">
        <v>4032</v>
      </c>
      <c r="E2777" t="s">
        <v>4306</v>
      </c>
      <c r="F2777">
        <v>1</v>
      </c>
      <c r="G2777" t="s">
        <v>12</v>
      </c>
      <c r="I2777" t="s">
        <v>4343</v>
      </c>
    </row>
    <row r="2778" spans="1:9" x14ac:dyDescent="0.2">
      <c r="A2778" t="s">
        <v>3477</v>
      </c>
      <c r="B2778" t="s">
        <v>4305</v>
      </c>
      <c r="C2778">
        <v>1989</v>
      </c>
      <c r="D2778" t="s">
        <v>4344</v>
      </c>
      <c r="E2778" t="s">
        <v>4306</v>
      </c>
      <c r="F2778">
        <v>1</v>
      </c>
      <c r="G2778" t="s">
        <v>12</v>
      </c>
      <c r="I2778" t="s">
        <v>4345</v>
      </c>
    </row>
    <row r="2779" spans="1:9" x14ac:dyDescent="0.2">
      <c r="A2779" t="s">
        <v>3477</v>
      </c>
      <c r="B2779" t="s">
        <v>4305</v>
      </c>
      <c r="C2779">
        <v>1990</v>
      </c>
      <c r="D2779" t="s">
        <v>2367</v>
      </c>
      <c r="E2779" t="s">
        <v>4306</v>
      </c>
      <c r="F2779">
        <v>1</v>
      </c>
      <c r="G2779" t="s">
        <v>12</v>
      </c>
      <c r="I2779" t="s">
        <v>4346</v>
      </c>
    </row>
    <row r="2780" spans="1:9" x14ac:dyDescent="0.2">
      <c r="A2780" t="s">
        <v>3477</v>
      </c>
      <c r="B2780" t="s">
        <v>4305</v>
      </c>
      <c r="C2780">
        <v>1990</v>
      </c>
      <c r="D2780" t="s">
        <v>1718</v>
      </c>
      <c r="E2780" t="s">
        <v>4306</v>
      </c>
      <c r="F2780">
        <v>1</v>
      </c>
      <c r="G2780" t="s">
        <v>12</v>
      </c>
      <c r="I2780" t="s">
        <v>4347</v>
      </c>
    </row>
    <row r="2781" spans="1:9" x14ac:dyDescent="0.2">
      <c r="A2781" t="s">
        <v>3477</v>
      </c>
      <c r="B2781" t="s">
        <v>4305</v>
      </c>
      <c r="C2781">
        <v>1990</v>
      </c>
      <c r="D2781" t="s">
        <v>1726</v>
      </c>
      <c r="E2781" t="s">
        <v>4306</v>
      </c>
      <c r="F2781">
        <v>1</v>
      </c>
      <c r="G2781" t="s">
        <v>12</v>
      </c>
      <c r="I2781" t="s">
        <v>4348</v>
      </c>
    </row>
    <row r="2782" spans="1:9" x14ac:dyDescent="0.2">
      <c r="A2782" t="s">
        <v>3477</v>
      </c>
      <c r="B2782" t="s">
        <v>4349</v>
      </c>
      <c r="C2782">
        <v>1967</v>
      </c>
      <c r="D2782" t="s">
        <v>1148</v>
      </c>
      <c r="E2782" t="s">
        <v>4350</v>
      </c>
      <c r="F2782">
        <v>1</v>
      </c>
      <c r="G2782" t="s">
        <v>12</v>
      </c>
      <c r="I2782" t="s">
        <v>4351</v>
      </c>
    </row>
    <row r="2783" spans="1:9" x14ac:dyDescent="0.2">
      <c r="A2783" t="s">
        <v>3477</v>
      </c>
      <c r="B2783" t="s">
        <v>4349</v>
      </c>
      <c r="C2783">
        <v>1967</v>
      </c>
      <c r="D2783" t="s">
        <v>2015</v>
      </c>
      <c r="E2783" t="s">
        <v>4350</v>
      </c>
      <c r="F2783">
        <v>0</v>
      </c>
      <c r="G2783" t="s">
        <v>12</v>
      </c>
      <c r="I2783" t="s">
        <v>4352</v>
      </c>
    </row>
    <row r="2784" spans="1:9" x14ac:dyDescent="0.2">
      <c r="A2784" t="s">
        <v>3477</v>
      </c>
      <c r="B2784" t="s">
        <v>4349</v>
      </c>
      <c r="C2784">
        <v>1967</v>
      </c>
      <c r="D2784" t="s">
        <v>3949</v>
      </c>
      <c r="E2784" t="s">
        <v>4350</v>
      </c>
      <c r="F2784">
        <v>1</v>
      </c>
      <c r="G2784" t="s">
        <v>12</v>
      </c>
      <c r="I2784" t="s">
        <v>4353</v>
      </c>
    </row>
    <row r="2785" spans="1:9" x14ac:dyDescent="0.2">
      <c r="A2785" t="s">
        <v>3477</v>
      </c>
      <c r="B2785" t="s">
        <v>4349</v>
      </c>
      <c r="C2785">
        <v>1967</v>
      </c>
      <c r="D2785" t="s">
        <v>1068</v>
      </c>
      <c r="E2785" t="s">
        <v>4350</v>
      </c>
      <c r="F2785">
        <v>1</v>
      </c>
      <c r="G2785" t="s">
        <v>12</v>
      </c>
      <c r="I2785" t="s">
        <v>4354</v>
      </c>
    </row>
    <row r="2786" spans="1:9" x14ac:dyDescent="0.2">
      <c r="A2786" t="s">
        <v>3477</v>
      </c>
      <c r="B2786" t="s">
        <v>4349</v>
      </c>
      <c r="C2786">
        <v>1967</v>
      </c>
      <c r="D2786" t="s">
        <v>1014</v>
      </c>
      <c r="E2786" t="s">
        <v>4350</v>
      </c>
      <c r="F2786">
        <v>1</v>
      </c>
      <c r="G2786" t="s">
        <v>12</v>
      </c>
      <c r="I2786" t="s">
        <v>4355</v>
      </c>
    </row>
    <row r="2787" spans="1:9" x14ac:dyDescent="0.2">
      <c r="A2787" t="s">
        <v>3477</v>
      </c>
      <c r="B2787" t="s">
        <v>4349</v>
      </c>
      <c r="C2787">
        <v>1968</v>
      </c>
      <c r="D2787" t="s">
        <v>648</v>
      </c>
      <c r="E2787" t="s">
        <v>4350</v>
      </c>
      <c r="F2787">
        <v>1</v>
      </c>
      <c r="G2787" t="s">
        <v>12</v>
      </c>
      <c r="I2787" t="s">
        <v>4356</v>
      </c>
    </row>
    <row r="2788" spans="1:9" x14ac:dyDescent="0.2">
      <c r="A2788" t="s">
        <v>3477</v>
      </c>
      <c r="B2788" t="s">
        <v>4349</v>
      </c>
      <c r="C2788">
        <v>1970</v>
      </c>
      <c r="D2788" t="s">
        <v>2015</v>
      </c>
      <c r="E2788" t="s">
        <v>4350</v>
      </c>
      <c r="F2788">
        <v>1</v>
      </c>
      <c r="G2788" t="s">
        <v>12</v>
      </c>
      <c r="I2788" t="s">
        <v>4357</v>
      </c>
    </row>
    <row r="2789" spans="1:9" x14ac:dyDescent="0.2">
      <c r="A2789" t="s">
        <v>3477</v>
      </c>
      <c r="B2789" t="s">
        <v>4349</v>
      </c>
      <c r="C2789">
        <v>1971</v>
      </c>
      <c r="D2789" t="s">
        <v>450</v>
      </c>
      <c r="E2789" t="s">
        <v>4350</v>
      </c>
      <c r="F2789">
        <v>1</v>
      </c>
      <c r="G2789" t="s">
        <v>12</v>
      </c>
      <c r="I2789" t="s">
        <v>4358</v>
      </c>
    </row>
    <row r="2790" spans="1:9" x14ac:dyDescent="0.2">
      <c r="A2790" t="s">
        <v>3477</v>
      </c>
      <c r="B2790" t="s">
        <v>4359</v>
      </c>
      <c r="C2790">
        <v>1966</v>
      </c>
      <c r="D2790" t="s">
        <v>55</v>
      </c>
      <c r="E2790" t="s">
        <v>4350</v>
      </c>
      <c r="F2790">
        <v>0</v>
      </c>
      <c r="G2790" t="s">
        <v>12</v>
      </c>
      <c r="I2790" t="s">
        <v>4360</v>
      </c>
    </row>
    <row r="2791" spans="1:9" x14ac:dyDescent="0.2">
      <c r="A2791" t="s">
        <v>3477</v>
      </c>
      <c r="B2791" t="s">
        <v>4359</v>
      </c>
      <c r="C2791">
        <v>1966</v>
      </c>
      <c r="D2791" t="s">
        <v>358</v>
      </c>
      <c r="E2791" t="s">
        <v>4350</v>
      </c>
      <c r="F2791">
        <v>0</v>
      </c>
      <c r="G2791" t="s">
        <v>12</v>
      </c>
      <c r="I2791" t="s">
        <v>4361</v>
      </c>
    </row>
    <row r="2792" spans="1:9" x14ac:dyDescent="0.2">
      <c r="A2792" t="s">
        <v>3477</v>
      </c>
      <c r="B2792" t="s">
        <v>4359</v>
      </c>
      <c r="C2792">
        <v>1967</v>
      </c>
      <c r="D2792" t="s">
        <v>2665</v>
      </c>
      <c r="E2792" t="s">
        <v>4350</v>
      </c>
      <c r="F2792">
        <v>1</v>
      </c>
      <c r="G2792" t="s">
        <v>12</v>
      </c>
      <c r="I2792" t="s">
        <v>4362</v>
      </c>
    </row>
    <row r="2793" spans="1:9" x14ac:dyDescent="0.2">
      <c r="A2793" t="s">
        <v>3477</v>
      </c>
      <c r="B2793" t="s">
        <v>4359</v>
      </c>
      <c r="C2793">
        <v>1967</v>
      </c>
      <c r="D2793" t="s">
        <v>1341</v>
      </c>
      <c r="E2793" t="s">
        <v>4350</v>
      </c>
      <c r="F2793">
        <v>1</v>
      </c>
      <c r="G2793" t="s">
        <v>12</v>
      </c>
      <c r="I2793" t="s">
        <v>4363</v>
      </c>
    </row>
    <row r="2794" spans="1:9" x14ac:dyDescent="0.2">
      <c r="A2794" t="s">
        <v>3477</v>
      </c>
      <c r="B2794" t="s">
        <v>4359</v>
      </c>
      <c r="C2794">
        <v>1967</v>
      </c>
      <c r="D2794" t="s">
        <v>2015</v>
      </c>
      <c r="E2794" t="s">
        <v>4350</v>
      </c>
      <c r="F2794">
        <v>1</v>
      </c>
      <c r="G2794" t="s">
        <v>12</v>
      </c>
      <c r="I2794" t="s">
        <v>4364</v>
      </c>
    </row>
    <row r="2795" spans="1:9" x14ac:dyDescent="0.2">
      <c r="A2795" t="s">
        <v>3477</v>
      </c>
      <c r="B2795" t="s">
        <v>4359</v>
      </c>
      <c r="C2795">
        <v>1967</v>
      </c>
      <c r="D2795" t="s">
        <v>1068</v>
      </c>
      <c r="E2795" t="s">
        <v>4350</v>
      </c>
      <c r="F2795">
        <v>1</v>
      </c>
      <c r="G2795" t="s">
        <v>12</v>
      </c>
      <c r="I2795" t="s">
        <v>4365</v>
      </c>
    </row>
    <row r="2796" spans="1:9" x14ac:dyDescent="0.2">
      <c r="A2796" t="s">
        <v>3477</v>
      </c>
      <c r="B2796" t="s">
        <v>4359</v>
      </c>
      <c r="C2796">
        <v>1967</v>
      </c>
      <c r="D2796" t="s">
        <v>1014</v>
      </c>
      <c r="E2796" t="s">
        <v>4350</v>
      </c>
      <c r="F2796">
        <v>1</v>
      </c>
      <c r="G2796" t="s">
        <v>12</v>
      </c>
      <c r="I2796" t="s">
        <v>4366</v>
      </c>
    </row>
    <row r="2797" spans="1:9" x14ac:dyDescent="0.2">
      <c r="A2797" t="s">
        <v>3477</v>
      </c>
      <c r="B2797" t="s">
        <v>4359</v>
      </c>
      <c r="C2797">
        <v>1968</v>
      </c>
      <c r="D2797" t="s">
        <v>55</v>
      </c>
      <c r="E2797" t="s">
        <v>4350</v>
      </c>
      <c r="F2797">
        <v>1</v>
      </c>
      <c r="G2797" t="s">
        <v>12</v>
      </c>
      <c r="I2797" t="s">
        <v>4367</v>
      </c>
    </row>
    <row r="2798" spans="1:9" x14ac:dyDescent="0.2">
      <c r="A2798" t="s">
        <v>3477</v>
      </c>
      <c r="B2798" t="s">
        <v>4368</v>
      </c>
      <c r="C2798">
        <v>1991</v>
      </c>
      <c r="E2798" t="s">
        <v>3758</v>
      </c>
      <c r="F2798">
        <v>1</v>
      </c>
      <c r="G2798" t="s">
        <v>12</v>
      </c>
      <c r="I2798" t="s">
        <v>3759</v>
      </c>
    </row>
    <row r="2799" spans="1:9" x14ac:dyDescent="0.2">
      <c r="A2799" t="s">
        <v>3477</v>
      </c>
      <c r="B2799" t="s">
        <v>4369</v>
      </c>
      <c r="C2799">
        <v>1969</v>
      </c>
      <c r="D2799" t="s">
        <v>2945</v>
      </c>
      <c r="E2799" t="s">
        <v>4350</v>
      </c>
      <c r="F2799">
        <v>1</v>
      </c>
      <c r="G2799" t="s">
        <v>12</v>
      </c>
      <c r="I2799" t="s">
        <v>4370</v>
      </c>
    </row>
    <row r="2800" spans="1:9" x14ac:dyDescent="0.2">
      <c r="A2800" t="s">
        <v>3477</v>
      </c>
      <c r="B2800" t="s">
        <v>4369</v>
      </c>
      <c r="C2800">
        <v>1970</v>
      </c>
      <c r="D2800" t="s">
        <v>1924</v>
      </c>
      <c r="E2800" t="s">
        <v>4350</v>
      </c>
      <c r="F2800">
        <v>1</v>
      </c>
      <c r="G2800" t="s">
        <v>12</v>
      </c>
      <c r="I2800" t="s">
        <v>4371</v>
      </c>
    </row>
    <row r="2801" spans="1:9" x14ac:dyDescent="0.2">
      <c r="A2801" t="s">
        <v>3477</v>
      </c>
      <c r="B2801" t="s">
        <v>4372</v>
      </c>
      <c r="C2801">
        <v>1987</v>
      </c>
      <c r="D2801" t="s">
        <v>2955</v>
      </c>
      <c r="E2801" t="s">
        <v>4373</v>
      </c>
      <c r="F2801">
        <v>1</v>
      </c>
      <c r="G2801" t="s">
        <v>12</v>
      </c>
      <c r="H2801">
        <v>5000</v>
      </c>
      <c r="I2801" t="s">
        <v>4374</v>
      </c>
    </row>
    <row r="2802" spans="1:9" x14ac:dyDescent="0.2">
      <c r="A2802" t="s">
        <v>3477</v>
      </c>
      <c r="B2802" t="s">
        <v>578</v>
      </c>
      <c r="C2802">
        <v>1964</v>
      </c>
      <c r="D2802" t="s">
        <v>1722</v>
      </c>
      <c r="E2802" t="s">
        <v>3548</v>
      </c>
      <c r="F2802">
        <v>1</v>
      </c>
      <c r="G2802" t="s">
        <v>12</v>
      </c>
      <c r="I2802" t="s">
        <v>4375</v>
      </c>
    </row>
    <row r="2803" spans="1:9" x14ac:dyDescent="0.2">
      <c r="A2803" t="s">
        <v>3477</v>
      </c>
      <c r="B2803" t="s">
        <v>578</v>
      </c>
      <c r="C2803">
        <v>1964</v>
      </c>
      <c r="D2803" t="s">
        <v>3597</v>
      </c>
      <c r="E2803" t="s">
        <v>3548</v>
      </c>
      <c r="F2803">
        <v>1</v>
      </c>
      <c r="G2803" t="s">
        <v>12</v>
      </c>
      <c r="I2803" t="s">
        <v>4376</v>
      </c>
    </row>
    <row r="2804" spans="1:9" x14ac:dyDescent="0.2">
      <c r="A2804" t="s">
        <v>3477</v>
      </c>
      <c r="B2804" t="s">
        <v>578</v>
      </c>
      <c r="C2804">
        <v>1964</v>
      </c>
      <c r="D2804" t="s">
        <v>961</v>
      </c>
      <c r="E2804" t="s">
        <v>3548</v>
      </c>
      <c r="F2804">
        <v>1</v>
      </c>
      <c r="G2804" t="s">
        <v>12</v>
      </c>
      <c r="I2804" t="s">
        <v>4377</v>
      </c>
    </row>
    <row r="2805" spans="1:9" x14ac:dyDescent="0.2">
      <c r="A2805" t="s">
        <v>3477</v>
      </c>
      <c r="B2805" t="s">
        <v>578</v>
      </c>
      <c r="C2805">
        <v>1964</v>
      </c>
      <c r="D2805" t="s">
        <v>961</v>
      </c>
      <c r="E2805" t="s">
        <v>3548</v>
      </c>
      <c r="F2805">
        <v>1</v>
      </c>
      <c r="G2805" t="s">
        <v>12</v>
      </c>
      <c r="I2805" t="s">
        <v>4378</v>
      </c>
    </row>
    <row r="2806" spans="1:9" x14ac:dyDescent="0.2">
      <c r="A2806" t="s">
        <v>3477</v>
      </c>
      <c r="B2806" t="s">
        <v>578</v>
      </c>
      <c r="C2806">
        <v>1964</v>
      </c>
      <c r="D2806" t="s">
        <v>1991</v>
      </c>
      <c r="E2806" t="s">
        <v>3548</v>
      </c>
      <c r="F2806">
        <v>1</v>
      </c>
      <c r="G2806" t="s">
        <v>12</v>
      </c>
      <c r="I2806" t="s">
        <v>4379</v>
      </c>
    </row>
    <row r="2807" spans="1:9" x14ac:dyDescent="0.2">
      <c r="A2807" t="s">
        <v>3477</v>
      </c>
      <c r="B2807" t="s">
        <v>578</v>
      </c>
      <c r="C2807">
        <v>1964</v>
      </c>
      <c r="D2807" t="s">
        <v>2349</v>
      </c>
      <c r="E2807" t="s">
        <v>3548</v>
      </c>
      <c r="F2807">
        <v>1</v>
      </c>
      <c r="G2807" t="s">
        <v>12</v>
      </c>
      <c r="I2807" t="s">
        <v>4380</v>
      </c>
    </row>
    <row r="2808" spans="1:9" x14ac:dyDescent="0.2">
      <c r="A2808" t="s">
        <v>3477</v>
      </c>
      <c r="B2808" t="s">
        <v>578</v>
      </c>
      <c r="C2808">
        <v>1964</v>
      </c>
      <c r="D2808" t="s">
        <v>2384</v>
      </c>
      <c r="E2808" t="s">
        <v>3548</v>
      </c>
      <c r="F2808">
        <v>1</v>
      </c>
      <c r="G2808" t="s">
        <v>12</v>
      </c>
      <c r="I2808" t="s">
        <v>4381</v>
      </c>
    </row>
    <row r="2809" spans="1:9" x14ac:dyDescent="0.2">
      <c r="A2809" t="s">
        <v>3477</v>
      </c>
      <c r="B2809" t="s">
        <v>578</v>
      </c>
      <c r="C2809">
        <v>1964</v>
      </c>
      <c r="D2809" t="s">
        <v>2345</v>
      </c>
      <c r="E2809" t="s">
        <v>3548</v>
      </c>
      <c r="F2809">
        <v>1</v>
      </c>
      <c r="G2809" t="s">
        <v>12</v>
      </c>
      <c r="I2809" t="s">
        <v>4382</v>
      </c>
    </row>
    <row r="2810" spans="1:9" x14ac:dyDescent="0.2">
      <c r="A2810" t="s">
        <v>3477</v>
      </c>
      <c r="B2810" t="s">
        <v>578</v>
      </c>
      <c r="C2810">
        <v>1964</v>
      </c>
      <c r="D2810" t="s">
        <v>4383</v>
      </c>
      <c r="E2810" t="s">
        <v>3548</v>
      </c>
      <c r="F2810">
        <v>1</v>
      </c>
      <c r="G2810" t="s">
        <v>12</v>
      </c>
      <c r="I2810" t="s">
        <v>4384</v>
      </c>
    </row>
    <row r="2811" spans="1:9" x14ac:dyDescent="0.2">
      <c r="A2811" t="s">
        <v>3477</v>
      </c>
      <c r="B2811" t="s">
        <v>578</v>
      </c>
      <c r="C2811">
        <v>1964</v>
      </c>
      <c r="D2811" t="s">
        <v>2945</v>
      </c>
      <c r="E2811" t="s">
        <v>4310</v>
      </c>
      <c r="F2811">
        <v>1</v>
      </c>
      <c r="G2811" t="s">
        <v>12</v>
      </c>
      <c r="I2811" t="s">
        <v>4385</v>
      </c>
    </row>
    <row r="2812" spans="1:9" x14ac:dyDescent="0.2">
      <c r="A2812" t="s">
        <v>3477</v>
      </c>
      <c r="B2812" t="s">
        <v>578</v>
      </c>
      <c r="C2812">
        <v>1965</v>
      </c>
      <c r="D2812" t="s">
        <v>2216</v>
      </c>
      <c r="E2812" t="s">
        <v>4310</v>
      </c>
      <c r="F2812">
        <v>1</v>
      </c>
      <c r="G2812" t="s">
        <v>12</v>
      </c>
      <c r="I2812" t="s">
        <v>4386</v>
      </c>
    </row>
    <row r="2813" spans="1:9" x14ac:dyDescent="0.2">
      <c r="A2813" t="s">
        <v>3477</v>
      </c>
      <c r="B2813" t="s">
        <v>578</v>
      </c>
      <c r="C2813">
        <v>1965</v>
      </c>
      <c r="D2813" t="s">
        <v>28</v>
      </c>
      <c r="E2813" t="s">
        <v>3530</v>
      </c>
      <c r="F2813">
        <v>0</v>
      </c>
      <c r="G2813" t="s">
        <v>12</v>
      </c>
      <c r="I2813" t="s">
        <v>4387</v>
      </c>
    </row>
    <row r="2814" spans="1:9" x14ac:dyDescent="0.2">
      <c r="A2814" t="s">
        <v>3477</v>
      </c>
      <c r="B2814" t="s">
        <v>578</v>
      </c>
      <c r="C2814">
        <v>1965</v>
      </c>
      <c r="D2814" t="s">
        <v>3695</v>
      </c>
      <c r="E2814" t="s">
        <v>3530</v>
      </c>
      <c r="F2814">
        <v>1</v>
      </c>
      <c r="G2814" t="s">
        <v>12</v>
      </c>
      <c r="I2814" t="s">
        <v>4388</v>
      </c>
    </row>
    <row r="2815" spans="1:9" x14ac:dyDescent="0.2">
      <c r="A2815" t="s">
        <v>3477</v>
      </c>
      <c r="B2815" t="s">
        <v>578</v>
      </c>
      <c r="C2815">
        <v>1965</v>
      </c>
      <c r="D2815" t="s">
        <v>4389</v>
      </c>
      <c r="E2815" t="s">
        <v>4310</v>
      </c>
      <c r="F2815">
        <v>1</v>
      </c>
      <c r="G2815" t="s">
        <v>12</v>
      </c>
      <c r="I2815" t="s">
        <v>4390</v>
      </c>
    </row>
    <row r="2816" spans="1:9" x14ac:dyDescent="0.2">
      <c r="A2816" t="s">
        <v>3477</v>
      </c>
      <c r="B2816" t="s">
        <v>578</v>
      </c>
      <c r="C2816">
        <v>1965</v>
      </c>
      <c r="D2816" t="s">
        <v>1641</v>
      </c>
      <c r="E2816" t="s">
        <v>3530</v>
      </c>
      <c r="F2816">
        <v>1</v>
      </c>
      <c r="G2816" t="s">
        <v>12</v>
      </c>
      <c r="I2816" t="s">
        <v>4391</v>
      </c>
    </row>
    <row r="2817" spans="1:9" x14ac:dyDescent="0.2">
      <c r="A2817" t="s">
        <v>3477</v>
      </c>
      <c r="B2817" t="s">
        <v>578</v>
      </c>
      <c r="C2817">
        <v>1965</v>
      </c>
      <c r="D2817" t="s">
        <v>4392</v>
      </c>
      <c r="E2817" t="s">
        <v>3548</v>
      </c>
      <c r="F2817">
        <v>1</v>
      </c>
      <c r="G2817" t="s">
        <v>12</v>
      </c>
      <c r="I2817" t="s">
        <v>4393</v>
      </c>
    </row>
    <row r="2818" spans="1:9" x14ac:dyDescent="0.2">
      <c r="A2818" t="s">
        <v>3477</v>
      </c>
      <c r="B2818" t="s">
        <v>578</v>
      </c>
      <c r="C2818">
        <v>1965</v>
      </c>
      <c r="D2818" t="s">
        <v>4394</v>
      </c>
      <c r="E2818" t="s">
        <v>3579</v>
      </c>
      <c r="F2818">
        <v>1</v>
      </c>
      <c r="G2818" t="s">
        <v>12</v>
      </c>
      <c r="I2818" t="s">
        <v>4395</v>
      </c>
    </row>
    <row r="2819" spans="1:9" x14ac:dyDescent="0.2">
      <c r="A2819" t="s">
        <v>3477</v>
      </c>
      <c r="B2819" t="s">
        <v>578</v>
      </c>
      <c r="C2819">
        <v>1965</v>
      </c>
      <c r="D2819" t="s">
        <v>2236</v>
      </c>
      <c r="E2819" t="s">
        <v>3579</v>
      </c>
      <c r="F2819">
        <v>1</v>
      </c>
      <c r="G2819" t="s">
        <v>12</v>
      </c>
      <c r="I2819" t="s">
        <v>4396</v>
      </c>
    </row>
    <row r="2820" spans="1:9" x14ac:dyDescent="0.2">
      <c r="A2820" t="s">
        <v>3477</v>
      </c>
      <c r="B2820" t="s">
        <v>578</v>
      </c>
      <c r="C2820">
        <v>1965</v>
      </c>
      <c r="D2820" t="s">
        <v>321</v>
      </c>
      <c r="E2820" t="s">
        <v>3548</v>
      </c>
      <c r="F2820">
        <v>1</v>
      </c>
      <c r="G2820" t="s">
        <v>12</v>
      </c>
      <c r="I2820" t="s">
        <v>4397</v>
      </c>
    </row>
    <row r="2821" spans="1:9" x14ac:dyDescent="0.2">
      <c r="A2821" t="s">
        <v>3477</v>
      </c>
      <c r="B2821" t="s">
        <v>578</v>
      </c>
      <c r="C2821">
        <v>1965</v>
      </c>
      <c r="D2821" t="s">
        <v>4398</v>
      </c>
      <c r="E2821" t="s">
        <v>3579</v>
      </c>
      <c r="F2821">
        <v>1</v>
      </c>
      <c r="G2821" t="s">
        <v>12</v>
      </c>
      <c r="I2821" t="s">
        <v>4399</v>
      </c>
    </row>
    <row r="2822" spans="1:9" x14ac:dyDescent="0.2">
      <c r="A2822" t="s">
        <v>3477</v>
      </c>
      <c r="B2822" t="s">
        <v>578</v>
      </c>
      <c r="C2822">
        <v>1965</v>
      </c>
      <c r="D2822" t="s">
        <v>1724</v>
      </c>
      <c r="E2822" t="s">
        <v>3579</v>
      </c>
      <c r="F2822">
        <v>1</v>
      </c>
      <c r="G2822" t="s">
        <v>12</v>
      </c>
      <c r="I2822" t="s">
        <v>4400</v>
      </c>
    </row>
    <row r="2823" spans="1:9" x14ac:dyDescent="0.2">
      <c r="A2823" t="s">
        <v>3477</v>
      </c>
      <c r="B2823" t="s">
        <v>578</v>
      </c>
      <c r="C2823">
        <v>1965</v>
      </c>
      <c r="D2823" t="s">
        <v>3241</v>
      </c>
      <c r="E2823" t="s">
        <v>3548</v>
      </c>
      <c r="F2823">
        <v>1</v>
      </c>
      <c r="G2823" t="s">
        <v>12</v>
      </c>
      <c r="I2823" t="s">
        <v>4401</v>
      </c>
    </row>
    <row r="2824" spans="1:9" x14ac:dyDescent="0.2">
      <c r="A2824" t="s">
        <v>3477</v>
      </c>
      <c r="B2824" t="s">
        <v>578</v>
      </c>
      <c r="C2824">
        <v>1965</v>
      </c>
      <c r="D2824" t="s">
        <v>3241</v>
      </c>
      <c r="E2824" t="s">
        <v>3548</v>
      </c>
      <c r="F2824">
        <v>1</v>
      </c>
      <c r="G2824" t="s">
        <v>12</v>
      </c>
      <c r="I2824" t="s">
        <v>4402</v>
      </c>
    </row>
    <row r="2825" spans="1:9" x14ac:dyDescent="0.2">
      <c r="A2825" t="s">
        <v>3477</v>
      </c>
      <c r="B2825" t="s">
        <v>578</v>
      </c>
      <c r="C2825">
        <v>1965</v>
      </c>
      <c r="D2825" t="s">
        <v>1722</v>
      </c>
      <c r="E2825" t="s">
        <v>3579</v>
      </c>
      <c r="F2825">
        <v>1</v>
      </c>
      <c r="G2825" t="s">
        <v>12</v>
      </c>
      <c r="I2825" t="s">
        <v>4403</v>
      </c>
    </row>
    <row r="2826" spans="1:9" x14ac:dyDescent="0.2">
      <c r="A2826" t="s">
        <v>3477</v>
      </c>
      <c r="B2826" t="s">
        <v>578</v>
      </c>
      <c r="C2826">
        <v>1965</v>
      </c>
      <c r="D2826" t="s">
        <v>4016</v>
      </c>
      <c r="E2826" t="s">
        <v>3548</v>
      </c>
      <c r="F2826">
        <v>1</v>
      </c>
      <c r="G2826" t="s">
        <v>12</v>
      </c>
      <c r="I2826" t="s">
        <v>4404</v>
      </c>
    </row>
    <row r="2827" spans="1:9" x14ac:dyDescent="0.2">
      <c r="A2827" t="s">
        <v>3477</v>
      </c>
      <c r="B2827" t="s">
        <v>578</v>
      </c>
      <c r="C2827">
        <v>1965</v>
      </c>
      <c r="D2827" t="s">
        <v>1330</v>
      </c>
      <c r="E2827" t="s">
        <v>3579</v>
      </c>
      <c r="F2827">
        <v>1</v>
      </c>
      <c r="G2827" t="s">
        <v>12</v>
      </c>
      <c r="I2827" t="s">
        <v>4405</v>
      </c>
    </row>
    <row r="2828" spans="1:9" x14ac:dyDescent="0.2">
      <c r="A2828" t="s">
        <v>3477</v>
      </c>
      <c r="B2828" t="s">
        <v>578</v>
      </c>
      <c r="C2828">
        <v>1965</v>
      </c>
      <c r="D2828" t="s">
        <v>961</v>
      </c>
      <c r="E2828" t="s">
        <v>3548</v>
      </c>
      <c r="F2828">
        <v>1</v>
      </c>
      <c r="G2828" t="s">
        <v>12</v>
      </c>
      <c r="I2828" t="s">
        <v>4406</v>
      </c>
    </row>
    <row r="2829" spans="1:9" x14ac:dyDescent="0.2">
      <c r="A2829" t="s">
        <v>3477</v>
      </c>
      <c r="B2829" t="s">
        <v>578</v>
      </c>
      <c r="C2829">
        <v>1965</v>
      </c>
      <c r="D2829" t="s">
        <v>4407</v>
      </c>
      <c r="E2829" t="s">
        <v>3530</v>
      </c>
      <c r="F2829">
        <v>1</v>
      </c>
      <c r="G2829" t="s">
        <v>12</v>
      </c>
      <c r="I2829" t="s">
        <v>4408</v>
      </c>
    </row>
    <row r="2830" spans="1:9" x14ac:dyDescent="0.2">
      <c r="A2830" t="s">
        <v>3477</v>
      </c>
      <c r="B2830" t="s">
        <v>578</v>
      </c>
      <c r="C2830">
        <v>1965</v>
      </c>
      <c r="D2830" t="s">
        <v>2607</v>
      </c>
      <c r="E2830" t="s">
        <v>3579</v>
      </c>
      <c r="F2830">
        <v>1</v>
      </c>
      <c r="G2830" t="s">
        <v>12</v>
      </c>
      <c r="I2830" t="s">
        <v>4409</v>
      </c>
    </row>
    <row r="2831" spans="1:9" x14ac:dyDescent="0.2">
      <c r="A2831" t="s">
        <v>3477</v>
      </c>
      <c r="B2831" t="s">
        <v>578</v>
      </c>
      <c r="C2831">
        <v>1965</v>
      </c>
      <c r="D2831" t="s">
        <v>4410</v>
      </c>
      <c r="E2831" t="s">
        <v>3548</v>
      </c>
      <c r="F2831">
        <v>1</v>
      </c>
      <c r="G2831" t="s">
        <v>12</v>
      </c>
      <c r="I2831" t="s">
        <v>4411</v>
      </c>
    </row>
    <row r="2832" spans="1:9" x14ac:dyDescent="0.2">
      <c r="A2832" t="s">
        <v>3477</v>
      </c>
      <c r="B2832" t="s">
        <v>578</v>
      </c>
      <c r="C2832">
        <v>1965</v>
      </c>
      <c r="D2832" t="s">
        <v>2384</v>
      </c>
      <c r="E2832" t="s">
        <v>3579</v>
      </c>
      <c r="F2832">
        <v>1</v>
      </c>
      <c r="G2832" t="s">
        <v>12</v>
      </c>
      <c r="I2832" t="s">
        <v>4412</v>
      </c>
    </row>
    <row r="2833" spans="1:9" x14ac:dyDescent="0.2">
      <c r="A2833" t="s">
        <v>3477</v>
      </c>
      <c r="B2833" t="s">
        <v>578</v>
      </c>
      <c r="C2833">
        <v>1965</v>
      </c>
      <c r="D2833" t="s">
        <v>2384</v>
      </c>
      <c r="E2833" t="s">
        <v>3548</v>
      </c>
      <c r="F2833">
        <v>0</v>
      </c>
      <c r="G2833" t="s">
        <v>12</v>
      </c>
      <c r="I2833" t="s">
        <v>4413</v>
      </c>
    </row>
    <row r="2834" spans="1:9" x14ac:dyDescent="0.2">
      <c r="A2834" t="s">
        <v>3477</v>
      </c>
      <c r="B2834" t="s">
        <v>578</v>
      </c>
      <c r="C2834">
        <v>1965</v>
      </c>
      <c r="D2834" t="s">
        <v>191</v>
      </c>
      <c r="E2834" t="s">
        <v>4414</v>
      </c>
      <c r="F2834">
        <v>1</v>
      </c>
      <c r="G2834" t="s">
        <v>12</v>
      </c>
      <c r="I2834" t="s">
        <v>4415</v>
      </c>
    </row>
    <row r="2835" spans="1:9" x14ac:dyDescent="0.2">
      <c r="A2835" t="s">
        <v>3477</v>
      </c>
      <c r="B2835" t="s">
        <v>578</v>
      </c>
      <c r="C2835">
        <v>1966</v>
      </c>
      <c r="D2835" t="s">
        <v>1121</v>
      </c>
      <c r="E2835" t="s">
        <v>3530</v>
      </c>
      <c r="F2835">
        <v>1</v>
      </c>
      <c r="G2835" t="s">
        <v>12</v>
      </c>
      <c r="I2835" t="s">
        <v>4416</v>
      </c>
    </row>
    <row r="2836" spans="1:9" x14ac:dyDescent="0.2">
      <c r="A2836" t="s">
        <v>3477</v>
      </c>
      <c r="B2836" t="s">
        <v>578</v>
      </c>
      <c r="C2836">
        <v>1966</v>
      </c>
      <c r="D2836" t="s">
        <v>1381</v>
      </c>
      <c r="E2836" t="s">
        <v>3530</v>
      </c>
      <c r="F2836">
        <v>0</v>
      </c>
      <c r="G2836" t="s">
        <v>12</v>
      </c>
      <c r="I2836" t="s">
        <v>4417</v>
      </c>
    </row>
    <row r="2837" spans="1:9" x14ac:dyDescent="0.2">
      <c r="A2837" t="s">
        <v>3477</v>
      </c>
      <c r="B2837" t="s">
        <v>578</v>
      </c>
      <c r="C2837">
        <v>1966</v>
      </c>
      <c r="D2837" t="s">
        <v>1377</v>
      </c>
      <c r="E2837" t="s">
        <v>3548</v>
      </c>
      <c r="F2837">
        <v>1</v>
      </c>
      <c r="G2837" t="s">
        <v>12</v>
      </c>
      <c r="I2837" t="s">
        <v>4418</v>
      </c>
    </row>
    <row r="2838" spans="1:9" x14ac:dyDescent="0.2">
      <c r="A2838" t="s">
        <v>3477</v>
      </c>
      <c r="B2838" t="s">
        <v>578</v>
      </c>
      <c r="C2838">
        <v>1966</v>
      </c>
      <c r="D2838" t="s">
        <v>4419</v>
      </c>
      <c r="E2838" t="s">
        <v>3609</v>
      </c>
      <c r="F2838">
        <v>1</v>
      </c>
      <c r="G2838" t="s">
        <v>12</v>
      </c>
      <c r="I2838" t="s">
        <v>4420</v>
      </c>
    </row>
    <row r="2839" spans="1:9" x14ac:dyDescent="0.2">
      <c r="A2839" t="s">
        <v>3477</v>
      </c>
      <c r="B2839" t="s">
        <v>578</v>
      </c>
      <c r="C2839">
        <v>1966</v>
      </c>
      <c r="D2839" t="s">
        <v>2236</v>
      </c>
      <c r="E2839" t="s">
        <v>3579</v>
      </c>
      <c r="F2839">
        <v>1</v>
      </c>
      <c r="G2839" t="s">
        <v>12</v>
      </c>
      <c r="I2839" t="s">
        <v>4421</v>
      </c>
    </row>
    <row r="2840" spans="1:9" x14ac:dyDescent="0.2">
      <c r="A2840" t="s">
        <v>3477</v>
      </c>
      <c r="B2840" t="s">
        <v>578</v>
      </c>
      <c r="C2840">
        <v>1966</v>
      </c>
      <c r="D2840" t="s">
        <v>321</v>
      </c>
      <c r="E2840" t="s">
        <v>3548</v>
      </c>
      <c r="F2840">
        <v>0</v>
      </c>
      <c r="G2840" t="s">
        <v>12</v>
      </c>
      <c r="I2840" t="s">
        <v>4422</v>
      </c>
    </row>
    <row r="2841" spans="1:9" x14ac:dyDescent="0.2">
      <c r="A2841" t="s">
        <v>3477</v>
      </c>
      <c r="B2841" t="s">
        <v>578</v>
      </c>
      <c r="C2841">
        <v>1966</v>
      </c>
      <c r="D2841" t="s">
        <v>2461</v>
      </c>
      <c r="E2841" t="s">
        <v>3548</v>
      </c>
      <c r="F2841">
        <v>1</v>
      </c>
      <c r="G2841" t="s">
        <v>12</v>
      </c>
      <c r="I2841" t="s">
        <v>4423</v>
      </c>
    </row>
    <row r="2842" spans="1:9" x14ac:dyDescent="0.2">
      <c r="A2842" t="s">
        <v>3477</v>
      </c>
      <c r="B2842" t="s">
        <v>578</v>
      </c>
      <c r="C2842">
        <v>1966</v>
      </c>
      <c r="D2842" t="s">
        <v>4328</v>
      </c>
      <c r="E2842" t="s">
        <v>3609</v>
      </c>
      <c r="F2842">
        <v>1</v>
      </c>
      <c r="G2842" t="s">
        <v>12</v>
      </c>
      <c r="I2842" t="s">
        <v>4424</v>
      </c>
    </row>
    <row r="2843" spans="1:9" x14ac:dyDescent="0.2">
      <c r="A2843" t="s">
        <v>3477</v>
      </c>
      <c r="B2843" t="s">
        <v>578</v>
      </c>
      <c r="C2843">
        <v>1966</v>
      </c>
      <c r="D2843" t="s">
        <v>1849</v>
      </c>
      <c r="E2843" t="s">
        <v>3548</v>
      </c>
      <c r="F2843">
        <v>1</v>
      </c>
      <c r="G2843" t="s">
        <v>12</v>
      </c>
      <c r="I2843" t="s">
        <v>4425</v>
      </c>
    </row>
    <row r="2844" spans="1:9" x14ac:dyDescent="0.2">
      <c r="A2844" t="s">
        <v>3477</v>
      </c>
      <c r="B2844" t="s">
        <v>578</v>
      </c>
      <c r="C2844">
        <v>1966</v>
      </c>
      <c r="D2844" t="s">
        <v>2750</v>
      </c>
      <c r="E2844" t="s">
        <v>3579</v>
      </c>
      <c r="F2844">
        <v>1</v>
      </c>
      <c r="G2844" t="s">
        <v>12</v>
      </c>
      <c r="I2844" t="s">
        <v>4426</v>
      </c>
    </row>
    <row r="2845" spans="1:9" x14ac:dyDescent="0.2">
      <c r="A2845" t="s">
        <v>3477</v>
      </c>
      <c r="B2845" t="s">
        <v>578</v>
      </c>
      <c r="C2845">
        <v>1966</v>
      </c>
      <c r="D2845" t="s">
        <v>717</v>
      </c>
      <c r="E2845" t="s">
        <v>3579</v>
      </c>
      <c r="F2845">
        <v>1</v>
      </c>
      <c r="G2845" t="s">
        <v>12</v>
      </c>
      <c r="I2845" t="s">
        <v>4427</v>
      </c>
    </row>
    <row r="2846" spans="1:9" x14ac:dyDescent="0.2">
      <c r="A2846" t="s">
        <v>3477</v>
      </c>
      <c r="B2846" t="s">
        <v>578</v>
      </c>
      <c r="C2846">
        <v>1966</v>
      </c>
      <c r="D2846" t="s">
        <v>2685</v>
      </c>
      <c r="E2846" t="s">
        <v>4414</v>
      </c>
      <c r="F2846">
        <v>1</v>
      </c>
      <c r="G2846" t="s">
        <v>12</v>
      </c>
      <c r="I2846" t="s">
        <v>4428</v>
      </c>
    </row>
    <row r="2847" spans="1:9" x14ac:dyDescent="0.2">
      <c r="A2847" t="s">
        <v>3477</v>
      </c>
      <c r="B2847" t="s">
        <v>578</v>
      </c>
      <c r="C2847">
        <v>1966</v>
      </c>
      <c r="D2847" t="s">
        <v>1722</v>
      </c>
      <c r="E2847" t="s">
        <v>3548</v>
      </c>
      <c r="F2847">
        <v>0</v>
      </c>
      <c r="G2847" t="s">
        <v>12</v>
      </c>
      <c r="I2847" t="s">
        <v>4429</v>
      </c>
    </row>
    <row r="2848" spans="1:9" x14ac:dyDescent="0.2">
      <c r="A2848" t="s">
        <v>3477</v>
      </c>
      <c r="B2848" t="s">
        <v>578</v>
      </c>
      <c r="C2848">
        <v>1966</v>
      </c>
      <c r="D2848" t="s">
        <v>1338</v>
      </c>
      <c r="E2848" t="s">
        <v>3579</v>
      </c>
      <c r="F2848">
        <v>1</v>
      </c>
      <c r="G2848" t="s">
        <v>12</v>
      </c>
      <c r="I2848" t="s">
        <v>4430</v>
      </c>
    </row>
    <row r="2849" spans="1:9" x14ac:dyDescent="0.2">
      <c r="A2849" t="s">
        <v>3477</v>
      </c>
      <c r="B2849" t="s">
        <v>578</v>
      </c>
      <c r="C2849">
        <v>1966</v>
      </c>
      <c r="D2849" t="s">
        <v>1330</v>
      </c>
      <c r="E2849" t="s">
        <v>3579</v>
      </c>
      <c r="F2849">
        <v>1</v>
      </c>
      <c r="G2849" t="s">
        <v>12</v>
      </c>
      <c r="I2849" t="s">
        <v>4431</v>
      </c>
    </row>
    <row r="2850" spans="1:9" x14ac:dyDescent="0.2">
      <c r="A2850" t="s">
        <v>3477</v>
      </c>
      <c r="B2850" t="s">
        <v>578</v>
      </c>
      <c r="C2850">
        <v>1966</v>
      </c>
      <c r="D2850" t="s">
        <v>4432</v>
      </c>
      <c r="E2850" t="s">
        <v>4310</v>
      </c>
      <c r="F2850">
        <v>1</v>
      </c>
      <c r="G2850" t="s">
        <v>12</v>
      </c>
      <c r="I2850" t="s">
        <v>4433</v>
      </c>
    </row>
    <row r="2851" spans="1:9" x14ac:dyDescent="0.2">
      <c r="A2851" t="s">
        <v>3477</v>
      </c>
      <c r="B2851" t="s">
        <v>578</v>
      </c>
      <c r="C2851">
        <v>1966</v>
      </c>
      <c r="D2851" t="s">
        <v>4434</v>
      </c>
      <c r="E2851" t="s">
        <v>3579</v>
      </c>
      <c r="F2851">
        <v>1</v>
      </c>
      <c r="G2851" t="s">
        <v>12</v>
      </c>
      <c r="I2851" t="s">
        <v>4435</v>
      </c>
    </row>
    <row r="2852" spans="1:9" x14ac:dyDescent="0.2">
      <c r="A2852" t="s">
        <v>3477</v>
      </c>
      <c r="B2852" t="s">
        <v>578</v>
      </c>
      <c r="C2852">
        <v>1966</v>
      </c>
      <c r="D2852" t="s">
        <v>2349</v>
      </c>
      <c r="E2852" t="s">
        <v>3548</v>
      </c>
      <c r="F2852">
        <v>1</v>
      </c>
      <c r="G2852" t="s">
        <v>12</v>
      </c>
      <c r="I2852" t="s">
        <v>4436</v>
      </c>
    </row>
    <row r="2853" spans="1:9" x14ac:dyDescent="0.2">
      <c r="A2853" t="s">
        <v>3477</v>
      </c>
      <c r="B2853" t="s">
        <v>578</v>
      </c>
      <c r="C2853">
        <v>1966</v>
      </c>
      <c r="D2853" t="s">
        <v>2335</v>
      </c>
      <c r="E2853" t="s">
        <v>3609</v>
      </c>
      <c r="F2853">
        <v>1</v>
      </c>
      <c r="G2853" t="s">
        <v>12</v>
      </c>
      <c r="I2853" t="s">
        <v>4437</v>
      </c>
    </row>
    <row r="2854" spans="1:9" x14ac:dyDescent="0.2">
      <c r="A2854" t="s">
        <v>3477</v>
      </c>
      <c r="B2854" t="s">
        <v>578</v>
      </c>
      <c r="C2854">
        <v>1966</v>
      </c>
      <c r="D2854" t="s">
        <v>2607</v>
      </c>
      <c r="E2854" t="s">
        <v>3579</v>
      </c>
      <c r="F2854">
        <v>1</v>
      </c>
      <c r="G2854" t="s">
        <v>12</v>
      </c>
      <c r="I2854" t="s">
        <v>4438</v>
      </c>
    </row>
    <row r="2855" spans="1:9" x14ac:dyDescent="0.2">
      <c r="A2855" t="s">
        <v>3477</v>
      </c>
      <c r="B2855" t="s">
        <v>578</v>
      </c>
      <c r="C2855">
        <v>1966</v>
      </c>
      <c r="D2855" t="s">
        <v>2981</v>
      </c>
      <c r="E2855" t="s">
        <v>3548</v>
      </c>
      <c r="F2855">
        <v>1</v>
      </c>
      <c r="G2855" t="s">
        <v>12</v>
      </c>
      <c r="I2855" t="s">
        <v>4439</v>
      </c>
    </row>
    <row r="2856" spans="1:9" x14ac:dyDescent="0.2">
      <c r="A2856" t="s">
        <v>3477</v>
      </c>
      <c r="B2856" t="s">
        <v>578</v>
      </c>
      <c r="C2856">
        <v>1966</v>
      </c>
      <c r="D2856" t="s">
        <v>2384</v>
      </c>
      <c r="E2856" t="s">
        <v>3420</v>
      </c>
      <c r="F2856">
        <v>1</v>
      </c>
      <c r="G2856" t="s">
        <v>12</v>
      </c>
      <c r="I2856" t="s">
        <v>4440</v>
      </c>
    </row>
    <row r="2857" spans="1:9" x14ac:dyDescent="0.2">
      <c r="A2857" t="s">
        <v>3477</v>
      </c>
      <c r="B2857" t="s">
        <v>578</v>
      </c>
      <c r="C2857">
        <v>1966</v>
      </c>
      <c r="D2857" t="s">
        <v>2384</v>
      </c>
      <c r="E2857" t="s">
        <v>3579</v>
      </c>
      <c r="F2857">
        <v>1</v>
      </c>
      <c r="G2857" t="s">
        <v>12</v>
      </c>
      <c r="I2857" t="s">
        <v>4441</v>
      </c>
    </row>
    <row r="2858" spans="1:9" x14ac:dyDescent="0.2">
      <c r="A2858" t="s">
        <v>3477</v>
      </c>
      <c r="B2858" t="s">
        <v>578</v>
      </c>
      <c r="C2858">
        <v>1966</v>
      </c>
      <c r="D2858" t="s">
        <v>2972</v>
      </c>
      <c r="E2858" t="s">
        <v>3609</v>
      </c>
      <c r="F2858">
        <v>0</v>
      </c>
      <c r="G2858" t="s">
        <v>12</v>
      </c>
      <c r="I2858" t="s">
        <v>4442</v>
      </c>
    </row>
    <row r="2859" spans="1:9" x14ac:dyDescent="0.2">
      <c r="A2859" t="s">
        <v>3477</v>
      </c>
      <c r="B2859" t="s">
        <v>578</v>
      </c>
      <c r="C2859">
        <v>1966</v>
      </c>
      <c r="D2859" t="s">
        <v>2345</v>
      </c>
      <c r="E2859" t="s">
        <v>3420</v>
      </c>
      <c r="F2859">
        <v>0</v>
      </c>
      <c r="G2859" t="s">
        <v>12</v>
      </c>
      <c r="I2859" t="s">
        <v>4443</v>
      </c>
    </row>
    <row r="2860" spans="1:9" x14ac:dyDescent="0.2">
      <c r="A2860" t="s">
        <v>3477</v>
      </c>
      <c r="B2860" t="s">
        <v>578</v>
      </c>
      <c r="C2860">
        <v>1966</v>
      </c>
      <c r="D2860" t="s">
        <v>4029</v>
      </c>
      <c r="E2860" t="s">
        <v>3579</v>
      </c>
      <c r="F2860">
        <v>1</v>
      </c>
      <c r="G2860" t="s">
        <v>12</v>
      </c>
      <c r="I2860" t="s">
        <v>4444</v>
      </c>
    </row>
    <row r="2861" spans="1:9" x14ac:dyDescent="0.2">
      <c r="A2861" t="s">
        <v>3477</v>
      </c>
      <c r="B2861" t="s">
        <v>578</v>
      </c>
      <c r="C2861">
        <v>1966</v>
      </c>
      <c r="D2861" t="s">
        <v>1051</v>
      </c>
      <c r="E2861" t="s">
        <v>3609</v>
      </c>
      <c r="F2861">
        <v>1</v>
      </c>
      <c r="G2861" t="s">
        <v>12</v>
      </c>
      <c r="I2861" t="s">
        <v>4445</v>
      </c>
    </row>
    <row r="2862" spans="1:9" x14ac:dyDescent="0.2">
      <c r="A2862" t="s">
        <v>3477</v>
      </c>
      <c r="B2862" t="s">
        <v>578</v>
      </c>
      <c r="C2862">
        <v>1966</v>
      </c>
      <c r="D2862" t="s">
        <v>4446</v>
      </c>
      <c r="E2862" t="s">
        <v>4310</v>
      </c>
      <c r="F2862">
        <v>1</v>
      </c>
      <c r="G2862" t="s">
        <v>12</v>
      </c>
      <c r="I2862" t="s">
        <v>4447</v>
      </c>
    </row>
    <row r="2863" spans="1:9" x14ac:dyDescent="0.2">
      <c r="A2863" t="s">
        <v>3477</v>
      </c>
      <c r="B2863" t="s">
        <v>578</v>
      </c>
      <c r="C2863">
        <v>1966</v>
      </c>
      <c r="D2863" t="s">
        <v>1766</v>
      </c>
      <c r="E2863" t="s">
        <v>3579</v>
      </c>
      <c r="F2863">
        <v>1</v>
      </c>
      <c r="G2863" t="s">
        <v>12</v>
      </c>
      <c r="I2863" t="s">
        <v>4448</v>
      </c>
    </row>
    <row r="2864" spans="1:9" x14ac:dyDescent="0.2">
      <c r="A2864" t="s">
        <v>3477</v>
      </c>
      <c r="B2864" t="s">
        <v>578</v>
      </c>
      <c r="C2864">
        <v>1967</v>
      </c>
      <c r="D2864" t="s">
        <v>256</v>
      </c>
      <c r="E2864" t="s">
        <v>3579</v>
      </c>
      <c r="F2864">
        <v>1</v>
      </c>
      <c r="G2864" t="s">
        <v>12</v>
      </c>
      <c r="I2864" t="s">
        <v>4449</v>
      </c>
    </row>
    <row r="2865" spans="1:9" x14ac:dyDescent="0.2">
      <c r="A2865" t="s">
        <v>3477</v>
      </c>
      <c r="B2865" t="s">
        <v>578</v>
      </c>
      <c r="C2865">
        <v>1967</v>
      </c>
      <c r="D2865" t="s">
        <v>1361</v>
      </c>
      <c r="E2865" t="s">
        <v>3579</v>
      </c>
      <c r="F2865">
        <v>0</v>
      </c>
      <c r="G2865" t="s">
        <v>12</v>
      </c>
      <c r="I2865" t="s">
        <v>4450</v>
      </c>
    </row>
    <row r="2866" spans="1:9" x14ac:dyDescent="0.2">
      <c r="A2866" t="s">
        <v>3477</v>
      </c>
      <c r="B2866" t="s">
        <v>578</v>
      </c>
      <c r="C2866">
        <v>1967</v>
      </c>
      <c r="D2866" t="s">
        <v>1377</v>
      </c>
      <c r="E2866" t="s">
        <v>3579</v>
      </c>
      <c r="F2866">
        <v>1</v>
      </c>
      <c r="G2866" t="s">
        <v>12</v>
      </c>
      <c r="I2866" t="s">
        <v>4451</v>
      </c>
    </row>
    <row r="2867" spans="1:9" x14ac:dyDescent="0.2">
      <c r="A2867" t="s">
        <v>3477</v>
      </c>
      <c r="B2867" t="s">
        <v>578</v>
      </c>
      <c r="C2867">
        <v>1967</v>
      </c>
      <c r="D2867" t="s">
        <v>3241</v>
      </c>
      <c r="E2867" t="s">
        <v>3420</v>
      </c>
      <c r="F2867">
        <v>1</v>
      </c>
      <c r="G2867" t="s">
        <v>12</v>
      </c>
      <c r="I2867" t="s">
        <v>4452</v>
      </c>
    </row>
    <row r="2868" spans="1:9" x14ac:dyDescent="0.2">
      <c r="A2868" t="s">
        <v>3477</v>
      </c>
      <c r="B2868" t="s">
        <v>578</v>
      </c>
      <c r="C2868">
        <v>1968</v>
      </c>
      <c r="D2868" t="s">
        <v>266</v>
      </c>
      <c r="E2868" t="s">
        <v>3579</v>
      </c>
      <c r="F2868">
        <v>1</v>
      </c>
      <c r="G2868" t="s">
        <v>12</v>
      </c>
      <c r="I2868" t="s">
        <v>4453</v>
      </c>
    </row>
    <row r="2869" spans="1:9" x14ac:dyDescent="0.2">
      <c r="A2869" t="s">
        <v>3477</v>
      </c>
      <c r="B2869" t="s">
        <v>578</v>
      </c>
      <c r="C2869">
        <v>1968</v>
      </c>
      <c r="D2869" t="s">
        <v>287</v>
      </c>
      <c r="E2869" t="s">
        <v>3579</v>
      </c>
      <c r="F2869">
        <v>1</v>
      </c>
      <c r="G2869" t="s">
        <v>12</v>
      </c>
      <c r="I2869" t="s">
        <v>4454</v>
      </c>
    </row>
    <row r="2870" spans="1:9" x14ac:dyDescent="0.2">
      <c r="A2870" t="s">
        <v>3477</v>
      </c>
      <c r="B2870" t="s">
        <v>578</v>
      </c>
      <c r="C2870">
        <v>1968</v>
      </c>
      <c r="D2870" t="s">
        <v>287</v>
      </c>
      <c r="E2870" t="s">
        <v>3579</v>
      </c>
      <c r="F2870">
        <v>1</v>
      </c>
      <c r="G2870" t="s">
        <v>12</v>
      </c>
      <c r="I2870" t="s">
        <v>4455</v>
      </c>
    </row>
    <row r="2871" spans="1:9" x14ac:dyDescent="0.2">
      <c r="A2871" t="s">
        <v>3477</v>
      </c>
      <c r="B2871" t="s">
        <v>578</v>
      </c>
      <c r="C2871">
        <v>1968</v>
      </c>
      <c r="D2871" t="s">
        <v>287</v>
      </c>
      <c r="E2871" t="s">
        <v>3579</v>
      </c>
      <c r="F2871">
        <v>1</v>
      </c>
      <c r="G2871" t="s">
        <v>12</v>
      </c>
      <c r="I2871" t="s">
        <v>4456</v>
      </c>
    </row>
    <row r="2872" spans="1:9" x14ac:dyDescent="0.2">
      <c r="A2872" t="s">
        <v>3477</v>
      </c>
      <c r="B2872" t="s">
        <v>578</v>
      </c>
      <c r="C2872">
        <v>1968</v>
      </c>
      <c r="D2872" t="s">
        <v>1377</v>
      </c>
      <c r="E2872" t="s">
        <v>3579</v>
      </c>
      <c r="F2872">
        <v>1</v>
      </c>
      <c r="G2872" t="s">
        <v>12</v>
      </c>
      <c r="I2872" t="s">
        <v>4457</v>
      </c>
    </row>
    <row r="2873" spans="1:9" x14ac:dyDescent="0.2">
      <c r="A2873" t="s">
        <v>3477</v>
      </c>
      <c r="B2873" t="s">
        <v>578</v>
      </c>
      <c r="C2873">
        <v>1968</v>
      </c>
      <c r="D2873" t="s">
        <v>4458</v>
      </c>
      <c r="E2873" t="s">
        <v>3579</v>
      </c>
      <c r="F2873">
        <v>1</v>
      </c>
      <c r="G2873" t="s">
        <v>12</v>
      </c>
      <c r="I2873" t="s">
        <v>4459</v>
      </c>
    </row>
    <row r="2874" spans="1:9" x14ac:dyDescent="0.2">
      <c r="A2874" t="s">
        <v>3477</v>
      </c>
      <c r="B2874" t="s">
        <v>578</v>
      </c>
      <c r="C2874">
        <v>1968</v>
      </c>
      <c r="D2874" t="s">
        <v>988</v>
      </c>
      <c r="E2874" t="s">
        <v>3420</v>
      </c>
      <c r="F2874">
        <v>1</v>
      </c>
      <c r="G2874" t="s">
        <v>12</v>
      </c>
      <c r="I2874" t="s">
        <v>4460</v>
      </c>
    </row>
    <row r="2875" spans="1:9" x14ac:dyDescent="0.2">
      <c r="A2875" t="s">
        <v>3477</v>
      </c>
      <c r="B2875" t="s">
        <v>578</v>
      </c>
      <c r="C2875">
        <v>1968</v>
      </c>
      <c r="D2875" t="s">
        <v>961</v>
      </c>
      <c r="E2875" t="s">
        <v>3420</v>
      </c>
      <c r="F2875">
        <v>1</v>
      </c>
      <c r="G2875" t="s">
        <v>12</v>
      </c>
      <c r="I2875" t="s">
        <v>4461</v>
      </c>
    </row>
    <row r="2876" spans="1:9" x14ac:dyDescent="0.2">
      <c r="A2876" t="s">
        <v>3477</v>
      </c>
      <c r="B2876" t="s">
        <v>578</v>
      </c>
      <c r="C2876">
        <v>1968</v>
      </c>
      <c r="D2876" t="s">
        <v>1668</v>
      </c>
      <c r="E2876" t="s">
        <v>3420</v>
      </c>
      <c r="F2876">
        <v>1</v>
      </c>
      <c r="G2876" t="s">
        <v>12</v>
      </c>
      <c r="I2876" t="s">
        <v>4462</v>
      </c>
    </row>
    <row r="2877" spans="1:9" x14ac:dyDescent="0.2">
      <c r="A2877" t="s">
        <v>3477</v>
      </c>
      <c r="B2877" t="s">
        <v>578</v>
      </c>
      <c r="C2877">
        <v>1968</v>
      </c>
      <c r="D2877" t="s">
        <v>1496</v>
      </c>
      <c r="E2877" t="s">
        <v>3579</v>
      </c>
      <c r="F2877">
        <v>1</v>
      </c>
      <c r="G2877" t="s">
        <v>12</v>
      </c>
      <c r="I2877" t="s">
        <v>4463</v>
      </c>
    </row>
    <row r="2878" spans="1:9" x14ac:dyDescent="0.2">
      <c r="A2878" t="s">
        <v>3477</v>
      </c>
      <c r="B2878" t="s">
        <v>578</v>
      </c>
      <c r="C2878">
        <v>1968</v>
      </c>
      <c r="D2878" t="s">
        <v>792</v>
      </c>
      <c r="E2878" t="s">
        <v>3579</v>
      </c>
      <c r="F2878">
        <v>1</v>
      </c>
      <c r="G2878" t="s">
        <v>12</v>
      </c>
      <c r="I2878" t="s">
        <v>4464</v>
      </c>
    </row>
    <row r="2879" spans="1:9" x14ac:dyDescent="0.2">
      <c r="A2879" t="s">
        <v>3477</v>
      </c>
      <c r="B2879" t="s">
        <v>578</v>
      </c>
      <c r="C2879">
        <v>1968</v>
      </c>
      <c r="D2879" t="s">
        <v>1682</v>
      </c>
      <c r="E2879" t="s">
        <v>3579</v>
      </c>
      <c r="F2879">
        <v>1</v>
      </c>
      <c r="G2879" t="s">
        <v>12</v>
      </c>
      <c r="I2879" t="s">
        <v>4465</v>
      </c>
    </row>
    <row r="2880" spans="1:9" x14ac:dyDescent="0.2">
      <c r="A2880" t="s">
        <v>3477</v>
      </c>
      <c r="B2880" t="s">
        <v>578</v>
      </c>
      <c r="C2880">
        <v>1968</v>
      </c>
      <c r="D2880" t="s">
        <v>1774</v>
      </c>
      <c r="E2880" t="s">
        <v>3579</v>
      </c>
      <c r="F2880">
        <v>1</v>
      </c>
      <c r="G2880" t="s">
        <v>12</v>
      </c>
      <c r="I2880" t="s">
        <v>4466</v>
      </c>
    </row>
    <row r="2881" spans="1:9" x14ac:dyDescent="0.2">
      <c r="A2881" t="s">
        <v>3477</v>
      </c>
      <c r="B2881" t="s">
        <v>578</v>
      </c>
      <c r="C2881">
        <v>1969</v>
      </c>
      <c r="D2881" t="s">
        <v>2830</v>
      </c>
      <c r="E2881" t="s">
        <v>3579</v>
      </c>
      <c r="F2881">
        <v>1</v>
      </c>
      <c r="G2881" t="s">
        <v>12</v>
      </c>
      <c r="I2881" t="s">
        <v>4467</v>
      </c>
    </row>
    <row r="2882" spans="1:9" x14ac:dyDescent="0.2">
      <c r="A2882" t="s">
        <v>3477</v>
      </c>
      <c r="B2882" t="s">
        <v>578</v>
      </c>
      <c r="C2882">
        <v>1969</v>
      </c>
      <c r="D2882" t="s">
        <v>279</v>
      </c>
      <c r="E2882" t="s">
        <v>3579</v>
      </c>
      <c r="F2882">
        <v>1</v>
      </c>
      <c r="G2882" t="s">
        <v>12</v>
      </c>
      <c r="I2882" t="s">
        <v>4468</v>
      </c>
    </row>
    <row r="2883" spans="1:9" x14ac:dyDescent="0.2">
      <c r="A2883" t="s">
        <v>3477</v>
      </c>
      <c r="B2883" t="s">
        <v>578</v>
      </c>
      <c r="C2883">
        <v>1969</v>
      </c>
      <c r="D2883" t="s">
        <v>483</v>
      </c>
      <c r="E2883" t="s">
        <v>3420</v>
      </c>
      <c r="F2883">
        <v>1</v>
      </c>
      <c r="G2883" t="s">
        <v>12</v>
      </c>
      <c r="I2883" t="s">
        <v>4469</v>
      </c>
    </row>
    <row r="2884" spans="1:9" x14ac:dyDescent="0.2">
      <c r="A2884" t="s">
        <v>3477</v>
      </c>
      <c r="B2884" t="s">
        <v>578</v>
      </c>
      <c r="C2884">
        <v>1969</v>
      </c>
      <c r="D2884" t="s">
        <v>4394</v>
      </c>
      <c r="E2884" t="s">
        <v>3579</v>
      </c>
      <c r="F2884">
        <v>1</v>
      </c>
      <c r="G2884" t="s">
        <v>12</v>
      </c>
      <c r="I2884" t="s">
        <v>4470</v>
      </c>
    </row>
    <row r="2885" spans="1:9" x14ac:dyDescent="0.2">
      <c r="A2885" t="s">
        <v>3477</v>
      </c>
      <c r="B2885" t="s">
        <v>578</v>
      </c>
      <c r="C2885">
        <v>1969</v>
      </c>
      <c r="D2885" t="s">
        <v>2461</v>
      </c>
      <c r="E2885" t="s">
        <v>3579</v>
      </c>
      <c r="F2885">
        <v>1</v>
      </c>
      <c r="G2885" t="s">
        <v>12</v>
      </c>
      <c r="I2885" t="s">
        <v>4471</v>
      </c>
    </row>
    <row r="2886" spans="1:9" x14ac:dyDescent="0.2">
      <c r="A2886" t="s">
        <v>3477</v>
      </c>
      <c r="B2886" t="s">
        <v>578</v>
      </c>
      <c r="C2886">
        <v>1969</v>
      </c>
      <c r="D2886" t="s">
        <v>2461</v>
      </c>
      <c r="E2886" t="s">
        <v>3579</v>
      </c>
      <c r="F2886">
        <v>1</v>
      </c>
      <c r="G2886" t="s">
        <v>12</v>
      </c>
      <c r="I2886" t="s">
        <v>4472</v>
      </c>
    </row>
    <row r="2887" spans="1:9" x14ac:dyDescent="0.2">
      <c r="A2887" t="s">
        <v>3477</v>
      </c>
      <c r="B2887" t="s">
        <v>578</v>
      </c>
      <c r="C2887">
        <v>1969</v>
      </c>
      <c r="D2887" t="s">
        <v>1849</v>
      </c>
      <c r="E2887" t="s">
        <v>3579</v>
      </c>
      <c r="F2887">
        <v>1</v>
      </c>
      <c r="G2887" t="s">
        <v>12</v>
      </c>
      <c r="I2887" t="s">
        <v>4473</v>
      </c>
    </row>
    <row r="2888" spans="1:9" x14ac:dyDescent="0.2">
      <c r="A2888" t="s">
        <v>3477</v>
      </c>
      <c r="B2888" t="s">
        <v>578</v>
      </c>
      <c r="C2888">
        <v>1969</v>
      </c>
      <c r="D2888" t="s">
        <v>1350</v>
      </c>
      <c r="E2888" t="s">
        <v>3579</v>
      </c>
      <c r="F2888">
        <v>1</v>
      </c>
      <c r="G2888" t="s">
        <v>12</v>
      </c>
      <c r="I2888" t="s">
        <v>4474</v>
      </c>
    </row>
    <row r="2889" spans="1:9" x14ac:dyDescent="0.2">
      <c r="A2889" t="s">
        <v>3477</v>
      </c>
      <c r="B2889" t="s">
        <v>578</v>
      </c>
      <c r="C2889">
        <v>1969</v>
      </c>
      <c r="D2889" t="s">
        <v>3614</v>
      </c>
      <c r="E2889" t="s">
        <v>3579</v>
      </c>
      <c r="F2889">
        <v>1</v>
      </c>
      <c r="G2889" t="s">
        <v>12</v>
      </c>
      <c r="I2889" t="s">
        <v>4475</v>
      </c>
    </row>
    <row r="2890" spans="1:9" x14ac:dyDescent="0.2">
      <c r="A2890" t="s">
        <v>3477</v>
      </c>
      <c r="B2890" t="s">
        <v>578</v>
      </c>
      <c r="C2890">
        <v>1969</v>
      </c>
      <c r="D2890" t="s">
        <v>4476</v>
      </c>
      <c r="E2890" t="s">
        <v>3420</v>
      </c>
      <c r="F2890">
        <v>1</v>
      </c>
      <c r="G2890" t="s">
        <v>12</v>
      </c>
      <c r="I2890" t="s">
        <v>4477</v>
      </c>
    </row>
    <row r="2891" spans="1:9" x14ac:dyDescent="0.2">
      <c r="A2891" t="s">
        <v>3477</v>
      </c>
      <c r="B2891" t="s">
        <v>578</v>
      </c>
      <c r="C2891">
        <v>1969</v>
      </c>
      <c r="D2891" t="s">
        <v>824</v>
      </c>
      <c r="E2891" t="s">
        <v>3420</v>
      </c>
      <c r="F2891">
        <v>1</v>
      </c>
      <c r="G2891" t="s">
        <v>12</v>
      </c>
      <c r="I2891" t="s">
        <v>4478</v>
      </c>
    </row>
    <row r="2892" spans="1:9" x14ac:dyDescent="0.2">
      <c r="A2892" t="s">
        <v>3477</v>
      </c>
      <c r="B2892" t="s">
        <v>578</v>
      </c>
      <c r="C2892">
        <v>1969</v>
      </c>
      <c r="D2892" t="s">
        <v>980</v>
      </c>
      <c r="E2892" t="s">
        <v>3579</v>
      </c>
      <c r="F2892">
        <v>1</v>
      </c>
      <c r="G2892" t="s">
        <v>12</v>
      </c>
      <c r="I2892" t="s">
        <v>4479</v>
      </c>
    </row>
    <row r="2893" spans="1:9" x14ac:dyDescent="0.2">
      <c r="A2893" t="s">
        <v>3477</v>
      </c>
      <c r="B2893" t="s">
        <v>578</v>
      </c>
      <c r="C2893">
        <v>1970</v>
      </c>
      <c r="D2893" t="s">
        <v>2165</v>
      </c>
      <c r="E2893" t="s">
        <v>4480</v>
      </c>
      <c r="F2893">
        <v>0</v>
      </c>
      <c r="G2893" t="s">
        <v>12</v>
      </c>
      <c r="I2893" t="s">
        <v>4481</v>
      </c>
    </row>
    <row r="2894" spans="1:9" x14ac:dyDescent="0.2">
      <c r="A2894" t="s">
        <v>3477</v>
      </c>
      <c r="B2894" t="s">
        <v>578</v>
      </c>
      <c r="C2894">
        <v>1970</v>
      </c>
      <c r="D2894" t="s">
        <v>2200</v>
      </c>
      <c r="E2894" t="s">
        <v>4482</v>
      </c>
      <c r="F2894">
        <v>1</v>
      </c>
      <c r="G2894" t="s">
        <v>12</v>
      </c>
      <c r="I2894" t="s">
        <v>4483</v>
      </c>
    </row>
    <row r="2895" spans="1:9" x14ac:dyDescent="0.2">
      <c r="A2895" t="s">
        <v>3477</v>
      </c>
      <c r="B2895" t="s">
        <v>578</v>
      </c>
      <c r="C2895">
        <v>1970</v>
      </c>
      <c r="D2895" t="s">
        <v>3271</v>
      </c>
      <c r="E2895" t="s">
        <v>4480</v>
      </c>
      <c r="F2895">
        <v>1</v>
      </c>
      <c r="G2895" t="s">
        <v>12</v>
      </c>
      <c r="I2895" t="s">
        <v>4484</v>
      </c>
    </row>
    <row r="2896" spans="1:9" x14ac:dyDescent="0.2">
      <c r="A2896" t="s">
        <v>3477</v>
      </c>
      <c r="B2896" t="s">
        <v>578</v>
      </c>
      <c r="C2896">
        <v>1970</v>
      </c>
      <c r="D2896" t="s">
        <v>4392</v>
      </c>
      <c r="E2896" t="s">
        <v>3579</v>
      </c>
      <c r="F2896">
        <v>1</v>
      </c>
      <c r="G2896" t="s">
        <v>12</v>
      </c>
      <c r="I2896" t="s">
        <v>4485</v>
      </c>
    </row>
    <row r="2897" spans="1:9" x14ac:dyDescent="0.2">
      <c r="A2897" t="s">
        <v>3477</v>
      </c>
      <c r="B2897" t="s">
        <v>578</v>
      </c>
      <c r="C2897">
        <v>1970</v>
      </c>
      <c r="D2897" t="s">
        <v>2461</v>
      </c>
      <c r="E2897" t="s">
        <v>3579</v>
      </c>
      <c r="F2897">
        <v>1</v>
      </c>
      <c r="G2897" t="s">
        <v>12</v>
      </c>
      <c r="I2897" t="s">
        <v>4486</v>
      </c>
    </row>
    <row r="2898" spans="1:9" x14ac:dyDescent="0.2">
      <c r="A2898" t="s">
        <v>3477</v>
      </c>
      <c r="B2898" t="s">
        <v>578</v>
      </c>
      <c r="C2898">
        <v>1970</v>
      </c>
      <c r="D2898" t="s">
        <v>809</v>
      </c>
      <c r="E2898" t="s">
        <v>3579</v>
      </c>
      <c r="F2898">
        <v>1</v>
      </c>
      <c r="G2898" t="s">
        <v>12</v>
      </c>
      <c r="I2898" t="s">
        <v>4487</v>
      </c>
    </row>
    <row r="2899" spans="1:9" x14ac:dyDescent="0.2">
      <c r="A2899" t="s">
        <v>3477</v>
      </c>
      <c r="B2899" t="s">
        <v>578</v>
      </c>
      <c r="C2899">
        <v>1970</v>
      </c>
      <c r="D2899" t="s">
        <v>809</v>
      </c>
      <c r="E2899" t="s">
        <v>3579</v>
      </c>
      <c r="F2899">
        <v>1</v>
      </c>
      <c r="G2899" t="s">
        <v>12</v>
      </c>
      <c r="I2899" t="s">
        <v>4488</v>
      </c>
    </row>
    <row r="2900" spans="1:9" x14ac:dyDescent="0.2">
      <c r="A2900" t="s">
        <v>3477</v>
      </c>
      <c r="B2900" t="s">
        <v>578</v>
      </c>
      <c r="C2900">
        <v>1970</v>
      </c>
      <c r="D2900" t="s">
        <v>809</v>
      </c>
      <c r="E2900" t="s">
        <v>3579</v>
      </c>
      <c r="F2900">
        <v>1</v>
      </c>
      <c r="G2900" t="s">
        <v>12</v>
      </c>
      <c r="I2900" t="s">
        <v>4489</v>
      </c>
    </row>
    <row r="2901" spans="1:9" x14ac:dyDescent="0.2">
      <c r="A2901" t="s">
        <v>3477</v>
      </c>
      <c r="B2901" t="s">
        <v>578</v>
      </c>
      <c r="C2901">
        <v>1970</v>
      </c>
      <c r="D2901" t="s">
        <v>1722</v>
      </c>
      <c r="E2901" t="s">
        <v>3579</v>
      </c>
      <c r="F2901">
        <v>1</v>
      </c>
      <c r="G2901" t="s">
        <v>12</v>
      </c>
      <c r="I2901" t="s">
        <v>4490</v>
      </c>
    </row>
    <row r="2902" spans="1:9" x14ac:dyDescent="0.2">
      <c r="A2902" t="s">
        <v>3477</v>
      </c>
      <c r="B2902" t="s">
        <v>578</v>
      </c>
      <c r="C2902">
        <v>1970</v>
      </c>
      <c r="D2902" t="s">
        <v>961</v>
      </c>
      <c r="E2902" t="s">
        <v>3579</v>
      </c>
      <c r="F2902">
        <v>1</v>
      </c>
      <c r="G2902" t="s">
        <v>12</v>
      </c>
      <c r="I2902" t="s">
        <v>4491</v>
      </c>
    </row>
    <row r="2903" spans="1:9" x14ac:dyDescent="0.2">
      <c r="A2903" t="s">
        <v>3477</v>
      </c>
      <c r="B2903" t="s">
        <v>578</v>
      </c>
      <c r="C2903">
        <v>1970</v>
      </c>
      <c r="D2903" t="s">
        <v>4492</v>
      </c>
      <c r="E2903" t="s">
        <v>3579</v>
      </c>
      <c r="F2903">
        <v>1</v>
      </c>
      <c r="G2903" t="s">
        <v>12</v>
      </c>
      <c r="I2903" t="s">
        <v>4493</v>
      </c>
    </row>
    <row r="2904" spans="1:9" x14ac:dyDescent="0.2">
      <c r="A2904" t="s">
        <v>3477</v>
      </c>
      <c r="B2904" t="s">
        <v>578</v>
      </c>
      <c r="C2904">
        <v>1970</v>
      </c>
      <c r="D2904" t="s">
        <v>1496</v>
      </c>
      <c r="E2904" t="s">
        <v>3579</v>
      </c>
      <c r="F2904">
        <v>1</v>
      </c>
      <c r="G2904" t="s">
        <v>12</v>
      </c>
      <c r="I2904" t="s">
        <v>4494</v>
      </c>
    </row>
    <row r="2905" spans="1:9" x14ac:dyDescent="0.2">
      <c r="A2905" t="s">
        <v>3477</v>
      </c>
      <c r="B2905" t="s">
        <v>578</v>
      </c>
      <c r="C2905">
        <v>1970</v>
      </c>
      <c r="D2905" t="s">
        <v>1021</v>
      </c>
      <c r="E2905" t="s">
        <v>3579</v>
      </c>
      <c r="F2905">
        <v>1</v>
      </c>
      <c r="G2905" t="s">
        <v>12</v>
      </c>
      <c r="I2905" t="s">
        <v>4495</v>
      </c>
    </row>
    <row r="2906" spans="1:9" x14ac:dyDescent="0.2">
      <c r="A2906" t="s">
        <v>3477</v>
      </c>
      <c r="B2906" t="s">
        <v>578</v>
      </c>
      <c r="C2906">
        <v>1970</v>
      </c>
      <c r="D2906" t="s">
        <v>4046</v>
      </c>
      <c r="E2906" t="s">
        <v>3579</v>
      </c>
      <c r="F2906">
        <v>1</v>
      </c>
      <c r="G2906" t="s">
        <v>12</v>
      </c>
      <c r="I2906" t="s">
        <v>4496</v>
      </c>
    </row>
    <row r="2907" spans="1:9" x14ac:dyDescent="0.2">
      <c r="A2907" t="s">
        <v>3477</v>
      </c>
      <c r="B2907" t="s">
        <v>578</v>
      </c>
      <c r="C2907">
        <v>1971</v>
      </c>
      <c r="D2907" t="s">
        <v>2165</v>
      </c>
      <c r="E2907" t="s">
        <v>4482</v>
      </c>
      <c r="F2907">
        <v>1</v>
      </c>
      <c r="G2907" t="s">
        <v>12</v>
      </c>
      <c r="I2907" t="s">
        <v>4497</v>
      </c>
    </row>
    <row r="2908" spans="1:9" x14ac:dyDescent="0.2">
      <c r="A2908" t="s">
        <v>3477</v>
      </c>
      <c r="B2908" t="s">
        <v>578</v>
      </c>
      <c r="C2908">
        <v>1971</v>
      </c>
      <c r="D2908" t="s">
        <v>2742</v>
      </c>
      <c r="E2908" t="s">
        <v>4482</v>
      </c>
      <c r="F2908">
        <v>1</v>
      </c>
      <c r="G2908" t="s">
        <v>12</v>
      </c>
      <c r="I2908" t="s">
        <v>4498</v>
      </c>
    </row>
    <row r="2909" spans="1:9" x14ac:dyDescent="0.2">
      <c r="A2909" t="s">
        <v>3477</v>
      </c>
      <c r="B2909" t="s">
        <v>578</v>
      </c>
      <c r="C2909">
        <v>1971</v>
      </c>
      <c r="D2909" t="s">
        <v>1375</v>
      </c>
      <c r="E2909" t="s">
        <v>3579</v>
      </c>
      <c r="F2909">
        <v>1</v>
      </c>
      <c r="G2909" t="s">
        <v>12</v>
      </c>
      <c r="I2909" t="s">
        <v>4499</v>
      </c>
    </row>
    <row r="2910" spans="1:9" x14ac:dyDescent="0.2">
      <c r="A2910" t="s">
        <v>3477</v>
      </c>
      <c r="B2910" t="s">
        <v>578</v>
      </c>
      <c r="C2910">
        <v>1971</v>
      </c>
      <c r="D2910" t="s">
        <v>1218</v>
      </c>
      <c r="E2910" t="s">
        <v>3579</v>
      </c>
      <c r="F2910">
        <v>0</v>
      </c>
      <c r="G2910" t="s">
        <v>12</v>
      </c>
      <c r="I2910" t="s">
        <v>4500</v>
      </c>
    </row>
    <row r="2911" spans="1:9" x14ac:dyDescent="0.2">
      <c r="A2911" t="s">
        <v>3477</v>
      </c>
      <c r="B2911" t="s">
        <v>578</v>
      </c>
      <c r="C2911">
        <v>1971</v>
      </c>
      <c r="D2911" t="s">
        <v>2965</v>
      </c>
      <c r="E2911" t="s">
        <v>3579</v>
      </c>
      <c r="F2911">
        <v>1</v>
      </c>
      <c r="G2911" t="s">
        <v>12</v>
      </c>
      <c r="I2911" t="s">
        <v>4501</v>
      </c>
    </row>
    <row r="2912" spans="1:9" x14ac:dyDescent="0.2">
      <c r="A2912" t="s">
        <v>3477</v>
      </c>
      <c r="B2912" t="s">
        <v>578</v>
      </c>
      <c r="C2912">
        <v>1971</v>
      </c>
      <c r="D2912" t="s">
        <v>4502</v>
      </c>
      <c r="E2912" t="s">
        <v>3579</v>
      </c>
      <c r="F2912">
        <v>1</v>
      </c>
      <c r="G2912" t="s">
        <v>12</v>
      </c>
      <c r="I2912" t="s">
        <v>4503</v>
      </c>
    </row>
    <row r="2913" spans="1:9" x14ac:dyDescent="0.2">
      <c r="A2913" t="s">
        <v>3477</v>
      </c>
      <c r="B2913" t="s">
        <v>578</v>
      </c>
      <c r="C2913">
        <v>1971</v>
      </c>
      <c r="D2913" t="s">
        <v>1377</v>
      </c>
      <c r="E2913" t="s">
        <v>3579</v>
      </c>
      <c r="F2913">
        <v>1</v>
      </c>
      <c r="G2913" t="s">
        <v>12</v>
      </c>
      <c r="I2913" t="s">
        <v>4504</v>
      </c>
    </row>
    <row r="2914" spans="1:9" x14ac:dyDescent="0.2">
      <c r="A2914" t="s">
        <v>3477</v>
      </c>
      <c r="B2914" t="s">
        <v>578</v>
      </c>
      <c r="C2914">
        <v>1971</v>
      </c>
      <c r="D2914" t="s">
        <v>3890</v>
      </c>
      <c r="E2914" t="s">
        <v>3579</v>
      </c>
      <c r="F2914">
        <v>1</v>
      </c>
      <c r="G2914" t="s">
        <v>12</v>
      </c>
      <c r="I2914" t="s">
        <v>4505</v>
      </c>
    </row>
    <row r="2915" spans="1:9" x14ac:dyDescent="0.2">
      <c r="A2915" t="s">
        <v>3477</v>
      </c>
      <c r="B2915" t="s">
        <v>578</v>
      </c>
      <c r="C2915">
        <v>1971</v>
      </c>
      <c r="D2915" t="s">
        <v>1849</v>
      </c>
      <c r="E2915" t="s">
        <v>3579</v>
      </c>
      <c r="F2915">
        <v>1</v>
      </c>
      <c r="G2915" t="s">
        <v>12</v>
      </c>
      <c r="I2915" t="s">
        <v>4506</v>
      </c>
    </row>
    <row r="2916" spans="1:9" x14ac:dyDescent="0.2">
      <c r="A2916" t="s">
        <v>3477</v>
      </c>
      <c r="B2916" t="s">
        <v>578</v>
      </c>
      <c r="C2916">
        <v>1971</v>
      </c>
      <c r="D2916" t="s">
        <v>1724</v>
      </c>
      <c r="E2916" t="s">
        <v>3579</v>
      </c>
      <c r="F2916">
        <v>1</v>
      </c>
      <c r="G2916" t="s">
        <v>12</v>
      </c>
      <c r="I2916" t="s">
        <v>4507</v>
      </c>
    </row>
    <row r="2917" spans="1:9" x14ac:dyDescent="0.2">
      <c r="A2917" t="s">
        <v>3477</v>
      </c>
      <c r="B2917" t="s">
        <v>578</v>
      </c>
      <c r="C2917">
        <v>1971</v>
      </c>
      <c r="D2917" t="s">
        <v>1722</v>
      </c>
      <c r="E2917" t="s">
        <v>3579</v>
      </c>
      <c r="F2917">
        <v>1</v>
      </c>
      <c r="G2917" t="s">
        <v>12</v>
      </c>
      <c r="I2917" t="s">
        <v>4508</v>
      </c>
    </row>
    <row r="2918" spans="1:9" x14ac:dyDescent="0.2">
      <c r="A2918" t="s">
        <v>3477</v>
      </c>
      <c r="B2918" t="s">
        <v>578</v>
      </c>
      <c r="C2918">
        <v>1971</v>
      </c>
      <c r="D2918" t="s">
        <v>1722</v>
      </c>
      <c r="E2918" t="s">
        <v>3579</v>
      </c>
      <c r="F2918">
        <v>1</v>
      </c>
      <c r="G2918" t="s">
        <v>12</v>
      </c>
      <c r="I2918" t="s">
        <v>4509</v>
      </c>
    </row>
    <row r="2919" spans="1:9" x14ac:dyDescent="0.2">
      <c r="A2919" t="s">
        <v>3477</v>
      </c>
      <c r="B2919" t="s">
        <v>578</v>
      </c>
      <c r="C2919">
        <v>1971</v>
      </c>
      <c r="D2919" t="s">
        <v>2611</v>
      </c>
      <c r="E2919" t="s">
        <v>3579</v>
      </c>
      <c r="F2919">
        <v>1</v>
      </c>
      <c r="G2919" t="s">
        <v>12</v>
      </c>
      <c r="I2919" t="s">
        <v>4510</v>
      </c>
    </row>
    <row r="2920" spans="1:9" x14ac:dyDescent="0.2">
      <c r="A2920" t="s">
        <v>3477</v>
      </c>
      <c r="B2920" t="s">
        <v>578</v>
      </c>
      <c r="C2920">
        <v>1971</v>
      </c>
      <c r="D2920" t="s">
        <v>1330</v>
      </c>
      <c r="E2920" t="s">
        <v>3579</v>
      </c>
      <c r="F2920">
        <v>1</v>
      </c>
      <c r="G2920" t="s">
        <v>12</v>
      </c>
      <c r="I2920" t="s">
        <v>4511</v>
      </c>
    </row>
    <row r="2921" spans="1:9" x14ac:dyDescent="0.2">
      <c r="A2921" t="s">
        <v>3477</v>
      </c>
      <c r="B2921" t="s">
        <v>578</v>
      </c>
      <c r="C2921">
        <v>1971</v>
      </c>
      <c r="D2921" t="s">
        <v>961</v>
      </c>
      <c r="E2921" t="s">
        <v>3579</v>
      </c>
      <c r="F2921">
        <v>1</v>
      </c>
      <c r="G2921" t="s">
        <v>12</v>
      </c>
      <c r="I2921" t="s">
        <v>4512</v>
      </c>
    </row>
    <row r="2922" spans="1:9" x14ac:dyDescent="0.2">
      <c r="A2922" t="s">
        <v>3477</v>
      </c>
      <c r="B2922" t="s">
        <v>578</v>
      </c>
      <c r="C2922">
        <v>1971</v>
      </c>
      <c r="D2922" t="s">
        <v>961</v>
      </c>
      <c r="E2922" t="s">
        <v>3579</v>
      </c>
      <c r="F2922">
        <v>1</v>
      </c>
      <c r="G2922" t="s">
        <v>12</v>
      </c>
      <c r="I2922" t="s">
        <v>4513</v>
      </c>
    </row>
    <row r="2923" spans="1:9" x14ac:dyDescent="0.2">
      <c r="A2923" t="s">
        <v>3477</v>
      </c>
      <c r="B2923" t="s">
        <v>578</v>
      </c>
      <c r="C2923">
        <v>1972</v>
      </c>
      <c r="E2923" t="s">
        <v>4514</v>
      </c>
      <c r="F2923">
        <v>1</v>
      </c>
      <c r="G2923" t="s">
        <v>12</v>
      </c>
      <c r="I2923" t="s">
        <v>4515</v>
      </c>
    </row>
    <row r="2924" spans="1:9" x14ac:dyDescent="0.2">
      <c r="A2924" t="s">
        <v>3477</v>
      </c>
      <c r="B2924" t="s">
        <v>578</v>
      </c>
      <c r="C2924">
        <v>1972</v>
      </c>
      <c r="E2924" t="s">
        <v>4514</v>
      </c>
      <c r="F2924">
        <v>1</v>
      </c>
      <c r="G2924" t="s">
        <v>12</v>
      </c>
      <c r="I2924" t="s">
        <v>4516</v>
      </c>
    </row>
    <row r="2925" spans="1:9" x14ac:dyDescent="0.2">
      <c r="A2925" t="s">
        <v>3477</v>
      </c>
      <c r="B2925" t="s">
        <v>578</v>
      </c>
      <c r="C2925">
        <v>1972</v>
      </c>
      <c r="E2925" t="s">
        <v>3579</v>
      </c>
      <c r="F2925">
        <v>1</v>
      </c>
      <c r="G2925" t="s">
        <v>12</v>
      </c>
      <c r="I2925" t="s">
        <v>4517</v>
      </c>
    </row>
    <row r="2926" spans="1:9" x14ac:dyDescent="0.2">
      <c r="A2926" t="s">
        <v>3477</v>
      </c>
      <c r="B2926" t="s">
        <v>578</v>
      </c>
      <c r="C2926">
        <v>1972</v>
      </c>
      <c r="D2926" t="s">
        <v>4518</v>
      </c>
      <c r="E2926" t="s">
        <v>4480</v>
      </c>
      <c r="F2926">
        <v>0</v>
      </c>
      <c r="G2926" t="s">
        <v>12</v>
      </c>
      <c r="I2926" t="s">
        <v>4519</v>
      </c>
    </row>
    <row r="2927" spans="1:9" x14ac:dyDescent="0.2">
      <c r="A2927" t="s">
        <v>3477</v>
      </c>
      <c r="B2927" t="s">
        <v>578</v>
      </c>
      <c r="C2927">
        <v>1972</v>
      </c>
      <c r="D2927" t="s">
        <v>4520</v>
      </c>
      <c r="E2927" t="s">
        <v>4480</v>
      </c>
      <c r="F2927">
        <v>1</v>
      </c>
      <c r="G2927" t="s">
        <v>12</v>
      </c>
      <c r="I2927" t="s">
        <v>4521</v>
      </c>
    </row>
    <row r="2928" spans="1:9" x14ac:dyDescent="0.2">
      <c r="A2928" t="s">
        <v>3477</v>
      </c>
      <c r="B2928" t="s">
        <v>578</v>
      </c>
      <c r="C2928">
        <v>1972</v>
      </c>
      <c r="D2928" t="s">
        <v>4522</v>
      </c>
      <c r="E2928" t="s">
        <v>3579</v>
      </c>
      <c r="F2928">
        <v>1</v>
      </c>
      <c r="G2928" t="s">
        <v>12</v>
      </c>
      <c r="I2928" t="s">
        <v>4523</v>
      </c>
    </row>
    <row r="2929" spans="1:9" x14ac:dyDescent="0.2">
      <c r="A2929" t="s">
        <v>3477</v>
      </c>
      <c r="B2929" t="s">
        <v>578</v>
      </c>
      <c r="C2929">
        <v>1972</v>
      </c>
      <c r="D2929" t="s">
        <v>973</v>
      </c>
      <c r="E2929" t="s">
        <v>3579</v>
      </c>
      <c r="F2929">
        <v>1</v>
      </c>
      <c r="G2929" t="s">
        <v>12</v>
      </c>
      <c r="I2929" t="s">
        <v>4524</v>
      </c>
    </row>
    <row r="2930" spans="1:9" x14ac:dyDescent="0.2">
      <c r="A2930" t="s">
        <v>3477</v>
      </c>
      <c r="B2930" t="s">
        <v>578</v>
      </c>
      <c r="C2930">
        <v>1972</v>
      </c>
      <c r="D2930" t="s">
        <v>279</v>
      </c>
      <c r="E2930" t="s">
        <v>3579</v>
      </c>
      <c r="F2930">
        <v>1</v>
      </c>
      <c r="G2930" t="s">
        <v>12</v>
      </c>
      <c r="I2930" t="s">
        <v>4525</v>
      </c>
    </row>
    <row r="2931" spans="1:9" x14ac:dyDescent="0.2">
      <c r="A2931" t="s">
        <v>3477</v>
      </c>
      <c r="B2931" t="s">
        <v>578</v>
      </c>
      <c r="C2931">
        <v>1972</v>
      </c>
      <c r="D2931" t="s">
        <v>2236</v>
      </c>
      <c r="E2931" t="s">
        <v>3579</v>
      </c>
      <c r="F2931">
        <v>1</v>
      </c>
      <c r="G2931" t="s">
        <v>12</v>
      </c>
      <c r="I2931" t="s">
        <v>4526</v>
      </c>
    </row>
    <row r="2932" spans="1:9" x14ac:dyDescent="0.2">
      <c r="A2932" t="s">
        <v>3477</v>
      </c>
      <c r="B2932" t="s">
        <v>578</v>
      </c>
      <c r="C2932">
        <v>1972</v>
      </c>
      <c r="D2932" t="s">
        <v>2899</v>
      </c>
      <c r="E2932" t="s">
        <v>3579</v>
      </c>
      <c r="F2932">
        <v>1</v>
      </c>
      <c r="G2932" t="s">
        <v>12</v>
      </c>
      <c r="I2932" t="s">
        <v>4527</v>
      </c>
    </row>
    <row r="2933" spans="1:9" x14ac:dyDescent="0.2">
      <c r="A2933" t="s">
        <v>3477</v>
      </c>
      <c r="B2933" t="s">
        <v>578</v>
      </c>
      <c r="C2933">
        <v>1972</v>
      </c>
      <c r="D2933" t="s">
        <v>321</v>
      </c>
      <c r="E2933" t="s">
        <v>3579</v>
      </c>
      <c r="F2933">
        <v>1</v>
      </c>
      <c r="G2933" t="s">
        <v>12</v>
      </c>
      <c r="I2933" t="s">
        <v>4528</v>
      </c>
    </row>
    <row r="2934" spans="1:9" x14ac:dyDescent="0.2">
      <c r="A2934" t="s">
        <v>3477</v>
      </c>
      <c r="B2934" t="s">
        <v>578</v>
      </c>
      <c r="C2934">
        <v>1972</v>
      </c>
      <c r="D2934" t="s">
        <v>1849</v>
      </c>
      <c r="E2934" t="s">
        <v>3579</v>
      </c>
      <c r="F2934">
        <v>1</v>
      </c>
      <c r="G2934" t="s">
        <v>12</v>
      </c>
      <c r="I2934" t="s">
        <v>4529</v>
      </c>
    </row>
    <row r="2935" spans="1:9" x14ac:dyDescent="0.2">
      <c r="A2935" t="s">
        <v>3477</v>
      </c>
      <c r="B2935" t="s">
        <v>578</v>
      </c>
      <c r="C2935">
        <v>1972</v>
      </c>
      <c r="D2935" t="s">
        <v>1660</v>
      </c>
      <c r="E2935" t="s">
        <v>3579</v>
      </c>
      <c r="F2935">
        <v>1</v>
      </c>
      <c r="G2935" t="s">
        <v>12</v>
      </c>
      <c r="I2935" t="s">
        <v>4530</v>
      </c>
    </row>
    <row r="2936" spans="1:9" x14ac:dyDescent="0.2">
      <c r="A2936" t="s">
        <v>3477</v>
      </c>
      <c r="B2936" t="s">
        <v>578</v>
      </c>
      <c r="C2936">
        <v>1972</v>
      </c>
      <c r="D2936" t="s">
        <v>1722</v>
      </c>
      <c r="E2936" t="s">
        <v>3579</v>
      </c>
      <c r="F2936">
        <v>1</v>
      </c>
      <c r="G2936" t="s">
        <v>12</v>
      </c>
      <c r="I2936" t="s">
        <v>4531</v>
      </c>
    </row>
    <row r="2937" spans="1:9" x14ac:dyDescent="0.2">
      <c r="A2937" t="s">
        <v>3477</v>
      </c>
      <c r="B2937" t="s">
        <v>578</v>
      </c>
      <c r="C2937">
        <v>1972</v>
      </c>
      <c r="D2937" t="s">
        <v>1754</v>
      </c>
      <c r="E2937" t="s">
        <v>3579</v>
      </c>
      <c r="F2937">
        <v>1</v>
      </c>
      <c r="G2937" t="s">
        <v>12</v>
      </c>
      <c r="I2937" t="s">
        <v>4532</v>
      </c>
    </row>
    <row r="2938" spans="1:9" x14ac:dyDescent="0.2">
      <c r="A2938" t="s">
        <v>3477</v>
      </c>
      <c r="B2938" t="s">
        <v>578</v>
      </c>
      <c r="C2938">
        <v>1972</v>
      </c>
      <c r="D2938" t="s">
        <v>2349</v>
      </c>
      <c r="E2938" t="s">
        <v>3579</v>
      </c>
      <c r="F2938">
        <v>1</v>
      </c>
      <c r="G2938" t="s">
        <v>12</v>
      </c>
      <c r="I2938" t="s">
        <v>4533</v>
      </c>
    </row>
    <row r="2939" spans="1:9" x14ac:dyDescent="0.2">
      <c r="A2939" t="s">
        <v>3477</v>
      </c>
      <c r="B2939" t="s">
        <v>578</v>
      </c>
      <c r="C2939">
        <v>1973</v>
      </c>
      <c r="E2939" t="s">
        <v>4514</v>
      </c>
      <c r="F2939">
        <v>1</v>
      </c>
      <c r="G2939" t="s">
        <v>12</v>
      </c>
      <c r="I2939" t="s">
        <v>4534</v>
      </c>
    </row>
    <row r="2940" spans="1:9" x14ac:dyDescent="0.2">
      <c r="A2940" t="s">
        <v>3477</v>
      </c>
      <c r="B2940" t="s">
        <v>578</v>
      </c>
      <c r="C2940">
        <v>1973</v>
      </c>
      <c r="D2940" t="s">
        <v>2461</v>
      </c>
      <c r="E2940" t="s">
        <v>3579</v>
      </c>
      <c r="F2940">
        <v>1</v>
      </c>
      <c r="G2940" t="s">
        <v>12</v>
      </c>
      <c r="I2940" t="s">
        <v>4535</v>
      </c>
    </row>
    <row r="2941" spans="1:9" x14ac:dyDescent="0.2">
      <c r="A2941" t="s">
        <v>3477</v>
      </c>
      <c r="B2941" t="s">
        <v>578</v>
      </c>
      <c r="C2941">
        <v>1973</v>
      </c>
      <c r="D2941" t="s">
        <v>809</v>
      </c>
      <c r="E2941" t="s">
        <v>3579</v>
      </c>
      <c r="F2941">
        <v>1</v>
      </c>
      <c r="G2941" t="s">
        <v>12</v>
      </c>
      <c r="I2941" t="s">
        <v>4536</v>
      </c>
    </row>
    <row r="2942" spans="1:9" x14ac:dyDescent="0.2">
      <c r="A2942" t="s">
        <v>3477</v>
      </c>
      <c r="B2942" t="s">
        <v>578</v>
      </c>
      <c r="C2942">
        <v>1973</v>
      </c>
      <c r="D2942" t="s">
        <v>961</v>
      </c>
      <c r="E2942" t="s">
        <v>3579</v>
      </c>
      <c r="F2942">
        <v>1</v>
      </c>
      <c r="G2942" t="s">
        <v>12</v>
      </c>
      <c r="I2942" t="s">
        <v>4537</v>
      </c>
    </row>
    <row r="2943" spans="1:9" x14ac:dyDescent="0.2">
      <c r="A2943" t="s">
        <v>3477</v>
      </c>
      <c r="B2943" t="s">
        <v>578</v>
      </c>
      <c r="C2943">
        <v>1974</v>
      </c>
      <c r="D2943" t="s">
        <v>1375</v>
      </c>
      <c r="E2943" t="s">
        <v>3579</v>
      </c>
      <c r="F2943">
        <v>1</v>
      </c>
      <c r="G2943" t="s">
        <v>12</v>
      </c>
      <c r="I2943" t="s">
        <v>4538</v>
      </c>
    </row>
    <row r="2944" spans="1:9" x14ac:dyDescent="0.2">
      <c r="A2944" t="s">
        <v>3477</v>
      </c>
      <c r="B2944" t="s">
        <v>578</v>
      </c>
      <c r="C2944">
        <v>1974</v>
      </c>
      <c r="D2944" t="s">
        <v>287</v>
      </c>
      <c r="E2944" t="s">
        <v>3579</v>
      </c>
      <c r="F2944">
        <v>1</v>
      </c>
      <c r="G2944" t="s">
        <v>12</v>
      </c>
      <c r="I2944" t="s">
        <v>4539</v>
      </c>
    </row>
    <row r="2945" spans="1:9" x14ac:dyDescent="0.2">
      <c r="A2945" t="s">
        <v>3477</v>
      </c>
      <c r="B2945" t="s">
        <v>578</v>
      </c>
      <c r="C2945">
        <v>1974</v>
      </c>
      <c r="D2945" t="s">
        <v>483</v>
      </c>
      <c r="E2945" t="s">
        <v>3374</v>
      </c>
      <c r="F2945">
        <v>1</v>
      </c>
      <c r="G2945" t="s">
        <v>12</v>
      </c>
      <c r="I2945" t="s">
        <v>4540</v>
      </c>
    </row>
    <row r="2946" spans="1:9" x14ac:dyDescent="0.2">
      <c r="A2946" t="s">
        <v>3477</v>
      </c>
      <c r="B2946" t="s">
        <v>578</v>
      </c>
      <c r="C2946">
        <v>1974</v>
      </c>
      <c r="D2946" t="s">
        <v>1845</v>
      </c>
      <c r="E2946" t="s">
        <v>3579</v>
      </c>
      <c r="F2946">
        <v>1</v>
      </c>
      <c r="G2946" t="s">
        <v>12</v>
      </c>
      <c r="I2946" t="s">
        <v>4541</v>
      </c>
    </row>
    <row r="2947" spans="1:9" x14ac:dyDescent="0.2">
      <c r="A2947" t="s">
        <v>3477</v>
      </c>
      <c r="B2947" t="s">
        <v>578</v>
      </c>
      <c r="C2947">
        <v>1974</v>
      </c>
      <c r="D2947" t="s">
        <v>1377</v>
      </c>
      <c r="E2947" t="s">
        <v>3579</v>
      </c>
      <c r="F2947">
        <v>0</v>
      </c>
      <c r="G2947" t="s">
        <v>12</v>
      </c>
      <c r="I2947" t="s">
        <v>4542</v>
      </c>
    </row>
    <row r="2948" spans="1:9" x14ac:dyDescent="0.2">
      <c r="A2948" t="s">
        <v>3477</v>
      </c>
      <c r="B2948" t="s">
        <v>578</v>
      </c>
      <c r="C2948">
        <v>1974</v>
      </c>
      <c r="D2948" t="s">
        <v>2461</v>
      </c>
      <c r="E2948" t="s">
        <v>3374</v>
      </c>
      <c r="F2948">
        <v>1</v>
      </c>
      <c r="G2948" t="s">
        <v>12</v>
      </c>
      <c r="I2948" t="s">
        <v>4543</v>
      </c>
    </row>
    <row r="2949" spans="1:9" x14ac:dyDescent="0.2">
      <c r="A2949" t="s">
        <v>3477</v>
      </c>
      <c r="B2949" t="s">
        <v>578</v>
      </c>
      <c r="C2949">
        <v>1974</v>
      </c>
      <c r="D2949" t="s">
        <v>2461</v>
      </c>
      <c r="E2949" t="s">
        <v>3374</v>
      </c>
      <c r="F2949">
        <v>1</v>
      </c>
      <c r="G2949" t="s">
        <v>12</v>
      </c>
      <c r="I2949" t="s">
        <v>4544</v>
      </c>
    </row>
    <row r="2950" spans="1:9" x14ac:dyDescent="0.2">
      <c r="A2950" t="s">
        <v>3477</v>
      </c>
      <c r="B2950" t="s">
        <v>578</v>
      </c>
      <c r="C2950">
        <v>1974</v>
      </c>
      <c r="D2950" t="s">
        <v>1890</v>
      </c>
      <c r="E2950" t="s">
        <v>3579</v>
      </c>
      <c r="F2950">
        <v>1</v>
      </c>
      <c r="G2950" t="s">
        <v>12</v>
      </c>
      <c r="I2950" t="s">
        <v>4545</v>
      </c>
    </row>
    <row r="2951" spans="1:9" x14ac:dyDescent="0.2">
      <c r="A2951" t="s">
        <v>3477</v>
      </c>
      <c r="B2951" t="s">
        <v>578</v>
      </c>
      <c r="C2951">
        <v>1974</v>
      </c>
      <c r="D2951" t="s">
        <v>1660</v>
      </c>
      <c r="E2951" t="s">
        <v>3579</v>
      </c>
      <c r="F2951">
        <v>1</v>
      </c>
      <c r="G2951" t="s">
        <v>12</v>
      </c>
      <c r="I2951" t="s">
        <v>4546</v>
      </c>
    </row>
    <row r="2952" spans="1:9" x14ac:dyDescent="0.2">
      <c r="A2952" t="s">
        <v>3477</v>
      </c>
      <c r="B2952" t="s">
        <v>578</v>
      </c>
      <c r="C2952">
        <v>1974</v>
      </c>
      <c r="D2952" t="s">
        <v>1722</v>
      </c>
      <c r="E2952" t="s">
        <v>3374</v>
      </c>
      <c r="F2952">
        <v>1</v>
      </c>
      <c r="G2952" t="s">
        <v>12</v>
      </c>
      <c r="I2952" t="s">
        <v>4547</v>
      </c>
    </row>
    <row r="2953" spans="1:9" x14ac:dyDescent="0.2">
      <c r="A2953" t="s">
        <v>3477</v>
      </c>
      <c r="B2953" t="s">
        <v>578</v>
      </c>
      <c r="C2953">
        <v>1974</v>
      </c>
      <c r="D2953" t="s">
        <v>1722</v>
      </c>
      <c r="E2953" t="s">
        <v>3579</v>
      </c>
      <c r="F2953">
        <v>1</v>
      </c>
      <c r="G2953" t="s">
        <v>12</v>
      </c>
      <c r="I2953" t="s">
        <v>4548</v>
      </c>
    </row>
    <row r="2954" spans="1:9" x14ac:dyDescent="0.2">
      <c r="A2954" t="s">
        <v>3477</v>
      </c>
      <c r="B2954" t="s">
        <v>578</v>
      </c>
      <c r="C2954">
        <v>1975</v>
      </c>
      <c r="E2954" t="s">
        <v>4514</v>
      </c>
      <c r="F2954">
        <v>1</v>
      </c>
      <c r="G2954" t="s">
        <v>12</v>
      </c>
      <c r="I2954" t="s">
        <v>4549</v>
      </c>
    </row>
    <row r="2955" spans="1:9" x14ac:dyDescent="0.2">
      <c r="A2955" t="s">
        <v>3477</v>
      </c>
      <c r="B2955" t="s">
        <v>578</v>
      </c>
      <c r="C2955">
        <v>1975</v>
      </c>
      <c r="D2955" t="s">
        <v>279</v>
      </c>
      <c r="E2955" t="s">
        <v>3579</v>
      </c>
      <c r="F2955">
        <v>1</v>
      </c>
      <c r="G2955" t="s">
        <v>12</v>
      </c>
      <c r="I2955" t="s">
        <v>4550</v>
      </c>
    </row>
    <row r="2956" spans="1:9" x14ac:dyDescent="0.2">
      <c r="A2956" t="s">
        <v>3477</v>
      </c>
      <c r="B2956" t="s">
        <v>578</v>
      </c>
      <c r="C2956">
        <v>1975</v>
      </c>
      <c r="D2956" t="s">
        <v>3387</v>
      </c>
      <c r="E2956" t="s">
        <v>3579</v>
      </c>
      <c r="F2956">
        <v>1</v>
      </c>
      <c r="G2956" t="s">
        <v>12</v>
      </c>
      <c r="I2956" t="s">
        <v>4551</v>
      </c>
    </row>
    <row r="2957" spans="1:9" x14ac:dyDescent="0.2">
      <c r="A2957" t="s">
        <v>3477</v>
      </c>
      <c r="B2957" t="s">
        <v>578</v>
      </c>
      <c r="C2957">
        <v>1975</v>
      </c>
      <c r="D2957" t="s">
        <v>1042</v>
      </c>
      <c r="E2957" t="s">
        <v>3579</v>
      </c>
      <c r="F2957">
        <v>1</v>
      </c>
      <c r="G2957" t="s">
        <v>12</v>
      </c>
      <c r="I2957" t="s">
        <v>4552</v>
      </c>
    </row>
    <row r="2958" spans="1:9" x14ac:dyDescent="0.2">
      <c r="A2958" t="s">
        <v>3477</v>
      </c>
      <c r="B2958" t="s">
        <v>578</v>
      </c>
      <c r="C2958">
        <v>1975</v>
      </c>
      <c r="D2958" t="s">
        <v>1377</v>
      </c>
      <c r="E2958" t="s">
        <v>3374</v>
      </c>
      <c r="F2958">
        <v>1</v>
      </c>
      <c r="G2958" t="s">
        <v>12</v>
      </c>
      <c r="I2958" t="s">
        <v>4553</v>
      </c>
    </row>
    <row r="2959" spans="1:9" x14ac:dyDescent="0.2">
      <c r="A2959" t="s">
        <v>3477</v>
      </c>
      <c r="B2959" t="s">
        <v>578</v>
      </c>
      <c r="C2959">
        <v>1975</v>
      </c>
      <c r="D2959" t="s">
        <v>1377</v>
      </c>
      <c r="E2959" t="s">
        <v>3579</v>
      </c>
      <c r="F2959">
        <v>1</v>
      </c>
      <c r="G2959" t="s">
        <v>12</v>
      </c>
      <c r="I2959" t="s">
        <v>4554</v>
      </c>
    </row>
    <row r="2960" spans="1:9" x14ac:dyDescent="0.2">
      <c r="A2960" t="s">
        <v>3477</v>
      </c>
      <c r="B2960" t="s">
        <v>578</v>
      </c>
      <c r="C2960">
        <v>1975</v>
      </c>
      <c r="D2960" t="s">
        <v>2461</v>
      </c>
      <c r="E2960" t="s">
        <v>3579</v>
      </c>
      <c r="F2960">
        <v>1</v>
      </c>
      <c r="G2960" t="s">
        <v>12</v>
      </c>
      <c r="I2960" t="s">
        <v>4555</v>
      </c>
    </row>
    <row r="2961" spans="1:9" x14ac:dyDescent="0.2">
      <c r="A2961" t="s">
        <v>3477</v>
      </c>
      <c r="B2961" t="s">
        <v>578</v>
      </c>
      <c r="C2961">
        <v>1975</v>
      </c>
      <c r="D2961" t="s">
        <v>2810</v>
      </c>
      <c r="E2961" t="s">
        <v>3579</v>
      </c>
      <c r="F2961">
        <v>1</v>
      </c>
      <c r="G2961" t="s">
        <v>12</v>
      </c>
      <c r="I2961" t="s">
        <v>4556</v>
      </c>
    </row>
    <row r="2962" spans="1:9" x14ac:dyDescent="0.2">
      <c r="A2962" t="s">
        <v>3477</v>
      </c>
      <c r="B2962" t="s">
        <v>578</v>
      </c>
      <c r="C2962">
        <v>1975</v>
      </c>
      <c r="D2962" t="s">
        <v>1724</v>
      </c>
      <c r="E2962" t="s">
        <v>3579</v>
      </c>
      <c r="F2962">
        <v>1</v>
      </c>
      <c r="G2962" t="s">
        <v>12</v>
      </c>
      <c r="I2962" t="s">
        <v>4557</v>
      </c>
    </row>
    <row r="2963" spans="1:9" x14ac:dyDescent="0.2">
      <c r="A2963" t="s">
        <v>3477</v>
      </c>
      <c r="B2963" t="s">
        <v>578</v>
      </c>
      <c r="C2963">
        <v>1975</v>
      </c>
      <c r="D2963" t="s">
        <v>1724</v>
      </c>
      <c r="E2963" t="s">
        <v>3579</v>
      </c>
      <c r="F2963">
        <v>1</v>
      </c>
      <c r="G2963" t="s">
        <v>12</v>
      </c>
      <c r="I2963" t="s">
        <v>4558</v>
      </c>
    </row>
    <row r="2964" spans="1:9" x14ac:dyDescent="0.2">
      <c r="A2964" t="s">
        <v>3477</v>
      </c>
      <c r="B2964" t="s">
        <v>578</v>
      </c>
      <c r="C2964">
        <v>1975</v>
      </c>
      <c r="D2964" t="s">
        <v>1724</v>
      </c>
      <c r="E2964" t="s">
        <v>3579</v>
      </c>
      <c r="F2964">
        <v>1</v>
      </c>
      <c r="G2964" t="s">
        <v>12</v>
      </c>
      <c r="I2964" t="s">
        <v>4559</v>
      </c>
    </row>
    <row r="2965" spans="1:9" x14ac:dyDescent="0.2">
      <c r="A2965" t="s">
        <v>3477</v>
      </c>
      <c r="B2965" t="s">
        <v>578</v>
      </c>
      <c r="C2965">
        <v>1975</v>
      </c>
      <c r="D2965" t="s">
        <v>809</v>
      </c>
      <c r="E2965" t="s">
        <v>3579</v>
      </c>
      <c r="F2965">
        <v>1</v>
      </c>
      <c r="G2965" t="s">
        <v>12</v>
      </c>
      <c r="I2965" t="s">
        <v>4560</v>
      </c>
    </row>
    <row r="2966" spans="1:9" x14ac:dyDescent="0.2">
      <c r="A2966" t="s">
        <v>3477</v>
      </c>
      <c r="B2966" t="s">
        <v>578</v>
      </c>
      <c r="C2966">
        <v>1975</v>
      </c>
      <c r="D2966" t="s">
        <v>1330</v>
      </c>
      <c r="E2966" t="s">
        <v>3579</v>
      </c>
      <c r="F2966">
        <v>1</v>
      </c>
      <c r="G2966" t="s">
        <v>12</v>
      </c>
      <c r="I2966" t="s">
        <v>4561</v>
      </c>
    </row>
    <row r="2967" spans="1:9" x14ac:dyDescent="0.2">
      <c r="A2967" t="s">
        <v>3477</v>
      </c>
      <c r="B2967" t="s">
        <v>578</v>
      </c>
      <c r="C2967">
        <v>1976</v>
      </c>
      <c r="E2967" t="s">
        <v>4514</v>
      </c>
      <c r="F2967">
        <v>1</v>
      </c>
      <c r="G2967" t="s">
        <v>12</v>
      </c>
      <c r="I2967" t="s">
        <v>4562</v>
      </c>
    </row>
    <row r="2968" spans="1:9" x14ac:dyDescent="0.2">
      <c r="A2968" t="s">
        <v>3477</v>
      </c>
      <c r="B2968" t="s">
        <v>578</v>
      </c>
      <c r="C2968">
        <v>1976</v>
      </c>
      <c r="D2968" t="s">
        <v>287</v>
      </c>
      <c r="E2968" t="s">
        <v>3579</v>
      </c>
      <c r="F2968">
        <v>1</v>
      </c>
      <c r="G2968" t="s">
        <v>12</v>
      </c>
      <c r="I2968" t="s">
        <v>4563</v>
      </c>
    </row>
    <row r="2969" spans="1:9" x14ac:dyDescent="0.2">
      <c r="A2969" t="s">
        <v>3477</v>
      </c>
      <c r="B2969" t="s">
        <v>578</v>
      </c>
      <c r="C2969">
        <v>1976</v>
      </c>
      <c r="D2969" t="s">
        <v>1381</v>
      </c>
      <c r="E2969" t="s">
        <v>3579</v>
      </c>
      <c r="F2969">
        <v>1</v>
      </c>
      <c r="G2969" t="s">
        <v>12</v>
      </c>
      <c r="I2969" t="s">
        <v>4564</v>
      </c>
    </row>
    <row r="2970" spans="1:9" x14ac:dyDescent="0.2">
      <c r="A2970" t="s">
        <v>3477</v>
      </c>
      <c r="B2970" t="s">
        <v>578</v>
      </c>
      <c r="C2970">
        <v>1976</v>
      </c>
      <c r="D2970" t="s">
        <v>1419</v>
      </c>
      <c r="E2970" t="s">
        <v>3579</v>
      </c>
      <c r="F2970">
        <v>1</v>
      </c>
      <c r="G2970" t="s">
        <v>12</v>
      </c>
      <c r="I2970" t="s">
        <v>4565</v>
      </c>
    </row>
    <row r="2971" spans="1:9" x14ac:dyDescent="0.2">
      <c r="A2971" t="s">
        <v>3477</v>
      </c>
      <c r="B2971" t="s">
        <v>578</v>
      </c>
      <c r="C2971">
        <v>1976</v>
      </c>
      <c r="D2971" t="s">
        <v>1377</v>
      </c>
      <c r="E2971" t="s">
        <v>3374</v>
      </c>
      <c r="F2971">
        <v>1</v>
      </c>
      <c r="G2971" t="s">
        <v>12</v>
      </c>
      <c r="I2971" t="s">
        <v>4566</v>
      </c>
    </row>
    <row r="2972" spans="1:9" x14ac:dyDescent="0.2">
      <c r="A2972" t="s">
        <v>3477</v>
      </c>
      <c r="B2972" t="s">
        <v>578</v>
      </c>
      <c r="C2972">
        <v>1976</v>
      </c>
      <c r="D2972" t="s">
        <v>2461</v>
      </c>
      <c r="E2972" t="s">
        <v>3579</v>
      </c>
      <c r="F2972">
        <v>1</v>
      </c>
      <c r="G2972" t="s">
        <v>12</v>
      </c>
      <c r="I2972" t="s">
        <v>4567</v>
      </c>
    </row>
    <row r="2973" spans="1:9" x14ac:dyDescent="0.2">
      <c r="A2973" t="s">
        <v>3477</v>
      </c>
      <c r="B2973" t="s">
        <v>578</v>
      </c>
      <c r="C2973">
        <v>1976</v>
      </c>
      <c r="D2973" t="s">
        <v>2746</v>
      </c>
      <c r="E2973" t="s">
        <v>3579</v>
      </c>
      <c r="F2973">
        <v>1</v>
      </c>
      <c r="G2973" t="s">
        <v>12</v>
      </c>
      <c r="I2973" t="s">
        <v>4568</v>
      </c>
    </row>
    <row r="2974" spans="1:9" x14ac:dyDescent="0.2">
      <c r="A2974" t="s">
        <v>3477</v>
      </c>
      <c r="B2974" t="s">
        <v>578</v>
      </c>
      <c r="C2974">
        <v>1976</v>
      </c>
      <c r="D2974" t="s">
        <v>1724</v>
      </c>
      <c r="E2974" t="s">
        <v>3374</v>
      </c>
      <c r="F2974">
        <v>1</v>
      </c>
      <c r="G2974" t="s">
        <v>12</v>
      </c>
      <c r="I2974" t="s">
        <v>4569</v>
      </c>
    </row>
    <row r="2975" spans="1:9" x14ac:dyDescent="0.2">
      <c r="A2975" t="s">
        <v>3477</v>
      </c>
      <c r="B2975" t="s">
        <v>578</v>
      </c>
      <c r="C2975">
        <v>1976</v>
      </c>
      <c r="D2975" t="s">
        <v>1724</v>
      </c>
      <c r="E2975" t="s">
        <v>3579</v>
      </c>
      <c r="F2975">
        <v>1</v>
      </c>
      <c r="G2975" t="s">
        <v>12</v>
      </c>
      <c r="I2975" t="s">
        <v>4570</v>
      </c>
    </row>
    <row r="2976" spans="1:9" x14ac:dyDescent="0.2">
      <c r="A2976" t="s">
        <v>3477</v>
      </c>
      <c r="B2976" t="s">
        <v>578</v>
      </c>
      <c r="C2976">
        <v>1976</v>
      </c>
      <c r="D2976" t="s">
        <v>3644</v>
      </c>
      <c r="E2976" t="s">
        <v>3374</v>
      </c>
      <c r="F2976">
        <v>1</v>
      </c>
      <c r="G2976" t="s">
        <v>12</v>
      </c>
      <c r="I2976" t="s">
        <v>4571</v>
      </c>
    </row>
    <row r="2977" spans="1:9" x14ac:dyDescent="0.2">
      <c r="A2977" t="s">
        <v>3477</v>
      </c>
      <c r="B2977" t="s">
        <v>578</v>
      </c>
      <c r="C2977">
        <v>1976</v>
      </c>
      <c r="D2977" t="s">
        <v>1722</v>
      </c>
      <c r="E2977" t="s">
        <v>3374</v>
      </c>
      <c r="F2977">
        <v>1</v>
      </c>
      <c r="G2977" t="s">
        <v>12</v>
      </c>
      <c r="I2977" t="s">
        <v>4572</v>
      </c>
    </row>
    <row r="2978" spans="1:9" x14ac:dyDescent="0.2">
      <c r="A2978" t="s">
        <v>3477</v>
      </c>
      <c r="B2978" t="s">
        <v>578</v>
      </c>
      <c r="C2978">
        <v>1976</v>
      </c>
      <c r="D2978" t="s">
        <v>1722</v>
      </c>
      <c r="E2978" t="s">
        <v>3374</v>
      </c>
      <c r="F2978">
        <v>1</v>
      </c>
      <c r="G2978" t="s">
        <v>12</v>
      </c>
      <c r="I2978" t="s">
        <v>4573</v>
      </c>
    </row>
    <row r="2979" spans="1:9" x14ac:dyDescent="0.2">
      <c r="A2979" t="s">
        <v>3477</v>
      </c>
      <c r="B2979" t="s">
        <v>578</v>
      </c>
      <c r="C2979">
        <v>1976</v>
      </c>
      <c r="D2979" t="s">
        <v>4574</v>
      </c>
      <c r="E2979" t="s">
        <v>3374</v>
      </c>
      <c r="F2979">
        <v>1</v>
      </c>
      <c r="G2979" t="s">
        <v>12</v>
      </c>
      <c r="I2979" t="s">
        <v>4575</v>
      </c>
    </row>
    <row r="2980" spans="1:9" x14ac:dyDescent="0.2">
      <c r="A2980" t="s">
        <v>3477</v>
      </c>
      <c r="B2980" t="s">
        <v>578</v>
      </c>
      <c r="C2980">
        <v>1976</v>
      </c>
      <c r="D2980" t="s">
        <v>1163</v>
      </c>
      <c r="E2980" t="s">
        <v>3374</v>
      </c>
      <c r="F2980">
        <v>1</v>
      </c>
      <c r="G2980" t="s">
        <v>12</v>
      </c>
      <c r="I2980" t="s">
        <v>4576</v>
      </c>
    </row>
    <row r="2981" spans="1:9" x14ac:dyDescent="0.2">
      <c r="A2981" t="s">
        <v>3477</v>
      </c>
      <c r="B2981" t="s">
        <v>578</v>
      </c>
      <c r="C2981">
        <v>1977</v>
      </c>
      <c r="E2981" t="s">
        <v>4514</v>
      </c>
      <c r="F2981">
        <v>1</v>
      </c>
      <c r="G2981" t="s">
        <v>12</v>
      </c>
      <c r="I2981" t="s">
        <v>4577</v>
      </c>
    </row>
    <row r="2982" spans="1:9" x14ac:dyDescent="0.2">
      <c r="A2982" t="s">
        <v>3477</v>
      </c>
      <c r="B2982" t="s">
        <v>578</v>
      </c>
      <c r="C2982">
        <v>1977</v>
      </c>
      <c r="D2982" t="s">
        <v>483</v>
      </c>
      <c r="E2982" t="s">
        <v>3374</v>
      </c>
      <c r="F2982">
        <v>1</v>
      </c>
      <c r="G2982" t="s">
        <v>12</v>
      </c>
      <c r="I2982" t="s">
        <v>4578</v>
      </c>
    </row>
    <row r="2983" spans="1:9" x14ac:dyDescent="0.2">
      <c r="A2983" t="s">
        <v>3477</v>
      </c>
      <c r="B2983" t="s">
        <v>578</v>
      </c>
      <c r="C2983">
        <v>1977</v>
      </c>
      <c r="D2983" t="s">
        <v>2452</v>
      </c>
      <c r="E2983" t="s">
        <v>3374</v>
      </c>
      <c r="F2983">
        <v>1</v>
      </c>
      <c r="G2983" t="s">
        <v>12</v>
      </c>
      <c r="I2983" t="s">
        <v>4579</v>
      </c>
    </row>
    <row r="2984" spans="1:9" x14ac:dyDescent="0.2">
      <c r="A2984" t="s">
        <v>3477</v>
      </c>
      <c r="B2984" t="s">
        <v>578</v>
      </c>
      <c r="C2984">
        <v>1977</v>
      </c>
      <c r="D2984" t="s">
        <v>1377</v>
      </c>
      <c r="E2984" t="s">
        <v>3374</v>
      </c>
      <c r="F2984">
        <v>1</v>
      </c>
      <c r="G2984" t="s">
        <v>12</v>
      </c>
      <c r="I2984" t="s">
        <v>4580</v>
      </c>
    </row>
    <row r="2985" spans="1:9" x14ac:dyDescent="0.2">
      <c r="A2985" t="s">
        <v>3477</v>
      </c>
      <c r="B2985" t="s">
        <v>578</v>
      </c>
      <c r="C2985">
        <v>1977</v>
      </c>
      <c r="D2985" t="s">
        <v>2461</v>
      </c>
      <c r="E2985" t="s">
        <v>3374</v>
      </c>
      <c r="F2985">
        <v>1</v>
      </c>
      <c r="G2985" t="s">
        <v>12</v>
      </c>
      <c r="I2985" t="s">
        <v>4581</v>
      </c>
    </row>
    <row r="2986" spans="1:9" x14ac:dyDescent="0.2">
      <c r="A2986" t="s">
        <v>3477</v>
      </c>
      <c r="B2986" t="s">
        <v>578</v>
      </c>
      <c r="C2986">
        <v>1977</v>
      </c>
      <c r="D2986" t="s">
        <v>1724</v>
      </c>
      <c r="E2986" t="s">
        <v>3374</v>
      </c>
      <c r="F2986">
        <v>1</v>
      </c>
      <c r="G2986" t="s">
        <v>12</v>
      </c>
      <c r="I2986" t="s">
        <v>4582</v>
      </c>
    </row>
    <row r="2987" spans="1:9" x14ac:dyDescent="0.2">
      <c r="A2987" t="s">
        <v>3477</v>
      </c>
      <c r="B2987" t="s">
        <v>578</v>
      </c>
      <c r="C2987">
        <v>1977</v>
      </c>
      <c r="D2987" t="s">
        <v>3570</v>
      </c>
      <c r="E2987" t="s">
        <v>3374</v>
      </c>
      <c r="F2987">
        <v>0</v>
      </c>
      <c r="G2987" t="s">
        <v>12</v>
      </c>
      <c r="I2987" t="s">
        <v>4583</v>
      </c>
    </row>
    <row r="2988" spans="1:9" x14ac:dyDescent="0.2">
      <c r="A2988" t="s">
        <v>3477</v>
      </c>
      <c r="B2988" t="s">
        <v>578</v>
      </c>
      <c r="C2988">
        <v>1977</v>
      </c>
      <c r="D2988" t="s">
        <v>809</v>
      </c>
      <c r="E2988" t="s">
        <v>3374</v>
      </c>
      <c r="F2988">
        <v>1</v>
      </c>
      <c r="G2988" t="s">
        <v>12</v>
      </c>
      <c r="I2988" t="s">
        <v>4584</v>
      </c>
    </row>
    <row r="2989" spans="1:9" x14ac:dyDescent="0.2">
      <c r="A2989" t="s">
        <v>3477</v>
      </c>
      <c r="B2989" t="s">
        <v>578</v>
      </c>
      <c r="C2989">
        <v>1977</v>
      </c>
      <c r="D2989" t="s">
        <v>1338</v>
      </c>
      <c r="E2989" t="s">
        <v>3374</v>
      </c>
      <c r="F2989">
        <v>1</v>
      </c>
      <c r="G2989" t="s">
        <v>12</v>
      </c>
      <c r="I2989" t="s">
        <v>4585</v>
      </c>
    </row>
    <row r="2990" spans="1:9" x14ac:dyDescent="0.2">
      <c r="A2990" t="s">
        <v>3477</v>
      </c>
      <c r="B2990" t="s">
        <v>578</v>
      </c>
      <c r="C2990">
        <v>1977</v>
      </c>
      <c r="D2990" t="s">
        <v>1338</v>
      </c>
      <c r="E2990" t="s">
        <v>3374</v>
      </c>
      <c r="F2990">
        <v>1</v>
      </c>
      <c r="G2990" t="s">
        <v>12</v>
      </c>
      <c r="I2990" t="s">
        <v>4586</v>
      </c>
    </row>
    <row r="2991" spans="1:9" x14ac:dyDescent="0.2">
      <c r="A2991" t="s">
        <v>3477</v>
      </c>
      <c r="B2991" t="s">
        <v>578</v>
      </c>
      <c r="C2991">
        <v>1977</v>
      </c>
      <c r="D2991" t="s">
        <v>4587</v>
      </c>
      <c r="E2991" t="s">
        <v>3374</v>
      </c>
      <c r="F2991">
        <v>1</v>
      </c>
      <c r="G2991" t="s">
        <v>12</v>
      </c>
      <c r="I2991" t="s">
        <v>4588</v>
      </c>
    </row>
    <row r="2992" spans="1:9" x14ac:dyDescent="0.2">
      <c r="A2992" t="s">
        <v>3477</v>
      </c>
      <c r="B2992" t="s">
        <v>578</v>
      </c>
      <c r="C2992">
        <v>1977</v>
      </c>
      <c r="D2992" t="s">
        <v>3614</v>
      </c>
      <c r="E2992" t="s">
        <v>3374</v>
      </c>
      <c r="F2992">
        <v>1</v>
      </c>
      <c r="G2992" t="s">
        <v>12</v>
      </c>
      <c r="I2992" t="s">
        <v>4589</v>
      </c>
    </row>
    <row r="2993" spans="1:9" x14ac:dyDescent="0.2">
      <c r="A2993" t="s">
        <v>3477</v>
      </c>
      <c r="B2993" t="s">
        <v>578</v>
      </c>
      <c r="C2993">
        <v>1977</v>
      </c>
      <c r="D2993" t="s">
        <v>2349</v>
      </c>
      <c r="E2993" t="s">
        <v>3374</v>
      </c>
      <c r="F2993">
        <v>0</v>
      </c>
      <c r="G2993" t="s">
        <v>12</v>
      </c>
      <c r="I2993" t="s">
        <v>4590</v>
      </c>
    </row>
    <row r="2994" spans="1:9" x14ac:dyDescent="0.2">
      <c r="A2994" t="s">
        <v>3477</v>
      </c>
      <c r="B2994" t="s">
        <v>578</v>
      </c>
      <c r="C2994">
        <v>1977</v>
      </c>
      <c r="D2994" t="s">
        <v>4591</v>
      </c>
      <c r="E2994" t="s">
        <v>4310</v>
      </c>
      <c r="F2994">
        <v>1</v>
      </c>
      <c r="G2994" t="s">
        <v>12</v>
      </c>
      <c r="I2994" t="s">
        <v>4592</v>
      </c>
    </row>
    <row r="2995" spans="1:9" x14ac:dyDescent="0.2">
      <c r="A2995" t="s">
        <v>3477</v>
      </c>
      <c r="B2995" t="s">
        <v>578</v>
      </c>
      <c r="C2995">
        <v>1978</v>
      </c>
      <c r="E2995" t="s">
        <v>4514</v>
      </c>
      <c r="F2995">
        <v>1</v>
      </c>
      <c r="G2995" t="s">
        <v>12</v>
      </c>
      <c r="I2995" t="s">
        <v>4593</v>
      </c>
    </row>
    <row r="2996" spans="1:9" x14ac:dyDescent="0.2">
      <c r="A2996" t="s">
        <v>3477</v>
      </c>
      <c r="B2996" t="s">
        <v>578</v>
      </c>
      <c r="C2996">
        <v>1978</v>
      </c>
      <c r="D2996" t="s">
        <v>2965</v>
      </c>
      <c r="E2996" t="s">
        <v>3374</v>
      </c>
      <c r="F2996">
        <v>1</v>
      </c>
      <c r="G2996" t="s">
        <v>12</v>
      </c>
      <c r="I2996" t="s">
        <v>4594</v>
      </c>
    </row>
    <row r="2997" spans="1:9" x14ac:dyDescent="0.2">
      <c r="A2997" t="s">
        <v>3477</v>
      </c>
      <c r="B2997" t="s">
        <v>578</v>
      </c>
      <c r="C2997">
        <v>1978</v>
      </c>
      <c r="D2997" t="s">
        <v>1419</v>
      </c>
      <c r="E2997" t="s">
        <v>3374</v>
      </c>
      <c r="F2997">
        <v>1</v>
      </c>
      <c r="G2997" t="s">
        <v>12</v>
      </c>
      <c r="I2997" t="s">
        <v>4595</v>
      </c>
    </row>
    <row r="2998" spans="1:9" x14ac:dyDescent="0.2">
      <c r="A2998" t="s">
        <v>3477</v>
      </c>
      <c r="B2998" t="s">
        <v>578</v>
      </c>
      <c r="C2998">
        <v>1978</v>
      </c>
      <c r="D2998" t="s">
        <v>2752</v>
      </c>
      <c r="E2998" t="s">
        <v>3374</v>
      </c>
      <c r="F2998">
        <v>1</v>
      </c>
      <c r="G2998" t="s">
        <v>12</v>
      </c>
      <c r="I2998" t="s">
        <v>4596</v>
      </c>
    </row>
    <row r="2999" spans="1:9" x14ac:dyDescent="0.2">
      <c r="A2999" t="s">
        <v>3477</v>
      </c>
      <c r="B2999" t="s">
        <v>578</v>
      </c>
      <c r="C2999">
        <v>1978</v>
      </c>
      <c r="D2999" t="s">
        <v>1660</v>
      </c>
      <c r="E2999" t="s">
        <v>3374</v>
      </c>
      <c r="F2999">
        <v>1</v>
      </c>
      <c r="G2999" t="s">
        <v>12</v>
      </c>
      <c r="I2999" t="s">
        <v>4597</v>
      </c>
    </row>
    <row r="3000" spans="1:9" x14ac:dyDescent="0.2">
      <c r="A3000" t="s">
        <v>3477</v>
      </c>
      <c r="B3000" t="s">
        <v>578</v>
      </c>
      <c r="C3000">
        <v>1978</v>
      </c>
      <c r="D3000" t="s">
        <v>1722</v>
      </c>
      <c r="E3000" t="s">
        <v>3374</v>
      </c>
      <c r="F3000">
        <v>1</v>
      </c>
      <c r="G3000" t="s">
        <v>12</v>
      </c>
      <c r="I3000" t="s">
        <v>4598</v>
      </c>
    </row>
    <row r="3001" spans="1:9" x14ac:dyDescent="0.2">
      <c r="A3001" t="s">
        <v>3477</v>
      </c>
      <c r="B3001" t="s">
        <v>578</v>
      </c>
      <c r="C3001">
        <v>1978</v>
      </c>
      <c r="D3001" t="s">
        <v>1722</v>
      </c>
      <c r="E3001" t="s">
        <v>3374</v>
      </c>
      <c r="F3001">
        <v>1</v>
      </c>
      <c r="G3001" t="s">
        <v>12</v>
      </c>
      <c r="I3001" t="s">
        <v>4599</v>
      </c>
    </row>
    <row r="3002" spans="1:9" x14ac:dyDescent="0.2">
      <c r="A3002" t="s">
        <v>3477</v>
      </c>
      <c r="B3002" t="s">
        <v>578</v>
      </c>
      <c r="C3002">
        <v>1978</v>
      </c>
      <c r="D3002" t="s">
        <v>1330</v>
      </c>
      <c r="E3002" t="s">
        <v>3374</v>
      </c>
      <c r="F3002">
        <v>1</v>
      </c>
      <c r="G3002" t="s">
        <v>12</v>
      </c>
      <c r="I3002" t="s">
        <v>4600</v>
      </c>
    </row>
    <row r="3003" spans="1:9" x14ac:dyDescent="0.2">
      <c r="A3003" t="s">
        <v>3477</v>
      </c>
      <c r="B3003" t="s">
        <v>578</v>
      </c>
      <c r="C3003">
        <v>1979</v>
      </c>
      <c r="D3003" t="s">
        <v>4601</v>
      </c>
      <c r="E3003" t="s">
        <v>4310</v>
      </c>
      <c r="F3003">
        <v>1</v>
      </c>
      <c r="G3003" t="s">
        <v>12</v>
      </c>
      <c r="I3003" t="s">
        <v>4602</v>
      </c>
    </row>
    <row r="3004" spans="1:9" x14ac:dyDescent="0.2">
      <c r="A3004" t="s">
        <v>3477</v>
      </c>
      <c r="B3004" t="s">
        <v>578</v>
      </c>
      <c r="C3004">
        <v>1980</v>
      </c>
      <c r="E3004" t="s">
        <v>4514</v>
      </c>
      <c r="F3004">
        <v>1</v>
      </c>
      <c r="G3004" t="s">
        <v>12</v>
      </c>
      <c r="I3004" t="s">
        <v>4603</v>
      </c>
    </row>
    <row r="3005" spans="1:9" x14ac:dyDescent="0.2">
      <c r="A3005" t="s">
        <v>3477</v>
      </c>
      <c r="B3005" t="s">
        <v>578</v>
      </c>
      <c r="C3005">
        <v>1980</v>
      </c>
      <c r="D3005" t="s">
        <v>1373</v>
      </c>
      <c r="E3005" t="s">
        <v>4310</v>
      </c>
      <c r="F3005">
        <v>1</v>
      </c>
      <c r="G3005" t="s">
        <v>12</v>
      </c>
      <c r="I3005" t="s">
        <v>4604</v>
      </c>
    </row>
    <row r="3006" spans="1:9" x14ac:dyDescent="0.2">
      <c r="A3006" t="s">
        <v>3477</v>
      </c>
      <c r="B3006" t="s">
        <v>578</v>
      </c>
      <c r="C3006">
        <v>1981</v>
      </c>
      <c r="D3006" t="s">
        <v>4605</v>
      </c>
      <c r="E3006" t="s">
        <v>4310</v>
      </c>
      <c r="F3006">
        <v>1</v>
      </c>
      <c r="G3006" t="s">
        <v>12</v>
      </c>
      <c r="I3006" t="s">
        <v>4606</v>
      </c>
    </row>
    <row r="3007" spans="1:9" x14ac:dyDescent="0.2">
      <c r="A3007" t="s">
        <v>3477</v>
      </c>
      <c r="B3007" t="s">
        <v>578</v>
      </c>
      <c r="C3007">
        <v>1983</v>
      </c>
      <c r="E3007" t="s">
        <v>4514</v>
      </c>
      <c r="F3007">
        <v>1</v>
      </c>
      <c r="G3007" t="s">
        <v>12</v>
      </c>
      <c r="I3007" t="s">
        <v>4607</v>
      </c>
    </row>
    <row r="3008" spans="1:9" x14ac:dyDescent="0.2">
      <c r="A3008" t="s">
        <v>3477</v>
      </c>
      <c r="B3008" t="s">
        <v>578</v>
      </c>
      <c r="C3008">
        <v>1983</v>
      </c>
      <c r="D3008" t="s">
        <v>4608</v>
      </c>
      <c r="E3008" t="s">
        <v>4310</v>
      </c>
      <c r="F3008">
        <v>1</v>
      </c>
      <c r="G3008" t="s">
        <v>12</v>
      </c>
      <c r="I3008" t="s">
        <v>4609</v>
      </c>
    </row>
    <row r="3009" spans="1:9" x14ac:dyDescent="0.2">
      <c r="A3009" t="s">
        <v>3477</v>
      </c>
      <c r="B3009" t="s">
        <v>578</v>
      </c>
      <c r="C3009">
        <v>1985</v>
      </c>
      <c r="E3009" t="s">
        <v>4514</v>
      </c>
      <c r="F3009">
        <v>1</v>
      </c>
      <c r="G3009" t="s">
        <v>12</v>
      </c>
      <c r="I3009" t="s">
        <v>4610</v>
      </c>
    </row>
    <row r="3010" spans="1:9" x14ac:dyDescent="0.2">
      <c r="A3010" t="s">
        <v>3477</v>
      </c>
      <c r="B3010" t="s">
        <v>578</v>
      </c>
      <c r="C3010">
        <v>1985</v>
      </c>
      <c r="D3010" t="s">
        <v>3675</v>
      </c>
      <c r="E3010" t="s">
        <v>4310</v>
      </c>
      <c r="F3010">
        <v>1</v>
      </c>
      <c r="G3010" t="s">
        <v>12</v>
      </c>
      <c r="I3010" t="s">
        <v>4611</v>
      </c>
    </row>
    <row r="3011" spans="1:9" x14ac:dyDescent="0.2">
      <c r="A3011" t="s">
        <v>3477</v>
      </c>
      <c r="B3011" t="s">
        <v>578</v>
      </c>
      <c r="C3011">
        <v>1988</v>
      </c>
      <c r="D3011" t="s">
        <v>3675</v>
      </c>
      <c r="E3011" t="s">
        <v>4310</v>
      </c>
      <c r="F3011">
        <v>1</v>
      </c>
      <c r="G3011" t="s">
        <v>12</v>
      </c>
      <c r="I3011" t="s">
        <v>4612</v>
      </c>
    </row>
    <row r="3012" spans="1:9" x14ac:dyDescent="0.2">
      <c r="A3012" t="s">
        <v>3477</v>
      </c>
      <c r="B3012" t="s">
        <v>578</v>
      </c>
      <c r="C3012">
        <v>1988</v>
      </c>
      <c r="D3012" t="s">
        <v>4065</v>
      </c>
      <c r="E3012" t="s">
        <v>4310</v>
      </c>
      <c r="F3012">
        <v>1</v>
      </c>
      <c r="G3012" t="s">
        <v>12</v>
      </c>
      <c r="I3012" t="s">
        <v>4613</v>
      </c>
    </row>
    <row r="3013" spans="1:9" x14ac:dyDescent="0.2">
      <c r="A3013" t="s">
        <v>3477</v>
      </c>
      <c r="B3013" t="s">
        <v>578</v>
      </c>
      <c r="C3013">
        <v>1991</v>
      </c>
      <c r="D3013" t="s">
        <v>3205</v>
      </c>
      <c r="E3013" t="s">
        <v>4310</v>
      </c>
      <c r="F3013">
        <v>1</v>
      </c>
      <c r="G3013" t="s">
        <v>12</v>
      </c>
      <c r="I3013" t="s">
        <v>4614</v>
      </c>
    </row>
    <row r="3014" spans="1:9" x14ac:dyDescent="0.2">
      <c r="A3014" t="s">
        <v>3477</v>
      </c>
      <c r="B3014" t="s">
        <v>4615</v>
      </c>
      <c r="C3014">
        <v>1980</v>
      </c>
      <c r="D3014" t="s">
        <v>287</v>
      </c>
      <c r="E3014" t="s">
        <v>4616</v>
      </c>
      <c r="F3014">
        <v>1</v>
      </c>
      <c r="G3014" t="s">
        <v>12</v>
      </c>
      <c r="I3014" t="s">
        <v>4617</v>
      </c>
    </row>
    <row r="3015" spans="1:9" x14ac:dyDescent="0.2">
      <c r="A3015" t="s">
        <v>3477</v>
      </c>
      <c r="B3015" t="s">
        <v>4615</v>
      </c>
      <c r="C3015">
        <v>1981</v>
      </c>
      <c r="E3015" t="s">
        <v>4616</v>
      </c>
      <c r="F3015">
        <v>1</v>
      </c>
      <c r="G3015" t="s">
        <v>12</v>
      </c>
      <c r="I3015" t="s">
        <v>4618</v>
      </c>
    </row>
    <row r="3016" spans="1:9" x14ac:dyDescent="0.2">
      <c r="A3016" t="s">
        <v>3477</v>
      </c>
      <c r="B3016" t="s">
        <v>4615</v>
      </c>
      <c r="C3016">
        <v>1981</v>
      </c>
      <c r="D3016" t="s">
        <v>1377</v>
      </c>
      <c r="E3016" t="s">
        <v>4616</v>
      </c>
      <c r="F3016">
        <v>1</v>
      </c>
      <c r="G3016" t="s">
        <v>12</v>
      </c>
      <c r="I3016" t="s">
        <v>4619</v>
      </c>
    </row>
    <row r="3017" spans="1:9" x14ac:dyDescent="0.2">
      <c r="A3017" t="s">
        <v>3477</v>
      </c>
      <c r="B3017" t="s">
        <v>4615</v>
      </c>
      <c r="C3017">
        <v>1981</v>
      </c>
      <c r="D3017" t="s">
        <v>1136</v>
      </c>
      <c r="E3017" t="s">
        <v>4616</v>
      </c>
      <c r="F3017">
        <v>0</v>
      </c>
      <c r="G3017" t="s">
        <v>12</v>
      </c>
      <c r="I3017" t="s">
        <v>4620</v>
      </c>
    </row>
    <row r="3018" spans="1:9" x14ac:dyDescent="0.2">
      <c r="A3018" t="s">
        <v>3477</v>
      </c>
      <c r="B3018" t="s">
        <v>4615</v>
      </c>
      <c r="C3018">
        <v>1981</v>
      </c>
      <c r="D3018" t="s">
        <v>3095</v>
      </c>
      <c r="E3018" t="s">
        <v>4616</v>
      </c>
      <c r="F3018">
        <v>1</v>
      </c>
      <c r="G3018" t="s">
        <v>12</v>
      </c>
      <c r="I3018" t="s">
        <v>4621</v>
      </c>
    </row>
    <row r="3019" spans="1:9" x14ac:dyDescent="0.2">
      <c r="A3019" t="s">
        <v>3477</v>
      </c>
      <c r="B3019" t="s">
        <v>4615</v>
      </c>
      <c r="C3019">
        <v>1981</v>
      </c>
      <c r="D3019" t="s">
        <v>4622</v>
      </c>
      <c r="E3019" t="s">
        <v>4616</v>
      </c>
      <c r="F3019">
        <v>1</v>
      </c>
      <c r="G3019" t="s">
        <v>12</v>
      </c>
      <c r="I3019" t="s">
        <v>4623</v>
      </c>
    </row>
    <row r="3020" spans="1:9" x14ac:dyDescent="0.2">
      <c r="A3020" t="s">
        <v>3477</v>
      </c>
      <c r="B3020" t="s">
        <v>4615</v>
      </c>
      <c r="C3020">
        <v>1982</v>
      </c>
      <c r="D3020" t="s">
        <v>3644</v>
      </c>
      <c r="E3020" t="s">
        <v>4616</v>
      </c>
      <c r="F3020">
        <v>1</v>
      </c>
      <c r="G3020" t="s">
        <v>12</v>
      </c>
      <c r="I3020" t="s">
        <v>4624</v>
      </c>
    </row>
    <row r="3021" spans="1:9" x14ac:dyDescent="0.2">
      <c r="A3021" t="s">
        <v>3477</v>
      </c>
      <c r="B3021" t="s">
        <v>4615</v>
      </c>
      <c r="C3021">
        <v>1982</v>
      </c>
      <c r="D3021" t="s">
        <v>1330</v>
      </c>
      <c r="E3021" t="s">
        <v>4616</v>
      </c>
      <c r="F3021">
        <v>1</v>
      </c>
      <c r="G3021" t="s">
        <v>12</v>
      </c>
      <c r="I3021" t="s">
        <v>4625</v>
      </c>
    </row>
    <row r="3022" spans="1:9" x14ac:dyDescent="0.2">
      <c r="A3022" t="s">
        <v>3477</v>
      </c>
      <c r="B3022" t="s">
        <v>4615</v>
      </c>
      <c r="C3022">
        <v>1982</v>
      </c>
      <c r="D3022" t="s">
        <v>3872</v>
      </c>
      <c r="E3022" t="s">
        <v>4616</v>
      </c>
      <c r="F3022">
        <v>1</v>
      </c>
      <c r="G3022" t="s">
        <v>12</v>
      </c>
      <c r="I3022" t="s">
        <v>4626</v>
      </c>
    </row>
    <row r="3023" spans="1:9" x14ac:dyDescent="0.2">
      <c r="A3023" t="s">
        <v>3477</v>
      </c>
      <c r="B3023" t="s">
        <v>4615</v>
      </c>
      <c r="C3023">
        <v>1983</v>
      </c>
      <c r="D3023" t="s">
        <v>4502</v>
      </c>
      <c r="E3023" t="s">
        <v>4616</v>
      </c>
      <c r="F3023">
        <v>1</v>
      </c>
      <c r="G3023" t="s">
        <v>12</v>
      </c>
      <c r="I3023" t="s">
        <v>4627</v>
      </c>
    </row>
    <row r="3024" spans="1:9" x14ac:dyDescent="0.2">
      <c r="A3024" t="s">
        <v>3477</v>
      </c>
      <c r="B3024" t="s">
        <v>4615</v>
      </c>
      <c r="C3024">
        <v>1984</v>
      </c>
      <c r="D3024" t="s">
        <v>875</v>
      </c>
      <c r="E3024" t="s">
        <v>4616</v>
      </c>
      <c r="F3024">
        <v>0</v>
      </c>
      <c r="G3024" t="s">
        <v>12</v>
      </c>
      <c r="I3024" t="s">
        <v>4628</v>
      </c>
    </row>
    <row r="3025" spans="1:9" x14ac:dyDescent="0.2">
      <c r="A3025" t="s">
        <v>3477</v>
      </c>
      <c r="B3025" t="s">
        <v>4615</v>
      </c>
      <c r="C3025">
        <v>1984</v>
      </c>
      <c r="D3025" t="s">
        <v>2690</v>
      </c>
      <c r="E3025" t="s">
        <v>4616</v>
      </c>
      <c r="F3025">
        <v>1</v>
      </c>
      <c r="G3025" t="s">
        <v>12</v>
      </c>
      <c r="I3025" t="s">
        <v>4629</v>
      </c>
    </row>
    <row r="3026" spans="1:9" x14ac:dyDescent="0.2">
      <c r="A3026" t="s">
        <v>3477</v>
      </c>
      <c r="B3026" t="s">
        <v>4615</v>
      </c>
      <c r="C3026">
        <v>1985</v>
      </c>
      <c r="D3026" t="s">
        <v>565</v>
      </c>
      <c r="E3026" t="s">
        <v>4616</v>
      </c>
      <c r="F3026">
        <v>1</v>
      </c>
      <c r="G3026" t="s">
        <v>12</v>
      </c>
      <c r="I3026" t="s">
        <v>4630</v>
      </c>
    </row>
    <row r="3027" spans="1:9" x14ac:dyDescent="0.2">
      <c r="A3027" t="s">
        <v>3477</v>
      </c>
      <c r="B3027" t="s">
        <v>4615</v>
      </c>
      <c r="C3027">
        <v>1985</v>
      </c>
      <c r="D3027" t="s">
        <v>1715</v>
      </c>
      <c r="E3027" t="s">
        <v>4616</v>
      </c>
      <c r="F3027">
        <v>1</v>
      </c>
      <c r="G3027" t="s">
        <v>12</v>
      </c>
      <c r="I3027" t="s">
        <v>4631</v>
      </c>
    </row>
    <row r="3028" spans="1:9" x14ac:dyDescent="0.2">
      <c r="A3028" t="s">
        <v>3477</v>
      </c>
      <c r="B3028" t="s">
        <v>4615</v>
      </c>
      <c r="C3028">
        <v>1985</v>
      </c>
      <c r="D3028" t="s">
        <v>4632</v>
      </c>
      <c r="E3028" t="s">
        <v>4616</v>
      </c>
      <c r="F3028">
        <v>1</v>
      </c>
      <c r="G3028" t="s">
        <v>12</v>
      </c>
      <c r="I3028" t="s">
        <v>4633</v>
      </c>
    </row>
    <row r="3029" spans="1:9" x14ac:dyDescent="0.2">
      <c r="A3029" t="s">
        <v>3477</v>
      </c>
      <c r="B3029" t="s">
        <v>4615</v>
      </c>
      <c r="C3029">
        <v>1985</v>
      </c>
      <c r="D3029" t="s">
        <v>1051</v>
      </c>
      <c r="E3029" t="s">
        <v>4616</v>
      </c>
      <c r="F3029">
        <v>1</v>
      </c>
      <c r="G3029" t="s">
        <v>12</v>
      </c>
      <c r="I3029" t="s">
        <v>4634</v>
      </c>
    </row>
    <row r="3030" spans="1:9" x14ac:dyDescent="0.2">
      <c r="A3030" t="s">
        <v>3477</v>
      </c>
      <c r="B3030" t="s">
        <v>4615</v>
      </c>
      <c r="C3030">
        <v>1985</v>
      </c>
      <c r="D3030" t="s">
        <v>4635</v>
      </c>
      <c r="E3030" t="s">
        <v>4616</v>
      </c>
      <c r="F3030">
        <v>1</v>
      </c>
      <c r="G3030" t="s">
        <v>12</v>
      </c>
      <c r="I3030" t="s">
        <v>4636</v>
      </c>
    </row>
    <row r="3031" spans="1:9" x14ac:dyDescent="0.2">
      <c r="A3031" t="s">
        <v>3477</v>
      </c>
      <c r="B3031" t="s">
        <v>4615</v>
      </c>
      <c r="C3031">
        <v>1985</v>
      </c>
      <c r="D3031" t="s">
        <v>1081</v>
      </c>
      <c r="E3031" t="s">
        <v>4616</v>
      </c>
      <c r="F3031">
        <v>1</v>
      </c>
      <c r="G3031" t="s">
        <v>12</v>
      </c>
      <c r="I3031" t="s">
        <v>4637</v>
      </c>
    </row>
    <row r="3032" spans="1:9" x14ac:dyDescent="0.2">
      <c r="A3032" t="s">
        <v>3477</v>
      </c>
      <c r="B3032" t="s">
        <v>4615</v>
      </c>
      <c r="C3032">
        <v>1985</v>
      </c>
      <c r="D3032" t="s">
        <v>4638</v>
      </c>
      <c r="E3032" t="s">
        <v>4616</v>
      </c>
      <c r="F3032">
        <v>1</v>
      </c>
      <c r="G3032" t="s">
        <v>12</v>
      </c>
      <c r="I3032" t="s">
        <v>4639</v>
      </c>
    </row>
    <row r="3033" spans="1:9" x14ac:dyDescent="0.2">
      <c r="A3033" t="s">
        <v>3477</v>
      </c>
      <c r="B3033" t="s">
        <v>4615</v>
      </c>
      <c r="C3033">
        <v>1985</v>
      </c>
      <c r="D3033" t="s">
        <v>2056</v>
      </c>
      <c r="E3033" t="s">
        <v>4616</v>
      </c>
      <c r="F3033">
        <v>1</v>
      </c>
      <c r="G3033" t="s">
        <v>12</v>
      </c>
      <c r="I3033" t="s">
        <v>4640</v>
      </c>
    </row>
    <row r="3034" spans="1:9" x14ac:dyDescent="0.2">
      <c r="A3034" t="s">
        <v>3477</v>
      </c>
      <c r="B3034" t="s">
        <v>4615</v>
      </c>
      <c r="C3034">
        <v>1985</v>
      </c>
      <c r="D3034" t="s">
        <v>1459</v>
      </c>
      <c r="E3034" t="s">
        <v>4616</v>
      </c>
      <c r="F3034">
        <v>1</v>
      </c>
      <c r="G3034" t="s">
        <v>12</v>
      </c>
      <c r="I3034" t="s">
        <v>4641</v>
      </c>
    </row>
    <row r="3035" spans="1:9" x14ac:dyDescent="0.2">
      <c r="A3035" t="s">
        <v>3477</v>
      </c>
      <c r="B3035" t="s">
        <v>4615</v>
      </c>
      <c r="C3035">
        <v>1986</v>
      </c>
      <c r="D3035" t="s">
        <v>4642</v>
      </c>
      <c r="E3035" t="s">
        <v>4616</v>
      </c>
      <c r="F3035">
        <v>1</v>
      </c>
      <c r="G3035" t="s">
        <v>12</v>
      </c>
      <c r="I3035" t="s">
        <v>4643</v>
      </c>
    </row>
    <row r="3036" spans="1:9" x14ac:dyDescent="0.2">
      <c r="A3036" t="s">
        <v>3477</v>
      </c>
      <c r="B3036" t="s">
        <v>4615</v>
      </c>
      <c r="C3036">
        <v>1986</v>
      </c>
      <c r="D3036" t="s">
        <v>1509</v>
      </c>
      <c r="E3036" t="s">
        <v>4616</v>
      </c>
      <c r="F3036">
        <v>1</v>
      </c>
      <c r="G3036" t="s">
        <v>12</v>
      </c>
      <c r="I3036" t="s">
        <v>4644</v>
      </c>
    </row>
    <row r="3037" spans="1:9" x14ac:dyDescent="0.2">
      <c r="A3037" t="s">
        <v>3477</v>
      </c>
      <c r="B3037" t="s">
        <v>4615</v>
      </c>
      <c r="C3037">
        <v>1986</v>
      </c>
      <c r="D3037" t="s">
        <v>287</v>
      </c>
      <c r="E3037" t="s">
        <v>4616</v>
      </c>
      <c r="F3037">
        <v>1</v>
      </c>
      <c r="G3037" t="s">
        <v>12</v>
      </c>
      <c r="I3037" t="s">
        <v>4645</v>
      </c>
    </row>
    <row r="3038" spans="1:9" x14ac:dyDescent="0.2">
      <c r="A3038" t="s">
        <v>3477</v>
      </c>
      <c r="B3038" t="s">
        <v>4615</v>
      </c>
      <c r="C3038">
        <v>1986</v>
      </c>
      <c r="D3038" t="s">
        <v>3387</v>
      </c>
      <c r="E3038" t="s">
        <v>4616</v>
      </c>
      <c r="F3038">
        <v>1</v>
      </c>
      <c r="G3038" t="s">
        <v>12</v>
      </c>
      <c r="I3038" t="s">
        <v>4646</v>
      </c>
    </row>
    <row r="3039" spans="1:9" x14ac:dyDescent="0.2">
      <c r="A3039" t="s">
        <v>3477</v>
      </c>
      <c r="B3039" t="s">
        <v>4615</v>
      </c>
      <c r="C3039">
        <v>1986</v>
      </c>
      <c r="D3039" t="s">
        <v>3241</v>
      </c>
      <c r="E3039" t="s">
        <v>4616</v>
      </c>
      <c r="F3039">
        <v>1</v>
      </c>
      <c r="G3039" t="s">
        <v>12</v>
      </c>
      <c r="I3039" t="s">
        <v>4647</v>
      </c>
    </row>
    <row r="3040" spans="1:9" x14ac:dyDescent="0.2">
      <c r="A3040" t="s">
        <v>3477</v>
      </c>
      <c r="B3040" t="s">
        <v>4615</v>
      </c>
      <c r="C3040">
        <v>1986</v>
      </c>
      <c r="D3040" t="s">
        <v>4648</v>
      </c>
      <c r="E3040" t="s">
        <v>4616</v>
      </c>
      <c r="F3040">
        <v>1</v>
      </c>
      <c r="G3040" t="s">
        <v>12</v>
      </c>
      <c r="I3040" t="s">
        <v>4649</v>
      </c>
    </row>
    <row r="3041" spans="1:9" x14ac:dyDescent="0.2">
      <c r="A3041" t="s">
        <v>3477</v>
      </c>
      <c r="B3041" t="s">
        <v>4615</v>
      </c>
      <c r="C3041">
        <v>1986</v>
      </c>
      <c r="D3041" t="s">
        <v>127</v>
      </c>
      <c r="E3041" t="s">
        <v>4616</v>
      </c>
      <c r="F3041">
        <v>1</v>
      </c>
      <c r="G3041" t="s">
        <v>12</v>
      </c>
      <c r="I3041" t="s">
        <v>4650</v>
      </c>
    </row>
    <row r="3042" spans="1:9" x14ac:dyDescent="0.2">
      <c r="A3042" t="s">
        <v>3477</v>
      </c>
      <c r="B3042" t="s">
        <v>4615</v>
      </c>
      <c r="C3042">
        <v>1987</v>
      </c>
      <c r="D3042" t="s">
        <v>4651</v>
      </c>
      <c r="E3042" t="s">
        <v>4616</v>
      </c>
      <c r="F3042">
        <v>1</v>
      </c>
      <c r="G3042" t="s">
        <v>12</v>
      </c>
      <c r="I3042" t="s">
        <v>4652</v>
      </c>
    </row>
    <row r="3043" spans="1:9" x14ac:dyDescent="0.2">
      <c r="A3043" t="s">
        <v>3477</v>
      </c>
      <c r="B3043" t="s">
        <v>4615</v>
      </c>
      <c r="C3043">
        <v>1987</v>
      </c>
      <c r="D3043" t="s">
        <v>2278</v>
      </c>
      <c r="E3043" t="s">
        <v>4616</v>
      </c>
      <c r="F3043">
        <v>1</v>
      </c>
      <c r="G3043" t="s">
        <v>12</v>
      </c>
      <c r="I3043" t="s">
        <v>4653</v>
      </c>
    </row>
    <row r="3044" spans="1:9" x14ac:dyDescent="0.2">
      <c r="A3044" t="s">
        <v>3477</v>
      </c>
      <c r="B3044" t="s">
        <v>4615</v>
      </c>
      <c r="C3044">
        <v>1987</v>
      </c>
      <c r="D3044" t="s">
        <v>4654</v>
      </c>
      <c r="E3044" t="s">
        <v>4616</v>
      </c>
      <c r="F3044">
        <v>1</v>
      </c>
      <c r="G3044" t="s">
        <v>12</v>
      </c>
      <c r="I3044" t="s">
        <v>4655</v>
      </c>
    </row>
    <row r="3045" spans="1:9" x14ac:dyDescent="0.2">
      <c r="A3045" t="s">
        <v>3477</v>
      </c>
      <c r="B3045" t="s">
        <v>4615</v>
      </c>
      <c r="C3045">
        <v>1988</v>
      </c>
      <c r="E3045" t="s">
        <v>4616</v>
      </c>
      <c r="F3045">
        <v>1</v>
      </c>
      <c r="G3045" t="s">
        <v>12</v>
      </c>
      <c r="I3045" t="s">
        <v>4656</v>
      </c>
    </row>
    <row r="3046" spans="1:9" x14ac:dyDescent="0.2">
      <c r="A3046" t="s">
        <v>3477</v>
      </c>
      <c r="B3046" t="s">
        <v>4615</v>
      </c>
      <c r="C3046">
        <v>1988</v>
      </c>
      <c r="D3046" t="s">
        <v>3860</v>
      </c>
      <c r="E3046" t="s">
        <v>4616</v>
      </c>
      <c r="F3046">
        <v>1</v>
      </c>
      <c r="G3046" t="s">
        <v>12</v>
      </c>
      <c r="I3046" t="s">
        <v>4657</v>
      </c>
    </row>
    <row r="3047" spans="1:9" x14ac:dyDescent="0.2">
      <c r="A3047" t="s">
        <v>3477</v>
      </c>
      <c r="B3047" t="s">
        <v>4615</v>
      </c>
      <c r="C3047">
        <v>1988</v>
      </c>
      <c r="D3047" t="s">
        <v>4502</v>
      </c>
      <c r="E3047" t="s">
        <v>4616</v>
      </c>
      <c r="F3047">
        <v>1</v>
      </c>
      <c r="G3047" t="s">
        <v>12</v>
      </c>
      <c r="I3047" t="s">
        <v>4658</v>
      </c>
    </row>
    <row r="3048" spans="1:9" x14ac:dyDescent="0.2">
      <c r="A3048" t="s">
        <v>3477</v>
      </c>
      <c r="B3048" t="s">
        <v>4615</v>
      </c>
      <c r="C3048">
        <v>1988</v>
      </c>
      <c r="D3048" t="s">
        <v>2401</v>
      </c>
      <c r="E3048" t="s">
        <v>4616</v>
      </c>
      <c r="F3048">
        <v>1</v>
      </c>
      <c r="G3048" t="s">
        <v>12</v>
      </c>
      <c r="I3048" t="s">
        <v>4659</v>
      </c>
    </row>
    <row r="3049" spans="1:9" x14ac:dyDescent="0.2">
      <c r="A3049" t="s">
        <v>3477</v>
      </c>
      <c r="B3049" t="s">
        <v>4615</v>
      </c>
      <c r="C3049">
        <v>1988</v>
      </c>
      <c r="D3049" t="s">
        <v>3597</v>
      </c>
      <c r="E3049" t="s">
        <v>4616</v>
      </c>
      <c r="F3049">
        <v>1</v>
      </c>
      <c r="G3049" t="s">
        <v>12</v>
      </c>
      <c r="I3049" t="s">
        <v>4660</v>
      </c>
    </row>
    <row r="3050" spans="1:9" x14ac:dyDescent="0.2">
      <c r="A3050" t="s">
        <v>3477</v>
      </c>
      <c r="B3050" t="s">
        <v>4615</v>
      </c>
      <c r="C3050">
        <v>1988</v>
      </c>
      <c r="D3050" t="s">
        <v>3682</v>
      </c>
      <c r="E3050" t="s">
        <v>4616</v>
      </c>
      <c r="F3050">
        <v>1</v>
      </c>
      <c r="G3050" t="s">
        <v>12</v>
      </c>
      <c r="I3050" t="s">
        <v>4661</v>
      </c>
    </row>
    <row r="3051" spans="1:9" x14ac:dyDescent="0.2">
      <c r="A3051" t="s">
        <v>3477</v>
      </c>
      <c r="B3051" t="s">
        <v>4615</v>
      </c>
      <c r="C3051">
        <v>1989</v>
      </c>
      <c r="D3051" t="s">
        <v>4662</v>
      </c>
      <c r="E3051" t="s">
        <v>4616</v>
      </c>
      <c r="F3051">
        <v>1</v>
      </c>
      <c r="G3051" t="s">
        <v>12</v>
      </c>
      <c r="I3051" t="s">
        <v>4663</v>
      </c>
    </row>
    <row r="3052" spans="1:9" x14ac:dyDescent="0.2">
      <c r="A3052" t="s">
        <v>3477</v>
      </c>
      <c r="B3052" t="s">
        <v>4615</v>
      </c>
      <c r="C3052">
        <v>1989</v>
      </c>
      <c r="D3052" t="s">
        <v>1663</v>
      </c>
      <c r="E3052" t="s">
        <v>4616</v>
      </c>
      <c r="F3052">
        <v>1</v>
      </c>
      <c r="G3052" t="s">
        <v>12</v>
      </c>
      <c r="I3052" t="s">
        <v>4664</v>
      </c>
    </row>
    <row r="3053" spans="1:9" x14ac:dyDescent="0.2">
      <c r="A3053" t="s">
        <v>3477</v>
      </c>
      <c r="B3053" t="s">
        <v>4615</v>
      </c>
      <c r="C3053">
        <v>1989</v>
      </c>
      <c r="D3053" t="s">
        <v>4638</v>
      </c>
      <c r="E3053" t="s">
        <v>4616</v>
      </c>
      <c r="F3053">
        <v>1</v>
      </c>
      <c r="G3053" t="s">
        <v>12</v>
      </c>
      <c r="I3053" t="s">
        <v>4665</v>
      </c>
    </row>
    <row r="3054" spans="1:9" x14ac:dyDescent="0.2">
      <c r="A3054" t="s">
        <v>3477</v>
      </c>
      <c r="B3054" t="s">
        <v>4615</v>
      </c>
      <c r="C3054">
        <v>1990</v>
      </c>
      <c r="D3054" t="s">
        <v>160</v>
      </c>
      <c r="E3054" t="s">
        <v>4616</v>
      </c>
      <c r="F3054">
        <v>1</v>
      </c>
      <c r="G3054" t="s">
        <v>12</v>
      </c>
      <c r="I3054" t="s">
        <v>4666</v>
      </c>
    </row>
    <row r="3055" spans="1:9" x14ac:dyDescent="0.2">
      <c r="A3055" t="s">
        <v>3477</v>
      </c>
      <c r="B3055" t="s">
        <v>4615</v>
      </c>
      <c r="C3055">
        <v>1990</v>
      </c>
      <c r="D3055" t="s">
        <v>483</v>
      </c>
      <c r="E3055" t="s">
        <v>4616</v>
      </c>
      <c r="F3055">
        <v>1</v>
      </c>
      <c r="G3055" t="s">
        <v>12</v>
      </c>
      <c r="I3055" t="s">
        <v>4667</v>
      </c>
    </row>
    <row r="3056" spans="1:9" x14ac:dyDescent="0.2">
      <c r="A3056" t="s">
        <v>3477</v>
      </c>
      <c r="B3056" t="s">
        <v>4615</v>
      </c>
      <c r="C3056">
        <v>1990</v>
      </c>
      <c r="D3056" t="s">
        <v>1136</v>
      </c>
      <c r="E3056" t="s">
        <v>4616</v>
      </c>
      <c r="F3056">
        <v>1</v>
      </c>
      <c r="G3056" t="s">
        <v>12</v>
      </c>
      <c r="I3056" t="s">
        <v>4668</v>
      </c>
    </row>
    <row r="3057" spans="1:9" x14ac:dyDescent="0.2">
      <c r="A3057" t="s">
        <v>3477</v>
      </c>
      <c r="B3057" t="s">
        <v>4615</v>
      </c>
      <c r="C3057">
        <v>1990</v>
      </c>
      <c r="D3057" t="s">
        <v>344</v>
      </c>
      <c r="E3057" t="s">
        <v>4616</v>
      </c>
      <c r="F3057">
        <v>1</v>
      </c>
      <c r="G3057" t="s">
        <v>12</v>
      </c>
      <c r="I3057" t="s">
        <v>4669</v>
      </c>
    </row>
    <row r="3058" spans="1:9" x14ac:dyDescent="0.2">
      <c r="A3058" t="s">
        <v>3477</v>
      </c>
      <c r="B3058" t="s">
        <v>4615</v>
      </c>
      <c r="C3058">
        <v>1991</v>
      </c>
      <c r="D3058" t="s">
        <v>1766</v>
      </c>
      <c r="E3058" t="s">
        <v>4616</v>
      </c>
      <c r="F3058">
        <v>1</v>
      </c>
      <c r="G3058" t="s">
        <v>12</v>
      </c>
      <c r="I3058" t="s">
        <v>4670</v>
      </c>
    </row>
    <row r="3059" spans="1:9" x14ac:dyDescent="0.2">
      <c r="A3059" t="s">
        <v>3477</v>
      </c>
      <c r="B3059" t="s">
        <v>4615</v>
      </c>
      <c r="C3059">
        <v>1992</v>
      </c>
      <c r="D3059" t="s">
        <v>4671</v>
      </c>
      <c r="E3059" t="s">
        <v>4616</v>
      </c>
      <c r="F3059">
        <v>1</v>
      </c>
      <c r="G3059" t="s">
        <v>12</v>
      </c>
      <c r="I3059" t="s">
        <v>4672</v>
      </c>
    </row>
    <row r="3060" spans="1:9" x14ac:dyDescent="0.2">
      <c r="A3060" t="s">
        <v>3477</v>
      </c>
      <c r="B3060" t="s">
        <v>4673</v>
      </c>
      <c r="C3060">
        <v>1977</v>
      </c>
      <c r="D3060" t="s">
        <v>1377</v>
      </c>
      <c r="E3060" t="s">
        <v>4616</v>
      </c>
      <c r="F3060">
        <v>1</v>
      </c>
      <c r="G3060" t="s">
        <v>12</v>
      </c>
      <c r="I3060" t="s">
        <v>4674</v>
      </c>
    </row>
    <row r="3061" spans="1:9" x14ac:dyDescent="0.2">
      <c r="A3061" t="s">
        <v>3477</v>
      </c>
      <c r="B3061" t="s">
        <v>4673</v>
      </c>
      <c r="C3061">
        <v>1977</v>
      </c>
      <c r="D3061" t="s">
        <v>4492</v>
      </c>
      <c r="E3061" t="s">
        <v>4616</v>
      </c>
      <c r="F3061">
        <v>1</v>
      </c>
      <c r="G3061" t="s">
        <v>12</v>
      </c>
      <c r="I3061" t="s">
        <v>4675</v>
      </c>
    </row>
    <row r="3062" spans="1:9" x14ac:dyDescent="0.2">
      <c r="A3062" t="s">
        <v>3477</v>
      </c>
      <c r="B3062" t="s">
        <v>4673</v>
      </c>
      <c r="C3062">
        <v>1977</v>
      </c>
      <c r="D3062" t="s">
        <v>1496</v>
      </c>
      <c r="E3062" t="s">
        <v>4616</v>
      </c>
      <c r="F3062">
        <v>1</v>
      </c>
      <c r="G3062" t="s">
        <v>12</v>
      </c>
      <c r="I3062" t="s">
        <v>4676</v>
      </c>
    </row>
    <row r="3063" spans="1:9" x14ac:dyDescent="0.2">
      <c r="A3063" t="s">
        <v>3477</v>
      </c>
      <c r="B3063" t="s">
        <v>4673</v>
      </c>
      <c r="C3063">
        <v>1978</v>
      </c>
      <c r="D3063" t="s">
        <v>287</v>
      </c>
      <c r="E3063" t="s">
        <v>4616</v>
      </c>
      <c r="F3063">
        <v>1</v>
      </c>
      <c r="G3063" t="s">
        <v>12</v>
      </c>
      <c r="I3063" t="s">
        <v>4677</v>
      </c>
    </row>
    <row r="3064" spans="1:9" x14ac:dyDescent="0.2">
      <c r="A3064" t="s">
        <v>3477</v>
      </c>
      <c r="B3064" t="s">
        <v>4673</v>
      </c>
      <c r="C3064">
        <v>1978</v>
      </c>
      <c r="D3064" t="s">
        <v>4678</v>
      </c>
      <c r="E3064" t="s">
        <v>4616</v>
      </c>
      <c r="F3064">
        <v>1</v>
      </c>
      <c r="G3064" t="s">
        <v>12</v>
      </c>
      <c r="I3064" t="s">
        <v>4679</v>
      </c>
    </row>
    <row r="3065" spans="1:9" x14ac:dyDescent="0.2">
      <c r="A3065" t="s">
        <v>3477</v>
      </c>
      <c r="B3065" t="s">
        <v>4673</v>
      </c>
      <c r="C3065">
        <v>1979</v>
      </c>
      <c r="D3065" t="s">
        <v>2616</v>
      </c>
      <c r="E3065" t="s">
        <v>4616</v>
      </c>
      <c r="F3065">
        <v>1</v>
      </c>
      <c r="G3065" t="s">
        <v>12</v>
      </c>
      <c r="I3065" t="s">
        <v>4680</v>
      </c>
    </row>
    <row r="3066" spans="1:9" x14ac:dyDescent="0.2">
      <c r="A3066" t="s">
        <v>3477</v>
      </c>
      <c r="B3066" t="s">
        <v>4673</v>
      </c>
      <c r="C3066">
        <v>1982</v>
      </c>
      <c r="D3066" t="s">
        <v>3669</v>
      </c>
      <c r="E3066" t="s">
        <v>4616</v>
      </c>
      <c r="F3066">
        <v>1</v>
      </c>
      <c r="G3066" t="s">
        <v>12</v>
      </c>
      <c r="I3066" t="s">
        <v>4681</v>
      </c>
    </row>
    <row r="3067" spans="1:9" x14ac:dyDescent="0.2">
      <c r="A3067" t="s">
        <v>3477</v>
      </c>
      <c r="B3067" t="s">
        <v>4673</v>
      </c>
      <c r="C3067">
        <v>1983</v>
      </c>
      <c r="D3067" t="s">
        <v>1139</v>
      </c>
      <c r="E3067" t="s">
        <v>4616</v>
      </c>
      <c r="F3067">
        <v>1</v>
      </c>
      <c r="G3067" t="s">
        <v>12</v>
      </c>
      <c r="I3067" t="s">
        <v>4682</v>
      </c>
    </row>
    <row r="3068" spans="1:9" x14ac:dyDescent="0.2">
      <c r="A3068" t="s">
        <v>3477</v>
      </c>
      <c r="B3068" t="s">
        <v>4673</v>
      </c>
      <c r="C3068">
        <v>1983</v>
      </c>
      <c r="D3068" t="s">
        <v>1585</v>
      </c>
      <c r="E3068" t="s">
        <v>4616</v>
      </c>
      <c r="F3068">
        <v>1</v>
      </c>
      <c r="G3068" t="s">
        <v>12</v>
      </c>
      <c r="I3068" t="s">
        <v>4683</v>
      </c>
    </row>
    <row r="3069" spans="1:9" x14ac:dyDescent="0.2">
      <c r="A3069" t="s">
        <v>3477</v>
      </c>
      <c r="B3069" t="s">
        <v>4673</v>
      </c>
      <c r="C3069">
        <v>1983</v>
      </c>
      <c r="D3069" t="s">
        <v>1198</v>
      </c>
      <c r="E3069" t="s">
        <v>4616</v>
      </c>
      <c r="F3069">
        <v>1</v>
      </c>
      <c r="G3069" t="s">
        <v>12</v>
      </c>
      <c r="I3069" t="s">
        <v>4684</v>
      </c>
    </row>
    <row r="3070" spans="1:9" x14ac:dyDescent="0.2">
      <c r="A3070" t="s">
        <v>3477</v>
      </c>
      <c r="B3070" t="s">
        <v>4673</v>
      </c>
      <c r="C3070">
        <v>1983</v>
      </c>
      <c r="D3070" t="s">
        <v>63</v>
      </c>
      <c r="E3070" t="s">
        <v>4616</v>
      </c>
      <c r="F3070">
        <v>1</v>
      </c>
      <c r="G3070" t="s">
        <v>12</v>
      </c>
      <c r="I3070" t="s">
        <v>4685</v>
      </c>
    </row>
    <row r="3071" spans="1:9" x14ac:dyDescent="0.2">
      <c r="A3071" t="s">
        <v>3477</v>
      </c>
      <c r="B3071" t="s">
        <v>4673</v>
      </c>
      <c r="C3071">
        <v>1984</v>
      </c>
      <c r="D3071" t="s">
        <v>3888</v>
      </c>
      <c r="E3071" t="s">
        <v>4616</v>
      </c>
      <c r="F3071">
        <v>1</v>
      </c>
      <c r="G3071" t="s">
        <v>12</v>
      </c>
      <c r="I3071" t="s">
        <v>4321</v>
      </c>
    </row>
    <row r="3072" spans="1:9" x14ac:dyDescent="0.2">
      <c r="A3072" t="s">
        <v>3477</v>
      </c>
      <c r="B3072" t="s">
        <v>4673</v>
      </c>
      <c r="C3072">
        <v>1984</v>
      </c>
      <c r="D3072" t="s">
        <v>1361</v>
      </c>
      <c r="E3072" t="s">
        <v>4616</v>
      </c>
      <c r="F3072">
        <v>1</v>
      </c>
      <c r="G3072" t="s">
        <v>12</v>
      </c>
      <c r="I3072" t="s">
        <v>4686</v>
      </c>
    </row>
    <row r="3073" spans="1:9" x14ac:dyDescent="0.2">
      <c r="A3073" t="s">
        <v>3477</v>
      </c>
      <c r="B3073" t="s">
        <v>4673</v>
      </c>
      <c r="C3073">
        <v>1984</v>
      </c>
      <c r="D3073" t="s">
        <v>4687</v>
      </c>
      <c r="E3073" t="s">
        <v>4616</v>
      </c>
      <c r="F3073">
        <v>1</v>
      </c>
      <c r="G3073" t="s">
        <v>12</v>
      </c>
      <c r="I3073" t="s">
        <v>4688</v>
      </c>
    </row>
    <row r="3074" spans="1:9" x14ac:dyDescent="0.2">
      <c r="A3074" t="s">
        <v>3477</v>
      </c>
      <c r="B3074" t="s">
        <v>4673</v>
      </c>
      <c r="C3074">
        <v>1984</v>
      </c>
      <c r="D3074" t="s">
        <v>894</v>
      </c>
      <c r="E3074" t="s">
        <v>4616</v>
      </c>
      <c r="F3074">
        <v>1</v>
      </c>
      <c r="G3074" t="s">
        <v>12</v>
      </c>
      <c r="I3074" t="s">
        <v>4689</v>
      </c>
    </row>
    <row r="3075" spans="1:9" x14ac:dyDescent="0.2">
      <c r="A3075" t="s">
        <v>3477</v>
      </c>
      <c r="B3075" t="s">
        <v>4673</v>
      </c>
      <c r="C3075">
        <v>1984</v>
      </c>
      <c r="D3075" t="s">
        <v>1684</v>
      </c>
      <c r="E3075" t="s">
        <v>4616</v>
      </c>
      <c r="F3075">
        <v>1</v>
      </c>
      <c r="G3075" t="s">
        <v>12</v>
      </c>
      <c r="I3075" t="s">
        <v>4690</v>
      </c>
    </row>
    <row r="3076" spans="1:9" x14ac:dyDescent="0.2">
      <c r="A3076" t="s">
        <v>3477</v>
      </c>
      <c r="B3076" t="s">
        <v>4673</v>
      </c>
      <c r="C3076">
        <v>1985</v>
      </c>
      <c r="D3076" t="s">
        <v>3050</v>
      </c>
      <c r="E3076" t="s">
        <v>4616</v>
      </c>
      <c r="F3076">
        <v>1</v>
      </c>
      <c r="G3076" t="s">
        <v>12</v>
      </c>
      <c r="I3076" t="s">
        <v>4691</v>
      </c>
    </row>
    <row r="3077" spans="1:9" x14ac:dyDescent="0.2">
      <c r="A3077" t="s">
        <v>3477</v>
      </c>
      <c r="B3077" t="s">
        <v>4673</v>
      </c>
      <c r="C3077">
        <v>1985</v>
      </c>
      <c r="D3077" t="s">
        <v>1014</v>
      </c>
      <c r="E3077" t="s">
        <v>4616</v>
      </c>
      <c r="F3077">
        <v>1</v>
      </c>
      <c r="G3077" t="s">
        <v>12</v>
      </c>
      <c r="I3077" t="s">
        <v>4692</v>
      </c>
    </row>
    <row r="3078" spans="1:9" x14ac:dyDescent="0.2">
      <c r="A3078" t="s">
        <v>3477</v>
      </c>
      <c r="B3078" t="s">
        <v>4673</v>
      </c>
      <c r="C3078">
        <v>1985</v>
      </c>
      <c r="D3078" t="s">
        <v>458</v>
      </c>
      <c r="E3078" t="s">
        <v>4616</v>
      </c>
      <c r="F3078">
        <v>1</v>
      </c>
      <c r="G3078" t="s">
        <v>12</v>
      </c>
      <c r="I3078" t="s">
        <v>4693</v>
      </c>
    </row>
    <row r="3079" spans="1:9" x14ac:dyDescent="0.2">
      <c r="A3079" t="s">
        <v>3477</v>
      </c>
      <c r="B3079" t="s">
        <v>4673</v>
      </c>
      <c r="C3079">
        <v>1986</v>
      </c>
      <c r="E3079" t="s">
        <v>4616</v>
      </c>
      <c r="F3079">
        <v>1</v>
      </c>
      <c r="G3079" t="s">
        <v>12</v>
      </c>
      <c r="I3079" t="s">
        <v>4694</v>
      </c>
    </row>
    <row r="3080" spans="1:9" x14ac:dyDescent="0.2">
      <c r="A3080" t="s">
        <v>3477</v>
      </c>
      <c r="B3080" t="s">
        <v>4673</v>
      </c>
      <c r="C3080">
        <v>1986</v>
      </c>
      <c r="D3080" t="s">
        <v>1872</v>
      </c>
      <c r="E3080" t="s">
        <v>4616</v>
      </c>
      <c r="F3080">
        <v>0</v>
      </c>
      <c r="G3080" t="s">
        <v>12</v>
      </c>
      <c r="I3080" t="s">
        <v>4695</v>
      </c>
    </row>
    <row r="3081" spans="1:9" x14ac:dyDescent="0.2">
      <c r="A3081" t="s">
        <v>3477</v>
      </c>
      <c r="B3081" t="s">
        <v>4673</v>
      </c>
      <c r="C3081">
        <v>1986</v>
      </c>
      <c r="D3081" t="s">
        <v>4314</v>
      </c>
      <c r="E3081" t="s">
        <v>4616</v>
      </c>
      <c r="F3081">
        <v>1</v>
      </c>
      <c r="G3081" t="s">
        <v>12</v>
      </c>
      <c r="I3081" t="s">
        <v>4696</v>
      </c>
    </row>
    <row r="3082" spans="1:9" x14ac:dyDescent="0.2">
      <c r="A3082" t="s">
        <v>3477</v>
      </c>
      <c r="B3082" t="s">
        <v>4673</v>
      </c>
      <c r="C3082">
        <v>1986</v>
      </c>
      <c r="D3082" t="s">
        <v>483</v>
      </c>
      <c r="E3082" t="s">
        <v>4616</v>
      </c>
      <c r="F3082">
        <v>1</v>
      </c>
      <c r="G3082" t="s">
        <v>12</v>
      </c>
      <c r="I3082" t="s">
        <v>4697</v>
      </c>
    </row>
    <row r="3083" spans="1:9" x14ac:dyDescent="0.2">
      <c r="A3083" t="s">
        <v>3477</v>
      </c>
      <c r="B3083" t="s">
        <v>4673</v>
      </c>
      <c r="C3083">
        <v>1986</v>
      </c>
      <c r="D3083" t="s">
        <v>3837</v>
      </c>
      <c r="E3083" t="s">
        <v>4616</v>
      </c>
      <c r="F3083">
        <v>1</v>
      </c>
      <c r="G3083" t="s">
        <v>12</v>
      </c>
      <c r="I3083" t="s">
        <v>4698</v>
      </c>
    </row>
    <row r="3084" spans="1:9" x14ac:dyDescent="0.2">
      <c r="A3084" t="s">
        <v>3477</v>
      </c>
      <c r="B3084" t="s">
        <v>4673</v>
      </c>
      <c r="C3084">
        <v>1987</v>
      </c>
      <c r="D3084" t="s">
        <v>4699</v>
      </c>
      <c r="E3084" t="s">
        <v>4616</v>
      </c>
      <c r="F3084">
        <v>1</v>
      </c>
      <c r="G3084" t="s">
        <v>12</v>
      </c>
      <c r="I3084" t="s">
        <v>4700</v>
      </c>
    </row>
    <row r="3085" spans="1:9" x14ac:dyDescent="0.2">
      <c r="A3085" t="s">
        <v>3477</v>
      </c>
      <c r="B3085" t="s">
        <v>4673</v>
      </c>
      <c r="C3085">
        <v>1987</v>
      </c>
      <c r="D3085" t="s">
        <v>1451</v>
      </c>
      <c r="E3085" t="s">
        <v>4616</v>
      </c>
      <c r="F3085">
        <v>1</v>
      </c>
      <c r="G3085" t="s">
        <v>12</v>
      </c>
      <c r="I3085" t="s">
        <v>4701</v>
      </c>
    </row>
    <row r="3086" spans="1:9" x14ac:dyDescent="0.2">
      <c r="A3086" t="s">
        <v>3477</v>
      </c>
      <c r="B3086" t="s">
        <v>4673</v>
      </c>
      <c r="C3086">
        <v>1987</v>
      </c>
      <c r="D3086" t="s">
        <v>3010</v>
      </c>
      <c r="E3086" t="s">
        <v>4616</v>
      </c>
      <c r="F3086">
        <v>1</v>
      </c>
      <c r="G3086" t="s">
        <v>12</v>
      </c>
      <c r="I3086" t="s">
        <v>4702</v>
      </c>
    </row>
    <row r="3087" spans="1:9" x14ac:dyDescent="0.2">
      <c r="A3087" t="s">
        <v>3477</v>
      </c>
      <c r="B3087" t="s">
        <v>4673</v>
      </c>
      <c r="C3087">
        <v>1987</v>
      </c>
      <c r="D3087" t="s">
        <v>4703</v>
      </c>
      <c r="E3087" t="s">
        <v>4616</v>
      </c>
      <c r="F3087">
        <v>1</v>
      </c>
      <c r="G3087" t="s">
        <v>12</v>
      </c>
      <c r="I3087" t="s">
        <v>4704</v>
      </c>
    </row>
    <row r="3088" spans="1:9" x14ac:dyDescent="0.2">
      <c r="A3088" t="s">
        <v>3477</v>
      </c>
      <c r="B3088" t="s">
        <v>4673</v>
      </c>
      <c r="C3088">
        <v>1987</v>
      </c>
      <c r="D3088" t="s">
        <v>360</v>
      </c>
      <c r="E3088" t="s">
        <v>4616</v>
      </c>
      <c r="F3088">
        <v>1</v>
      </c>
      <c r="G3088" t="s">
        <v>12</v>
      </c>
      <c r="I3088" t="s">
        <v>4705</v>
      </c>
    </row>
    <row r="3089" spans="1:9" x14ac:dyDescent="0.2">
      <c r="A3089" t="s">
        <v>3477</v>
      </c>
      <c r="B3089" t="s">
        <v>4673</v>
      </c>
      <c r="C3089">
        <v>1987</v>
      </c>
      <c r="D3089" t="s">
        <v>760</v>
      </c>
      <c r="E3089" t="s">
        <v>4616</v>
      </c>
      <c r="F3089">
        <v>1</v>
      </c>
      <c r="G3089" t="s">
        <v>12</v>
      </c>
      <c r="I3089" t="s">
        <v>4706</v>
      </c>
    </row>
    <row r="3090" spans="1:9" x14ac:dyDescent="0.2">
      <c r="A3090" t="s">
        <v>3477</v>
      </c>
      <c r="B3090" t="s">
        <v>4673</v>
      </c>
      <c r="C3090">
        <v>1987</v>
      </c>
      <c r="D3090" t="s">
        <v>1692</v>
      </c>
      <c r="E3090" t="s">
        <v>4616</v>
      </c>
      <c r="F3090">
        <v>1</v>
      </c>
      <c r="G3090" t="s">
        <v>12</v>
      </c>
      <c r="I3090" t="s">
        <v>4707</v>
      </c>
    </row>
    <row r="3091" spans="1:9" x14ac:dyDescent="0.2">
      <c r="A3091" t="s">
        <v>3477</v>
      </c>
      <c r="B3091" t="s">
        <v>4673</v>
      </c>
      <c r="C3091">
        <v>1987</v>
      </c>
      <c r="D3091" t="s">
        <v>4708</v>
      </c>
      <c r="E3091" t="s">
        <v>4616</v>
      </c>
      <c r="F3091">
        <v>1</v>
      </c>
      <c r="G3091" t="s">
        <v>12</v>
      </c>
      <c r="I3091" t="s">
        <v>4709</v>
      </c>
    </row>
    <row r="3092" spans="1:9" x14ac:dyDescent="0.2">
      <c r="A3092" t="s">
        <v>3477</v>
      </c>
      <c r="B3092" t="s">
        <v>4673</v>
      </c>
      <c r="C3092">
        <v>1988</v>
      </c>
      <c r="D3092" t="s">
        <v>1255</v>
      </c>
      <c r="E3092" t="s">
        <v>4616</v>
      </c>
      <c r="F3092">
        <v>1</v>
      </c>
      <c r="G3092" t="s">
        <v>12</v>
      </c>
      <c r="I3092" t="s">
        <v>4710</v>
      </c>
    </row>
    <row r="3093" spans="1:9" x14ac:dyDescent="0.2">
      <c r="A3093" t="s">
        <v>3477</v>
      </c>
      <c r="B3093" t="s">
        <v>4673</v>
      </c>
      <c r="C3093">
        <v>1988</v>
      </c>
      <c r="D3093" t="s">
        <v>4389</v>
      </c>
      <c r="E3093" t="s">
        <v>4616</v>
      </c>
      <c r="F3093">
        <v>1</v>
      </c>
      <c r="G3093" t="s">
        <v>12</v>
      </c>
      <c r="I3093" t="s">
        <v>4711</v>
      </c>
    </row>
    <row r="3094" spans="1:9" x14ac:dyDescent="0.2">
      <c r="A3094" t="s">
        <v>3477</v>
      </c>
      <c r="B3094" t="s">
        <v>4673</v>
      </c>
      <c r="C3094">
        <v>1988</v>
      </c>
      <c r="D3094" t="s">
        <v>2965</v>
      </c>
      <c r="E3094" t="s">
        <v>4616</v>
      </c>
      <c r="F3094">
        <v>1</v>
      </c>
      <c r="G3094" t="s">
        <v>12</v>
      </c>
      <c r="I3094" t="s">
        <v>4712</v>
      </c>
    </row>
    <row r="3095" spans="1:9" x14ac:dyDescent="0.2">
      <c r="A3095" t="s">
        <v>3477</v>
      </c>
      <c r="B3095" t="s">
        <v>4673</v>
      </c>
      <c r="C3095">
        <v>1988</v>
      </c>
      <c r="D3095" t="s">
        <v>3174</v>
      </c>
      <c r="E3095" t="s">
        <v>4616</v>
      </c>
      <c r="F3095">
        <v>1</v>
      </c>
      <c r="G3095" t="s">
        <v>12</v>
      </c>
      <c r="I3095" t="s">
        <v>4713</v>
      </c>
    </row>
    <row r="3096" spans="1:9" x14ac:dyDescent="0.2">
      <c r="A3096" t="s">
        <v>3477</v>
      </c>
      <c r="B3096" t="s">
        <v>4673</v>
      </c>
      <c r="C3096">
        <v>1989</v>
      </c>
      <c r="E3096" t="s">
        <v>4616</v>
      </c>
      <c r="F3096">
        <v>1</v>
      </c>
      <c r="G3096" t="s">
        <v>12</v>
      </c>
      <c r="I3096" t="s">
        <v>4714</v>
      </c>
    </row>
    <row r="3097" spans="1:9" x14ac:dyDescent="0.2">
      <c r="A3097" t="s">
        <v>3477</v>
      </c>
      <c r="B3097" t="s">
        <v>4673</v>
      </c>
      <c r="C3097">
        <v>1989</v>
      </c>
      <c r="D3097" t="s">
        <v>4715</v>
      </c>
      <c r="E3097" t="s">
        <v>4616</v>
      </c>
      <c r="F3097">
        <v>1</v>
      </c>
      <c r="G3097" t="s">
        <v>12</v>
      </c>
      <c r="I3097" t="s">
        <v>4716</v>
      </c>
    </row>
    <row r="3098" spans="1:9" x14ac:dyDescent="0.2">
      <c r="A3098" t="s">
        <v>3477</v>
      </c>
      <c r="B3098" t="s">
        <v>4673</v>
      </c>
      <c r="C3098">
        <v>1989</v>
      </c>
      <c r="D3098" t="s">
        <v>65</v>
      </c>
      <c r="E3098" t="s">
        <v>4616</v>
      </c>
      <c r="F3098">
        <v>1</v>
      </c>
      <c r="G3098" t="s">
        <v>12</v>
      </c>
      <c r="I3098" t="s">
        <v>4717</v>
      </c>
    </row>
    <row r="3099" spans="1:9" x14ac:dyDescent="0.2">
      <c r="A3099" t="s">
        <v>3477</v>
      </c>
      <c r="B3099" t="s">
        <v>4673</v>
      </c>
      <c r="C3099">
        <v>1989</v>
      </c>
      <c r="D3099" t="s">
        <v>548</v>
      </c>
      <c r="E3099" t="s">
        <v>4616</v>
      </c>
      <c r="F3099">
        <v>1</v>
      </c>
      <c r="G3099" t="s">
        <v>12</v>
      </c>
      <c r="I3099" t="s">
        <v>4718</v>
      </c>
    </row>
    <row r="3100" spans="1:9" x14ac:dyDescent="0.2">
      <c r="A3100" t="s">
        <v>3477</v>
      </c>
      <c r="B3100" t="s">
        <v>4673</v>
      </c>
      <c r="C3100">
        <v>1989</v>
      </c>
      <c r="D3100" t="s">
        <v>3614</v>
      </c>
      <c r="E3100" t="s">
        <v>4616</v>
      </c>
      <c r="F3100">
        <v>0</v>
      </c>
      <c r="G3100" t="s">
        <v>12</v>
      </c>
      <c r="I3100" t="s">
        <v>4719</v>
      </c>
    </row>
    <row r="3101" spans="1:9" x14ac:dyDescent="0.2">
      <c r="A3101" t="s">
        <v>3477</v>
      </c>
      <c r="B3101" t="s">
        <v>4673</v>
      </c>
      <c r="C3101">
        <v>1990</v>
      </c>
      <c r="E3101" t="s">
        <v>4616</v>
      </c>
      <c r="F3101">
        <v>1</v>
      </c>
      <c r="G3101" t="s">
        <v>12</v>
      </c>
      <c r="I3101" t="s">
        <v>4720</v>
      </c>
    </row>
    <row r="3102" spans="1:9" x14ac:dyDescent="0.2">
      <c r="A3102" t="s">
        <v>3477</v>
      </c>
      <c r="B3102" t="s">
        <v>4673</v>
      </c>
      <c r="C3102">
        <v>1990</v>
      </c>
      <c r="D3102" t="s">
        <v>1192</v>
      </c>
      <c r="E3102" t="s">
        <v>4616</v>
      </c>
      <c r="F3102">
        <v>1</v>
      </c>
      <c r="G3102" t="s">
        <v>12</v>
      </c>
      <c r="I3102" t="s">
        <v>4721</v>
      </c>
    </row>
    <row r="3103" spans="1:9" x14ac:dyDescent="0.2">
      <c r="A3103" t="s">
        <v>3477</v>
      </c>
      <c r="B3103" t="s">
        <v>4673</v>
      </c>
      <c r="C3103">
        <v>1990</v>
      </c>
      <c r="D3103" t="s">
        <v>2546</v>
      </c>
      <c r="E3103" t="s">
        <v>4616</v>
      </c>
      <c r="F3103">
        <v>1</v>
      </c>
      <c r="G3103" t="s">
        <v>12</v>
      </c>
      <c r="I3103" t="s">
        <v>4722</v>
      </c>
    </row>
    <row r="3104" spans="1:9" x14ac:dyDescent="0.2">
      <c r="A3104" t="s">
        <v>3477</v>
      </c>
      <c r="B3104" t="s">
        <v>4673</v>
      </c>
      <c r="C3104">
        <v>1990</v>
      </c>
      <c r="D3104" t="s">
        <v>1392</v>
      </c>
      <c r="E3104" t="s">
        <v>4616</v>
      </c>
      <c r="F3104">
        <v>1</v>
      </c>
      <c r="G3104" t="s">
        <v>12</v>
      </c>
      <c r="I3104" t="s">
        <v>4723</v>
      </c>
    </row>
    <row r="3105" spans="1:9" x14ac:dyDescent="0.2">
      <c r="A3105" t="s">
        <v>3477</v>
      </c>
      <c r="B3105" t="s">
        <v>4673</v>
      </c>
      <c r="C3105">
        <v>1991</v>
      </c>
      <c r="D3105" t="s">
        <v>3379</v>
      </c>
      <c r="E3105" t="s">
        <v>4616</v>
      </c>
      <c r="F3105">
        <v>1</v>
      </c>
      <c r="G3105" t="s">
        <v>12</v>
      </c>
      <c r="I3105" t="s">
        <v>4724</v>
      </c>
    </row>
    <row r="3106" spans="1:9" x14ac:dyDescent="0.2">
      <c r="A3106" t="s">
        <v>3477</v>
      </c>
      <c r="B3106" t="s">
        <v>4673</v>
      </c>
      <c r="C3106">
        <v>1991</v>
      </c>
      <c r="D3106" t="s">
        <v>1261</v>
      </c>
      <c r="E3106" t="s">
        <v>4616</v>
      </c>
      <c r="F3106">
        <v>1</v>
      </c>
      <c r="G3106" t="s">
        <v>12</v>
      </c>
      <c r="I3106" t="s">
        <v>4725</v>
      </c>
    </row>
    <row r="3107" spans="1:9" x14ac:dyDescent="0.2">
      <c r="A3107" t="s">
        <v>3477</v>
      </c>
      <c r="B3107" t="s">
        <v>4673</v>
      </c>
      <c r="C3107">
        <v>1991</v>
      </c>
      <c r="D3107" t="s">
        <v>1724</v>
      </c>
      <c r="E3107" t="s">
        <v>4616</v>
      </c>
      <c r="F3107">
        <v>1</v>
      </c>
      <c r="G3107" t="s">
        <v>12</v>
      </c>
      <c r="I3107" t="s">
        <v>4726</v>
      </c>
    </row>
    <row r="3108" spans="1:9" x14ac:dyDescent="0.2">
      <c r="A3108" t="s">
        <v>3477</v>
      </c>
      <c r="B3108" t="s">
        <v>4673</v>
      </c>
      <c r="C3108">
        <v>1991</v>
      </c>
      <c r="D3108" t="s">
        <v>3069</v>
      </c>
      <c r="E3108" t="s">
        <v>4616</v>
      </c>
      <c r="F3108">
        <v>1</v>
      </c>
      <c r="G3108" t="s">
        <v>12</v>
      </c>
      <c r="I3108" t="s">
        <v>4727</v>
      </c>
    </row>
    <row r="3109" spans="1:9" x14ac:dyDescent="0.2">
      <c r="A3109" t="s">
        <v>3477</v>
      </c>
      <c r="B3109" t="s">
        <v>4673</v>
      </c>
      <c r="C3109">
        <v>1991</v>
      </c>
      <c r="D3109" t="s">
        <v>1222</v>
      </c>
      <c r="E3109" t="s">
        <v>4616</v>
      </c>
      <c r="F3109">
        <v>1</v>
      </c>
      <c r="G3109" t="s">
        <v>12</v>
      </c>
      <c r="I3109" t="s">
        <v>4728</v>
      </c>
    </row>
    <row r="3110" spans="1:9" x14ac:dyDescent="0.2">
      <c r="A3110" t="s">
        <v>3477</v>
      </c>
      <c r="B3110" t="s">
        <v>4673</v>
      </c>
      <c r="C3110">
        <v>1991</v>
      </c>
      <c r="D3110" t="s">
        <v>4622</v>
      </c>
      <c r="E3110" t="s">
        <v>4616</v>
      </c>
      <c r="F3110">
        <v>1</v>
      </c>
      <c r="G3110" t="s">
        <v>12</v>
      </c>
      <c r="I3110" t="s">
        <v>4729</v>
      </c>
    </row>
    <row r="3111" spans="1:9" x14ac:dyDescent="0.2">
      <c r="A3111" t="s">
        <v>3477</v>
      </c>
      <c r="B3111" t="s">
        <v>4730</v>
      </c>
      <c r="C3111">
        <v>1966</v>
      </c>
      <c r="D3111" t="s">
        <v>4731</v>
      </c>
      <c r="E3111" t="s">
        <v>3579</v>
      </c>
      <c r="F3111">
        <v>1</v>
      </c>
      <c r="G3111" t="s">
        <v>12</v>
      </c>
      <c r="I3111" t="s">
        <v>4732</v>
      </c>
    </row>
    <row r="3112" spans="1:9" x14ac:dyDescent="0.2">
      <c r="A3112" t="s">
        <v>3477</v>
      </c>
      <c r="B3112" t="s">
        <v>4730</v>
      </c>
      <c r="C3112">
        <v>1966</v>
      </c>
      <c r="D3112" t="s">
        <v>1857</v>
      </c>
      <c r="E3112" t="s">
        <v>3548</v>
      </c>
      <c r="F3112">
        <v>1</v>
      </c>
      <c r="G3112" t="s">
        <v>12</v>
      </c>
      <c r="I3112" t="s">
        <v>4733</v>
      </c>
    </row>
    <row r="3113" spans="1:9" x14ac:dyDescent="0.2">
      <c r="A3113" t="s">
        <v>3477</v>
      </c>
      <c r="B3113" t="s">
        <v>4730</v>
      </c>
      <c r="C3113">
        <v>1966</v>
      </c>
      <c r="D3113" t="s">
        <v>2384</v>
      </c>
      <c r="E3113" t="s">
        <v>3579</v>
      </c>
      <c r="F3113">
        <v>0</v>
      </c>
      <c r="G3113" t="s">
        <v>12</v>
      </c>
      <c r="I3113" t="s">
        <v>4734</v>
      </c>
    </row>
    <row r="3114" spans="1:9" x14ac:dyDescent="0.2">
      <c r="A3114" t="s">
        <v>3477</v>
      </c>
      <c r="B3114" t="s">
        <v>4730</v>
      </c>
      <c r="C3114">
        <v>1966</v>
      </c>
      <c r="D3114" t="s">
        <v>2384</v>
      </c>
      <c r="E3114" t="s">
        <v>3579</v>
      </c>
      <c r="F3114">
        <v>1</v>
      </c>
      <c r="G3114" t="s">
        <v>12</v>
      </c>
      <c r="I3114" t="s">
        <v>4735</v>
      </c>
    </row>
    <row r="3115" spans="1:9" x14ac:dyDescent="0.2">
      <c r="A3115" t="s">
        <v>3477</v>
      </c>
      <c r="B3115" t="s">
        <v>4730</v>
      </c>
      <c r="C3115">
        <v>1966</v>
      </c>
      <c r="D3115" t="s">
        <v>3954</v>
      </c>
      <c r="E3115" t="s">
        <v>3579</v>
      </c>
      <c r="F3115">
        <v>1</v>
      </c>
      <c r="G3115" t="s">
        <v>12</v>
      </c>
      <c r="I3115" t="s">
        <v>4736</v>
      </c>
    </row>
    <row r="3116" spans="1:9" x14ac:dyDescent="0.2">
      <c r="A3116" t="s">
        <v>3477</v>
      </c>
      <c r="B3116" t="s">
        <v>4730</v>
      </c>
      <c r="C3116">
        <v>1966</v>
      </c>
      <c r="D3116" t="s">
        <v>1157</v>
      </c>
      <c r="E3116" t="s">
        <v>3548</v>
      </c>
      <c r="F3116">
        <v>1</v>
      </c>
      <c r="G3116" t="s">
        <v>12</v>
      </c>
      <c r="I3116" t="s">
        <v>4737</v>
      </c>
    </row>
    <row r="3117" spans="1:9" x14ac:dyDescent="0.2">
      <c r="A3117" t="s">
        <v>3477</v>
      </c>
      <c r="B3117" t="s">
        <v>4730</v>
      </c>
      <c r="C3117">
        <v>1966</v>
      </c>
      <c r="D3117" t="s">
        <v>4738</v>
      </c>
      <c r="E3117" t="s">
        <v>3548</v>
      </c>
      <c r="F3117">
        <v>1</v>
      </c>
      <c r="G3117" t="s">
        <v>12</v>
      </c>
      <c r="I3117" t="s">
        <v>4739</v>
      </c>
    </row>
    <row r="3118" spans="1:9" x14ac:dyDescent="0.2">
      <c r="A3118" t="s">
        <v>3477</v>
      </c>
      <c r="B3118" t="s">
        <v>4730</v>
      </c>
      <c r="C3118">
        <v>1967</v>
      </c>
      <c r="D3118" t="s">
        <v>4476</v>
      </c>
      <c r="E3118" t="s">
        <v>3579</v>
      </c>
      <c r="F3118">
        <v>1</v>
      </c>
      <c r="G3118" t="s">
        <v>12</v>
      </c>
      <c r="I3118" t="s">
        <v>4740</v>
      </c>
    </row>
    <row r="3119" spans="1:9" x14ac:dyDescent="0.2">
      <c r="A3119" t="s">
        <v>3477</v>
      </c>
      <c r="B3119" t="s">
        <v>4730</v>
      </c>
      <c r="C3119">
        <v>1967</v>
      </c>
      <c r="D3119" t="s">
        <v>2248</v>
      </c>
      <c r="E3119" t="s">
        <v>3579</v>
      </c>
      <c r="F3119">
        <v>1</v>
      </c>
      <c r="G3119" t="s">
        <v>12</v>
      </c>
      <c r="I3119" t="s">
        <v>4741</v>
      </c>
    </row>
    <row r="3120" spans="1:9" x14ac:dyDescent="0.2">
      <c r="A3120" t="s">
        <v>3477</v>
      </c>
      <c r="B3120" t="s">
        <v>4730</v>
      </c>
      <c r="C3120">
        <v>1967</v>
      </c>
      <c r="D3120" t="s">
        <v>1496</v>
      </c>
      <c r="E3120" t="s">
        <v>3579</v>
      </c>
      <c r="F3120">
        <v>0</v>
      </c>
      <c r="G3120" t="s">
        <v>12</v>
      </c>
      <c r="I3120" t="s">
        <v>4742</v>
      </c>
    </row>
    <row r="3121" spans="1:9" x14ac:dyDescent="0.2">
      <c r="A3121" t="s">
        <v>3477</v>
      </c>
      <c r="B3121" t="s">
        <v>4730</v>
      </c>
      <c r="C3121">
        <v>1967</v>
      </c>
      <c r="D3121" t="s">
        <v>1496</v>
      </c>
      <c r="E3121" t="s">
        <v>3579</v>
      </c>
      <c r="F3121">
        <v>1</v>
      </c>
      <c r="G3121" t="s">
        <v>12</v>
      </c>
      <c r="I3121" t="s">
        <v>4743</v>
      </c>
    </row>
    <row r="3122" spans="1:9" x14ac:dyDescent="0.2">
      <c r="A3122" t="s">
        <v>3477</v>
      </c>
      <c r="B3122" t="s">
        <v>4730</v>
      </c>
      <c r="C3122">
        <v>1967</v>
      </c>
      <c r="D3122" t="s">
        <v>2384</v>
      </c>
      <c r="E3122" t="s">
        <v>3579</v>
      </c>
      <c r="F3122">
        <v>0</v>
      </c>
      <c r="G3122" t="s">
        <v>12</v>
      </c>
      <c r="I3122" t="s">
        <v>4744</v>
      </c>
    </row>
    <row r="3123" spans="1:9" x14ac:dyDescent="0.2">
      <c r="A3123" t="s">
        <v>3477</v>
      </c>
      <c r="B3123" t="s">
        <v>4730</v>
      </c>
      <c r="C3123">
        <v>1967</v>
      </c>
      <c r="D3123" t="s">
        <v>1136</v>
      </c>
      <c r="E3123" t="s">
        <v>3579</v>
      </c>
      <c r="F3123">
        <v>1</v>
      </c>
      <c r="G3123" t="s">
        <v>12</v>
      </c>
      <c r="I3123" t="s">
        <v>4745</v>
      </c>
    </row>
    <row r="3124" spans="1:9" x14ac:dyDescent="0.2">
      <c r="A3124" t="s">
        <v>3477</v>
      </c>
      <c r="B3124" t="s">
        <v>4730</v>
      </c>
      <c r="C3124">
        <v>1967</v>
      </c>
      <c r="D3124" t="s">
        <v>994</v>
      </c>
      <c r="E3124" t="s">
        <v>3579</v>
      </c>
      <c r="F3124">
        <v>1</v>
      </c>
      <c r="G3124" t="s">
        <v>12</v>
      </c>
      <c r="I3124" t="s">
        <v>4746</v>
      </c>
    </row>
    <row r="3125" spans="1:9" x14ac:dyDescent="0.2">
      <c r="A3125" t="s">
        <v>3477</v>
      </c>
      <c r="B3125" t="s">
        <v>4730</v>
      </c>
      <c r="C3125">
        <v>1967</v>
      </c>
      <c r="D3125" t="s">
        <v>994</v>
      </c>
      <c r="E3125" t="s">
        <v>3579</v>
      </c>
      <c r="F3125">
        <v>1</v>
      </c>
      <c r="G3125" t="s">
        <v>12</v>
      </c>
      <c r="I3125" t="s">
        <v>4747</v>
      </c>
    </row>
    <row r="3126" spans="1:9" x14ac:dyDescent="0.2">
      <c r="A3126" t="s">
        <v>3477</v>
      </c>
      <c r="B3126" t="s">
        <v>4730</v>
      </c>
      <c r="C3126">
        <v>1967</v>
      </c>
      <c r="D3126" t="s">
        <v>1021</v>
      </c>
      <c r="E3126" t="s">
        <v>3579</v>
      </c>
      <c r="F3126">
        <v>1</v>
      </c>
      <c r="G3126" t="s">
        <v>12</v>
      </c>
      <c r="I3126" t="s">
        <v>4748</v>
      </c>
    </row>
    <row r="3127" spans="1:9" x14ac:dyDescent="0.2">
      <c r="A3127" t="s">
        <v>3477</v>
      </c>
      <c r="B3127" t="s">
        <v>4730</v>
      </c>
      <c r="C3127">
        <v>1967</v>
      </c>
      <c r="D3127" t="s">
        <v>1021</v>
      </c>
      <c r="E3127" t="s">
        <v>3579</v>
      </c>
      <c r="F3127">
        <v>1</v>
      </c>
      <c r="G3127" t="s">
        <v>12</v>
      </c>
      <c r="I3127" t="s">
        <v>4749</v>
      </c>
    </row>
    <row r="3128" spans="1:9" x14ac:dyDescent="0.2">
      <c r="A3128" t="s">
        <v>3477</v>
      </c>
      <c r="B3128" t="s">
        <v>4730</v>
      </c>
      <c r="C3128">
        <v>1967</v>
      </c>
      <c r="D3128" t="s">
        <v>3016</v>
      </c>
      <c r="E3128" t="s">
        <v>3548</v>
      </c>
      <c r="F3128">
        <v>1</v>
      </c>
      <c r="G3128" t="s">
        <v>12</v>
      </c>
      <c r="I3128" t="s">
        <v>4750</v>
      </c>
    </row>
    <row r="3129" spans="1:9" x14ac:dyDescent="0.2">
      <c r="A3129" t="s">
        <v>3477</v>
      </c>
      <c r="B3129" t="s">
        <v>4730</v>
      </c>
      <c r="C3129">
        <v>1967</v>
      </c>
      <c r="D3129" t="s">
        <v>4046</v>
      </c>
      <c r="E3129" t="s">
        <v>3548</v>
      </c>
      <c r="F3129">
        <v>1</v>
      </c>
      <c r="G3129" t="s">
        <v>12</v>
      </c>
      <c r="I3129" t="s">
        <v>4751</v>
      </c>
    </row>
    <row r="3130" spans="1:9" x14ac:dyDescent="0.2">
      <c r="A3130" t="s">
        <v>3477</v>
      </c>
      <c r="B3130" t="s">
        <v>4730</v>
      </c>
      <c r="C3130">
        <v>1967</v>
      </c>
      <c r="D3130" t="s">
        <v>4230</v>
      </c>
      <c r="E3130" t="s">
        <v>3579</v>
      </c>
      <c r="F3130">
        <v>1</v>
      </c>
      <c r="G3130" t="s">
        <v>12</v>
      </c>
      <c r="I3130" t="s">
        <v>4752</v>
      </c>
    </row>
    <row r="3131" spans="1:9" x14ac:dyDescent="0.2">
      <c r="A3131" t="s">
        <v>3477</v>
      </c>
      <c r="B3131" t="s">
        <v>4730</v>
      </c>
      <c r="C3131">
        <v>1967</v>
      </c>
      <c r="D3131" t="s">
        <v>4753</v>
      </c>
      <c r="E3131" t="s">
        <v>4310</v>
      </c>
      <c r="F3131">
        <v>1</v>
      </c>
      <c r="G3131" t="s">
        <v>12</v>
      </c>
      <c r="I3131" t="s">
        <v>4754</v>
      </c>
    </row>
    <row r="3132" spans="1:9" x14ac:dyDescent="0.2">
      <c r="A3132" t="s">
        <v>3477</v>
      </c>
      <c r="B3132" t="s">
        <v>4730</v>
      </c>
      <c r="C3132">
        <v>1967</v>
      </c>
      <c r="D3132" t="s">
        <v>2616</v>
      </c>
      <c r="E3132" t="s">
        <v>3579</v>
      </c>
      <c r="F3132">
        <v>1</v>
      </c>
      <c r="G3132" t="s">
        <v>12</v>
      </c>
      <c r="I3132" t="s">
        <v>4755</v>
      </c>
    </row>
    <row r="3133" spans="1:9" x14ac:dyDescent="0.2">
      <c r="A3133" t="s">
        <v>3477</v>
      </c>
      <c r="B3133" t="s">
        <v>4730</v>
      </c>
      <c r="C3133">
        <v>1967</v>
      </c>
      <c r="D3133" t="s">
        <v>1239</v>
      </c>
      <c r="E3133" t="s">
        <v>3579</v>
      </c>
      <c r="F3133">
        <v>1</v>
      </c>
      <c r="G3133" t="s">
        <v>12</v>
      </c>
      <c r="I3133" t="s">
        <v>4756</v>
      </c>
    </row>
    <row r="3134" spans="1:9" x14ac:dyDescent="0.2">
      <c r="A3134" t="s">
        <v>3477</v>
      </c>
      <c r="B3134" t="s">
        <v>4730</v>
      </c>
      <c r="C3134">
        <v>1967</v>
      </c>
      <c r="D3134" t="s">
        <v>1239</v>
      </c>
      <c r="E3134" t="s">
        <v>3548</v>
      </c>
      <c r="F3134">
        <v>1</v>
      </c>
      <c r="G3134" t="s">
        <v>12</v>
      </c>
      <c r="I3134" t="s">
        <v>4757</v>
      </c>
    </row>
    <row r="3135" spans="1:9" x14ac:dyDescent="0.2">
      <c r="A3135" t="s">
        <v>3477</v>
      </c>
      <c r="B3135" t="s">
        <v>4730</v>
      </c>
      <c r="C3135">
        <v>1967</v>
      </c>
      <c r="D3135" t="s">
        <v>3028</v>
      </c>
      <c r="E3135" t="s">
        <v>4310</v>
      </c>
      <c r="F3135">
        <v>1</v>
      </c>
      <c r="G3135" t="s">
        <v>12</v>
      </c>
      <c r="I3135" t="s">
        <v>4758</v>
      </c>
    </row>
    <row r="3136" spans="1:9" x14ac:dyDescent="0.2">
      <c r="A3136" t="s">
        <v>3477</v>
      </c>
      <c r="B3136" t="s">
        <v>4730</v>
      </c>
      <c r="C3136">
        <v>1967</v>
      </c>
      <c r="D3136" t="s">
        <v>197</v>
      </c>
      <c r="E3136" t="s">
        <v>4310</v>
      </c>
      <c r="F3136">
        <v>1</v>
      </c>
      <c r="G3136" t="s">
        <v>12</v>
      </c>
      <c r="I3136" t="s">
        <v>4759</v>
      </c>
    </row>
    <row r="3137" spans="1:9" x14ac:dyDescent="0.2">
      <c r="A3137" t="s">
        <v>3477</v>
      </c>
      <c r="B3137" t="s">
        <v>4730</v>
      </c>
      <c r="C3137">
        <v>1968</v>
      </c>
      <c r="D3137" t="s">
        <v>3437</v>
      </c>
      <c r="E3137" t="s">
        <v>4310</v>
      </c>
      <c r="F3137">
        <v>1</v>
      </c>
      <c r="G3137" t="s">
        <v>12</v>
      </c>
      <c r="I3137" t="s">
        <v>4760</v>
      </c>
    </row>
    <row r="3138" spans="1:9" x14ac:dyDescent="0.2">
      <c r="A3138" t="s">
        <v>3477</v>
      </c>
      <c r="B3138" t="s">
        <v>4730</v>
      </c>
      <c r="C3138">
        <v>1968</v>
      </c>
      <c r="D3138" t="s">
        <v>1496</v>
      </c>
      <c r="E3138" t="s">
        <v>3579</v>
      </c>
      <c r="F3138">
        <v>1</v>
      </c>
      <c r="G3138" t="s">
        <v>12</v>
      </c>
      <c r="I3138" t="s">
        <v>4761</v>
      </c>
    </row>
    <row r="3139" spans="1:9" x14ac:dyDescent="0.2">
      <c r="A3139" t="s">
        <v>3477</v>
      </c>
      <c r="B3139" t="s">
        <v>4730</v>
      </c>
      <c r="C3139">
        <v>1968</v>
      </c>
      <c r="D3139" t="s">
        <v>2607</v>
      </c>
      <c r="E3139" t="s">
        <v>3579</v>
      </c>
      <c r="F3139">
        <v>1</v>
      </c>
      <c r="G3139" t="s">
        <v>12</v>
      </c>
      <c r="I3139" t="s">
        <v>4762</v>
      </c>
    </row>
    <row r="3140" spans="1:9" x14ac:dyDescent="0.2">
      <c r="A3140" t="s">
        <v>3477</v>
      </c>
      <c r="B3140" t="s">
        <v>4730</v>
      </c>
      <c r="C3140">
        <v>1968</v>
      </c>
      <c r="D3140" t="s">
        <v>2384</v>
      </c>
      <c r="E3140" t="s">
        <v>3579</v>
      </c>
      <c r="F3140">
        <v>1</v>
      </c>
      <c r="G3140" t="s">
        <v>12</v>
      </c>
      <c r="I3140" t="s">
        <v>4763</v>
      </c>
    </row>
    <row r="3141" spans="1:9" x14ac:dyDescent="0.2">
      <c r="A3141" t="s">
        <v>3477</v>
      </c>
      <c r="B3141" t="s">
        <v>4730</v>
      </c>
      <c r="C3141">
        <v>1968</v>
      </c>
      <c r="D3141" t="s">
        <v>2384</v>
      </c>
      <c r="E3141" t="s">
        <v>3579</v>
      </c>
      <c r="F3141">
        <v>1</v>
      </c>
      <c r="G3141" t="s">
        <v>12</v>
      </c>
      <c r="I3141" t="s">
        <v>4764</v>
      </c>
    </row>
    <row r="3142" spans="1:9" x14ac:dyDescent="0.2">
      <c r="A3142" t="s">
        <v>3477</v>
      </c>
      <c r="B3142" t="s">
        <v>4730</v>
      </c>
      <c r="C3142">
        <v>1968</v>
      </c>
      <c r="D3142" t="s">
        <v>1021</v>
      </c>
      <c r="E3142" t="s">
        <v>3579</v>
      </c>
      <c r="F3142">
        <v>1</v>
      </c>
      <c r="G3142" t="s">
        <v>12</v>
      </c>
      <c r="I3142" t="s">
        <v>4765</v>
      </c>
    </row>
    <row r="3143" spans="1:9" x14ac:dyDescent="0.2">
      <c r="A3143" t="s">
        <v>3477</v>
      </c>
      <c r="B3143" t="s">
        <v>4730</v>
      </c>
      <c r="C3143">
        <v>1968</v>
      </c>
      <c r="D3143" t="s">
        <v>1021</v>
      </c>
      <c r="E3143" t="s">
        <v>3579</v>
      </c>
      <c r="F3143">
        <v>1</v>
      </c>
      <c r="G3143" t="s">
        <v>12</v>
      </c>
      <c r="I3143" t="s">
        <v>4766</v>
      </c>
    </row>
    <row r="3144" spans="1:9" x14ac:dyDescent="0.2">
      <c r="A3144" t="s">
        <v>3477</v>
      </c>
      <c r="B3144" t="s">
        <v>4730</v>
      </c>
      <c r="C3144">
        <v>1968</v>
      </c>
      <c r="D3144" t="s">
        <v>2646</v>
      </c>
      <c r="E3144" t="s">
        <v>3579</v>
      </c>
      <c r="F3144">
        <v>0</v>
      </c>
      <c r="G3144" t="s">
        <v>12</v>
      </c>
      <c r="I3144" t="s">
        <v>4767</v>
      </c>
    </row>
    <row r="3145" spans="1:9" x14ac:dyDescent="0.2">
      <c r="A3145" t="s">
        <v>3477</v>
      </c>
      <c r="B3145" t="s">
        <v>4730</v>
      </c>
      <c r="C3145">
        <v>1968</v>
      </c>
      <c r="D3145" t="s">
        <v>2646</v>
      </c>
      <c r="E3145" t="s">
        <v>3579</v>
      </c>
      <c r="F3145">
        <v>1</v>
      </c>
      <c r="G3145" t="s">
        <v>12</v>
      </c>
      <c r="I3145" t="s">
        <v>4768</v>
      </c>
    </row>
    <row r="3146" spans="1:9" x14ac:dyDescent="0.2">
      <c r="A3146" t="s">
        <v>3477</v>
      </c>
      <c r="B3146" t="s">
        <v>4730</v>
      </c>
      <c r="C3146">
        <v>1968</v>
      </c>
      <c r="D3146" t="s">
        <v>3016</v>
      </c>
      <c r="E3146" t="s">
        <v>3579</v>
      </c>
      <c r="F3146">
        <v>1</v>
      </c>
      <c r="G3146" t="s">
        <v>12</v>
      </c>
      <c r="I3146" t="s">
        <v>4769</v>
      </c>
    </row>
    <row r="3147" spans="1:9" x14ac:dyDescent="0.2">
      <c r="A3147" t="s">
        <v>3477</v>
      </c>
      <c r="B3147" t="s">
        <v>4730</v>
      </c>
      <c r="C3147">
        <v>1968</v>
      </c>
      <c r="D3147" t="s">
        <v>2290</v>
      </c>
      <c r="E3147" t="s">
        <v>3579</v>
      </c>
      <c r="F3147">
        <v>1</v>
      </c>
      <c r="G3147" t="s">
        <v>12</v>
      </c>
      <c r="I3147" t="s">
        <v>4770</v>
      </c>
    </row>
    <row r="3148" spans="1:9" x14ac:dyDescent="0.2">
      <c r="A3148" t="s">
        <v>3477</v>
      </c>
      <c r="B3148" t="s">
        <v>4730</v>
      </c>
      <c r="C3148">
        <v>1968</v>
      </c>
      <c r="D3148" t="s">
        <v>2290</v>
      </c>
      <c r="E3148" t="s">
        <v>3579</v>
      </c>
      <c r="F3148">
        <v>1</v>
      </c>
      <c r="G3148" t="s">
        <v>12</v>
      </c>
      <c r="I3148" t="s">
        <v>4771</v>
      </c>
    </row>
    <row r="3149" spans="1:9" x14ac:dyDescent="0.2">
      <c r="A3149" t="s">
        <v>3477</v>
      </c>
      <c r="B3149" t="s">
        <v>4730</v>
      </c>
      <c r="C3149">
        <v>1968</v>
      </c>
      <c r="D3149" t="s">
        <v>2290</v>
      </c>
      <c r="E3149" t="s">
        <v>3579</v>
      </c>
      <c r="F3149">
        <v>1</v>
      </c>
      <c r="G3149" t="s">
        <v>12</v>
      </c>
      <c r="I3149" t="s">
        <v>4772</v>
      </c>
    </row>
    <row r="3150" spans="1:9" x14ac:dyDescent="0.2">
      <c r="A3150" t="s">
        <v>3477</v>
      </c>
      <c r="B3150" t="s">
        <v>4730</v>
      </c>
      <c r="C3150">
        <v>1968</v>
      </c>
      <c r="D3150" t="s">
        <v>1142</v>
      </c>
      <c r="E3150" t="s">
        <v>3579</v>
      </c>
      <c r="F3150">
        <v>1</v>
      </c>
      <c r="G3150" t="s">
        <v>12</v>
      </c>
      <c r="I3150" t="s">
        <v>4773</v>
      </c>
    </row>
    <row r="3151" spans="1:9" x14ac:dyDescent="0.2">
      <c r="A3151" t="s">
        <v>3477</v>
      </c>
      <c r="B3151" t="s">
        <v>4730</v>
      </c>
      <c r="C3151">
        <v>1968</v>
      </c>
      <c r="D3151" t="s">
        <v>4178</v>
      </c>
      <c r="E3151" t="s">
        <v>3579</v>
      </c>
      <c r="F3151">
        <v>1</v>
      </c>
      <c r="G3151" t="s">
        <v>12</v>
      </c>
      <c r="I3151" t="s">
        <v>4774</v>
      </c>
    </row>
    <row r="3152" spans="1:9" x14ac:dyDescent="0.2">
      <c r="A3152" t="s">
        <v>3477</v>
      </c>
      <c r="B3152" t="s">
        <v>4730</v>
      </c>
      <c r="C3152">
        <v>1968</v>
      </c>
      <c r="D3152" t="s">
        <v>1398</v>
      </c>
      <c r="E3152" t="s">
        <v>3579</v>
      </c>
      <c r="F3152">
        <v>1</v>
      </c>
      <c r="G3152" t="s">
        <v>12</v>
      </c>
      <c r="I3152" t="s">
        <v>4775</v>
      </c>
    </row>
    <row r="3153" spans="1:9" x14ac:dyDescent="0.2">
      <c r="A3153" t="s">
        <v>3477</v>
      </c>
      <c r="B3153" t="s">
        <v>4730</v>
      </c>
      <c r="C3153">
        <v>1968</v>
      </c>
      <c r="D3153" t="s">
        <v>4776</v>
      </c>
      <c r="E3153" t="s">
        <v>4310</v>
      </c>
      <c r="F3153">
        <v>1</v>
      </c>
      <c r="G3153" t="s">
        <v>12</v>
      </c>
      <c r="I3153" t="s">
        <v>4777</v>
      </c>
    </row>
    <row r="3154" spans="1:9" x14ac:dyDescent="0.2">
      <c r="A3154" t="s">
        <v>3477</v>
      </c>
      <c r="B3154" t="s">
        <v>4730</v>
      </c>
      <c r="C3154">
        <v>1969</v>
      </c>
      <c r="D3154" t="s">
        <v>141</v>
      </c>
      <c r="E3154" t="s">
        <v>4310</v>
      </c>
      <c r="F3154">
        <v>1</v>
      </c>
      <c r="G3154" t="s">
        <v>12</v>
      </c>
      <c r="I3154" t="s">
        <v>4778</v>
      </c>
    </row>
    <row r="3155" spans="1:9" x14ac:dyDescent="0.2">
      <c r="A3155" t="s">
        <v>3477</v>
      </c>
      <c r="B3155" t="s">
        <v>4730</v>
      </c>
      <c r="C3155">
        <v>1969</v>
      </c>
      <c r="D3155" t="s">
        <v>1849</v>
      </c>
      <c r="E3155" t="s">
        <v>3579</v>
      </c>
      <c r="F3155">
        <v>1</v>
      </c>
      <c r="G3155" t="s">
        <v>12</v>
      </c>
      <c r="I3155" t="s">
        <v>4779</v>
      </c>
    </row>
    <row r="3156" spans="1:9" x14ac:dyDescent="0.2">
      <c r="A3156" t="s">
        <v>3477</v>
      </c>
      <c r="B3156" t="s">
        <v>4730</v>
      </c>
      <c r="C3156">
        <v>1969</v>
      </c>
      <c r="D3156" t="s">
        <v>4398</v>
      </c>
      <c r="E3156" t="s">
        <v>3579</v>
      </c>
      <c r="F3156">
        <v>1</v>
      </c>
      <c r="G3156" t="s">
        <v>12</v>
      </c>
      <c r="I3156" t="s">
        <v>4780</v>
      </c>
    </row>
    <row r="3157" spans="1:9" x14ac:dyDescent="0.2">
      <c r="A3157" t="s">
        <v>3477</v>
      </c>
      <c r="B3157" t="s">
        <v>4730</v>
      </c>
      <c r="C3157">
        <v>1969</v>
      </c>
      <c r="D3157" t="s">
        <v>1724</v>
      </c>
      <c r="E3157" t="s">
        <v>3579</v>
      </c>
      <c r="F3157">
        <v>1</v>
      </c>
      <c r="G3157" t="s">
        <v>12</v>
      </c>
      <c r="I3157" t="s">
        <v>4781</v>
      </c>
    </row>
    <row r="3158" spans="1:9" x14ac:dyDescent="0.2">
      <c r="A3158" t="s">
        <v>3477</v>
      </c>
      <c r="B3158" t="s">
        <v>4730</v>
      </c>
      <c r="C3158">
        <v>1969</v>
      </c>
      <c r="D3158" t="s">
        <v>3644</v>
      </c>
      <c r="E3158" t="s">
        <v>3579</v>
      </c>
      <c r="F3158">
        <v>0</v>
      </c>
      <c r="G3158" t="s">
        <v>12</v>
      </c>
      <c r="I3158" t="s">
        <v>4782</v>
      </c>
    </row>
    <row r="3159" spans="1:9" x14ac:dyDescent="0.2">
      <c r="A3159" t="s">
        <v>3477</v>
      </c>
      <c r="B3159" t="s">
        <v>4730</v>
      </c>
      <c r="C3159">
        <v>1969</v>
      </c>
      <c r="D3159" t="s">
        <v>2248</v>
      </c>
      <c r="E3159" t="s">
        <v>3579</v>
      </c>
      <c r="F3159">
        <v>1</v>
      </c>
      <c r="G3159" t="s">
        <v>12</v>
      </c>
      <c r="I3159" t="s">
        <v>4783</v>
      </c>
    </row>
    <row r="3160" spans="1:9" x14ac:dyDescent="0.2">
      <c r="A3160" t="s">
        <v>3477</v>
      </c>
      <c r="B3160" t="s">
        <v>4730</v>
      </c>
      <c r="C3160">
        <v>1969</v>
      </c>
      <c r="D3160" t="s">
        <v>2248</v>
      </c>
      <c r="E3160" t="s">
        <v>3579</v>
      </c>
      <c r="F3160">
        <v>1</v>
      </c>
      <c r="G3160" t="s">
        <v>12</v>
      </c>
      <c r="I3160" t="s">
        <v>4784</v>
      </c>
    </row>
    <row r="3161" spans="1:9" x14ac:dyDescent="0.2">
      <c r="A3161" t="s">
        <v>3477</v>
      </c>
      <c r="B3161" t="s">
        <v>4730</v>
      </c>
      <c r="C3161">
        <v>1969</v>
      </c>
      <c r="D3161" t="s">
        <v>2384</v>
      </c>
      <c r="E3161" t="s">
        <v>3579</v>
      </c>
      <c r="F3161">
        <v>1</v>
      </c>
      <c r="G3161" t="s">
        <v>12</v>
      </c>
      <c r="I3161" t="s">
        <v>4785</v>
      </c>
    </row>
    <row r="3162" spans="1:9" x14ac:dyDescent="0.2">
      <c r="A3162" t="s">
        <v>3477</v>
      </c>
      <c r="B3162" t="s">
        <v>4730</v>
      </c>
      <c r="C3162">
        <v>1969</v>
      </c>
      <c r="D3162" t="s">
        <v>994</v>
      </c>
      <c r="E3162" t="s">
        <v>3579</v>
      </c>
      <c r="F3162">
        <v>1</v>
      </c>
      <c r="G3162" t="s">
        <v>12</v>
      </c>
      <c r="I3162" t="s">
        <v>4786</v>
      </c>
    </row>
    <row r="3163" spans="1:9" x14ac:dyDescent="0.2">
      <c r="A3163" t="s">
        <v>3477</v>
      </c>
      <c r="B3163" t="s">
        <v>4730</v>
      </c>
      <c r="C3163">
        <v>1969</v>
      </c>
      <c r="D3163" t="s">
        <v>1051</v>
      </c>
      <c r="E3163" t="s">
        <v>3579</v>
      </c>
      <c r="F3163">
        <v>1</v>
      </c>
      <c r="G3163" t="s">
        <v>12</v>
      </c>
      <c r="I3163" t="s">
        <v>4787</v>
      </c>
    </row>
    <row r="3164" spans="1:9" x14ac:dyDescent="0.2">
      <c r="A3164" t="s">
        <v>3477</v>
      </c>
      <c r="B3164" t="s">
        <v>4730</v>
      </c>
      <c r="C3164">
        <v>1969</v>
      </c>
      <c r="D3164" t="s">
        <v>3016</v>
      </c>
      <c r="E3164" t="s">
        <v>3579</v>
      </c>
      <c r="F3164">
        <v>1</v>
      </c>
      <c r="G3164" t="s">
        <v>12</v>
      </c>
      <c r="I3164" t="s">
        <v>4788</v>
      </c>
    </row>
    <row r="3165" spans="1:9" x14ac:dyDescent="0.2">
      <c r="A3165" t="s">
        <v>3477</v>
      </c>
      <c r="B3165" t="s">
        <v>4730</v>
      </c>
      <c r="C3165">
        <v>1969</v>
      </c>
      <c r="D3165" t="s">
        <v>1207</v>
      </c>
      <c r="E3165" t="s">
        <v>4310</v>
      </c>
      <c r="F3165">
        <v>0</v>
      </c>
      <c r="G3165" t="s">
        <v>12</v>
      </c>
      <c r="I3165" t="s">
        <v>4789</v>
      </c>
    </row>
    <row r="3166" spans="1:9" x14ac:dyDescent="0.2">
      <c r="A3166" t="s">
        <v>3477</v>
      </c>
      <c r="B3166" t="s">
        <v>4730</v>
      </c>
      <c r="C3166">
        <v>1969</v>
      </c>
      <c r="D3166" t="s">
        <v>1035</v>
      </c>
      <c r="E3166" t="s">
        <v>3579</v>
      </c>
      <c r="F3166">
        <v>1</v>
      </c>
      <c r="G3166" t="s">
        <v>12</v>
      </c>
      <c r="I3166" t="s">
        <v>4790</v>
      </c>
    </row>
    <row r="3167" spans="1:9" x14ac:dyDescent="0.2">
      <c r="A3167" t="s">
        <v>3477</v>
      </c>
      <c r="B3167" t="s">
        <v>4730</v>
      </c>
      <c r="C3167">
        <v>1969</v>
      </c>
      <c r="D3167" t="s">
        <v>1035</v>
      </c>
      <c r="E3167" t="s">
        <v>3579</v>
      </c>
      <c r="F3167">
        <v>1</v>
      </c>
      <c r="G3167" t="s">
        <v>12</v>
      </c>
      <c r="I3167" t="s">
        <v>4791</v>
      </c>
    </row>
    <row r="3168" spans="1:9" x14ac:dyDescent="0.2">
      <c r="A3168" t="s">
        <v>3477</v>
      </c>
      <c r="B3168" t="s">
        <v>4730</v>
      </c>
      <c r="C3168">
        <v>1969</v>
      </c>
      <c r="D3168" t="s">
        <v>1035</v>
      </c>
      <c r="E3168" t="s">
        <v>3579</v>
      </c>
      <c r="F3168">
        <v>1</v>
      </c>
      <c r="G3168" t="s">
        <v>12</v>
      </c>
      <c r="I3168" t="s">
        <v>4792</v>
      </c>
    </row>
    <row r="3169" spans="1:9" x14ac:dyDescent="0.2">
      <c r="A3169" t="s">
        <v>3477</v>
      </c>
      <c r="B3169" t="s">
        <v>4730</v>
      </c>
      <c r="C3169">
        <v>1969</v>
      </c>
      <c r="D3169" t="s">
        <v>1035</v>
      </c>
      <c r="E3169" t="s">
        <v>3579</v>
      </c>
      <c r="F3169">
        <v>1</v>
      </c>
      <c r="G3169" t="s">
        <v>12</v>
      </c>
      <c r="I3169" t="s">
        <v>4793</v>
      </c>
    </row>
    <row r="3170" spans="1:9" x14ac:dyDescent="0.2">
      <c r="A3170" t="s">
        <v>3477</v>
      </c>
      <c r="B3170" t="s">
        <v>4730</v>
      </c>
      <c r="C3170">
        <v>1969</v>
      </c>
      <c r="D3170" t="s">
        <v>2290</v>
      </c>
      <c r="E3170" t="s">
        <v>3579</v>
      </c>
      <c r="F3170">
        <v>1</v>
      </c>
      <c r="G3170" t="s">
        <v>12</v>
      </c>
      <c r="I3170" t="s">
        <v>4794</v>
      </c>
    </row>
    <row r="3171" spans="1:9" x14ac:dyDescent="0.2">
      <c r="A3171" t="s">
        <v>3477</v>
      </c>
      <c r="B3171" t="s">
        <v>4730</v>
      </c>
      <c r="C3171">
        <v>1969</v>
      </c>
      <c r="D3171" t="s">
        <v>2290</v>
      </c>
      <c r="E3171" t="s">
        <v>4310</v>
      </c>
      <c r="F3171">
        <v>0</v>
      </c>
      <c r="G3171" t="s">
        <v>12</v>
      </c>
      <c r="I3171" t="s">
        <v>4795</v>
      </c>
    </row>
    <row r="3172" spans="1:9" x14ac:dyDescent="0.2">
      <c r="A3172" t="s">
        <v>3477</v>
      </c>
      <c r="B3172" t="s">
        <v>4730</v>
      </c>
      <c r="C3172">
        <v>1969</v>
      </c>
      <c r="D3172" t="s">
        <v>2616</v>
      </c>
      <c r="E3172" t="s">
        <v>3579</v>
      </c>
      <c r="F3172">
        <v>1</v>
      </c>
      <c r="G3172" t="s">
        <v>12</v>
      </c>
      <c r="I3172" t="s">
        <v>4796</v>
      </c>
    </row>
    <row r="3173" spans="1:9" x14ac:dyDescent="0.2">
      <c r="A3173" t="s">
        <v>3477</v>
      </c>
      <c r="B3173" t="s">
        <v>4730</v>
      </c>
      <c r="C3173">
        <v>1969</v>
      </c>
      <c r="D3173" t="s">
        <v>2616</v>
      </c>
      <c r="E3173" t="s">
        <v>3579</v>
      </c>
      <c r="F3173">
        <v>1</v>
      </c>
      <c r="G3173" t="s">
        <v>12</v>
      </c>
      <c r="I3173" t="s">
        <v>4797</v>
      </c>
    </row>
    <row r="3174" spans="1:9" x14ac:dyDescent="0.2">
      <c r="A3174" t="s">
        <v>3477</v>
      </c>
      <c r="B3174" t="s">
        <v>4730</v>
      </c>
      <c r="C3174">
        <v>1969</v>
      </c>
      <c r="D3174" t="s">
        <v>2510</v>
      </c>
      <c r="E3174" t="s">
        <v>3579</v>
      </c>
      <c r="F3174">
        <v>1</v>
      </c>
      <c r="G3174" t="s">
        <v>12</v>
      </c>
      <c r="I3174" t="s">
        <v>4798</v>
      </c>
    </row>
    <row r="3175" spans="1:9" x14ac:dyDescent="0.2">
      <c r="A3175" t="s">
        <v>3477</v>
      </c>
      <c r="B3175" t="s">
        <v>4730</v>
      </c>
      <c r="C3175">
        <v>1970</v>
      </c>
      <c r="D3175" t="s">
        <v>1724</v>
      </c>
      <c r="E3175" t="s">
        <v>3579</v>
      </c>
      <c r="F3175">
        <v>1</v>
      </c>
      <c r="G3175" t="s">
        <v>12</v>
      </c>
      <c r="I3175" t="s">
        <v>4799</v>
      </c>
    </row>
    <row r="3176" spans="1:9" x14ac:dyDescent="0.2">
      <c r="A3176" t="s">
        <v>3477</v>
      </c>
      <c r="B3176" t="s">
        <v>4730</v>
      </c>
      <c r="C3176">
        <v>1970</v>
      </c>
      <c r="D3176" t="s">
        <v>3614</v>
      </c>
      <c r="E3176" t="s">
        <v>3579</v>
      </c>
      <c r="F3176">
        <v>1</v>
      </c>
      <c r="G3176" t="s">
        <v>12</v>
      </c>
      <c r="I3176" t="s">
        <v>4800</v>
      </c>
    </row>
    <row r="3177" spans="1:9" x14ac:dyDescent="0.2">
      <c r="A3177" t="s">
        <v>3477</v>
      </c>
      <c r="B3177" t="s">
        <v>4730</v>
      </c>
      <c r="C3177">
        <v>1970</v>
      </c>
      <c r="D3177" t="s">
        <v>1496</v>
      </c>
      <c r="E3177" t="s">
        <v>3579</v>
      </c>
      <c r="F3177">
        <v>1</v>
      </c>
      <c r="G3177" t="s">
        <v>12</v>
      </c>
      <c r="I3177" t="s">
        <v>4801</v>
      </c>
    </row>
    <row r="3178" spans="1:9" x14ac:dyDescent="0.2">
      <c r="A3178" t="s">
        <v>3477</v>
      </c>
      <c r="B3178" t="s">
        <v>4730</v>
      </c>
      <c r="C3178">
        <v>1970</v>
      </c>
      <c r="D3178" t="s">
        <v>2607</v>
      </c>
      <c r="E3178" t="s">
        <v>4310</v>
      </c>
      <c r="F3178">
        <v>1</v>
      </c>
      <c r="G3178" t="s">
        <v>12</v>
      </c>
      <c r="I3178" t="s">
        <v>4802</v>
      </c>
    </row>
    <row r="3179" spans="1:9" x14ac:dyDescent="0.2">
      <c r="A3179" t="s">
        <v>3477</v>
      </c>
      <c r="B3179" t="s">
        <v>4730</v>
      </c>
      <c r="C3179">
        <v>1970</v>
      </c>
      <c r="D3179" t="s">
        <v>824</v>
      </c>
      <c r="E3179" t="s">
        <v>3579</v>
      </c>
      <c r="F3179">
        <v>1</v>
      </c>
      <c r="G3179" t="s">
        <v>12</v>
      </c>
      <c r="I3179" t="s">
        <v>4803</v>
      </c>
    </row>
    <row r="3180" spans="1:9" x14ac:dyDescent="0.2">
      <c r="A3180" t="s">
        <v>3477</v>
      </c>
      <c r="B3180" t="s">
        <v>4730</v>
      </c>
      <c r="C3180">
        <v>1970</v>
      </c>
      <c r="D3180" t="s">
        <v>824</v>
      </c>
      <c r="E3180" t="s">
        <v>4310</v>
      </c>
      <c r="F3180">
        <v>0</v>
      </c>
      <c r="G3180" t="s">
        <v>12</v>
      </c>
      <c r="I3180" t="s">
        <v>4804</v>
      </c>
    </row>
    <row r="3181" spans="1:9" x14ac:dyDescent="0.2">
      <c r="A3181" t="s">
        <v>3477</v>
      </c>
      <c r="B3181" t="s">
        <v>4730</v>
      </c>
      <c r="C3181">
        <v>1970</v>
      </c>
      <c r="D3181" t="s">
        <v>2337</v>
      </c>
      <c r="E3181" t="s">
        <v>4310</v>
      </c>
      <c r="F3181">
        <v>1</v>
      </c>
      <c r="G3181" t="s">
        <v>12</v>
      </c>
      <c r="I3181" t="s">
        <v>4805</v>
      </c>
    </row>
    <row r="3182" spans="1:9" x14ac:dyDescent="0.2">
      <c r="A3182" t="s">
        <v>3477</v>
      </c>
      <c r="B3182" t="s">
        <v>4730</v>
      </c>
      <c r="C3182">
        <v>1970</v>
      </c>
      <c r="D3182" t="s">
        <v>1051</v>
      </c>
      <c r="E3182" t="s">
        <v>3579</v>
      </c>
      <c r="F3182">
        <v>1</v>
      </c>
      <c r="G3182" t="s">
        <v>12</v>
      </c>
      <c r="I3182" t="s">
        <v>4806</v>
      </c>
    </row>
    <row r="3183" spans="1:9" x14ac:dyDescent="0.2">
      <c r="A3183" t="s">
        <v>3477</v>
      </c>
      <c r="B3183" t="s">
        <v>4730</v>
      </c>
      <c r="C3183">
        <v>1970</v>
      </c>
      <c r="D3183" t="s">
        <v>1021</v>
      </c>
      <c r="E3183" t="s">
        <v>3579</v>
      </c>
      <c r="F3183">
        <v>1</v>
      </c>
      <c r="G3183" t="s">
        <v>12</v>
      </c>
      <c r="I3183" t="s">
        <v>4807</v>
      </c>
    </row>
    <row r="3184" spans="1:9" x14ac:dyDescent="0.2">
      <c r="A3184" t="s">
        <v>3477</v>
      </c>
      <c r="B3184" t="s">
        <v>4730</v>
      </c>
      <c r="C3184">
        <v>1970</v>
      </c>
      <c r="D3184" t="s">
        <v>1021</v>
      </c>
      <c r="E3184" t="s">
        <v>3579</v>
      </c>
      <c r="F3184">
        <v>1</v>
      </c>
      <c r="G3184" t="s">
        <v>12</v>
      </c>
      <c r="I3184" t="s">
        <v>4808</v>
      </c>
    </row>
    <row r="3185" spans="1:9" x14ac:dyDescent="0.2">
      <c r="A3185" t="s">
        <v>3477</v>
      </c>
      <c r="B3185" t="s">
        <v>4730</v>
      </c>
      <c r="C3185">
        <v>1970</v>
      </c>
      <c r="D3185" t="s">
        <v>2616</v>
      </c>
      <c r="E3185" t="s">
        <v>3579</v>
      </c>
      <c r="F3185">
        <v>1</v>
      </c>
      <c r="G3185" t="s">
        <v>12</v>
      </c>
      <c r="I3185" t="s">
        <v>4809</v>
      </c>
    </row>
    <row r="3186" spans="1:9" x14ac:dyDescent="0.2">
      <c r="A3186" t="s">
        <v>3477</v>
      </c>
      <c r="B3186" t="s">
        <v>4730</v>
      </c>
      <c r="C3186">
        <v>1970</v>
      </c>
      <c r="D3186" t="s">
        <v>648</v>
      </c>
      <c r="E3186" t="s">
        <v>3579</v>
      </c>
      <c r="F3186">
        <v>1</v>
      </c>
      <c r="G3186" t="s">
        <v>12</v>
      </c>
      <c r="I3186" t="s">
        <v>4810</v>
      </c>
    </row>
    <row r="3187" spans="1:9" x14ac:dyDescent="0.2">
      <c r="A3187" t="s">
        <v>3477</v>
      </c>
      <c r="B3187" t="s">
        <v>4730</v>
      </c>
      <c r="C3187">
        <v>1970</v>
      </c>
      <c r="D3187" t="s">
        <v>1392</v>
      </c>
      <c r="E3187" t="s">
        <v>4310</v>
      </c>
      <c r="F3187">
        <v>1</v>
      </c>
      <c r="G3187" t="s">
        <v>12</v>
      </c>
      <c r="I3187" t="s">
        <v>4811</v>
      </c>
    </row>
    <row r="3188" spans="1:9" x14ac:dyDescent="0.2">
      <c r="A3188" t="s">
        <v>3477</v>
      </c>
      <c r="B3188" t="s">
        <v>4730</v>
      </c>
      <c r="C3188">
        <v>1970</v>
      </c>
      <c r="D3188" t="s">
        <v>792</v>
      </c>
      <c r="E3188" t="s">
        <v>4310</v>
      </c>
      <c r="F3188">
        <v>1</v>
      </c>
      <c r="G3188" t="s">
        <v>12</v>
      </c>
      <c r="I3188" t="s">
        <v>4812</v>
      </c>
    </row>
    <row r="3189" spans="1:9" x14ac:dyDescent="0.2">
      <c r="A3189" t="s">
        <v>3477</v>
      </c>
      <c r="B3189" t="s">
        <v>4730</v>
      </c>
      <c r="C3189">
        <v>1971</v>
      </c>
      <c r="D3189" t="s">
        <v>877</v>
      </c>
      <c r="E3189" t="s">
        <v>4310</v>
      </c>
      <c r="F3189">
        <v>1</v>
      </c>
      <c r="G3189" t="s">
        <v>12</v>
      </c>
      <c r="I3189" t="s">
        <v>4813</v>
      </c>
    </row>
    <row r="3190" spans="1:9" x14ac:dyDescent="0.2">
      <c r="A3190" t="s">
        <v>3477</v>
      </c>
      <c r="B3190" t="s">
        <v>4730</v>
      </c>
      <c r="C3190">
        <v>1971</v>
      </c>
      <c r="D3190" t="s">
        <v>2616</v>
      </c>
      <c r="E3190" t="s">
        <v>3579</v>
      </c>
      <c r="F3190">
        <v>1</v>
      </c>
      <c r="G3190" t="s">
        <v>12</v>
      </c>
      <c r="I3190" t="s">
        <v>4814</v>
      </c>
    </row>
    <row r="3191" spans="1:9" x14ac:dyDescent="0.2">
      <c r="A3191" t="s">
        <v>3477</v>
      </c>
      <c r="B3191" t="s">
        <v>4730</v>
      </c>
      <c r="C3191">
        <v>1971</v>
      </c>
      <c r="D3191" t="s">
        <v>1408</v>
      </c>
      <c r="E3191" t="s">
        <v>4815</v>
      </c>
      <c r="F3191">
        <v>0</v>
      </c>
      <c r="G3191" t="s">
        <v>12</v>
      </c>
      <c r="I3191" t="s">
        <v>4816</v>
      </c>
    </row>
    <row r="3192" spans="1:9" x14ac:dyDescent="0.2">
      <c r="A3192" t="s">
        <v>3477</v>
      </c>
      <c r="B3192" t="s">
        <v>4730</v>
      </c>
      <c r="C3192">
        <v>1971</v>
      </c>
      <c r="D3192" t="s">
        <v>1782</v>
      </c>
      <c r="E3192" t="s">
        <v>3579</v>
      </c>
      <c r="F3192">
        <v>1</v>
      </c>
      <c r="G3192" t="s">
        <v>12</v>
      </c>
      <c r="I3192" t="s">
        <v>4817</v>
      </c>
    </row>
    <row r="3193" spans="1:9" x14ac:dyDescent="0.2">
      <c r="A3193" t="s">
        <v>3477</v>
      </c>
      <c r="B3193" t="s">
        <v>4730</v>
      </c>
      <c r="C3193">
        <v>1972</v>
      </c>
      <c r="D3193" t="s">
        <v>624</v>
      </c>
      <c r="E3193" t="s">
        <v>3609</v>
      </c>
      <c r="F3193">
        <v>1</v>
      </c>
      <c r="G3193" t="s">
        <v>12</v>
      </c>
      <c r="I3193" t="s">
        <v>4818</v>
      </c>
    </row>
    <row r="3194" spans="1:9" x14ac:dyDescent="0.2">
      <c r="A3194" t="s">
        <v>3477</v>
      </c>
      <c r="B3194" t="s">
        <v>4730</v>
      </c>
      <c r="C3194">
        <v>1972</v>
      </c>
      <c r="D3194" t="s">
        <v>2592</v>
      </c>
      <c r="E3194" t="s">
        <v>3609</v>
      </c>
      <c r="F3194">
        <v>1</v>
      </c>
      <c r="G3194" t="s">
        <v>12</v>
      </c>
      <c r="I3194" t="s">
        <v>4819</v>
      </c>
    </row>
    <row r="3195" spans="1:9" x14ac:dyDescent="0.2">
      <c r="A3195" t="s">
        <v>3477</v>
      </c>
      <c r="B3195" t="s">
        <v>4730</v>
      </c>
      <c r="C3195">
        <v>1972</v>
      </c>
      <c r="D3195" t="s">
        <v>961</v>
      </c>
      <c r="E3195" t="s">
        <v>3579</v>
      </c>
      <c r="F3195">
        <v>1</v>
      </c>
      <c r="G3195" t="s">
        <v>12</v>
      </c>
      <c r="I3195" t="s">
        <v>4820</v>
      </c>
    </row>
    <row r="3196" spans="1:9" x14ac:dyDescent="0.2">
      <c r="A3196" t="s">
        <v>3477</v>
      </c>
      <c r="B3196" t="s">
        <v>4730</v>
      </c>
      <c r="C3196">
        <v>1972</v>
      </c>
      <c r="D3196" t="s">
        <v>4492</v>
      </c>
      <c r="E3196" t="s">
        <v>3579</v>
      </c>
      <c r="F3196">
        <v>1</v>
      </c>
      <c r="G3196" t="s">
        <v>12</v>
      </c>
      <c r="I3196" t="s">
        <v>4821</v>
      </c>
    </row>
    <row r="3197" spans="1:9" x14ac:dyDescent="0.2">
      <c r="A3197" t="s">
        <v>3477</v>
      </c>
      <c r="B3197" t="s">
        <v>4730</v>
      </c>
      <c r="C3197">
        <v>1972</v>
      </c>
      <c r="D3197" t="s">
        <v>1496</v>
      </c>
      <c r="E3197" t="s">
        <v>4815</v>
      </c>
      <c r="F3197">
        <v>1</v>
      </c>
      <c r="G3197" t="s">
        <v>12</v>
      </c>
      <c r="I3197" t="s">
        <v>4822</v>
      </c>
    </row>
    <row r="3198" spans="1:9" x14ac:dyDescent="0.2">
      <c r="A3198" t="s">
        <v>3477</v>
      </c>
      <c r="B3198" t="s">
        <v>4730</v>
      </c>
      <c r="C3198">
        <v>1972</v>
      </c>
      <c r="D3198" t="s">
        <v>1021</v>
      </c>
      <c r="E3198" t="s">
        <v>3579</v>
      </c>
      <c r="F3198">
        <v>1</v>
      </c>
      <c r="G3198" t="s">
        <v>12</v>
      </c>
      <c r="I3198" t="s">
        <v>4823</v>
      </c>
    </row>
    <row r="3199" spans="1:9" x14ac:dyDescent="0.2">
      <c r="A3199" t="s">
        <v>3477</v>
      </c>
      <c r="B3199" t="s">
        <v>4730</v>
      </c>
      <c r="C3199">
        <v>1972</v>
      </c>
      <c r="D3199" t="s">
        <v>2015</v>
      </c>
      <c r="E3199" t="s">
        <v>4310</v>
      </c>
      <c r="F3199">
        <v>1</v>
      </c>
      <c r="G3199" t="s">
        <v>12</v>
      </c>
      <c r="I3199" t="s">
        <v>4824</v>
      </c>
    </row>
    <row r="3200" spans="1:9" x14ac:dyDescent="0.2">
      <c r="A3200" t="s">
        <v>3477</v>
      </c>
      <c r="B3200" t="s">
        <v>4730</v>
      </c>
      <c r="C3200">
        <v>1972</v>
      </c>
      <c r="D3200" t="s">
        <v>3943</v>
      </c>
      <c r="E3200" t="s">
        <v>4310</v>
      </c>
      <c r="F3200">
        <v>1</v>
      </c>
      <c r="G3200" t="s">
        <v>12</v>
      </c>
      <c r="I3200" t="s">
        <v>4825</v>
      </c>
    </row>
    <row r="3201" spans="1:9" x14ac:dyDescent="0.2">
      <c r="A3201" t="s">
        <v>3477</v>
      </c>
      <c r="B3201" t="s">
        <v>4730</v>
      </c>
      <c r="C3201">
        <v>1972</v>
      </c>
      <c r="D3201" t="s">
        <v>3131</v>
      </c>
      <c r="E3201" t="s">
        <v>4306</v>
      </c>
      <c r="F3201">
        <v>1</v>
      </c>
      <c r="G3201" t="s">
        <v>12</v>
      </c>
      <c r="I3201" t="s">
        <v>4826</v>
      </c>
    </row>
    <row r="3202" spans="1:9" x14ac:dyDescent="0.2">
      <c r="A3202" t="s">
        <v>3477</v>
      </c>
      <c r="B3202" t="s">
        <v>4730</v>
      </c>
      <c r="C3202">
        <v>1972</v>
      </c>
      <c r="D3202" t="s">
        <v>4005</v>
      </c>
      <c r="E3202" t="s">
        <v>3609</v>
      </c>
      <c r="F3202">
        <v>1</v>
      </c>
      <c r="G3202" t="s">
        <v>12</v>
      </c>
      <c r="I3202" t="s">
        <v>4827</v>
      </c>
    </row>
    <row r="3203" spans="1:9" x14ac:dyDescent="0.2">
      <c r="A3203" t="s">
        <v>3477</v>
      </c>
      <c r="B3203" t="s">
        <v>4730</v>
      </c>
      <c r="C3203">
        <v>1973</v>
      </c>
      <c r="D3203" t="s">
        <v>701</v>
      </c>
      <c r="E3203" t="s">
        <v>3609</v>
      </c>
      <c r="F3203">
        <v>1</v>
      </c>
      <c r="G3203" t="s">
        <v>12</v>
      </c>
      <c r="I3203" t="s">
        <v>4828</v>
      </c>
    </row>
    <row r="3204" spans="1:9" x14ac:dyDescent="0.2">
      <c r="A3204" t="s">
        <v>3477</v>
      </c>
      <c r="B3204" t="s">
        <v>4730</v>
      </c>
      <c r="C3204">
        <v>1973</v>
      </c>
      <c r="D3204" t="s">
        <v>287</v>
      </c>
      <c r="E3204" t="s">
        <v>3579</v>
      </c>
      <c r="F3204">
        <v>1</v>
      </c>
      <c r="G3204" t="s">
        <v>12</v>
      </c>
      <c r="I3204" t="s">
        <v>4829</v>
      </c>
    </row>
    <row r="3205" spans="1:9" x14ac:dyDescent="0.2">
      <c r="A3205" t="s">
        <v>3477</v>
      </c>
      <c r="B3205" t="s">
        <v>4730</v>
      </c>
      <c r="C3205">
        <v>1973</v>
      </c>
      <c r="D3205" t="s">
        <v>4830</v>
      </c>
      <c r="E3205" t="s">
        <v>3609</v>
      </c>
      <c r="F3205">
        <v>1</v>
      </c>
      <c r="G3205" t="s">
        <v>12</v>
      </c>
      <c r="I3205" t="s">
        <v>4831</v>
      </c>
    </row>
    <row r="3206" spans="1:9" x14ac:dyDescent="0.2">
      <c r="A3206" t="s">
        <v>3477</v>
      </c>
      <c r="B3206" t="s">
        <v>4730</v>
      </c>
      <c r="C3206">
        <v>1973</v>
      </c>
      <c r="D3206" t="s">
        <v>4832</v>
      </c>
      <c r="E3206" t="s">
        <v>4310</v>
      </c>
      <c r="F3206">
        <v>1</v>
      </c>
      <c r="G3206" t="s">
        <v>12</v>
      </c>
      <c r="I3206" t="s">
        <v>4833</v>
      </c>
    </row>
    <row r="3207" spans="1:9" x14ac:dyDescent="0.2">
      <c r="A3207" t="s">
        <v>3477</v>
      </c>
      <c r="B3207" t="s">
        <v>4730</v>
      </c>
      <c r="C3207">
        <v>1973</v>
      </c>
      <c r="D3207" t="s">
        <v>4834</v>
      </c>
      <c r="E3207" t="s">
        <v>3609</v>
      </c>
      <c r="F3207">
        <v>1</v>
      </c>
      <c r="G3207" t="s">
        <v>12</v>
      </c>
      <c r="I3207" t="s">
        <v>4835</v>
      </c>
    </row>
    <row r="3208" spans="1:9" x14ac:dyDescent="0.2">
      <c r="A3208" t="s">
        <v>3477</v>
      </c>
      <c r="B3208" t="s">
        <v>4730</v>
      </c>
      <c r="C3208">
        <v>1973</v>
      </c>
      <c r="D3208" t="s">
        <v>2349</v>
      </c>
      <c r="E3208" t="s">
        <v>3579</v>
      </c>
      <c r="F3208">
        <v>1</v>
      </c>
      <c r="G3208" t="s">
        <v>12</v>
      </c>
      <c r="I3208" t="s">
        <v>4836</v>
      </c>
    </row>
    <row r="3209" spans="1:9" x14ac:dyDescent="0.2">
      <c r="A3209" t="s">
        <v>3477</v>
      </c>
      <c r="B3209" t="s">
        <v>4730</v>
      </c>
      <c r="C3209">
        <v>1973</v>
      </c>
      <c r="D3209" t="s">
        <v>1163</v>
      </c>
      <c r="E3209" t="s">
        <v>3579</v>
      </c>
      <c r="F3209">
        <v>1</v>
      </c>
      <c r="G3209" t="s">
        <v>12</v>
      </c>
      <c r="I3209" t="s">
        <v>4837</v>
      </c>
    </row>
    <row r="3210" spans="1:9" x14ac:dyDescent="0.2">
      <c r="A3210" t="s">
        <v>3477</v>
      </c>
      <c r="B3210" t="s">
        <v>4730</v>
      </c>
      <c r="C3210">
        <v>1973</v>
      </c>
      <c r="D3210" t="s">
        <v>4224</v>
      </c>
      <c r="E3210" t="s">
        <v>3579</v>
      </c>
      <c r="F3210">
        <v>1</v>
      </c>
      <c r="G3210" t="s">
        <v>12</v>
      </c>
      <c r="I3210" t="s">
        <v>4838</v>
      </c>
    </row>
    <row r="3211" spans="1:9" x14ac:dyDescent="0.2">
      <c r="A3211" t="s">
        <v>3477</v>
      </c>
      <c r="B3211" t="s">
        <v>4730</v>
      </c>
      <c r="C3211">
        <v>1973</v>
      </c>
      <c r="D3211" t="s">
        <v>3363</v>
      </c>
      <c r="E3211" t="s">
        <v>3609</v>
      </c>
      <c r="F3211">
        <v>1</v>
      </c>
      <c r="G3211" t="s">
        <v>12</v>
      </c>
      <c r="I3211" t="s">
        <v>4839</v>
      </c>
    </row>
    <row r="3212" spans="1:9" x14ac:dyDescent="0.2">
      <c r="A3212" t="s">
        <v>3477</v>
      </c>
      <c r="B3212" t="s">
        <v>4730</v>
      </c>
      <c r="C3212">
        <v>1973</v>
      </c>
      <c r="D3212" t="s">
        <v>1903</v>
      </c>
      <c r="E3212" t="s">
        <v>3609</v>
      </c>
      <c r="F3212">
        <v>1</v>
      </c>
      <c r="G3212" t="s">
        <v>12</v>
      </c>
      <c r="I3212" t="s">
        <v>4840</v>
      </c>
    </row>
    <row r="3213" spans="1:9" x14ac:dyDescent="0.2">
      <c r="A3213" t="s">
        <v>3477</v>
      </c>
      <c r="B3213" t="s">
        <v>4730</v>
      </c>
      <c r="C3213">
        <v>1973</v>
      </c>
      <c r="D3213" t="s">
        <v>1136</v>
      </c>
      <c r="E3213" t="s">
        <v>4310</v>
      </c>
      <c r="F3213">
        <v>1</v>
      </c>
      <c r="G3213" t="s">
        <v>12</v>
      </c>
      <c r="I3213" t="s">
        <v>4841</v>
      </c>
    </row>
    <row r="3214" spans="1:9" x14ac:dyDescent="0.2">
      <c r="A3214" t="s">
        <v>3477</v>
      </c>
      <c r="B3214" t="s">
        <v>4730</v>
      </c>
      <c r="C3214">
        <v>1973</v>
      </c>
      <c r="D3214" t="s">
        <v>996</v>
      </c>
      <c r="E3214" t="s">
        <v>4815</v>
      </c>
      <c r="F3214">
        <v>1</v>
      </c>
      <c r="G3214" t="s">
        <v>12</v>
      </c>
      <c r="I3214" t="s">
        <v>4842</v>
      </c>
    </row>
    <row r="3215" spans="1:9" x14ac:dyDescent="0.2">
      <c r="A3215" t="s">
        <v>3477</v>
      </c>
      <c r="B3215" t="s">
        <v>4730</v>
      </c>
      <c r="C3215">
        <v>1973</v>
      </c>
      <c r="D3215" t="s">
        <v>1021</v>
      </c>
      <c r="E3215" t="s">
        <v>4815</v>
      </c>
      <c r="F3215">
        <v>1</v>
      </c>
      <c r="G3215" t="s">
        <v>12</v>
      </c>
      <c r="I3215" t="s">
        <v>4843</v>
      </c>
    </row>
    <row r="3216" spans="1:9" x14ac:dyDescent="0.2">
      <c r="A3216" t="s">
        <v>3477</v>
      </c>
      <c r="B3216" t="s">
        <v>4730</v>
      </c>
      <c r="C3216">
        <v>1973</v>
      </c>
      <c r="D3216" t="s">
        <v>2290</v>
      </c>
      <c r="E3216" t="s">
        <v>3579</v>
      </c>
      <c r="F3216">
        <v>1</v>
      </c>
      <c r="G3216" t="s">
        <v>12</v>
      </c>
      <c r="I3216" t="s">
        <v>4844</v>
      </c>
    </row>
    <row r="3217" spans="1:9" x14ac:dyDescent="0.2">
      <c r="A3217" t="s">
        <v>3477</v>
      </c>
      <c r="B3217" t="s">
        <v>4730</v>
      </c>
      <c r="C3217">
        <v>1973</v>
      </c>
      <c r="D3217" t="s">
        <v>2290</v>
      </c>
      <c r="E3217" t="s">
        <v>3579</v>
      </c>
      <c r="F3217">
        <v>1</v>
      </c>
      <c r="G3217" t="s">
        <v>12</v>
      </c>
      <c r="I3217" t="s">
        <v>4845</v>
      </c>
    </row>
    <row r="3218" spans="1:9" x14ac:dyDescent="0.2">
      <c r="A3218" t="s">
        <v>3477</v>
      </c>
      <c r="B3218" t="s">
        <v>4730</v>
      </c>
      <c r="C3218">
        <v>1973</v>
      </c>
      <c r="D3218" t="s">
        <v>1142</v>
      </c>
      <c r="E3218" t="s">
        <v>3579</v>
      </c>
      <c r="F3218">
        <v>1</v>
      </c>
      <c r="G3218" t="s">
        <v>12</v>
      </c>
      <c r="I3218" t="s">
        <v>4846</v>
      </c>
    </row>
    <row r="3219" spans="1:9" x14ac:dyDescent="0.2">
      <c r="A3219" t="s">
        <v>3477</v>
      </c>
      <c r="B3219" t="s">
        <v>4730</v>
      </c>
      <c r="C3219">
        <v>1973</v>
      </c>
      <c r="D3219" t="s">
        <v>2616</v>
      </c>
      <c r="E3219" t="s">
        <v>3579</v>
      </c>
      <c r="F3219">
        <v>1</v>
      </c>
      <c r="G3219" t="s">
        <v>12</v>
      </c>
      <c r="I3219" t="s">
        <v>4847</v>
      </c>
    </row>
    <row r="3220" spans="1:9" x14ac:dyDescent="0.2">
      <c r="A3220" t="s">
        <v>3477</v>
      </c>
      <c r="B3220" t="s">
        <v>4730</v>
      </c>
      <c r="C3220">
        <v>1973</v>
      </c>
      <c r="D3220" t="s">
        <v>4848</v>
      </c>
      <c r="E3220" t="s">
        <v>4306</v>
      </c>
      <c r="F3220">
        <v>1</v>
      </c>
      <c r="G3220" t="s">
        <v>12</v>
      </c>
      <c r="I3220" t="s">
        <v>4849</v>
      </c>
    </row>
    <row r="3221" spans="1:9" x14ac:dyDescent="0.2">
      <c r="A3221" t="s">
        <v>3477</v>
      </c>
      <c r="B3221" t="s">
        <v>4730</v>
      </c>
      <c r="C3221">
        <v>1973</v>
      </c>
      <c r="D3221" t="s">
        <v>4850</v>
      </c>
      <c r="E3221" t="s">
        <v>3609</v>
      </c>
      <c r="F3221">
        <v>1</v>
      </c>
      <c r="G3221" t="s">
        <v>12</v>
      </c>
      <c r="I3221" t="s">
        <v>4851</v>
      </c>
    </row>
    <row r="3222" spans="1:9" x14ac:dyDescent="0.2">
      <c r="A3222" t="s">
        <v>3477</v>
      </c>
      <c r="B3222" t="s">
        <v>4730</v>
      </c>
      <c r="C3222">
        <v>1974</v>
      </c>
      <c r="D3222" t="s">
        <v>74</v>
      </c>
      <c r="E3222" t="s">
        <v>3609</v>
      </c>
      <c r="F3222">
        <v>1</v>
      </c>
      <c r="G3222" t="s">
        <v>12</v>
      </c>
      <c r="I3222" t="s">
        <v>4852</v>
      </c>
    </row>
    <row r="3223" spans="1:9" x14ac:dyDescent="0.2">
      <c r="A3223" t="s">
        <v>3477</v>
      </c>
      <c r="B3223" t="s">
        <v>4730</v>
      </c>
      <c r="C3223">
        <v>1974</v>
      </c>
      <c r="D3223" t="s">
        <v>2461</v>
      </c>
      <c r="E3223" t="s">
        <v>3579</v>
      </c>
      <c r="F3223">
        <v>1</v>
      </c>
      <c r="G3223" t="s">
        <v>12</v>
      </c>
      <c r="I3223" t="s">
        <v>4853</v>
      </c>
    </row>
    <row r="3224" spans="1:9" x14ac:dyDescent="0.2">
      <c r="A3224" t="s">
        <v>3477</v>
      </c>
      <c r="B3224" t="s">
        <v>4730</v>
      </c>
      <c r="C3224">
        <v>1974</v>
      </c>
      <c r="D3224" t="s">
        <v>1724</v>
      </c>
      <c r="E3224" t="s">
        <v>3579</v>
      </c>
      <c r="F3224">
        <v>0</v>
      </c>
      <c r="G3224" t="s">
        <v>12</v>
      </c>
      <c r="I3224" t="s">
        <v>4854</v>
      </c>
    </row>
    <row r="3225" spans="1:9" x14ac:dyDescent="0.2">
      <c r="A3225" t="s">
        <v>3477</v>
      </c>
      <c r="B3225" t="s">
        <v>4730</v>
      </c>
      <c r="C3225">
        <v>1974</v>
      </c>
      <c r="D3225" t="s">
        <v>4855</v>
      </c>
      <c r="E3225" t="s">
        <v>3609</v>
      </c>
      <c r="F3225">
        <v>1</v>
      </c>
      <c r="G3225" t="s">
        <v>12</v>
      </c>
      <c r="I3225" t="s">
        <v>4856</v>
      </c>
    </row>
    <row r="3226" spans="1:9" x14ac:dyDescent="0.2">
      <c r="A3226" t="s">
        <v>3477</v>
      </c>
      <c r="B3226" t="s">
        <v>4730</v>
      </c>
      <c r="C3226">
        <v>1974</v>
      </c>
      <c r="D3226" t="s">
        <v>2349</v>
      </c>
      <c r="E3226" t="s">
        <v>4815</v>
      </c>
      <c r="F3226">
        <v>1</v>
      </c>
      <c r="G3226" t="s">
        <v>12</v>
      </c>
      <c r="I3226" t="s">
        <v>4857</v>
      </c>
    </row>
    <row r="3227" spans="1:9" x14ac:dyDescent="0.2">
      <c r="A3227" t="s">
        <v>3477</v>
      </c>
      <c r="B3227" t="s">
        <v>4730</v>
      </c>
      <c r="C3227">
        <v>1974</v>
      </c>
      <c r="D3227" t="s">
        <v>816</v>
      </c>
      <c r="E3227" t="s">
        <v>3609</v>
      </c>
      <c r="F3227">
        <v>1</v>
      </c>
      <c r="G3227" t="s">
        <v>12</v>
      </c>
      <c r="I3227" t="s">
        <v>4858</v>
      </c>
    </row>
    <row r="3228" spans="1:9" x14ac:dyDescent="0.2">
      <c r="A3228" t="s">
        <v>3477</v>
      </c>
      <c r="B3228" t="s">
        <v>4730</v>
      </c>
      <c r="C3228">
        <v>1974</v>
      </c>
      <c r="D3228" t="s">
        <v>875</v>
      </c>
      <c r="E3228" t="s">
        <v>3609</v>
      </c>
      <c r="F3228">
        <v>1</v>
      </c>
      <c r="G3228" t="s">
        <v>12</v>
      </c>
      <c r="I3228" t="s">
        <v>4859</v>
      </c>
    </row>
    <row r="3229" spans="1:9" x14ac:dyDescent="0.2">
      <c r="A3229" t="s">
        <v>3477</v>
      </c>
      <c r="B3229" t="s">
        <v>4730</v>
      </c>
      <c r="C3229">
        <v>1974</v>
      </c>
      <c r="D3229" t="s">
        <v>35</v>
      </c>
      <c r="E3229" t="s">
        <v>3579</v>
      </c>
      <c r="F3229">
        <v>1</v>
      </c>
      <c r="G3229" t="s">
        <v>12</v>
      </c>
      <c r="I3229" t="s">
        <v>4860</v>
      </c>
    </row>
    <row r="3230" spans="1:9" x14ac:dyDescent="0.2">
      <c r="A3230" t="s">
        <v>3477</v>
      </c>
      <c r="B3230" t="s">
        <v>4730</v>
      </c>
      <c r="C3230">
        <v>1974</v>
      </c>
      <c r="D3230" t="s">
        <v>1095</v>
      </c>
      <c r="E3230" t="s">
        <v>4306</v>
      </c>
      <c r="F3230">
        <v>1</v>
      </c>
      <c r="G3230" t="s">
        <v>12</v>
      </c>
      <c r="I3230" t="s">
        <v>4861</v>
      </c>
    </row>
    <row r="3231" spans="1:9" x14ac:dyDescent="0.2">
      <c r="A3231" t="s">
        <v>3477</v>
      </c>
      <c r="B3231" t="s">
        <v>4730</v>
      </c>
      <c r="C3231">
        <v>1975</v>
      </c>
      <c r="D3231" t="s">
        <v>1855</v>
      </c>
      <c r="E3231" t="s">
        <v>4310</v>
      </c>
      <c r="F3231">
        <v>1</v>
      </c>
      <c r="G3231" t="s">
        <v>12</v>
      </c>
      <c r="I3231" t="s">
        <v>4862</v>
      </c>
    </row>
    <row r="3232" spans="1:9" x14ac:dyDescent="0.2">
      <c r="A3232" t="s">
        <v>3477</v>
      </c>
      <c r="B3232" t="s">
        <v>4730</v>
      </c>
      <c r="C3232">
        <v>1975</v>
      </c>
      <c r="D3232" t="s">
        <v>532</v>
      </c>
      <c r="E3232" t="s">
        <v>3704</v>
      </c>
      <c r="F3232">
        <v>1</v>
      </c>
      <c r="G3232" t="s">
        <v>12</v>
      </c>
      <c r="I3232" t="s">
        <v>4863</v>
      </c>
    </row>
    <row r="3233" spans="1:9" x14ac:dyDescent="0.2">
      <c r="A3233" t="s">
        <v>3477</v>
      </c>
      <c r="B3233" t="s">
        <v>4730</v>
      </c>
      <c r="C3233">
        <v>1975</v>
      </c>
      <c r="D3233" t="s">
        <v>4864</v>
      </c>
      <c r="E3233" t="s">
        <v>3704</v>
      </c>
      <c r="F3233">
        <v>1</v>
      </c>
      <c r="G3233" t="s">
        <v>12</v>
      </c>
      <c r="I3233" t="s">
        <v>4865</v>
      </c>
    </row>
    <row r="3234" spans="1:9" x14ac:dyDescent="0.2">
      <c r="A3234" t="s">
        <v>3477</v>
      </c>
      <c r="B3234" t="s">
        <v>4730</v>
      </c>
      <c r="C3234">
        <v>1975</v>
      </c>
      <c r="D3234" t="s">
        <v>1861</v>
      </c>
      <c r="E3234" t="s">
        <v>4310</v>
      </c>
      <c r="F3234">
        <v>1</v>
      </c>
      <c r="G3234" t="s">
        <v>12</v>
      </c>
      <c r="I3234" t="s">
        <v>4866</v>
      </c>
    </row>
    <row r="3235" spans="1:9" x14ac:dyDescent="0.2">
      <c r="A3235" t="s">
        <v>3477</v>
      </c>
      <c r="B3235" t="s">
        <v>4730</v>
      </c>
      <c r="C3235">
        <v>1975</v>
      </c>
      <c r="D3235" t="s">
        <v>4520</v>
      </c>
      <c r="E3235" t="s">
        <v>4310</v>
      </c>
      <c r="F3235">
        <v>1</v>
      </c>
      <c r="G3235" t="s">
        <v>12</v>
      </c>
      <c r="I3235" t="s">
        <v>4867</v>
      </c>
    </row>
    <row r="3236" spans="1:9" x14ac:dyDescent="0.2">
      <c r="A3236" t="s">
        <v>3477</v>
      </c>
      <c r="B3236" t="s">
        <v>4730</v>
      </c>
      <c r="C3236">
        <v>1975</v>
      </c>
      <c r="D3236" t="s">
        <v>4063</v>
      </c>
      <c r="E3236" t="s">
        <v>3609</v>
      </c>
      <c r="F3236">
        <v>1</v>
      </c>
      <c r="G3236" t="s">
        <v>12</v>
      </c>
      <c r="I3236" t="s">
        <v>4868</v>
      </c>
    </row>
    <row r="3237" spans="1:9" x14ac:dyDescent="0.2">
      <c r="A3237" t="s">
        <v>3477</v>
      </c>
      <c r="B3237" t="s">
        <v>4730</v>
      </c>
      <c r="C3237">
        <v>1975</v>
      </c>
      <c r="D3237" t="s">
        <v>2244</v>
      </c>
      <c r="E3237" t="s">
        <v>3704</v>
      </c>
      <c r="F3237">
        <v>1</v>
      </c>
      <c r="G3237" t="s">
        <v>12</v>
      </c>
      <c r="I3237" t="s">
        <v>4869</v>
      </c>
    </row>
    <row r="3238" spans="1:9" x14ac:dyDescent="0.2">
      <c r="A3238" t="s">
        <v>3477</v>
      </c>
      <c r="B3238" t="s">
        <v>4730</v>
      </c>
      <c r="C3238">
        <v>1975</v>
      </c>
      <c r="D3238" t="s">
        <v>4870</v>
      </c>
      <c r="E3238" t="s">
        <v>4310</v>
      </c>
      <c r="F3238">
        <v>1</v>
      </c>
      <c r="G3238" t="s">
        <v>12</v>
      </c>
      <c r="I3238" t="s">
        <v>4871</v>
      </c>
    </row>
    <row r="3239" spans="1:9" x14ac:dyDescent="0.2">
      <c r="A3239" t="s">
        <v>3477</v>
      </c>
      <c r="B3239" t="s">
        <v>4730</v>
      </c>
      <c r="C3239">
        <v>1975</v>
      </c>
      <c r="D3239" t="s">
        <v>2746</v>
      </c>
      <c r="E3239" t="s">
        <v>3579</v>
      </c>
      <c r="F3239">
        <v>1</v>
      </c>
      <c r="G3239" t="s">
        <v>12</v>
      </c>
      <c r="I3239" t="s">
        <v>4872</v>
      </c>
    </row>
    <row r="3240" spans="1:9" x14ac:dyDescent="0.2">
      <c r="A3240" t="s">
        <v>3477</v>
      </c>
      <c r="B3240" t="s">
        <v>4730</v>
      </c>
      <c r="C3240">
        <v>1975</v>
      </c>
      <c r="D3240" t="s">
        <v>961</v>
      </c>
      <c r="E3240" t="s">
        <v>3579</v>
      </c>
      <c r="F3240">
        <v>1</v>
      </c>
      <c r="G3240" t="s">
        <v>12</v>
      </c>
      <c r="I3240" t="s">
        <v>4873</v>
      </c>
    </row>
    <row r="3241" spans="1:9" x14ac:dyDescent="0.2">
      <c r="A3241" t="s">
        <v>3477</v>
      </c>
      <c r="B3241" t="s">
        <v>4730</v>
      </c>
      <c r="C3241">
        <v>1975</v>
      </c>
      <c r="D3241" t="s">
        <v>961</v>
      </c>
      <c r="E3241" t="s">
        <v>3579</v>
      </c>
      <c r="F3241">
        <v>1</v>
      </c>
      <c r="G3241" t="s">
        <v>12</v>
      </c>
      <c r="I3241" t="s">
        <v>4874</v>
      </c>
    </row>
    <row r="3242" spans="1:9" x14ac:dyDescent="0.2">
      <c r="A3242" t="s">
        <v>3477</v>
      </c>
      <c r="B3242" t="s">
        <v>4730</v>
      </c>
      <c r="C3242">
        <v>1975</v>
      </c>
      <c r="D3242" t="s">
        <v>2255</v>
      </c>
      <c r="E3242" t="s">
        <v>3704</v>
      </c>
      <c r="F3242">
        <v>1</v>
      </c>
      <c r="G3242" t="s">
        <v>12</v>
      </c>
      <c r="I3242" t="s">
        <v>4875</v>
      </c>
    </row>
    <row r="3243" spans="1:9" x14ac:dyDescent="0.2">
      <c r="A3243" t="s">
        <v>3477</v>
      </c>
      <c r="B3243" t="s">
        <v>4730</v>
      </c>
      <c r="C3243">
        <v>1975</v>
      </c>
      <c r="D3243" t="s">
        <v>2384</v>
      </c>
      <c r="E3243" t="s">
        <v>3579</v>
      </c>
      <c r="F3243">
        <v>1</v>
      </c>
      <c r="G3243" t="s">
        <v>12</v>
      </c>
      <c r="I3243" t="s">
        <v>4876</v>
      </c>
    </row>
    <row r="3244" spans="1:9" x14ac:dyDescent="0.2">
      <c r="A3244" t="s">
        <v>3477</v>
      </c>
      <c r="B3244" t="s">
        <v>4730</v>
      </c>
      <c r="C3244">
        <v>1975</v>
      </c>
      <c r="D3244" t="s">
        <v>2290</v>
      </c>
      <c r="E3244" t="s">
        <v>4310</v>
      </c>
      <c r="F3244">
        <v>1</v>
      </c>
      <c r="G3244" t="s">
        <v>12</v>
      </c>
      <c r="I3244" t="s">
        <v>4877</v>
      </c>
    </row>
    <row r="3245" spans="1:9" x14ac:dyDescent="0.2">
      <c r="A3245" t="s">
        <v>3477</v>
      </c>
      <c r="B3245" t="s">
        <v>4730</v>
      </c>
      <c r="C3245">
        <v>1975</v>
      </c>
      <c r="D3245" t="s">
        <v>2616</v>
      </c>
      <c r="E3245" t="s">
        <v>3579</v>
      </c>
      <c r="F3245">
        <v>1</v>
      </c>
      <c r="G3245" t="s">
        <v>12</v>
      </c>
      <c r="I3245" t="s">
        <v>4878</v>
      </c>
    </row>
    <row r="3246" spans="1:9" x14ac:dyDescent="0.2">
      <c r="A3246" t="s">
        <v>3477</v>
      </c>
      <c r="B3246" t="s">
        <v>4730</v>
      </c>
      <c r="C3246">
        <v>1975</v>
      </c>
      <c r="D3246" t="s">
        <v>4879</v>
      </c>
      <c r="E3246" t="s">
        <v>3704</v>
      </c>
      <c r="F3246">
        <v>1</v>
      </c>
      <c r="G3246" t="s">
        <v>12</v>
      </c>
      <c r="I3246" t="s">
        <v>4880</v>
      </c>
    </row>
    <row r="3247" spans="1:9" x14ac:dyDescent="0.2">
      <c r="A3247" t="s">
        <v>3477</v>
      </c>
      <c r="B3247" t="s">
        <v>4730</v>
      </c>
      <c r="C3247">
        <v>1975</v>
      </c>
      <c r="D3247" t="s">
        <v>550</v>
      </c>
      <c r="E3247" t="s">
        <v>3579</v>
      </c>
      <c r="F3247">
        <v>1</v>
      </c>
      <c r="G3247" t="s">
        <v>12</v>
      </c>
      <c r="I3247" t="s">
        <v>4881</v>
      </c>
    </row>
    <row r="3248" spans="1:9" x14ac:dyDescent="0.2">
      <c r="A3248" t="s">
        <v>3477</v>
      </c>
      <c r="B3248" t="s">
        <v>4730</v>
      </c>
      <c r="C3248">
        <v>1975</v>
      </c>
      <c r="D3248" t="s">
        <v>1582</v>
      </c>
      <c r="E3248" t="s">
        <v>3579</v>
      </c>
      <c r="F3248">
        <v>1</v>
      </c>
      <c r="G3248" t="s">
        <v>12</v>
      </c>
      <c r="I3248" t="s">
        <v>4882</v>
      </c>
    </row>
    <row r="3249" spans="1:9" x14ac:dyDescent="0.2">
      <c r="A3249" t="s">
        <v>3477</v>
      </c>
      <c r="B3249" t="s">
        <v>4730</v>
      </c>
      <c r="C3249">
        <v>1975</v>
      </c>
      <c r="D3249" t="s">
        <v>1198</v>
      </c>
      <c r="E3249" t="s">
        <v>3579</v>
      </c>
      <c r="F3249">
        <v>1</v>
      </c>
      <c r="G3249" t="s">
        <v>12</v>
      </c>
      <c r="I3249" t="s">
        <v>4883</v>
      </c>
    </row>
    <row r="3250" spans="1:9" x14ac:dyDescent="0.2">
      <c r="A3250" t="s">
        <v>3477</v>
      </c>
      <c r="B3250" t="s">
        <v>4730</v>
      </c>
      <c r="C3250">
        <v>1975</v>
      </c>
      <c r="D3250" t="s">
        <v>3949</v>
      </c>
      <c r="E3250" t="s">
        <v>3579</v>
      </c>
      <c r="F3250">
        <v>1</v>
      </c>
      <c r="G3250" t="s">
        <v>12</v>
      </c>
      <c r="I3250" t="s">
        <v>4884</v>
      </c>
    </row>
    <row r="3251" spans="1:9" x14ac:dyDescent="0.2">
      <c r="A3251" t="s">
        <v>3477</v>
      </c>
      <c r="B3251" t="s">
        <v>4730</v>
      </c>
      <c r="C3251">
        <v>1975</v>
      </c>
      <c r="D3251" t="s">
        <v>760</v>
      </c>
      <c r="E3251" t="s">
        <v>4306</v>
      </c>
      <c r="F3251">
        <v>1</v>
      </c>
      <c r="G3251" t="s">
        <v>12</v>
      </c>
      <c r="I3251" t="s">
        <v>4885</v>
      </c>
    </row>
    <row r="3252" spans="1:9" x14ac:dyDescent="0.2">
      <c r="A3252" t="s">
        <v>3477</v>
      </c>
      <c r="B3252" t="s">
        <v>4730</v>
      </c>
      <c r="C3252">
        <v>1975</v>
      </c>
      <c r="D3252" t="s">
        <v>2863</v>
      </c>
      <c r="E3252" t="s">
        <v>3704</v>
      </c>
      <c r="F3252">
        <v>1</v>
      </c>
      <c r="G3252" t="s">
        <v>12</v>
      </c>
      <c r="I3252" t="s">
        <v>4886</v>
      </c>
    </row>
    <row r="3253" spans="1:9" x14ac:dyDescent="0.2">
      <c r="A3253" t="s">
        <v>3477</v>
      </c>
      <c r="B3253" t="s">
        <v>4730</v>
      </c>
      <c r="C3253">
        <v>1975</v>
      </c>
      <c r="D3253" t="s">
        <v>1771</v>
      </c>
      <c r="E3253" t="s">
        <v>4310</v>
      </c>
      <c r="F3253">
        <v>1</v>
      </c>
      <c r="G3253" t="s">
        <v>12</v>
      </c>
      <c r="I3253" t="s">
        <v>4887</v>
      </c>
    </row>
    <row r="3254" spans="1:9" x14ac:dyDescent="0.2">
      <c r="A3254" t="s">
        <v>3477</v>
      </c>
      <c r="B3254" t="s">
        <v>4730</v>
      </c>
      <c r="C3254">
        <v>1976</v>
      </c>
      <c r="D3254" t="s">
        <v>4753</v>
      </c>
      <c r="E3254" t="s">
        <v>4815</v>
      </c>
      <c r="F3254">
        <v>1</v>
      </c>
      <c r="G3254" t="s">
        <v>12</v>
      </c>
      <c r="I3254" t="s">
        <v>4888</v>
      </c>
    </row>
    <row r="3255" spans="1:9" x14ac:dyDescent="0.2">
      <c r="A3255" t="s">
        <v>3477</v>
      </c>
      <c r="B3255" t="s">
        <v>4730</v>
      </c>
      <c r="C3255">
        <v>1976</v>
      </c>
      <c r="D3255" t="s">
        <v>1739</v>
      </c>
      <c r="E3255" t="s">
        <v>4310</v>
      </c>
      <c r="F3255">
        <v>1</v>
      </c>
      <c r="G3255" t="s">
        <v>12</v>
      </c>
      <c r="I3255" t="s">
        <v>4889</v>
      </c>
    </row>
    <row r="3256" spans="1:9" x14ac:dyDescent="0.2">
      <c r="A3256" t="s">
        <v>3477</v>
      </c>
      <c r="B3256" t="s">
        <v>4730</v>
      </c>
      <c r="C3256">
        <v>1976</v>
      </c>
      <c r="D3256" t="s">
        <v>4890</v>
      </c>
      <c r="E3256" t="s">
        <v>4310</v>
      </c>
      <c r="F3256">
        <v>1</v>
      </c>
      <c r="G3256" t="s">
        <v>12</v>
      </c>
      <c r="I3256" t="s">
        <v>4891</v>
      </c>
    </row>
    <row r="3257" spans="1:9" x14ac:dyDescent="0.2">
      <c r="A3257" t="s">
        <v>3477</v>
      </c>
      <c r="B3257" t="s">
        <v>4730</v>
      </c>
      <c r="C3257">
        <v>1976</v>
      </c>
      <c r="D3257" t="s">
        <v>1613</v>
      </c>
      <c r="E3257" t="s">
        <v>3704</v>
      </c>
      <c r="F3257">
        <v>1</v>
      </c>
      <c r="G3257" t="s">
        <v>12</v>
      </c>
      <c r="I3257" t="s">
        <v>4892</v>
      </c>
    </row>
    <row r="3258" spans="1:9" x14ac:dyDescent="0.2">
      <c r="A3258" t="s">
        <v>3477</v>
      </c>
      <c r="B3258" t="s">
        <v>4730</v>
      </c>
      <c r="C3258">
        <v>1976</v>
      </c>
      <c r="D3258" t="s">
        <v>3060</v>
      </c>
      <c r="E3258" t="s">
        <v>3704</v>
      </c>
      <c r="F3258">
        <v>1</v>
      </c>
      <c r="G3258" t="s">
        <v>12</v>
      </c>
      <c r="I3258" t="s">
        <v>4893</v>
      </c>
    </row>
    <row r="3259" spans="1:9" x14ac:dyDescent="0.2">
      <c r="A3259" t="s">
        <v>3477</v>
      </c>
      <c r="B3259" t="s">
        <v>4730</v>
      </c>
      <c r="C3259">
        <v>1978</v>
      </c>
      <c r="D3259" t="s">
        <v>1051</v>
      </c>
      <c r="E3259" t="s">
        <v>3374</v>
      </c>
      <c r="F3259">
        <v>1</v>
      </c>
      <c r="G3259" t="s">
        <v>12</v>
      </c>
      <c r="I3259" t="s">
        <v>4894</v>
      </c>
    </row>
    <row r="3260" spans="1:9" x14ac:dyDescent="0.2">
      <c r="A3260" t="s">
        <v>3477</v>
      </c>
      <c r="B3260" t="s">
        <v>4730</v>
      </c>
      <c r="C3260">
        <v>1978</v>
      </c>
      <c r="D3260" t="s">
        <v>1021</v>
      </c>
      <c r="E3260" t="s">
        <v>3374</v>
      </c>
      <c r="F3260">
        <v>1</v>
      </c>
      <c r="G3260" t="s">
        <v>12</v>
      </c>
      <c r="I3260" t="s">
        <v>4895</v>
      </c>
    </row>
    <row r="3261" spans="1:9" x14ac:dyDescent="0.2">
      <c r="A3261" t="s">
        <v>3477</v>
      </c>
      <c r="B3261" t="s">
        <v>4730</v>
      </c>
      <c r="C3261">
        <v>1978</v>
      </c>
      <c r="D3261" t="s">
        <v>35</v>
      </c>
      <c r="E3261" t="s">
        <v>3374</v>
      </c>
      <c r="F3261">
        <v>1</v>
      </c>
      <c r="G3261" t="s">
        <v>12</v>
      </c>
      <c r="I3261" t="s">
        <v>4896</v>
      </c>
    </row>
    <row r="3262" spans="1:9" x14ac:dyDescent="0.2">
      <c r="A3262" t="s">
        <v>3477</v>
      </c>
      <c r="B3262" t="s">
        <v>4730</v>
      </c>
      <c r="C3262">
        <v>1978</v>
      </c>
      <c r="D3262" t="s">
        <v>1167</v>
      </c>
      <c r="E3262" t="s">
        <v>3374</v>
      </c>
      <c r="F3262">
        <v>1</v>
      </c>
      <c r="G3262" t="s">
        <v>12</v>
      </c>
      <c r="I3262" t="s">
        <v>4897</v>
      </c>
    </row>
    <row r="3263" spans="1:9" x14ac:dyDescent="0.2">
      <c r="A3263" t="s">
        <v>3477</v>
      </c>
      <c r="B3263" t="s">
        <v>4730</v>
      </c>
      <c r="C3263">
        <v>1978</v>
      </c>
      <c r="D3263" t="s">
        <v>1105</v>
      </c>
      <c r="E3263" t="s">
        <v>3374</v>
      </c>
      <c r="F3263">
        <v>1</v>
      </c>
      <c r="G3263" t="s">
        <v>12</v>
      </c>
      <c r="I3263" t="s">
        <v>4898</v>
      </c>
    </row>
    <row r="3264" spans="1:9" x14ac:dyDescent="0.2">
      <c r="A3264" t="s">
        <v>3477</v>
      </c>
      <c r="B3264" t="s">
        <v>4730</v>
      </c>
      <c r="C3264">
        <v>1979</v>
      </c>
      <c r="D3264" t="s">
        <v>164</v>
      </c>
      <c r="E3264" t="s">
        <v>3704</v>
      </c>
      <c r="F3264">
        <v>1</v>
      </c>
      <c r="G3264" t="s">
        <v>12</v>
      </c>
      <c r="I3264" t="s">
        <v>4899</v>
      </c>
    </row>
    <row r="3265" spans="1:9" x14ac:dyDescent="0.2">
      <c r="A3265" t="s">
        <v>3477</v>
      </c>
      <c r="B3265" t="s">
        <v>4730</v>
      </c>
      <c r="C3265">
        <v>1979</v>
      </c>
      <c r="D3265" t="s">
        <v>4900</v>
      </c>
      <c r="E3265" t="s">
        <v>3704</v>
      </c>
      <c r="F3265">
        <v>1</v>
      </c>
      <c r="G3265" t="s">
        <v>12</v>
      </c>
      <c r="I3265" t="s">
        <v>4901</v>
      </c>
    </row>
    <row r="3266" spans="1:9" x14ac:dyDescent="0.2">
      <c r="A3266" t="s">
        <v>3477</v>
      </c>
      <c r="B3266" t="s">
        <v>4730</v>
      </c>
      <c r="C3266">
        <v>1979</v>
      </c>
      <c r="D3266" t="s">
        <v>1226</v>
      </c>
      <c r="E3266" t="s">
        <v>4306</v>
      </c>
      <c r="F3266">
        <v>1</v>
      </c>
      <c r="G3266" t="s">
        <v>12</v>
      </c>
      <c r="I3266" t="s">
        <v>4902</v>
      </c>
    </row>
    <row r="3267" spans="1:9" x14ac:dyDescent="0.2">
      <c r="A3267" t="s">
        <v>3477</v>
      </c>
      <c r="B3267" t="s">
        <v>4730</v>
      </c>
      <c r="C3267">
        <v>1980</v>
      </c>
      <c r="D3267" t="s">
        <v>52</v>
      </c>
      <c r="E3267" t="s">
        <v>4306</v>
      </c>
      <c r="F3267">
        <v>1</v>
      </c>
      <c r="G3267" t="s">
        <v>12</v>
      </c>
      <c r="I3267" t="s">
        <v>4903</v>
      </c>
    </row>
    <row r="3268" spans="1:9" x14ac:dyDescent="0.2">
      <c r="A3268" t="s">
        <v>3477</v>
      </c>
      <c r="B3268" t="s">
        <v>4730</v>
      </c>
      <c r="C3268">
        <v>1980</v>
      </c>
      <c r="D3268" t="s">
        <v>4904</v>
      </c>
      <c r="E3268" t="s">
        <v>3704</v>
      </c>
      <c r="F3268">
        <v>1</v>
      </c>
      <c r="G3268" t="s">
        <v>12</v>
      </c>
      <c r="I3268" t="s">
        <v>4905</v>
      </c>
    </row>
    <row r="3269" spans="1:9" x14ac:dyDescent="0.2">
      <c r="A3269" t="s">
        <v>3477</v>
      </c>
      <c r="B3269" t="s">
        <v>4730</v>
      </c>
      <c r="C3269">
        <v>1980</v>
      </c>
      <c r="D3269" t="s">
        <v>601</v>
      </c>
      <c r="E3269" t="s">
        <v>4306</v>
      </c>
      <c r="F3269">
        <v>1</v>
      </c>
      <c r="G3269" t="s">
        <v>12</v>
      </c>
      <c r="I3269" t="s">
        <v>4906</v>
      </c>
    </row>
    <row r="3270" spans="1:9" x14ac:dyDescent="0.2">
      <c r="A3270" t="s">
        <v>3477</v>
      </c>
      <c r="B3270" t="s">
        <v>4730</v>
      </c>
      <c r="C3270">
        <v>1980</v>
      </c>
      <c r="D3270" t="s">
        <v>1146</v>
      </c>
      <c r="E3270" t="s">
        <v>3704</v>
      </c>
      <c r="F3270">
        <v>1</v>
      </c>
      <c r="G3270" t="s">
        <v>12</v>
      </c>
      <c r="I3270" t="s">
        <v>4907</v>
      </c>
    </row>
    <row r="3271" spans="1:9" x14ac:dyDescent="0.2">
      <c r="A3271" t="s">
        <v>3477</v>
      </c>
      <c r="B3271" t="s">
        <v>4730</v>
      </c>
      <c r="C3271">
        <v>1980</v>
      </c>
      <c r="D3271" t="s">
        <v>2866</v>
      </c>
      <c r="E3271" t="s">
        <v>3704</v>
      </c>
      <c r="F3271">
        <v>0</v>
      </c>
      <c r="G3271" t="s">
        <v>12</v>
      </c>
      <c r="I3271" t="s">
        <v>4908</v>
      </c>
    </row>
    <row r="3272" spans="1:9" x14ac:dyDescent="0.2">
      <c r="A3272" t="s">
        <v>3477</v>
      </c>
      <c r="B3272" t="s">
        <v>4730</v>
      </c>
      <c r="C3272">
        <v>1980</v>
      </c>
      <c r="D3272" t="s">
        <v>4591</v>
      </c>
      <c r="E3272" t="s">
        <v>3704</v>
      </c>
      <c r="F3272">
        <v>1</v>
      </c>
      <c r="G3272" t="s">
        <v>12</v>
      </c>
      <c r="I3272" t="s">
        <v>4909</v>
      </c>
    </row>
    <row r="3273" spans="1:9" x14ac:dyDescent="0.2">
      <c r="A3273" t="s">
        <v>3477</v>
      </c>
      <c r="B3273" t="s">
        <v>4730</v>
      </c>
      <c r="C3273">
        <v>1980</v>
      </c>
      <c r="D3273" t="s">
        <v>1962</v>
      </c>
      <c r="E3273" t="s">
        <v>4306</v>
      </c>
      <c r="F3273">
        <v>1</v>
      </c>
      <c r="G3273" t="s">
        <v>12</v>
      </c>
      <c r="I3273" t="s">
        <v>4910</v>
      </c>
    </row>
    <row r="3274" spans="1:9" x14ac:dyDescent="0.2">
      <c r="A3274" t="s">
        <v>3477</v>
      </c>
      <c r="B3274" t="s">
        <v>4730</v>
      </c>
      <c r="C3274">
        <v>1980</v>
      </c>
      <c r="D3274" t="s">
        <v>154</v>
      </c>
      <c r="E3274" t="s">
        <v>4306</v>
      </c>
      <c r="F3274">
        <v>1</v>
      </c>
      <c r="G3274" t="s">
        <v>12</v>
      </c>
      <c r="I3274" t="s">
        <v>4911</v>
      </c>
    </row>
    <row r="3275" spans="1:9" x14ac:dyDescent="0.2">
      <c r="A3275" t="s">
        <v>3477</v>
      </c>
      <c r="B3275" t="s">
        <v>4730</v>
      </c>
      <c r="C3275">
        <v>1981</v>
      </c>
      <c r="D3275" t="s">
        <v>4912</v>
      </c>
      <c r="E3275" t="s">
        <v>3704</v>
      </c>
      <c r="F3275">
        <v>1</v>
      </c>
      <c r="G3275" t="s">
        <v>12</v>
      </c>
      <c r="I3275" t="s">
        <v>4913</v>
      </c>
    </row>
    <row r="3276" spans="1:9" x14ac:dyDescent="0.2">
      <c r="A3276" t="s">
        <v>3477</v>
      </c>
      <c r="B3276" t="s">
        <v>4730</v>
      </c>
      <c r="C3276">
        <v>1981</v>
      </c>
      <c r="D3276" t="s">
        <v>938</v>
      </c>
      <c r="E3276" t="s">
        <v>3704</v>
      </c>
      <c r="F3276">
        <v>1</v>
      </c>
      <c r="G3276" t="s">
        <v>12</v>
      </c>
      <c r="I3276" t="s">
        <v>4914</v>
      </c>
    </row>
    <row r="3277" spans="1:9" x14ac:dyDescent="0.2">
      <c r="A3277" t="s">
        <v>3477</v>
      </c>
      <c r="B3277" t="s">
        <v>4730</v>
      </c>
      <c r="C3277">
        <v>1981</v>
      </c>
      <c r="D3277" t="s">
        <v>256</v>
      </c>
      <c r="E3277" t="s">
        <v>3704</v>
      </c>
      <c r="F3277">
        <v>1</v>
      </c>
      <c r="G3277" t="s">
        <v>12</v>
      </c>
      <c r="I3277" t="s">
        <v>4915</v>
      </c>
    </row>
    <row r="3278" spans="1:9" x14ac:dyDescent="0.2">
      <c r="A3278" t="s">
        <v>3477</v>
      </c>
      <c r="B3278" t="s">
        <v>4730</v>
      </c>
      <c r="C3278">
        <v>1981</v>
      </c>
      <c r="D3278" t="s">
        <v>2611</v>
      </c>
      <c r="E3278" t="s">
        <v>4306</v>
      </c>
      <c r="F3278">
        <v>1</v>
      </c>
      <c r="G3278" t="s">
        <v>12</v>
      </c>
      <c r="I3278" t="s">
        <v>4916</v>
      </c>
    </row>
    <row r="3279" spans="1:9" x14ac:dyDescent="0.2">
      <c r="A3279" t="s">
        <v>3477</v>
      </c>
      <c r="B3279" t="s">
        <v>4730</v>
      </c>
      <c r="C3279">
        <v>1981</v>
      </c>
      <c r="D3279" t="s">
        <v>3089</v>
      </c>
      <c r="E3279" t="s">
        <v>3704</v>
      </c>
      <c r="F3279">
        <v>1</v>
      </c>
      <c r="G3279" t="s">
        <v>12</v>
      </c>
      <c r="I3279" t="s">
        <v>4917</v>
      </c>
    </row>
    <row r="3280" spans="1:9" x14ac:dyDescent="0.2">
      <c r="A3280" t="s">
        <v>3477</v>
      </c>
      <c r="B3280" t="s">
        <v>4730</v>
      </c>
      <c r="C3280">
        <v>1981</v>
      </c>
      <c r="D3280" t="s">
        <v>2525</v>
      </c>
      <c r="E3280" t="s">
        <v>3704</v>
      </c>
      <c r="F3280">
        <v>1</v>
      </c>
      <c r="G3280" t="s">
        <v>12</v>
      </c>
      <c r="I3280" t="s">
        <v>4918</v>
      </c>
    </row>
    <row r="3281" spans="1:9" x14ac:dyDescent="0.2">
      <c r="A3281" t="s">
        <v>3477</v>
      </c>
      <c r="B3281" t="s">
        <v>4730</v>
      </c>
      <c r="C3281">
        <v>1982</v>
      </c>
      <c r="D3281" t="s">
        <v>2639</v>
      </c>
      <c r="E3281" t="s">
        <v>3704</v>
      </c>
      <c r="F3281">
        <v>1</v>
      </c>
      <c r="G3281" t="s">
        <v>12</v>
      </c>
      <c r="I3281" t="s">
        <v>4919</v>
      </c>
    </row>
    <row r="3282" spans="1:9" x14ac:dyDescent="0.2">
      <c r="A3282" t="s">
        <v>3477</v>
      </c>
      <c r="B3282" t="s">
        <v>4730</v>
      </c>
      <c r="C3282">
        <v>1982</v>
      </c>
      <c r="D3282" t="s">
        <v>1855</v>
      </c>
      <c r="E3282" t="s">
        <v>3704</v>
      </c>
      <c r="F3282">
        <v>1</v>
      </c>
      <c r="G3282" t="s">
        <v>12</v>
      </c>
      <c r="I3282" t="s">
        <v>4920</v>
      </c>
    </row>
    <row r="3283" spans="1:9" x14ac:dyDescent="0.2">
      <c r="A3283" t="s">
        <v>3477</v>
      </c>
      <c r="B3283" t="s">
        <v>4730</v>
      </c>
      <c r="C3283">
        <v>1982</v>
      </c>
      <c r="D3283" t="s">
        <v>69</v>
      </c>
      <c r="E3283" t="s">
        <v>4306</v>
      </c>
      <c r="F3283">
        <v>1</v>
      </c>
      <c r="G3283" t="s">
        <v>12</v>
      </c>
      <c r="I3283" t="s">
        <v>4921</v>
      </c>
    </row>
    <row r="3284" spans="1:9" x14ac:dyDescent="0.2">
      <c r="A3284" t="s">
        <v>3477</v>
      </c>
      <c r="B3284" t="s">
        <v>4730</v>
      </c>
      <c r="C3284">
        <v>1982</v>
      </c>
      <c r="D3284" t="s">
        <v>4850</v>
      </c>
      <c r="E3284" t="s">
        <v>4306</v>
      </c>
      <c r="F3284">
        <v>1</v>
      </c>
      <c r="G3284" t="s">
        <v>12</v>
      </c>
      <c r="I3284" t="s">
        <v>4922</v>
      </c>
    </row>
    <row r="3285" spans="1:9" x14ac:dyDescent="0.2">
      <c r="A3285" t="s">
        <v>3477</v>
      </c>
      <c r="B3285" t="s">
        <v>4730</v>
      </c>
      <c r="C3285">
        <v>1982</v>
      </c>
      <c r="D3285" t="s">
        <v>1750</v>
      </c>
      <c r="E3285" t="s">
        <v>3704</v>
      </c>
      <c r="F3285">
        <v>1</v>
      </c>
      <c r="G3285" t="s">
        <v>12</v>
      </c>
      <c r="I3285" t="s">
        <v>4923</v>
      </c>
    </row>
    <row r="3286" spans="1:9" x14ac:dyDescent="0.2">
      <c r="A3286" t="s">
        <v>3477</v>
      </c>
      <c r="B3286" t="s">
        <v>4730</v>
      </c>
      <c r="C3286">
        <v>1983</v>
      </c>
      <c r="D3286" t="s">
        <v>2068</v>
      </c>
      <c r="E3286" t="s">
        <v>3704</v>
      </c>
      <c r="F3286">
        <v>1</v>
      </c>
      <c r="G3286" t="s">
        <v>12</v>
      </c>
      <c r="I3286" t="s">
        <v>4924</v>
      </c>
    </row>
    <row r="3287" spans="1:9" x14ac:dyDescent="0.2">
      <c r="A3287" t="s">
        <v>3477</v>
      </c>
      <c r="B3287" t="s">
        <v>4730</v>
      </c>
      <c r="C3287">
        <v>1983</v>
      </c>
      <c r="D3287" t="s">
        <v>3075</v>
      </c>
      <c r="E3287" t="s">
        <v>3704</v>
      </c>
      <c r="F3287">
        <v>1</v>
      </c>
      <c r="G3287" t="s">
        <v>12</v>
      </c>
      <c r="I3287" t="s">
        <v>4925</v>
      </c>
    </row>
    <row r="3288" spans="1:9" x14ac:dyDescent="0.2">
      <c r="A3288" t="s">
        <v>3477</v>
      </c>
      <c r="B3288" t="s">
        <v>4730</v>
      </c>
      <c r="C3288">
        <v>1983</v>
      </c>
      <c r="D3288" t="s">
        <v>1014</v>
      </c>
      <c r="E3288" t="s">
        <v>3704</v>
      </c>
      <c r="F3288">
        <v>1</v>
      </c>
      <c r="G3288" t="s">
        <v>12</v>
      </c>
      <c r="I3288" t="s">
        <v>4926</v>
      </c>
    </row>
    <row r="3289" spans="1:9" x14ac:dyDescent="0.2">
      <c r="A3289" t="s">
        <v>3477</v>
      </c>
      <c r="B3289" t="s">
        <v>4730</v>
      </c>
      <c r="C3289">
        <v>1983</v>
      </c>
      <c r="D3289" t="s">
        <v>1957</v>
      </c>
      <c r="E3289" t="s">
        <v>3704</v>
      </c>
      <c r="F3289">
        <v>1</v>
      </c>
      <c r="G3289" t="s">
        <v>12</v>
      </c>
      <c r="I3289" t="s">
        <v>4927</v>
      </c>
    </row>
    <row r="3290" spans="1:9" x14ac:dyDescent="0.2">
      <c r="A3290" t="s">
        <v>3477</v>
      </c>
      <c r="B3290" t="s">
        <v>4730</v>
      </c>
      <c r="C3290">
        <v>1983</v>
      </c>
      <c r="D3290" t="s">
        <v>197</v>
      </c>
      <c r="E3290" t="s">
        <v>3704</v>
      </c>
      <c r="F3290">
        <v>1</v>
      </c>
      <c r="G3290" t="s">
        <v>12</v>
      </c>
      <c r="I3290" t="s">
        <v>4928</v>
      </c>
    </row>
    <row r="3291" spans="1:9" x14ac:dyDescent="0.2">
      <c r="A3291" t="s">
        <v>3477</v>
      </c>
      <c r="B3291" t="s">
        <v>4730</v>
      </c>
      <c r="C3291">
        <v>1984</v>
      </c>
      <c r="D3291" t="s">
        <v>4929</v>
      </c>
      <c r="E3291" t="s">
        <v>3704</v>
      </c>
      <c r="F3291">
        <v>1</v>
      </c>
      <c r="G3291" t="s">
        <v>12</v>
      </c>
      <c r="I3291" t="s">
        <v>4930</v>
      </c>
    </row>
    <row r="3292" spans="1:9" x14ac:dyDescent="0.2">
      <c r="A3292" t="s">
        <v>3477</v>
      </c>
      <c r="B3292" t="s">
        <v>4730</v>
      </c>
      <c r="C3292">
        <v>1984</v>
      </c>
      <c r="D3292" t="s">
        <v>410</v>
      </c>
      <c r="E3292" t="s">
        <v>3704</v>
      </c>
      <c r="F3292">
        <v>1</v>
      </c>
      <c r="G3292" t="s">
        <v>12</v>
      </c>
      <c r="I3292" t="s">
        <v>4931</v>
      </c>
    </row>
    <row r="3293" spans="1:9" x14ac:dyDescent="0.2">
      <c r="A3293" t="s">
        <v>3477</v>
      </c>
      <c r="B3293" t="s">
        <v>4730</v>
      </c>
      <c r="C3293">
        <v>1984</v>
      </c>
      <c r="D3293" t="s">
        <v>88</v>
      </c>
      <c r="E3293" t="s">
        <v>3704</v>
      </c>
      <c r="F3293">
        <v>1</v>
      </c>
      <c r="G3293" t="s">
        <v>12</v>
      </c>
      <c r="I3293" t="s">
        <v>4932</v>
      </c>
    </row>
    <row r="3294" spans="1:9" x14ac:dyDescent="0.2">
      <c r="A3294" t="s">
        <v>3477</v>
      </c>
      <c r="B3294" t="s">
        <v>4730</v>
      </c>
      <c r="C3294">
        <v>1985</v>
      </c>
      <c r="D3294" t="s">
        <v>4458</v>
      </c>
      <c r="E3294" t="s">
        <v>4306</v>
      </c>
      <c r="F3294">
        <v>1</v>
      </c>
      <c r="G3294" t="s">
        <v>12</v>
      </c>
      <c r="I3294" t="s">
        <v>4933</v>
      </c>
    </row>
    <row r="3295" spans="1:9" x14ac:dyDescent="0.2">
      <c r="A3295" t="s">
        <v>3477</v>
      </c>
      <c r="B3295" t="s">
        <v>4730</v>
      </c>
      <c r="C3295">
        <v>1985</v>
      </c>
      <c r="D3295" t="s">
        <v>695</v>
      </c>
      <c r="E3295" t="s">
        <v>4306</v>
      </c>
      <c r="F3295">
        <v>1</v>
      </c>
      <c r="G3295" t="s">
        <v>12</v>
      </c>
      <c r="I3295" t="s">
        <v>4934</v>
      </c>
    </row>
    <row r="3296" spans="1:9" x14ac:dyDescent="0.2">
      <c r="A3296" t="s">
        <v>3477</v>
      </c>
      <c r="B3296" t="s">
        <v>4730</v>
      </c>
      <c r="C3296">
        <v>1985</v>
      </c>
      <c r="D3296" t="s">
        <v>1951</v>
      </c>
      <c r="E3296" t="s">
        <v>3704</v>
      </c>
      <c r="F3296">
        <v>1</v>
      </c>
      <c r="G3296" t="s">
        <v>12</v>
      </c>
      <c r="I3296" t="s">
        <v>4935</v>
      </c>
    </row>
    <row r="3297" spans="1:9" x14ac:dyDescent="0.2">
      <c r="A3297" t="s">
        <v>3477</v>
      </c>
      <c r="B3297" t="s">
        <v>4730</v>
      </c>
      <c r="C3297">
        <v>1986</v>
      </c>
      <c r="D3297" t="s">
        <v>3241</v>
      </c>
      <c r="E3297" t="s">
        <v>4306</v>
      </c>
      <c r="F3297">
        <v>1</v>
      </c>
      <c r="G3297" t="s">
        <v>12</v>
      </c>
      <c r="I3297" t="s">
        <v>4936</v>
      </c>
    </row>
    <row r="3298" spans="1:9" x14ac:dyDescent="0.2">
      <c r="A3298" t="s">
        <v>3477</v>
      </c>
      <c r="B3298" t="s">
        <v>4730</v>
      </c>
      <c r="C3298">
        <v>1986</v>
      </c>
      <c r="D3298" t="s">
        <v>1739</v>
      </c>
      <c r="E3298" t="s">
        <v>4306</v>
      </c>
      <c r="F3298">
        <v>0</v>
      </c>
      <c r="G3298" t="s">
        <v>12</v>
      </c>
      <c r="I3298" t="s">
        <v>4937</v>
      </c>
    </row>
    <row r="3299" spans="1:9" x14ac:dyDescent="0.2">
      <c r="A3299" t="s">
        <v>3477</v>
      </c>
      <c r="B3299" t="s">
        <v>4730</v>
      </c>
      <c r="C3299">
        <v>1986</v>
      </c>
      <c r="D3299" t="s">
        <v>614</v>
      </c>
      <c r="E3299" t="s">
        <v>3704</v>
      </c>
      <c r="F3299">
        <v>1</v>
      </c>
      <c r="G3299" t="s">
        <v>12</v>
      </c>
      <c r="I3299" t="s">
        <v>4938</v>
      </c>
    </row>
    <row r="3300" spans="1:9" x14ac:dyDescent="0.2">
      <c r="A3300" t="s">
        <v>3477</v>
      </c>
      <c r="B3300" t="s">
        <v>4730</v>
      </c>
      <c r="C3300">
        <v>1986</v>
      </c>
      <c r="D3300" t="s">
        <v>332</v>
      </c>
      <c r="E3300" t="s">
        <v>3704</v>
      </c>
      <c r="F3300">
        <v>1</v>
      </c>
      <c r="G3300" t="s">
        <v>12</v>
      </c>
      <c r="I3300" t="s">
        <v>4939</v>
      </c>
    </row>
    <row r="3301" spans="1:9" x14ac:dyDescent="0.2">
      <c r="A3301" t="s">
        <v>3477</v>
      </c>
      <c r="B3301" t="s">
        <v>4730</v>
      </c>
      <c r="C3301">
        <v>1986</v>
      </c>
      <c r="D3301" t="s">
        <v>4638</v>
      </c>
      <c r="E3301" t="s">
        <v>3704</v>
      </c>
      <c r="F3301">
        <v>1</v>
      </c>
      <c r="G3301" t="s">
        <v>12</v>
      </c>
      <c r="I3301" t="s">
        <v>4940</v>
      </c>
    </row>
    <row r="3302" spans="1:9" x14ac:dyDescent="0.2">
      <c r="A3302" t="s">
        <v>3477</v>
      </c>
      <c r="B3302" t="s">
        <v>4730</v>
      </c>
      <c r="C3302">
        <v>1987</v>
      </c>
      <c r="D3302" t="s">
        <v>4941</v>
      </c>
      <c r="E3302" t="s">
        <v>3704</v>
      </c>
      <c r="F3302">
        <v>1</v>
      </c>
      <c r="G3302" t="s">
        <v>12</v>
      </c>
      <c r="I3302" t="s">
        <v>4942</v>
      </c>
    </row>
    <row r="3303" spans="1:9" x14ac:dyDescent="0.2">
      <c r="A3303" t="s">
        <v>3477</v>
      </c>
      <c r="B3303" t="s">
        <v>4730</v>
      </c>
      <c r="C3303">
        <v>1987</v>
      </c>
      <c r="D3303" t="s">
        <v>358</v>
      </c>
      <c r="E3303" t="s">
        <v>4306</v>
      </c>
      <c r="F3303">
        <v>1</v>
      </c>
      <c r="G3303" t="s">
        <v>12</v>
      </c>
      <c r="I3303" t="s">
        <v>4943</v>
      </c>
    </row>
    <row r="3304" spans="1:9" x14ac:dyDescent="0.2">
      <c r="A3304" t="s">
        <v>3477</v>
      </c>
      <c r="B3304" t="s">
        <v>4730</v>
      </c>
      <c r="C3304">
        <v>1988</v>
      </c>
      <c r="D3304" t="s">
        <v>1764</v>
      </c>
      <c r="E3304" t="s">
        <v>3704</v>
      </c>
      <c r="F3304">
        <v>1</v>
      </c>
      <c r="G3304" t="s">
        <v>12</v>
      </c>
      <c r="I3304" t="s">
        <v>4944</v>
      </c>
    </row>
    <row r="3305" spans="1:9" x14ac:dyDescent="0.2">
      <c r="A3305" t="s">
        <v>3477</v>
      </c>
      <c r="B3305" t="s">
        <v>4730</v>
      </c>
      <c r="C3305">
        <v>1988</v>
      </c>
      <c r="D3305" t="s">
        <v>819</v>
      </c>
      <c r="E3305" t="s">
        <v>4306</v>
      </c>
      <c r="F3305">
        <v>1</v>
      </c>
      <c r="G3305" t="s">
        <v>12</v>
      </c>
      <c r="I3305" t="s">
        <v>4945</v>
      </c>
    </row>
    <row r="3306" spans="1:9" x14ac:dyDescent="0.2">
      <c r="A3306" t="s">
        <v>3477</v>
      </c>
      <c r="B3306" t="s">
        <v>4730</v>
      </c>
      <c r="C3306">
        <v>1988</v>
      </c>
      <c r="D3306" t="s">
        <v>3031</v>
      </c>
      <c r="E3306" t="s">
        <v>4306</v>
      </c>
      <c r="F3306">
        <v>1</v>
      </c>
      <c r="G3306" t="s">
        <v>12</v>
      </c>
      <c r="I3306" t="s">
        <v>4946</v>
      </c>
    </row>
    <row r="3307" spans="1:9" x14ac:dyDescent="0.2">
      <c r="A3307" t="s">
        <v>3477</v>
      </c>
      <c r="B3307" t="s">
        <v>4730</v>
      </c>
      <c r="C3307">
        <v>1988</v>
      </c>
      <c r="D3307" t="s">
        <v>1853</v>
      </c>
      <c r="E3307" t="s">
        <v>4306</v>
      </c>
      <c r="F3307">
        <v>1</v>
      </c>
      <c r="G3307" t="s">
        <v>12</v>
      </c>
      <c r="I3307" t="s">
        <v>4947</v>
      </c>
    </row>
    <row r="3308" spans="1:9" x14ac:dyDescent="0.2">
      <c r="A3308" t="s">
        <v>3477</v>
      </c>
      <c r="B3308" t="s">
        <v>4730</v>
      </c>
      <c r="C3308">
        <v>1998</v>
      </c>
      <c r="D3308" t="s">
        <v>4948</v>
      </c>
      <c r="E3308" t="s">
        <v>3704</v>
      </c>
      <c r="F3308">
        <v>1</v>
      </c>
      <c r="G3308" t="s">
        <v>12</v>
      </c>
      <c r="I3308" t="s">
        <v>4949</v>
      </c>
    </row>
    <row r="3309" spans="1:9" x14ac:dyDescent="0.2">
      <c r="A3309" t="s">
        <v>3477</v>
      </c>
      <c r="B3309" t="s">
        <v>3320</v>
      </c>
      <c r="C3309">
        <v>1964</v>
      </c>
      <c r="E3309" t="s">
        <v>4950</v>
      </c>
      <c r="F3309">
        <v>0</v>
      </c>
      <c r="G3309" t="s">
        <v>12</v>
      </c>
      <c r="I3309" t="s">
        <v>4951</v>
      </c>
    </row>
    <row r="3310" spans="1:9" x14ac:dyDescent="0.2">
      <c r="A3310" t="s">
        <v>3477</v>
      </c>
      <c r="B3310" t="s">
        <v>3320</v>
      </c>
      <c r="C3310">
        <v>1964</v>
      </c>
      <c r="D3310" t="s">
        <v>3644</v>
      </c>
      <c r="E3310" t="s">
        <v>4950</v>
      </c>
      <c r="F3310">
        <v>1</v>
      </c>
      <c r="G3310" t="s">
        <v>12</v>
      </c>
      <c r="I3310" t="s">
        <v>4952</v>
      </c>
    </row>
    <row r="3311" spans="1:9" x14ac:dyDescent="0.2">
      <c r="A3311" t="s">
        <v>3477</v>
      </c>
      <c r="B3311" t="s">
        <v>3320</v>
      </c>
      <c r="C3311">
        <v>1965</v>
      </c>
      <c r="D3311" t="s">
        <v>4912</v>
      </c>
      <c r="E3311" t="s">
        <v>4950</v>
      </c>
      <c r="F3311">
        <v>1</v>
      </c>
      <c r="G3311" t="s">
        <v>12</v>
      </c>
      <c r="I3311" t="s">
        <v>4953</v>
      </c>
    </row>
    <row r="3312" spans="1:9" x14ac:dyDescent="0.2">
      <c r="A3312" t="s">
        <v>3477</v>
      </c>
      <c r="B3312" t="s">
        <v>3320</v>
      </c>
      <c r="C3312">
        <v>1965</v>
      </c>
      <c r="D3312" t="s">
        <v>4912</v>
      </c>
      <c r="E3312" t="s">
        <v>4950</v>
      </c>
      <c r="F3312">
        <v>1</v>
      </c>
      <c r="G3312" t="s">
        <v>12</v>
      </c>
      <c r="I3312" t="s">
        <v>4954</v>
      </c>
    </row>
    <row r="3313" spans="1:9" x14ac:dyDescent="0.2">
      <c r="A3313" t="s">
        <v>3477</v>
      </c>
      <c r="B3313" t="s">
        <v>3320</v>
      </c>
      <c r="C3313">
        <v>1965</v>
      </c>
      <c r="D3313" t="s">
        <v>4502</v>
      </c>
      <c r="E3313" t="s">
        <v>4950</v>
      </c>
      <c r="F3313">
        <v>1</v>
      </c>
      <c r="G3313" t="s">
        <v>12</v>
      </c>
      <c r="I3313" t="s">
        <v>4955</v>
      </c>
    </row>
    <row r="3314" spans="1:9" x14ac:dyDescent="0.2">
      <c r="A3314" t="s">
        <v>3477</v>
      </c>
      <c r="B3314" t="s">
        <v>3320</v>
      </c>
      <c r="C3314">
        <v>1965</v>
      </c>
      <c r="D3314" t="s">
        <v>2384</v>
      </c>
      <c r="E3314" t="s">
        <v>4950</v>
      </c>
      <c r="F3314">
        <v>1</v>
      </c>
      <c r="G3314" t="s">
        <v>12</v>
      </c>
      <c r="I3314" t="s">
        <v>4956</v>
      </c>
    </row>
    <row r="3315" spans="1:9" x14ac:dyDescent="0.2">
      <c r="A3315" t="s">
        <v>3477</v>
      </c>
      <c r="B3315" t="s">
        <v>3320</v>
      </c>
      <c r="C3315">
        <v>1965</v>
      </c>
      <c r="D3315" t="s">
        <v>2384</v>
      </c>
      <c r="E3315" t="s">
        <v>4950</v>
      </c>
      <c r="F3315">
        <v>1</v>
      </c>
      <c r="G3315" t="s">
        <v>12</v>
      </c>
      <c r="I3315" t="s">
        <v>4957</v>
      </c>
    </row>
    <row r="3316" spans="1:9" x14ac:dyDescent="0.2">
      <c r="A3316" t="s">
        <v>3477</v>
      </c>
      <c r="B3316" t="s">
        <v>3320</v>
      </c>
      <c r="C3316">
        <v>1965</v>
      </c>
      <c r="D3316" t="s">
        <v>2290</v>
      </c>
      <c r="E3316" t="s">
        <v>4950</v>
      </c>
      <c r="F3316">
        <v>1</v>
      </c>
      <c r="G3316" t="s">
        <v>12</v>
      </c>
      <c r="I3316" t="s">
        <v>4958</v>
      </c>
    </row>
    <row r="3317" spans="1:9" x14ac:dyDescent="0.2">
      <c r="A3317" t="s">
        <v>3477</v>
      </c>
      <c r="B3317" t="s">
        <v>3320</v>
      </c>
      <c r="C3317">
        <v>1966</v>
      </c>
      <c r="D3317" t="s">
        <v>2616</v>
      </c>
      <c r="E3317" t="s">
        <v>3321</v>
      </c>
      <c r="F3317">
        <v>0</v>
      </c>
      <c r="G3317" t="s">
        <v>12</v>
      </c>
      <c r="I3317" t="s">
        <v>4959</v>
      </c>
    </row>
    <row r="3318" spans="1:9" x14ac:dyDescent="0.2">
      <c r="A3318" t="s">
        <v>3477</v>
      </c>
      <c r="B3318" t="s">
        <v>3320</v>
      </c>
      <c r="C3318">
        <v>1967</v>
      </c>
      <c r="D3318" t="s">
        <v>996</v>
      </c>
      <c r="E3318" t="s">
        <v>3321</v>
      </c>
      <c r="F3318">
        <v>1</v>
      </c>
      <c r="G3318" t="s">
        <v>12</v>
      </c>
      <c r="I3318" t="s">
        <v>4960</v>
      </c>
    </row>
    <row r="3319" spans="1:9" x14ac:dyDescent="0.2">
      <c r="A3319" t="s">
        <v>3477</v>
      </c>
      <c r="B3319" t="s">
        <v>3320</v>
      </c>
      <c r="C3319">
        <v>1968</v>
      </c>
      <c r="E3319" t="s">
        <v>3321</v>
      </c>
      <c r="F3319">
        <v>0</v>
      </c>
      <c r="G3319" t="s">
        <v>12</v>
      </c>
      <c r="I3319" t="s">
        <v>4961</v>
      </c>
    </row>
    <row r="3320" spans="1:9" x14ac:dyDescent="0.2">
      <c r="A3320" t="s">
        <v>3477</v>
      </c>
      <c r="B3320" t="s">
        <v>3320</v>
      </c>
      <c r="C3320">
        <v>1968</v>
      </c>
      <c r="D3320" t="s">
        <v>4029</v>
      </c>
      <c r="E3320" t="s">
        <v>3321</v>
      </c>
      <c r="F3320">
        <v>1</v>
      </c>
      <c r="G3320" t="s">
        <v>12</v>
      </c>
      <c r="I3320" t="s">
        <v>4962</v>
      </c>
    </row>
    <row r="3321" spans="1:9" x14ac:dyDescent="0.2">
      <c r="A3321" t="s">
        <v>3477</v>
      </c>
      <c r="B3321" t="s">
        <v>4963</v>
      </c>
      <c r="C3321">
        <v>1971</v>
      </c>
      <c r="D3321" t="s">
        <v>1377</v>
      </c>
      <c r="E3321" t="s">
        <v>3579</v>
      </c>
      <c r="F3321">
        <v>1</v>
      </c>
      <c r="G3321" t="s">
        <v>12</v>
      </c>
      <c r="I3321" t="s">
        <v>4964</v>
      </c>
    </row>
    <row r="3322" spans="1:9" x14ac:dyDescent="0.2">
      <c r="A3322" t="s">
        <v>3477</v>
      </c>
      <c r="B3322" t="s">
        <v>4963</v>
      </c>
      <c r="C3322">
        <v>1971</v>
      </c>
      <c r="D3322" t="s">
        <v>321</v>
      </c>
      <c r="E3322" t="s">
        <v>3579</v>
      </c>
      <c r="F3322">
        <v>1</v>
      </c>
      <c r="G3322" t="s">
        <v>12</v>
      </c>
      <c r="I3322" t="s">
        <v>4965</v>
      </c>
    </row>
    <row r="3323" spans="1:9" x14ac:dyDescent="0.2">
      <c r="A3323" t="s">
        <v>3477</v>
      </c>
      <c r="B3323" t="s">
        <v>4963</v>
      </c>
      <c r="C3323">
        <v>1971</v>
      </c>
      <c r="D3323" t="s">
        <v>2384</v>
      </c>
      <c r="E3323" t="s">
        <v>3579</v>
      </c>
      <c r="F3323">
        <v>1</v>
      </c>
      <c r="G3323" t="s">
        <v>12</v>
      </c>
      <c r="I3323" t="s">
        <v>4966</v>
      </c>
    </row>
    <row r="3324" spans="1:9" x14ac:dyDescent="0.2">
      <c r="A3324" t="s">
        <v>3477</v>
      </c>
      <c r="B3324" t="s">
        <v>4963</v>
      </c>
      <c r="C3324">
        <v>1971</v>
      </c>
      <c r="D3324" t="s">
        <v>2384</v>
      </c>
      <c r="E3324" t="s">
        <v>3579</v>
      </c>
      <c r="F3324">
        <v>1</v>
      </c>
      <c r="G3324" t="s">
        <v>12</v>
      </c>
      <c r="I3324" t="s">
        <v>4967</v>
      </c>
    </row>
    <row r="3325" spans="1:9" x14ac:dyDescent="0.2">
      <c r="A3325" t="s">
        <v>3477</v>
      </c>
      <c r="B3325" t="s">
        <v>4963</v>
      </c>
      <c r="C3325">
        <v>1971</v>
      </c>
      <c r="D3325" t="s">
        <v>994</v>
      </c>
      <c r="E3325" t="s">
        <v>3579</v>
      </c>
      <c r="F3325">
        <v>1</v>
      </c>
      <c r="G3325" t="s">
        <v>12</v>
      </c>
      <c r="I3325" t="s">
        <v>4968</v>
      </c>
    </row>
    <row r="3326" spans="1:9" x14ac:dyDescent="0.2">
      <c r="A3326" t="s">
        <v>3477</v>
      </c>
      <c r="B3326" t="s">
        <v>4963</v>
      </c>
      <c r="C3326">
        <v>1971</v>
      </c>
      <c r="D3326" t="s">
        <v>1021</v>
      </c>
      <c r="E3326" t="s">
        <v>3579</v>
      </c>
      <c r="F3326">
        <v>0</v>
      </c>
      <c r="G3326" t="s">
        <v>12</v>
      </c>
      <c r="I3326" t="s">
        <v>4969</v>
      </c>
    </row>
    <row r="3327" spans="1:9" x14ac:dyDescent="0.2">
      <c r="A3327" t="s">
        <v>3477</v>
      </c>
      <c r="B3327" t="s">
        <v>4963</v>
      </c>
      <c r="C3327">
        <v>1971</v>
      </c>
      <c r="D3327" t="s">
        <v>1021</v>
      </c>
      <c r="E3327" t="s">
        <v>3579</v>
      </c>
      <c r="F3327">
        <v>1</v>
      </c>
      <c r="G3327" t="s">
        <v>12</v>
      </c>
      <c r="I3327" t="s">
        <v>4970</v>
      </c>
    </row>
    <row r="3328" spans="1:9" x14ac:dyDescent="0.2">
      <c r="A3328" t="s">
        <v>3477</v>
      </c>
      <c r="B3328" t="s">
        <v>4963</v>
      </c>
      <c r="C3328">
        <v>1971</v>
      </c>
      <c r="D3328" t="s">
        <v>2290</v>
      </c>
      <c r="E3328" t="s">
        <v>3579</v>
      </c>
      <c r="F3328">
        <v>1</v>
      </c>
      <c r="G3328" t="s">
        <v>12</v>
      </c>
      <c r="I3328" t="s">
        <v>4971</v>
      </c>
    </row>
    <row r="3329" spans="1:9" x14ac:dyDescent="0.2">
      <c r="A3329" t="s">
        <v>3477</v>
      </c>
      <c r="B3329" t="s">
        <v>4963</v>
      </c>
      <c r="C3329">
        <v>1971</v>
      </c>
      <c r="D3329" t="s">
        <v>2660</v>
      </c>
      <c r="E3329" t="s">
        <v>3579</v>
      </c>
      <c r="F3329">
        <v>1</v>
      </c>
      <c r="G3329" t="s">
        <v>12</v>
      </c>
      <c r="I3329" t="s">
        <v>4972</v>
      </c>
    </row>
    <row r="3330" spans="1:9" x14ac:dyDescent="0.2">
      <c r="A3330" t="s">
        <v>3477</v>
      </c>
      <c r="B3330" t="s">
        <v>4963</v>
      </c>
      <c r="C3330">
        <v>1972</v>
      </c>
      <c r="D3330" t="s">
        <v>1377</v>
      </c>
      <c r="E3330" t="s">
        <v>3579</v>
      </c>
      <c r="F3330">
        <v>1</v>
      </c>
      <c r="G3330" t="s">
        <v>12</v>
      </c>
      <c r="I3330" t="s">
        <v>4973</v>
      </c>
    </row>
    <row r="3331" spans="1:9" x14ac:dyDescent="0.2">
      <c r="A3331" t="s">
        <v>3477</v>
      </c>
      <c r="B3331" t="s">
        <v>4963</v>
      </c>
      <c r="C3331">
        <v>1972</v>
      </c>
      <c r="D3331" t="s">
        <v>4476</v>
      </c>
      <c r="E3331" t="s">
        <v>3579</v>
      </c>
      <c r="F3331">
        <v>1</v>
      </c>
      <c r="G3331" t="s">
        <v>12</v>
      </c>
      <c r="I3331" t="s">
        <v>4974</v>
      </c>
    </row>
    <row r="3332" spans="1:9" x14ac:dyDescent="0.2">
      <c r="A3332" t="s">
        <v>3477</v>
      </c>
      <c r="B3332" t="s">
        <v>4963</v>
      </c>
      <c r="C3332">
        <v>1972</v>
      </c>
      <c r="D3332" t="s">
        <v>174</v>
      </c>
      <c r="E3332" t="s">
        <v>3579</v>
      </c>
      <c r="F3332">
        <v>1</v>
      </c>
      <c r="G3332" t="s">
        <v>12</v>
      </c>
      <c r="I3332" t="s">
        <v>4975</v>
      </c>
    </row>
    <row r="3333" spans="1:9" x14ac:dyDescent="0.2">
      <c r="A3333" t="s">
        <v>3477</v>
      </c>
      <c r="B3333" t="s">
        <v>4963</v>
      </c>
      <c r="C3333">
        <v>1972</v>
      </c>
      <c r="D3333" t="s">
        <v>2616</v>
      </c>
      <c r="E3333" t="s">
        <v>3579</v>
      </c>
      <c r="F3333">
        <v>1</v>
      </c>
      <c r="G3333" t="s">
        <v>12</v>
      </c>
      <c r="I3333" t="s">
        <v>4976</v>
      </c>
    </row>
    <row r="3334" spans="1:9" x14ac:dyDescent="0.2">
      <c r="A3334" t="s">
        <v>3477</v>
      </c>
      <c r="B3334" t="s">
        <v>4963</v>
      </c>
      <c r="C3334">
        <v>1972</v>
      </c>
      <c r="D3334" t="s">
        <v>2218</v>
      </c>
      <c r="E3334" t="s">
        <v>3579</v>
      </c>
      <c r="F3334">
        <v>1</v>
      </c>
      <c r="G3334" t="s">
        <v>12</v>
      </c>
      <c r="I3334" t="s">
        <v>4977</v>
      </c>
    </row>
    <row r="3335" spans="1:9" x14ac:dyDescent="0.2">
      <c r="A3335" t="s">
        <v>3477</v>
      </c>
      <c r="B3335" t="s">
        <v>4963</v>
      </c>
      <c r="C3335">
        <v>1972</v>
      </c>
      <c r="D3335" t="s">
        <v>1624</v>
      </c>
      <c r="E3335" t="s">
        <v>3579</v>
      </c>
      <c r="F3335">
        <v>1</v>
      </c>
      <c r="G3335" t="s">
        <v>12</v>
      </c>
      <c r="I3335" t="s">
        <v>4978</v>
      </c>
    </row>
    <row r="3336" spans="1:9" x14ac:dyDescent="0.2">
      <c r="A3336" t="s">
        <v>3477</v>
      </c>
      <c r="B3336" t="s">
        <v>4963</v>
      </c>
      <c r="C3336">
        <v>1973</v>
      </c>
      <c r="D3336" t="s">
        <v>3682</v>
      </c>
      <c r="E3336" t="s">
        <v>3579</v>
      </c>
      <c r="F3336">
        <v>0</v>
      </c>
      <c r="G3336" t="s">
        <v>12</v>
      </c>
      <c r="I3336" t="s">
        <v>4979</v>
      </c>
    </row>
    <row r="3337" spans="1:9" x14ac:dyDescent="0.2">
      <c r="A3337" t="s">
        <v>3477</v>
      </c>
      <c r="B3337" t="s">
        <v>4963</v>
      </c>
      <c r="C3337">
        <v>1973</v>
      </c>
      <c r="D3337" t="s">
        <v>2384</v>
      </c>
      <c r="E3337" t="s">
        <v>3374</v>
      </c>
      <c r="F3337">
        <v>1</v>
      </c>
      <c r="G3337" t="s">
        <v>12</v>
      </c>
      <c r="I3337" t="s">
        <v>4980</v>
      </c>
    </row>
    <row r="3338" spans="1:9" x14ac:dyDescent="0.2">
      <c r="A3338" t="s">
        <v>3477</v>
      </c>
      <c r="B3338" t="s">
        <v>4963</v>
      </c>
      <c r="C3338">
        <v>1973</v>
      </c>
      <c r="D3338" t="s">
        <v>1739</v>
      </c>
      <c r="E3338" t="s">
        <v>3374</v>
      </c>
      <c r="F3338">
        <v>1</v>
      </c>
      <c r="G3338" t="s">
        <v>12</v>
      </c>
      <c r="I3338" t="s">
        <v>4981</v>
      </c>
    </row>
    <row r="3339" spans="1:9" x14ac:dyDescent="0.2">
      <c r="A3339" t="s">
        <v>3477</v>
      </c>
      <c r="B3339" t="s">
        <v>4963</v>
      </c>
      <c r="C3339">
        <v>1973</v>
      </c>
      <c r="D3339" t="s">
        <v>906</v>
      </c>
      <c r="E3339" t="s">
        <v>3374</v>
      </c>
      <c r="F3339">
        <v>1</v>
      </c>
      <c r="G3339" t="s">
        <v>12</v>
      </c>
      <c r="I3339" t="s">
        <v>4982</v>
      </c>
    </row>
    <row r="3340" spans="1:9" x14ac:dyDescent="0.2">
      <c r="A3340" t="s">
        <v>3477</v>
      </c>
      <c r="B3340" t="s">
        <v>4963</v>
      </c>
      <c r="C3340">
        <v>1974</v>
      </c>
      <c r="D3340" t="s">
        <v>4983</v>
      </c>
      <c r="E3340" t="s">
        <v>3374</v>
      </c>
      <c r="F3340">
        <v>0</v>
      </c>
      <c r="G3340" t="s">
        <v>12</v>
      </c>
      <c r="I3340" t="s">
        <v>4984</v>
      </c>
    </row>
    <row r="3341" spans="1:9" x14ac:dyDescent="0.2">
      <c r="A3341" t="s">
        <v>3477</v>
      </c>
      <c r="B3341" t="s">
        <v>4963</v>
      </c>
      <c r="C3341">
        <v>1974</v>
      </c>
      <c r="D3341" t="s">
        <v>1148</v>
      </c>
      <c r="E3341" t="s">
        <v>3374</v>
      </c>
      <c r="F3341">
        <v>0</v>
      </c>
      <c r="G3341" t="s">
        <v>12</v>
      </c>
      <c r="I3341" t="s">
        <v>4985</v>
      </c>
    </row>
    <row r="3342" spans="1:9" x14ac:dyDescent="0.2">
      <c r="A3342" t="s">
        <v>3477</v>
      </c>
      <c r="B3342" t="s">
        <v>4963</v>
      </c>
      <c r="C3342">
        <v>1974</v>
      </c>
      <c r="D3342" t="s">
        <v>1955</v>
      </c>
      <c r="E3342" t="s">
        <v>3374</v>
      </c>
      <c r="F3342">
        <v>1</v>
      </c>
      <c r="G3342" t="s">
        <v>12</v>
      </c>
      <c r="I3342" t="s">
        <v>4986</v>
      </c>
    </row>
    <row r="3343" spans="1:9" x14ac:dyDescent="0.2">
      <c r="A3343" t="s">
        <v>3477</v>
      </c>
      <c r="B3343" t="s">
        <v>4963</v>
      </c>
      <c r="C3343">
        <v>1975</v>
      </c>
      <c r="D3343" t="s">
        <v>2742</v>
      </c>
      <c r="E3343" t="s">
        <v>3374</v>
      </c>
      <c r="F3343">
        <v>1</v>
      </c>
      <c r="G3343" t="s">
        <v>12</v>
      </c>
      <c r="I3343" t="s">
        <v>4987</v>
      </c>
    </row>
    <row r="3344" spans="1:9" x14ac:dyDescent="0.2">
      <c r="A3344" t="s">
        <v>3477</v>
      </c>
      <c r="B3344" t="s">
        <v>4963</v>
      </c>
      <c r="C3344">
        <v>1975</v>
      </c>
      <c r="D3344" t="s">
        <v>266</v>
      </c>
      <c r="E3344" t="s">
        <v>3579</v>
      </c>
      <c r="F3344">
        <v>1</v>
      </c>
      <c r="G3344" t="s">
        <v>12</v>
      </c>
      <c r="I3344" t="s">
        <v>4988</v>
      </c>
    </row>
    <row r="3345" spans="1:9" x14ac:dyDescent="0.2">
      <c r="A3345" t="s">
        <v>3477</v>
      </c>
      <c r="B3345" t="s">
        <v>4963</v>
      </c>
      <c r="C3345">
        <v>1975</v>
      </c>
      <c r="D3345" t="s">
        <v>2830</v>
      </c>
      <c r="E3345" t="s">
        <v>3374</v>
      </c>
      <c r="F3345">
        <v>1</v>
      </c>
      <c r="G3345" t="s">
        <v>12</v>
      </c>
      <c r="I3345" t="s">
        <v>4989</v>
      </c>
    </row>
    <row r="3346" spans="1:9" x14ac:dyDescent="0.2">
      <c r="A3346" t="s">
        <v>3477</v>
      </c>
      <c r="B3346" t="s">
        <v>4963</v>
      </c>
      <c r="C3346">
        <v>1975</v>
      </c>
      <c r="D3346" t="s">
        <v>3562</v>
      </c>
      <c r="E3346" t="s">
        <v>3579</v>
      </c>
      <c r="F3346">
        <v>1</v>
      </c>
      <c r="G3346" t="s">
        <v>12</v>
      </c>
      <c r="I3346" t="s">
        <v>4990</v>
      </c>
    </row>
    <row r="3347" spans="1:9" x14ac:dyDescent="0.2">
      <c r="A3347" t="s">
        <v>3477</v>
      </c>
      <c r="B3347" t="s">
        <v>4963</v>
      </c>
      <c r="C3347">
        <v>1975</v>
      </c>
      <c r="D3347" t="s">
        <v>4662</v>
      </c>
      <c r="E3347" t="s">
        <v>3374</v>
      </c>
      <c r="F3347">
        <v>1</v>
      </c>
      <c r="G3347" t="s">
        <v>12</v>
      </c>
      <c r="I3347" t="s">
        <v>4991</v>
      </c>
    </row>
    <row r="3348" spans="1:9" x14ac:dyDescent="0.2">
      <c r="A3348" t="s">
        <v>3477</v>
      </c>
      <c r="B3348" t="s">
        <v>4963</v>
      </c>
      <c r="C3348">
        <v>1975</v>
      </c>
      <c r="D3348" t="s">
        <v>961</v>
      </c>
      <c r="E3348" t="s">
        <v>3579</v>
      </c>
      <c r="F3348">
        <v>1</v>
      </c>
      <c r="G3348" t="s">
        <v>12</v>
      </c>
      <c r="I3348" t="s">
        <v>4992</v>
      </c>
    </row>
    <row r="3349" spans="1:9" x14ac:dyDescent="0.2">
      <c r="A3349" t="s">
        <v>3477</v>
      </c>
      <c r="B3349" t="s">
        <v>4963</v>
      </c>
      <c r="C3349">
        <v>1975</v>
      </c>
      <c r="D3349" t="s">
        <v>922</v>
      </c>
      <c r="E3349" t="s">
        <v>3704</v>
      </c>
      <c r="F3349">
        <v>1</v>
      </c>
      <c r="G3349" t="s">
        <v>12</v>
      </c>
      <c r="I3349" t="s">
        <v>4993</v>
      </c>
    </row>
    <row r="3350" spans="1:9" x14ac:dyDescent="0.2">
      <c r="A3350" t="s">
        <v>3477</v>
      </c>
      <c r="B3350" t="s">
        <v>4963</v>
      </c>
      <c r="C3350">
        <v>1975</v>
      </c>
      <c r="D3350" t="s">
        <v>3893</v>
      </c>
      <c r="E3350" t="s">
        <v>3704</v>
      </c>
      <c r="F3350">
        <v>1</v>
      </c>
      <c r="G3350" t="s">
        <v>12</v>
      </c>
      <c r="I3350" t="s">
        <v>4994</v>
      </c>
    </row>
    <row r="3351" spans="1:9" x14ac:dyDescent="0.2">
      <c r="A3351" t="s">
        <v>3477</v>
      </c>
      <c r="B3351" t="s">
        <v>4963</v>
      </c>
      <c r="C3351">
        <v>1975</v>
      </c>
      <c r="D3351" t="s">
        <v>2290</v>
      </c>
      <c r="E3351" t="s">
        <v>3374</v>
      </c>
      <c r="F3351">
        <v>1</v>
      </c>
      <c r="G3351" t="s">
        <v>12</v>
      </c>
      <c r="I3351" t="s">
        <v>4995</v>
      </c>
    </row>
    <row r="3352" spans="1:9" x14ac:dyDescent="0.2">
      <c r="A3352" t="s">
        <v>3477</v>
      </c>
      <c r="B3352" t="s">
        <v>4963</v>
      </c>
      <c r="C3352">
        <v>1975</v>
      </c>
      <c r="D3352" t="s">
        <v>4178</v>
      </c>
      <c r="E3352" t="s">
        <v>3579</v>
      </c>
      <c r="F3352">
        <v>1</v>
      </c>
      <c r="G3352" t="s">
        <v>12</v>
      </c>
      <c r="I3352" t="s">
        <v>4996</v>
      </c>
    </row>
    <row r="3353" spans="1:9" x14ac:dyDescent="0.2">
      <c r="A3353" t="s">
        <v>3477</v>
      </c>
      <c r="B3353" t="s">
        <v>4963</v>
      </c>
      <c r="C3353">
        <v>1975</v>
      </c>
      <c r="D3353" t="s">
        <v>2616</v>
      </c>
      <c r="E3353" t="s">
        <v>3579</v>
      </c>
      <c r="F3353">
        <v>1</v>
      </c>
      <c r="G3353" t="s">
        <v>12</v>
      </c>
      <c r="I3353" t="s">
        <v>4997</v>
      </c>
    </row>
    <row r="3354" spans="1:9" x14ac:dyDescent="0.2">
      <c r="A3354" t="s">
        <v>3477</v>
      </c>
      <c r="B3354" t="s">
        <v>4963</v>
      </c>
      <c r="C3354">
        <v>1975</v>
      </c>
      <c r="D3354" t="s">
        <v>2616</v>
      </c>
      <c r="E3354" t="s">
        <v>3579</v>
      </c>
      <c r="F3354">
        <v>1</v>
      </c>
      <c r="G3354" t="s">
        <v>12</v>
      </c>
      <c r="I3354" t="s">
        <v>4998</v>
      </c>
    </row>
    <row r="3355" spans="1:9" x14ac:dyDescent="0.2">
      <c r="A3355" t="s">
        <v>3477</v>
      </c>
      <c r="B3355" t="s">
        <v>4963</v>
      </c>
      <c r="C3355">
        <v>1975</v>
      </c>
      <c r="D3355" t="s">
        <v>3237</v>
      </c>
      <c r="E3355" t="s">
        <v>3579</v>
      </c>
      <c r="F3355">
        <v>1</v>
      </c>
      <c r="G3355" t="s">
        <v>12</v>
      </c>
      <c r="I3355" t="s">
        <v>4999</v>
      </c>
    </row>
    <row r="3356" spans="1:9" x14ac:dyDescent="0.2">
      <c r="A3356" t="s">
        <v>3477</v>
      </c>
      <c r="B3356" t="s">
        <v>4963</v>
      </c>
      <c r="C3356">
        <v>1975</v>
      </c>
      <c r="D3356" t="s">
        <v>1198</v>
      </c>
      <c r="E3356" t="s">
        <v>3374</v>
      </c>
      <c r="F3356">
        <v>1</v>
      </c>
      <c r="G3356" t="s">
        <v>12</v>
      </c>
      <c r="I3356" t="s">
        <v>5000</v>
      </c>
    </row>
    <row r="3357" spans="1:9" x14ac:dyDescent="0.2">
      <c r="A3357" t="s">
        <v>3477</v>
      </c>
      <c r="B3357" t="s">
        <v>4963</v>
      </c>
      <c r="C3357">
        <v>1975</v>
      </c>
      <c r="D3357" t="s">
        <v>3124</v>
      </c>
      <c r="E3357" t="s">
        <v>3374</v>
      </c>
      <c r="F3357">
        <v>1</v>
      </c>
      <c r="G3357" t="s">
        <v>12</v>
      </c>
      <c r="I3357" t="s">
        <v>5001</v>
      </c>
    </row>
    <row r="3358" spans="1:9" x14ac:dyDescent="0.2">
      <c r="A3358" t="s">
        <v>3477</v>
      </c>
      <c r="B3358" t="s">
        <v>4963</v>
      </c>
      <c r="C3358">
        <v>1975</v>
      </c>
      <c r="D3358" t="s">
        <v>1209</v>
      </c>
      <c r="E3358" t="s">
        <v>3579</v>
      </c>
      <c r="F3358">
        <v>1</v>
      </c>
      <c r="G3358" t="s">
        <v>12</v>
      </c>
      <c r="I3358" t="s">
        <v>5002</v>
      </c>
    </row>
    <row r="3359" spans="1:9" x14ac:dyDescent="0.2">
      <c r="A3359" t="s">
        <v>3477</v>
      </c>
      <c r="B3359" t="s">
        <v>4963</v>
      </c>
      <c r="C3359">
        <v>1975</v>
      </c>
      <c r="D3359" t="s">
        <v>719</v>
      </c>
      <c r="E3359" t="s">
        <v>3374</v>
      </c>
      <c r="F3359">
        <v>1</v>
      </c>
      <c r="G3359" t="s">
        <v>12</v>
      </c>
      <c r="I3359" t="s">
        <v>5003</v>
      </c>
    </row>
    <row r="3360" spans="1:9" x14ac:dyDescent="0.2">
      <c r="A3360" t="s">
        <v>3477</v>
      </c>
      <c r="B3360" t="s">
        <v>4963</v>
      </c>
      <c r="C3360">
        <v>1975</v>
      </c>
      <c r="D3360" t="s">
        <v>1006</v>
      </c>
      <c r="E3360" t="s">
        <v>3704</v>
      </c>
      <c r="F3360">
        <v>1</v>
      </c>
      <c r="G3360" t="s">
        <v>12</v>
      </c>
      <c r="I3360" t="s">
        <v>5004</v>
      </c>
    </row>
    <row r="3361" spans="1:9" x14ac:dyDescent="0.2">
      <c r="A3361" t="s">
        <v>3477</v>
      </c>
      <c r="B3361" t="s">
        <v>4963</v>
      </c>
      <c r="C3361">
        <v>1976</v>
      </c>
      <c r="D3361" t="s">
        <v>965</v>
      </c>
      <c r="E3361" t="s">
        <v>3704</v>
      </c>
      <c r="F3361">
        <v>0</v>
      </c>
      <c r="G3361" t="s">
        <v>12</v>
      </c>
      <c r="I3361" t="s">
        <v>5005</v>
      </c>
    </row>
    <row r="3362" spans="1:9" x14ac:dyDescent="0.2">
      <c r="A3362" t="s">
        <v>3477</v>
      </c>
      <c r="B3362" t="s">
        <v>4963</v>
      </c>
      <c r="C3362">
        <v>1976</v>
      </c>
      <c r="D3362" t="s">
        <v>287</v>
      </c>
      <c r="E3362" t="s">
        <v>3374</v>
      </c>
      <c r="F3362">
        <v>1</v>
      </c>
      <c r="G3362" t="s">
        <v>12</v>
      </c>
      <c r="I3362" t="s">
        <v>5006</v>
      </c>
    </row>
    <row r="3363" spans="1:9" x14ac:dyDescent="0.2">
      <c r="A3363" t="s">
        <v>3477</v>
      </c>
      <c r="B3363" t="s">
        <v>4963</v>
      </c>
      <c r="C3363">
        <v>1976</v>
      </c>
      <c r="D3363" t="s">
        <v>1121</v>
      </c>
      <c r="E3363" t="s">
        <v>3374</v>
      </c>
      <c r="F3363">
        <v>1</v>
      </c>
      <c r="G3363" t="s">
        <v>12</v>
      </c>
      <c r="I3363" t="s">
        <v>5007</v>
      </c>
    </row>
    <row r="3364" spans="1:9" x14ac:dyDescent="0.2">
      <c r="A3364" t="s">
        <v>3477</v>
      </c>
      <c r="B3364" t="s">
        <v>4963</v>
      </c>
      <c r="C3364">
        <v>1976</v>
      </c>
      <c r="D3364" t="s">
        <v>2461</v>
      </c>
      <c r="E3364" t="s">
        <v>3579</v>
      </c>
      <c r="F3364">
        <v>1</v>
      </c>
      <c r="G3364" t="s">
        <v>12</v>
      </c>
      <c r="I3364" t="s">
        <v>5008</v>
      </c>
    </row>
    <row r="3365" spans="1:9" x14ac:dyDescent="0.2">
      <c r="A3365" t="s">
        <v>3477</v>
      </c>
      <c r="B3365" t="s">
        <v>4963</v>
      </c>
      <c r="C3365">
        <v>1976</v>
      </c>
      <c r="D3365" t="s">
        <v>1724</v>
      </c>
      <c r="E3365" t="s">
        <v>3579</v>
      </c>
      <c r="F3365">
        <v>1</v>
      </c>
      <c r="G3365" t="s">
        <v>12</v>
      </c>
      <c r="I3365" t="s">
        <v>5009</v>
      </c>
    </row>
    <row r="3366" spans="1:9" x14ac:dyDescent="0.2">
      <c r="A3366" t="s">
        <v>3477</v>
      </c>
      <c r="B3366" t="s">
        <v>4963</v>
      </c>
      <c r="C3366">
        <v>1976</v>
      </c>
      <c r="D3366" t="s">
        <v>1722</v>
      </c>
      <c r="E3366" t="s">
        <v>3579</v>
      </c>
      <c r="F3366">
        <v>1</v>
      </c>
      <c r="G3366" t="s">
        <v>12</v>
      </c>
      <c r="I3366" t="s">
        <v>5010</v>
      </c>
    </row>
    <row r="3367" spans="1:9" x14ac:dyDescent="0.2">
      <c r="A3367" t="s">
        <v>3477</v>
      </c>
      <c r="B3367" t="s">
        <v>4963</v>
      </c>
      <c r="C3367">
        <v>1976</v>
      </c>
      <c r="D3367" t="s">
        <v>3954</v>
      </c>
      <c r="E3367" t="s">
        <v>3374</v>
      </c>
      <c r="F3367">
        <v>1</v>
      </c>
      <c r="G3367" t="s">
        <v>12</v>
      </c>
      <c r="I3367" t="s">
        <v>5011</v>
      </c>
    </row>
    <row r="3368" spans="1:9" x14ac:dyDescent="0.2">
      <c r="A3368" t="s">
        <v>3477</v>
      </c>
      <c r="B3368" t="s">
        <v>4963</v>
      </c>
      <c r="C3368">
        <v>1976</v>
      </c>
      <c r="D3368" t="s">
        <v>4879</v>
      </c>
      <c r="E3368" t="s">
        <v>3579</v>
      </c>
      <c r="F3368">
        <v>1</v>
      </c>
      <c r="G3368" t="s">
        <v>12</v>
      </c>
      <c r="I3368" t="s">
        <v>5012</v>
      </c>
    </row>
    <row r="3369" spans="1:9" x14ac:dyDescent="0.2">
      <c r="A3369" t="s">
        <v>3477</v>
      </c>
      <c r="B3369" t="s">
        <v>4963</v>
      </c>
      <c r="C3369">
        <v>1976</v>
      </c>
      <c r="D3369" t="s">
        <v>1148</v>
      </c>
      <c r="E3369" t="s">
        <v>3374</v>
      </c>
      <c r="F3369">
        <v>1</v>
      </c>
      <c r="G3369" t="s">
        <v>12</v>
      </c>
      <c r="I3369" t="s">
        <v>5013</v>
      </c>
    </row>
    <row r="3370" spans="1:9" x14ac:dyDescent="0.2">
      <c r="A3370" t="s">
        <v>3477</v>
      </c>
      <c r="B3370" t="s">
        <v>4963</v>
      </c>
      <c r="C3370">
        <v>1976</v>
      </c>
      <c r="D3370" t="s">
        <v>1148</v>
      </c>
      <c r="E3370" t="s">
        <v>4310</v>
      </c>
      <c r="F3370">
        <v>1</v>
      </c>
      <c r="G3370" t="s">
        <v>12</v>
      </c>
      <c r="I3370" t="s">
        <v>5014</v>
      </c>
    </row>
    <row r="3371" spans="1:9" x14ac:dyDescent="0.2">
      <c r="A3371" t="s">
        <v>3477</v>
      </c>
      <c r="B3371" t="s">
        <v>4963</v>
      </c>
      <c r="C3371">
        <v>1976</v>
      </c>
      <c r="D3371" t="s">
        <v>3082</v>
      </c>
      <c r="E3371" t="s">
        <v>3374</v>
      </c>
      <c r="F3371">
        <v>1</v>
      </c>
      <c r="G3371" t="s">
        <v>12</v>
      </c>
      <c r="I3371" t="s">
        <v>5015</v>
      </c>
    </row>
    <row r="3372" spans="1:9" x14ac:dyDescent="0.2">
      <c r="A3372" t="s">
        <v>3477</v>
      </c>
      <c r="B3372" t="s">
        <v>4963</v>
      </c>
      <c r="C3372">
        <v>1976</v>
      </c>
      <c r="D3372" t="s">
        <v>35</v>
      </c>
      <c r="E3372" t="s">
        <v>3374</v>
      </c>
      <c r="F3372">
        <v>1</v>
      </c>
      <c r="G3372" t="s">
        <v>12</v>
      </c>
      <c r="I3372" t="s">
        <v>5016</v>
      </c>
    </row>
    <row r="3373" spans="1:9" x14ac:dyDescent="0.2">
      <c r="A3373" t="s">
        <v>3477</v>
      </c>
      <c r="B3373" t="s">
        <v>4963</v>
      </c>
      <c r="C3373">
        <v>1976</v>
      </c>
      <c r="D3373" t="s">
        <v>35</v>
      </c>
      <c r="E3373" t="s">
        <v>3579</v>
      </c>
      <c r="F3373">
        <v>1</v>
      </c>
      <c r="G3373" t="s">
        <v>12</v>
      </c>
      <c r="I3373" t="s">
        <v>5017</v>
      </c>
    </row>
    <row r="3374" spans="1:9" x14ac:dyDescent="0.2">
      <c r="A3374" t="s">
        <v>3477</v>
      </c>
      <c r="B3374" t="s">
        <v>4963</v>
      </c>
      <c r="C3374">
        <v>1976</v>
      </c>
      <c r="D3374" t="s">
        <v>5018</v>
      </c>
      <c r="E3374" t="s">
        <v>3579</v>
      </c>
      <c r="F3374">
        <v>1</v>
      </c>
      <c r="G3374" t="s">
        <v>12</v>
      </c>
      <c r="I3374" t="s">
        <v>5019</v>
      </c>
    </row>
    <row r="3375" spans="1:9" x14ac:dyDescent="0.2">
      <c r="A3375" t="s">
        <v>3477</v>
      </c>
      <c r="B3375" t="s">
        <v>4963</v>
      </c>
      <c r="C3375">
        <v>1976</v>
      </c>
      <c r="D3375" t="s">
        <v>4211</v>
      </c>
      <c r="E3375" t="s">
        <v>3374</v>
      </c>
      <c r="F3375">
        <v>1</v>
      </c>
      <c r="G3375" t="s">
        <v>12</v>
      </c>
      <c r="I3375" t="s">
        <v>5020</v>
      </c>
    </row>
    <row r="3376" spans="1:9" x14ac:dyDescent="0.2">
      <c r="A3376" t="s">
        <v>3477</v>
      </c>
      <c r="B3376" t="s">
        <v>4963</v>
      </c>
      <c r="C3376">
        <v>1976</v>
      </c>
      <c r="D3376" t="s">
        <v>787</v>
      </c>
      <c r="E3376" t="s">
        <v>4310</v>
      </c>
      <c r="F3376">
        <v>1</v>
      </c>
      <c r="G3376" t="s">
        <v>12</v>
      </c>
      <c r="I3376" t="s">
        <v>5021</v>
      </c>
    </row>
    <row r="3377" spans="1:9" x14ac:dyDescent="0.2">
      <c r="A3377" t="s">
        <v>3477</v>
      </c>
      <c r="B3377" t="s">
        <v>4963</v>
      </c>
      <c r="C3377">
        <v>1977</v>
      </c>
      <c r="D3377" t="s">
        <v>4864</v>
      </c>
      <c r="E3377" t="s">
        <v>3704</v>
      </c>
      <c r="F3377">
        <v>1</v>
      </c>
      <c r="G3377" t="s">
        <v>12</v>
      </c>
      <c r="I3377" t="s">
        <v>5022</v>
      </c>
    </row>
    <row r="3378" spans="1:9" x14ac:dyDescent="0.2">
      <c r="A3378" t="s">
        <v>3477</v>
      </c>
      <c r="B3378" t="s">
        <v>4963</v>
      </c>
      <c r="C3378">
        <v>1977</v>
      </c>
      <c r="D3378" t="s">
        <v>2543</v>
      </c>
      <c r="E3378" t="s">
        <v>4306</v>
      </c>
      <c r="F3378">
        <v>1</v>
      </c>
      <c r="G3378" t="s">
        <v>12</v>
      </c>
      <c r="I3378" t="s">
        <v>5023</v>
      </c>
    </row>
    <row r="3379" spans="1:9" x14ac:dyDescent="0.2">
      <c r="A3379" t="s">
        <v>3477</v>
      </c>
      <c r="B3379" t="s">
        <v>4963</v>
      </c>
      <c r="C3379">
        <v>1977</v>
      </c>
      <c r="D3379" t="s">
        <v>2555</v>
      </c>
      <c r="E3379" t="s">
        <v>4310</v>
      </c>
      <c r="F3379">
        <v>1</v>
      </c>
      <c r="G3379" t="s">
        <v>12</v>
      </c>
      <c r="I3379" t="s">
        <v>5024</v>
      </c>
    </row>
    <row r="3380" spans="1:9" x14ac:dyDescent="0.2">
      <c r="A3380" t="s">
        <v>3477</v>
      </c>
      <c r="B3380" t="s">
        <v>4963</v>
      </c>
      <c r="C3380">
        <v>1977</v>
      </c>
      <c r="D3380" t="s">
        <v>1377</v>
      </c>
      <c r="E3380" t="s">
        <v>3374</v>
      </c>
      <c r="F3380">
        <v>1</v>
      </c>
      <c r="G3380" t="s">
        <v>12</v>
      </c>
      <c r="I3380" t="s">
        <v>5025</v>
      </c>
    </row>
    <row r="3381" spans="1:9" x14ac:dyDescent="0.2">
      <c r="A3381" t="s">
        <v>3477</v>
      </c>
      <c r="B3381" t="s">
        <v>4963</v>
      </c>
      <c r="C3381">
        <v>1977</v>
      </c>
      <c r="D3381" t="s">
        <v>2461</v>
      </c>
      <c r="E3381" t="s">
        <v>3374</v>
      </c>
      <c r="F3381">
        <v>1</v>
      </c>
      <c r="G3381" t="s">
        <v>12</v>
      </c>
      <c r="I3381" t="s">
        <v>5026</v>
      </c>
    </row>
    <row r="3382" spans="1:9" x14ac:dyDescent="0.2">
      <c r="A3382" t="s">
        <v>3477</v>
      </c>
      <c r="B3382" t="s">
        <v>4963</v>
      </c>
      <c r="C3382">
        <v>1977</v>
      </c>
      <c r="D3382" t="s">
        <v>2384</v>
      </c>
      <c r="E3382" t="s">
        <v>3374</v>
      </c>
      <c r="F3382">
        <v>1</v>
      </c>
      <c r="G3382" t="s">
        <v>12</v>
      </c>
      <c r="I3382" t="s">
        <v>5027</v>
      </c>
    </row>
    <row r="3383" spans="1:9" x14ac:dyDescent="0.2">
      <c r="A3383" t="s">
        <v>3477</v>
      </c>
      <c r="B3383" t="s">
        <v>4963</v>
      </c>
      <c r="C3383">
        <v>1977</v>
      </c>
      <c r="D3383" t="s">
        <v>994</v>
      </c>
      <c r="E3383" t="s">
        <v>3374</v>
      </c>
      <c r="F3383">
        <v>1</v>
      </c>
      <c r="G3383" t="s">
        <v>12</v>
      </c>
      <c r="I3383" t="s">
        <v>5028</v>
      </c>
    </row>
    <row r="3384" spans="1:9" x14ac:dyDescent="0.2">
      <c r="A3384" t="s">
        <v>3477</v>
      </c>
      <c r="B3384" t="s">
        <v>4963</v>
      </c>
      <c r="C3384">
        <v>1977</v>
      </c>
      <c r="D3384" t="s">
        <v>1239</v>
      </c>
      <c r="E3384" t="s">
        <v>3374</v>
      </c>
      <c r="F3384">
        <v>1</v>
      </c>
      <c r="G3384" t="s">
        <v>12</v>
      </c>
      <c r="I3384" t="s">
        <v>5029</v>
      </c>
    </row>
    <row r="3385" spans="1:9" x14ac:dyDescent="0.2">
      <c r="A3385" t="s">
        <v>3477</v>
      </c>
      <c r="B3385" t="s">
        <v>4963</v>
      </c>
      <c r="C3385">
        <v>1977</v>
      </c>
      <c r="D3385" t="s">
        <v>3082</v>
      </c>
      <c r="E3385" t="s">
        <v>3374</v>
      </c>
      <c r="F3385">
        <v>1</v>
      </c>
      <c r="G3385" t="s">
        <v>12</v>
      </c>
      <c r="I3385" t="s">
        <v>5030</v>
      </c>
    </row>
    <row r="3386" spans="1:9" x14ac:dyDescent="0.2">
      <c r="A3386" t="s">
        <v>3477</v>
      </c>
      <c r="B3386" t="s">
        <v>4963</v>
      </c>
      <c r="C3386">
        <v>1977</v>
      </c>
      <c r="D3386" t="s">
        <v>1198</v>
      </c>
      <c r="E3386" t="s">
        <v>3374</v>
      </c>
      <c r="F3386">
        <v>1</v>
      </c>
      <c r="G3386" t="s">
        <v>12</v>
      </c>
      <c r="I3386" t="s">
        <v>5031</v>
      </c>
    </row>
    <row r="3387" spans="1:9" x14ac:dyDescent="0.2">
      <c r="A3387" t="s">
        <v>3477</v>
      </c>
      <c r="B3387" t="s">
        <v>4963</v>
      </c>
      <c r="C3387">
        <v>1977</v>
      </c>
      <c r="D3387" t="s">
        <v>3949</v>
      </c>
      <c r="E3387" t="s">
        <v>3374</v>
      </c>
      <c r="F3387">
        <v>1</v>
      </c>
      <c r="G3387" t="s">
        <v>12</v>
      </c>
      <c r="I3387" t="s">
        <v>5032</v>
      </c>
    </row>
    <row r="3388" spans="1:9" x14ac:dyDescent="0.2">
      <c r="A3388" t="s">
        <v>3477</v>
      </c>
      <c r="B3388" t="s">
        <v>4963</v>
      </c>
      <c r="C3388">
        <v>1977</v>
      </c>
      <c r="D3388" t="s">
        <v>4209</v>
      </c>
      <c r="E3388" t="s">
        <v>3374</v>
      </c>
      <c r="F3388">
        <v>1</v>
      </c>
      <c r="G3388" t="s">
        <v>12</v>
      </c>
      <c r="I3388" t="s">
        <v>5033</v>
      </c>
    </row>
    <row r="3389" spans="1:9" x14ac:dyDescent="0.2">
      <c r="A3389" t="s">
        <v>3477</v>
      </c>
      <c r="B3389" t="s">
        <v>4963</v>
      </c>
      <c r="C3389">
        <v>1977</v>
      </c>
      <c r="D3389" t="s">
        <v>2955</v>
      </c>
      <c r="E3389" t="s">
        <v>3374</v>
      </c>
      <c r="F3389">
        <v>1</v>
      </c>
      <c r="G3389" t="s">
        <v>12</v>
      </c>
      <c r="I3389" t="s">
        <v>5034</v>
      </c>
    </row>
    <row r="3390" spans="1:9" x14ac:dyDescent="0.2">
      <c r="A3390" t="s">
        <v>3477</v>
      </c>
      <c r="B3390" t="s">
        <v>4963</v>
      </c>
      <c r="C3390">
        <v>1977</v>
      </c>
      <c r="D3390" t="s">
        <v>861</v>
      </c>
      <c r="E3390" t="s">
        <v>3704</v>
      </c>
      <c r="F3390">
        <v>1</v>
      </c>
      <c r="G3390" t="s">
        <v>12</v>
      </c>
      <c r="I3390" t="s">
        <v>5035</v>
      </c>
    </row>
    <row r="3391" spans="1:9" x14ac:dyDescent="0.2">
      <c r="A3391" t="s">
        <v>3477</v>
      </c>
      <c r="B3391" t="s">
        <v>4963</v>
      </c>
      <c r="C3391">
        <v>1978</v>
      </c>
      <c r="E3391" t="s">
        <v>4310</v>
      </c>
      <c r="F3391">
        <v>1</v>
      </c>
      <c r="G3391" t="s">
        <v>12</v>
      </c>
      <c r="I3391" t="s">
        <v>5036</v>
      </c>
    </row>
    <row r="3392" spans="1:9" x14ac:dyDescent="0.2">
      <c r="A3392" t="s">
        <v>3477</v>
      </c>
      <c r="B3392" t="s">
        <v>4963</v>
      </c>
      <c r="C3392">
        <v>1978</v>
      </c>
      <c r="D3392" t="s">
        <v>4078</v>
      </c>
      <c r="E3392" t="s">
        <v>4306</v>
      </c>
      <c r="F3392">
        <v>1</v>
      </c>
      <c r="G3392" t="s">
        <v>12</v>
      </c>
      <c r="I3392" t="s">
        <v>5037</v>
      </c>
    </row>
    <row r="3393" spans="1:9" x14ac:dyDescent="0.2">
      <c r="A3393" t="s">
        <v>3477</v>
      </c>
      <c r="B3393" t="s">
        <v>4963</v>
      </c>
      <c r="C3393">
        <v>1978</v>
      </c>
      <c r="D3393" t="s">
        <v>5038</v>
      </c>
      <c r="E3393" t="s">
        <v>3704</v>
      </c>
      <c r="F3393">
        <v>1</v>
      </c>
      <c r="G3393" t="s">
        <v>12</v>
      </c>
      <c r="I3393" t="s">
        <v>5039</v>
      </c>
    </row>
    <row r="3394" spans="1:9" x14ac:dyDescent="0.2">
      <c r="A3394" t="s">
        <v>3477</v>
      </c>
      <c r="B3394" t="s">
        <v>4963</v>
      </c>
      <c r="C3394">
        <v>1978</v>
      </c>
      <c r="D3394" t="s">
        <v>2592</v>
      </c>
      <c r="E3394" t="s">
        <v>3704</v>
      </c>
      <c r="F3394">
        <v>1</v>
      </c>
      <c r="G3394" t="s">
        <v>12</v>
      </c>
      <c r="I3394" t="s">
        <v>5040</v>
      </c>
    </row>
    <row r="3395" spans="1:9" x14ac:dyDescent="0.2">
      <c r="A3395" t="s">
        <v>3477</v>
      </c>
      <c r="B3395" t="s">
        <v>4963</v>
      </c>
      <c r="C3395">
        <v>1978</v>
      </c>
      <c r="D3395" t="s">
        <v>770</v>
      </c>
      <c r="E3395" t="s">
        <v>3374</v>
      </c>
      <c r="F3395">
        <v>1</v>
      </c>
      <c r="G3395" t="s">
        <v>12</v>
      </c>
      <c r="I3395" t="s">
        <v>5041</v>
      </c>
    </row>
    <row r="3396" spans="1:9" x14ac:dyDescent="0.2">
      <c r="A3396" t="s">
        <v>3477</v>
      </c>
      <c r="B3396" t="s">
        <v>4963</v>
      </c>
      <c r="C3396">
        <v>1978</v>
      </c>
      <c r="D3396" t="s">
        <v>1496</v>
      </c>
      <c r="E3396" t="s">
        <v>3374</v>
      </c>
      <c r="F3396">
        <v>1</v>
      </c>
      <c r="G3396" t="s">
        <v>12</v>
      </c>
      <c r="I3396" t="s">
        <v>5042</v>
      </c>
    </row>
    <row r="3397" spans="1:9" x14ac:dyDescent="0.2">
      <c r="A3397" t="s">
        <v>3477</v>
      </c>
      <c r="B3397" t="s">
        <v>4963</v>
      </c>
      <c r="C3397">
        <v>1978</v>
      </c>
      <c r="D3397" t="s">
        <v>2349</v>
      </c>
      <c r="E3397" t="s">
        <v>3374</v>
      </c>
      <c r="F3397">
        <v>1</v>
      </c>
      <c r="G3397" t="s">
        <v>12</v>
      </c>
      <c r="I3397" t="s">
        <v>5043</v>
      </c>
    </row>
    <row r="3398" spans="1:9" x14ac:dyDescent="0.2">
      <c r="A3398" t="s">
        <v>3477</v>
      </c>
      <c r="B3398" t="s">
        <v>4963</v>
      </c>
      <c r="C3398">
        <v>1978</v>
      </c>
      <c r="D3398" t="s">
        <v>1996</v>
      </c>
      <c r="E3398" t="s">
        <v>3374</v>
      </c>
      <c r="F3398">
        <v>1</v>
      </c>
      <c r="G3398" t="s">
        <v>12</v>
      </c>
      <c r="I3398" t="s">
        <v>5044</v>
      </c>
    </row>
    <row r="3399" spans="1:9" x14ac:dyDescent="0.2">
      <c r="A3399" t="s">
        <v>3477</v>
      </c>
      <c r="B3399" t="s">
        <v>4963</v>
      </c>
      <c r="C3399">
        <v>1978</v>
      </c>
      <c r="D3399" t="s">
        <v>2607</v>
      </c>
      <c r="E3399" t="s">
        <v>3374</v>
      </c>
      <c r="F3399">
        <v>1</v>
      </c>
      <c r="G3399" t="s">
        <v>12</v>
      </c>
      <c r="I3399" t="s">
        <v>5045</v>
      </c>
    </row>
    <row r="3400" spans="1:9" x14ac:dyDescent="0.2">
      <c r="A3400" t="s">
        <v>3477</v>
      </c>
      <c r="B3400" t="s">
        <v>4963</v>
      </c>
      <c r="C3400">
        <v>1978</v>
      </c>
      <c r="D3400" t="s">
        <v>2384</v>
      </c>
      <c r="E3400" t="s">
        <v>3374</v>
      </c>
      <c r="F3400">
        <v>1</v>
      </c>
      <c r="G3400" t="s">
        <v>12</v>
      </c>
      <c r="I3400" t="s">
        <v>5046</v>
      </c>
    </row>
    <row r="3401" spans="1:9" x14ac:dyDescent="0.2">
      <c r="A3401" t="s">
        <v>3477</v>
      </c>
      <c r="B3401" t="s">
        <v>4963</v>
      </c>
      <c r="C3401">
        <v>1978</v>
      </c>
      <c r="D3401" t="s">
        <v>1336</v>
      </c>
      <c r="E3401" t="s">
        <v>3704</v>
      </c>
      <c r="F3401">
        <v>1</v>
      </c>
      <c r="G3401" t="s">
        <v>12</v>
      </c>
      <c r="I3401" t="s">
        <v>5047</v>
      </c>
    </row>
    <row r="3402" spans="1:9" x14ac:dyDescent="0.2">
      <c r="A3402" t="s">
        <v>3477</v>
      </c>
      <c r="B3402" t="s">
        <v>4963</v>
      </c>
      <c r="C3402">
        <v>1978</v>
      </c>
      <c r="D3402" t="s">
        <v>1035</v>
      </c>
      <c r="E3402" t="s">
        <v>3374</v>
      </c>
      <c r="F3402">
        <v>1</v>
      </c>
      <c r="G3402" t="s">
        <v>12</v>
      </c>
      <c r="I3402" t="s">
        <v>5048</v>
      </c>
    </row>
    <row r="3403" spans="1:9" x14ac:dyDescent="0.2">
      <c r="A3403" t="s">
        <v>3477</v>
      </c>
      <c r="B3403" t="s">
        <v>4963</v>
      </c>
      <c r="C3403">
        <v>1978</v>
      </c>
      <c r="D3403" t="s">
        <v>35</v>
      </c>
      <c r="E3403" t="s">
        <v>3374</v>
      </c>
      <c r="F3403">
        <v>1</v>
      </c>
      <c r="G3403" t="s">
        <v>12</v>
      </c>
      <c r="I3403" t="s">
        <v>5049</v>
      </c>
    </row>
    <row r="3404" spans="1:9" x14ac:dyDescent="0.2">
      <c r="A3404" t="s">
        <v>3477</v>
      </c>
      <c r="B3404" t="s">
        <v>4963</v>
      </c>
      <c r="C3404">
        <v>1978</v>
      </c>
      <c r="D3404" t="s">
        <v>488</v>
      </c>
      <c r="E3404" t="s">
        <v>3374</v>
      </c>
      <c r="F3404">
        <v>1</v>
      </c>
      <c r="G3404" t="s">
        <v>12</v>
      </c>
      <c r="I3404" t="s">
        <v>5050</v>
      </c>
    </row>
    <row r="3405" spans="1:9" x14ac:dyDescent="0.2">
      <c r="A3405" t="s">
        <v>3477</v>
      </c>
      <c r="B3405" t="s">
        <v>4963</v>
      </c>
      <c r="C3405">
        <v>1978</v>
      </c>
      <c r="D3405" t="s">
        <v>1167</v>
      </c>
      <c r="E3405" t="s">
        <v>3374</v>
      </c>
      <c r="F3405">
        <v>1</v>
      </c>
      <c r="G3405" t="s">
        <v>12</v>
      </c>
      <c r="I3405" t="s">
        <v>5051</v>
      </c>
    </row>
    <row r="3406" spans="1:9" x14ac:dyDescent="0.2">
      <c r="A3406" t="s">
        <v>3477</v>
      </c>
      <c r="B3406" t="s">
        <v>4963</v>
      </c>
      <c r="C3406">
        <v>1978</v>
      </c>
      <c r="D3406" t="s">
        <v>1167</v>
      </c>
      <c r="E3406" t="s">
        <v>3374</v>
      </c>
      <c r="F3406">
        <v>1</v>
      </c>
      <c r="G3406" t="s">
        <v>12</v>
      </c>
      <c r="I3406" t="s">
        <v>5052</v>
      </c>
    </row>
    <row r="3407" spans="1:9" x14ac:dyDescent="0.2">
      <c r="A3407" t="s">
        <v>3477</v>
      </c>
      <c r="B3407" t="s">
        <v>4963</v>
      </c>
      <c r="C3407">
        <v>1978</v>
      </c>
      <c r="D3407" t="s">
        <v>3791</v>
      </c>
      <c r="E3407" t="s">
        <v>3374</v>
      </c>
      <c r="F3407">
        <v>1</v>
      </c>
      <c r="G3407" t="s">
        <v>12</v>
      </c>
      <c r="I3407" t="s">
        <v>5053</v>
      </c>
    </row>
    <row r="3408" spans="1:9" x14ac:dyDescent="0.2">
      <c r="A3408" t="s">
        <v>3477</v>
      </c>
      <c r="B3408" t="s">
        <v>4963</v>
      </c>
      <c r="C3408">
        <v>1978</v>
      </c>
      <c r="D3408" t="s">
        <v>5054</v>
      </c>
      <c r="E3408" t="s">
        <v>3704</v>
      </c>
      <c r="F3408">
        <v>1</v>
      </c>
      <c r="G3408" t="s">
        <v>12</v>
      </c>
      <c r="I3408" t="s">
        <v>5055</v>
      </c>
    </row>
    <row r="3409" spans="1:9" x14ac:dyDescent="0.2">
      <c r="A3409" t="s">
        <v>3477</v>
      </c>
      <c r="B3409" t="s">
        <v>4963</v>
      </c>
      <c r="C3409">
        <v>1979</v>
      </c>
      <c r="D3409" t="s">
        <v>1447</v>
      </c>
      <c r="E3409" t="s">
        <v>3704</v>
      </c>
      <c r="F3409">
        <v>1</v>
      </c>
      <c r="G3409" t="s">
        <v>12</v>
      </c>
      <c r="I3409" t="s">
        <v>5056</v>
      </c>
    </row>
    <row r="3410" spans="1:9" x14ac:dyDescent="0.2">
      <c r="A3410" t="s">
        <v>3477</v>
      </c>
      <c r="B3410" t="s">
        <v>4963</v>
      </c>
      <c r="C3410">
        <v>1979</v>
      </c>
      <c r="D3410" t="s">
        <v>5057</v>
      </c>
      <c r="E3410" t="s">
        <v>4310</v>
      </c>
      <c r="F3410">
        <v>1</v>
      </c>
      <c r="G3410" t="s">
        <v>12</v>
      </c>
      <c r="I3410" t="s">
        <v>5058</v>
      </c>
    </row>
    <row r="3411" spans="1:9" x14ac:dyDescent="0.2">
      <c r="A3411" t="s">
        <v>3477</v>
      </c>
      <c r="B3411" t="s">
        <v>4963</v>
      </c>
      <c r="C3411">
        <v>1980</v>
      </c>
      <c r="D3411" t="s">
        <v>2678</v>
      </c>
      <c r="E3411" t="s">
        <v>4310</v>
      </c>
      <c r="F3411">
        <v>1</v>
      </c>
      <c r="G3411" t="s">
        <v>12</v>
      </c>
      <c r="I3411" t="s">
        <v>5059</v>
      </c>
    </row>
    <row r="3412" spans="1:9" x14ac:dyDescent="0.2">
      <c r="A3412" t="s">
        <v>3477</v>
      </c>
      <c r="B3412" t="s">
        <v>4963</v>
      </c>
      <c r="C3412">
        <v>1980</v>
      </c>
      <c r="D3412" t="s">
        <v>5060</v>
      </c>
      <c r="E3412" t="s">
        <v>4310</v>
      </c>
      <c r="F3412">
        <v>1</v>
      </c>
      <c r="G3412" t="s">
        <v>12</v>
      </c>
      <c r="I3412" t="s">
        <v>5061</v>
      </c>
    </row>
    <row r="3413" spans="1:9" x14ac:dyDescent="0.2">
      <c r="A3413" t="s">
        <v>3477</v>
      </c>
      <c r="B3413" t="s">
        <v>4963</v>
      </c>
      <c r="C3413">
        <v>1980</v>
      </c>
      <c r="D3413" t="s">
        <v>1404</v>
      </c>
      <c r="E3413" t="s">
        <v>3704</v>
      </c>
      <c r="F3413">
        <v>1</v>
      </c>
      <c r="G3413" t="s">
        <v>12</v>
      </c>
      <c r="I3413" t="s">
        <v>5062</v>
      </c>
    </row>
    <row r="3414" spans="1:9" x14ac:dyDescent="0.2">
      <c r="A3414" t="s">
        <v>3477</v>
      </c>
      <c r="B3414" t="s">
        <v>4963</v>
      </c>
      <c r="C3414">
        <v>1980</v>
      </c>
      <c r="D3414" t="s">
        <v>2384</v>
      </c>
      <c r="E3414" t="s">
        <v>4310</v>
      </c>
      <c r="F3414">
        <v>1</v>
      </c>
      <c r="G3414" t="s">
        <v>12</v>
      </c>
      <c r="I3414" t="s">
        <v>5063</v>
      </c>
    </row>
    <row r="3415" spans="1:9" x14ac:dyDescent="0.2">
      <c r="A3415" t="s">
        <v>3477</v>
      </c>
      <c r="B3415" t="s">
        <v>4963</v>
      </c>
      <c r="C3415">
        <v>1980</v>
      </c>
      <c r="D3415" t="s">
        <v>1790</v>
      </c>
      <c r="E3415" t="s">
        <v>4310</v>
      </c>
      <c r="F3415">
        <v>1</v>
      </c>
      <c r="G3415" t="s">
        <v>12</v>
      </c>
      <c r="I3415" t="s">
        <v>5064</v>
      </c>
    </row>
    <row r="3416" spans="1:9" x14ac:dyDescent="0.2">
      <c r="A3416" t="s">
        <v>3477</v>
      </c>
      <c r="B3416" t="s">
        <v>4963</v>
      </c>
      <c r="C3416">
        <v>1980</v>
      </c>
      <c r="D3416" t="s">
        <v>4073</v>
      </c>
      <c r="E3416" t="s">
        <v>4306</v>
      </c>
      <c r="F3416">
        <v>1</v>
      </c>
      <c r="G3416" t="s">
        <v>12</v>
      </c>
      <c r="I3416" t="s">
        <v>5065</v>
      </c>
    </row>
    <row r="3417" spans="1:9" x14ac:dyDescent="0.2">
      <c r="A3417" t="s">
        <v>3477</v>
      </c>
      <c r="B3417" t="s">
        <v>4963</v>
      </c>
      <c r="C3417">
        <v>1981</v>
      </c>
      <c r="E3417" t="s">
        <v>4310</v>
      </c>
      <c r="F3417">
        <v>1</v>
      </c>
      <c r="G3417" t="s">
        <v>12</v>
      </c>
      <c r="I3417" t="s">
        <v>5066</v>
      </c>
    </row>
    <row r="3418" spans="1:9" x14ac:dyDescent="0.2">
      <c r="A3418" t="s">
        <v>3477</v>
      </c>
      <c r="B3418" t="s">
        <v>4963</v>
      </c>
      <c r="C3418">
        <v>1981</v>
      </c>
      <c r="D3418" t="s">
        <v>3860</v>
      </c>
      <c r="E3418" t="s">
        <v>4310</v>
      </c>
      <c r="F3418">
        <v>1</v>
      </c>
      <c r="G3418" t="s">
        <v>12</v>
      </c>
      <c r="I3418" t="s">
        <v>5067</v>
      </c>
    </row>
    <row r="3419" spans="1:9" x14ac:dyDescent="0.2">
      <c r="A3419" t="s">
        <v>3477</v>
      </c>
      <c r="B3419" t="s">
        <v>4963</v>
      </c>
      <c r="C3419">
        <v>1981</v>
      </c>
      <c r="D3419" t="s">
        <v>2537</v>
      </c>
      <c r="E3419" t="s">
        <v>3704</v>
      </c>
      <c r="F3419">
        <v>0</v>
      </c>
      <c r="G3419" t="s">
        <v>12</v>
      </c>
      <c r="I3419" t="s">
        <v>5068</v>
      </c>
    </row>
    <row r="3420" spans="1:9" x14ac:dyDescent="0.2">
      <c r="A3420" t="s">
        <v>3477</v>
      </c>
      <c r="B3420" t="s">
        <v>4963</v>
      </c>
      <c r="C3420">
        <v>1981</v>
      </c>
      <c r="D3420" t="s">
        <v>3178</v>
      </c>
      <c r="E3420" t="s">
        <v>4310</v>
      </c>
      <c r="F3420">
        <v>1</v>
      </c>
      <c r="G3420" t="s">
        <v>12</v>
      </c>
      <c r="I3420" t="s">
        <v>4620</v>
      </c>
    </row>
    <row r="3421" spans="1:9" x14ac:dyDescent="0.2">
      <c r="A3421" t="s">
        <v>3477</v>
      </c>
      <c r="B3421" t="s">
        <v>4963</v>
      </c>
      <c r="C3421">
        <v>1981</v>
      </c>
      <c r="D3421" t="s">
        <v>4318</v>
      </c>
      <c r="E3421" t="s">
        <v>3704</v>
      </c>
      <c r="F3421">
        <v>1</v>
      </c>
      <c r="G3421" t="s">
        <v>12</v>
      </c>
      <c r="I3421" t="s">
        <v>5069</v>
      </c>
    </row>
    <row r="3422" spans="1:9" x14ac:dyDescent="0.2">
      <c r="A3422" t="s">
        <v>3477</v>
      </c>
      <c r="B3422" t="s">
        <v>4963</v>
      </c>
      <c r="C3422">
        <v>1981</v>
      </c>
      <c r="D3422" t="s">
        <v>3244</v>
      </c>
      <c r="E3422" t="s">
        <v>3704</v>
      </c>
      <c r="F3422">
        <v>1</v>
      </c>
      <c r="G3422" t="s">
        <v>12</v>
      </c>
      <c r="I3422" t="s">
        <v>5070</v>
      </c>
    </row>
    <row r="3423" spans="1:9" x14ac:dyDescent="0.2">
      <c r="A3423" t="s">
        <v>3477</v>
      </c>
      <c r="B3423" t="s">
        <v>4963</v>
      </c>
      <c r="C3423">
        <v>1981</v>
      </c>
      <c r="D3423" t="s">
        <v>5071</v>
      </c>
      <c r="E3423" t="s">
        <v>4306</v>
      </c>
      <c r="F3423">
        <v>1</v>
      </c>
      <c r="G3423" t="s">
        <v>12</v>
      </c>
      <c r="I3423" t="s">
        <v>5072</v>
      </c>
    </row>
    <row r="3424" spans="1:9" x14ac:dyDescent="0.2">
      <c r="A3424" t="s">
        <v>3477</v>
      </c>
      <c r="B3424" t="s">
        <v>4963</v>
      </c>
      <c r="C3424">
        <v>1981</v>
      </c>
      <c r="D3424" t="s">
        <v>2056</v>
      </c>
      <c r="E3424" t="s">
        <v>4310</v>
      </c>
      <c r="F3424">
        <v>1</v>
      </c>
      <c r="G3424" t="s">
        <v>12</v>
      </c>
      <c r="I3424" t="s">
        <v>4625</v>
      </c>
    </row>
    <row r="3425" spans="1:9" x14ac:dyDescent="0.2">
      <c r="A3425" t="s">
        <v>3477</v>
      </c>
      <c r="B3425" t="s">
        <v>4963</v>
      </c>
      <c r="C3425">
        <v>1981</v>
      </c>
      <c r="D3425" t="s">
        <v>969</v>
      </c>
      <c r="E3425" t="s">
        <v>4310</v>
      </c>
      <c r="F3425">
        <v>1</v>
      </c>
      <c r="G3425" t="s">
        <v>12</v>
      </c>
      <c r="I3425" t="s">
        <v>5073</v>
      </c>
    </row>
    <row r="3426" spans="1:9" x14ac:dyDescent="0.2">
      <c r="A3426" t="s">
        <v>3477</v>
      </c>
      <c r="B3426" t="s">
        <v>4963</v>
      </c>
      <c r="C3426">
        <v>1982</v>
      </c>
      <c r="D3426" t="s">
        <v>340</v>
      </c>
      <c r="E3426" t="s">
        <v>3704</v>
      </c>
      <c r="F3426">
        <v>1</v>
      </c>
      <c r="G3426" t="s">
        <v>12</v>
      </c>
      <c r="I3426" t="s">
        <v>5074</v>
      </c>
    </row>
    <row r="3427" spans="1:9" x14ac:dyDescent="0.2">
      <c r="A3427" t="s">
        <v>3477</v>
      </c>
      <c r="B3427" t="s">
        <v>4963</v>
      </c>
      <c r="C3427">
        <v>1982</v>
      </c>
      <c r="D3427" t="s">
        <v>678</v>
      </c>
      <c r="E3427" t="s">
        <v>4310</v>
      </c>
      <c r="F3427">
        <v>1</v>
      </c>
      <c r="G3427" t="s">
        <v>12</v>
      </c>
      <c r="I3427" t="s">
        <v>5075</v>
      </c>
    </row>
    <row r="3428" spans="1:9" x14ac:dyDescent="0.2">
      <c r="A3428" t="s">
        <v>3477</v>
      </c>
      <c r="B3428" t="s">
        <v>4963</v>
      </c>
      <c r="C3428">
        <v>1986</v>
      </c>
      <c r="D3428" t="s">
        <v>2525</v>
      </c>
      <c r="E3428" t="s">
        <v>3704</v>
      </c>
      <c r="F3428">
        <v>1</v>
      </c>
      <c r="G3428" t="s">
        <v>12</v>
      </c>
      <c r="I3428" t="s">
        <v>5076</v>
      </c>
    </row>
    <row r="3429" spans="1:9" x14ac:dyDescent="0.2">
      <c r="A3429" t="s">
        <v>3477</v>
      </c>
      <c r="B3429" t="s">
        <v>4963</v>
      </c>
      <c r="C3429">
        <v>1988</v>
      </c>
      <c r="D3429" t="s">
        <v>5057</v>
      </c>
      <c r="E3429" t="s">
        <v>3704</v>
      </c>
      <c r="F3429">
        <v>1</v>
      </c>
      <c r="G3429" t="s">
        <v>12</v>
      </c>
      <c r="I3429" t="s">
        <v>5077</v>
      </c>
    </row>
    <row r="3430" spans="1:9" x14ac:dyDescent="0.2">
      <c r="A3430" t="s">
        <v>3477</v>
      </c>
      <c r="B3430" t="s">
        <v>4963</v>
      </c>
      <c r="C3430">
        <v>1988</v>
      </c>
      <c r="D3430" t="s">
        <v>1392</v>
      </c>
      <c r="E3430" t="s">
        <v>3704</v>
      </c>
      <c r="F3430">
        <v>1</v>
      </c>
      <c r="G3430" t="s">
        <v>12</v>
      </c>
      <c r="I3430" t="s">
        <v>5078</v>
      </c>
    </row>
    <row r="3431" spans="1:9" x14ac:dyDescent="0.2">
      <c r="A3431" t="s">
        <v>3477</v>
      </c>
      <c r="B3431" t="s">
        <v>4963</v>
      </c>
      <c r="C3431">
        <v>1989</v>
      </c>
      <c r="D3431" t="s">
        <v>1173</v>
      </c>
      <c r="E3431" t="s">
        <v>4306</v>
      </c>
      <c r="F3431">
        <v>1</v>
      </c>
      <c r="G3431" t="s">
        <v>12</v>
      </c>
      <c r="I3431" t="s">
        <v>5079</v>
      </c>
    </row>
    <row r="3432" spans="1:9" x14ac:dyDescent="0.2">
      <c r="A3432" t="s">
        <v>3477</v>
      </c>
      <c r="B3432" t="s">
        <v>4963</v>
      </c>
      <c r="C3432">
        <v>1989</v>
      </c>
      <c r="D3432" t="s">
        <v>2663</v>
      </c>
      <c r="E3432" t="s">
        <v>3704</v>
      </c>
      <c r="F3432">
        <v>1</v>
      </c>
      <c r="G3432" t="s">
        <v>12</v>
      </c>
      <c r="I3432" t="s">
        <v>5080</v>
      </c>
    </row>
    <row r="3433" spans="1:9" x14ac:dyDescent="0.2">
      <c r="A3433" t="s">
        <v>3477</v>
      </c>
      <c r="B3433" t="s">
        <v>4963</v>
      </c>
      <c r="C3433">
        <v>1989</v>
      </c>
      <c r="D3433" t="s">
        <v>2890</v>
      </c>
      <c r="E3433" t="s">
        <v>3704</v>
      </c>
      <c r="F3433">
        <v>1</v>
      </c>
      <c r="G3433" t="s">
        <v>12</v>
      </c>
      <c r="I3433" t="s">
        <v>5081</v>
      </c>
    </row>
    <row r="3434" spans="1:9" x14ac:dyDescent="0.2">
      <c r="A3434" t="s">
        <v>3477</v>
      </c>
      <c r="B3434" t="s">
        <v>4963</v>
      </c>
      <c r="C3434">
        <v>1990</v>
      </c>
      <c r="D3434" t="s">
        <v>150</v>
      </c>
      <c r="E3434" t="s">
        <v>3704</v>
      </c>
      <c r="F3434">
        <v>1</v>
      </c>
      <c r="G3434" t="s">
        <v>12</v>
      </c>
      <c r="I3434" t="s">
        <v>5082</v>
      </c>
    </row>
    <row r="3435" spans="1:9" x14ac:dyDescent="0.2">
      <c r="A3435" t="s">
        <v>3477</v>
      </c>
      <c r="B3435" t="s">
        <v>4963</v>
      </c>
      <c r="C3435">
        <v>1990</v>
      </c>
      <c r="D3435" t="s">
        <v>1917</v>
      </c>
      <c r="E3435" t="s">
        <v>3704</v>
      </c>
      <c r="F3435">
        <v>1</v>
      </c>
      <c r="G3435" t="s">
        <v>12</v>
      </c>
      <c r="I3435" t="s">
        <v>5083</v>
      </c>
    </row>
    <row r="3436" spans="1:9" x14ac:dyDescent="0.2">
      <c r="A3436" t="s">
        <v>3477</v>
      </c>
      <c r="B3436" t="s">
        <v>4963</v>
      </c>
      <c r="C3436">
        <v>1990</v>
      </c>
      <c r="D3436" t="s">
        <v>697</v>
      </c>
      <c r="E3436" t="s">
        <v>4306</v>
      </c>
      <c r="F3436">
        <v>1</v>
      </c>
      <c r="G3436" t="s">
        <v>12</v>
      </c>
      <c r="I3436" t="s">
        <v>5084</v>
      </c>
    </row>
    <row r="3437" spans="1:9" x14ac:dyDescent="0.2">
      <c r="A3437" t="s">
        <v>3477</v>
      </c>
      <c r="B3437" t="s">
        <v>4963</v>
      </c>
      <c r="C3437">
        <v>1990</v>
      </c>
      <c r="D3437" t="s">
        <v>373</v>
      </c>
      <c r="E3437" t="s">
        <v>4306</v>
      </c>
      <c r="F3437">
        <v>0</v>
      </c>
      <c r="G3437" t="s">
        <v>12</v>
      </c>
      <c r="I3437" t="s">
        <v>5085</v>
      </c>
    </row>
    <row r="3438" spans="1:9" x14ac:dyDescent="0.2">
      <c r="A3438" t="s">
        <v>3477</v>
      </c>
      <c r="B3438" t="s">
        <v>4963</v>
      </c>
      <c r="C3438">
        <v>1991</v>
      </c>
      <c r="D3438" t="s">
        <v>2961</v>
      </c>
      <c r="E3438" t="s">
        <v>3704</v>
      </c>
      <c r="F3438">
        <v>1</v>
      </c>
      <c r="G3438" t="s">
        <v>12</v>
      </c>
      <c r="I3438" t="s">
        <v>5086</v>
      </c>
    </row>
    <row r="3439" spans="1:9" x14ac:dyDescent="0.2">
      <c r="A3439" t="s">
        <v>3477</v>
      </c>
      <c r="B3439" t="s">
        <v>4963</v>
      </c>
      <c r="C3439">
        <v>1991</v>
      </c>
      <c r="D3439" t="s">
        <v>1209</v>
      </c>
      <c r="E3439" t="s">
        <v>3704</v>
      </c>
      <c r="F3439">
        <v>1</v>
      </c>
      <c r="G3439" t="s">
        <v>12</v>
      </c>
      <c r="I3439" t="s">
        <v>5087</v>
      </c>
    </row>
    <row r="3440" spans="1:9" x14ac:dyDescent="0.2">
      <c r="A3440" t="s">
        <v>3477</v>
      </c>
      <c r="B3440" t="s">
        <v>4963</v>
      </c>
      <c r="C3440">
        <v>1992</v>
      </c>
      <c r="D3440" t="s">
        <v>3536</v>
      </c>
      <c r="E3440" t="s">
        <v>4306</v>
      </c>
      <c r="F3440">
        <v>1</v>
      </c>
      <c r="G3440" t="s">
        <v>12</v>
      </c>
      <c r="I3440" t="s">
        <v>5088</v>
      </c>
    </row>
    <row r="3441" spans="1:9" x14ac:dyDescent="0.2">
      <c r="A3441" t="s">
        <v>3477</v>
      </c>
      <c r="B3441" t="s">
        <v>4963</v>
      </c>
      <c r="C3441">
        <v>1992</v>
      </c>
      <c r="D3441" t="s">
        <v>5089</v>
      </c>
      <c r="E3441" t="s">
        <v>4306</v>
      </c>
      <c r="F3441">
        <v>1</v>
      </c>
      <c r="G3441" t="s">
        <v>12</v>
      </c>
      <c r="I3441" t="s">
        <v>5090</v>
      </c>
    </row>
    <row r="3442" spans="1:9" x14ac:dyDescent="0.2">
      <c r="A3442" t="s">
        <v>3477</v>
      </c>
      <c r="B3442" t="s">
        <v>4963</v>
      </c>
      <c r="C3442">
        <v>1995</v>
      </c>
      <c r="D3442" t="s">
        <v>4708</v>
      </c>
      <c r="E3442" t="s">
        <v>4514</v>
      </c>
      <c r="F3442">
        <v>1</v>
      </c>
      <c r="G3442" t="s">
        <v>12</v>
      </c>
      <c r="I3442" t="s">
        <v>5091</v>
      </c>
    </row>
    <row r="3443" spans="1:9" x14ac:dyDescent="0.2">
      <c r="A3443" t="s">
        <v>3477</v>
      </c>
      <c r="B3443" t="s">
        <v>4963</v>
      </c>
      <c r="C3443">
        <v>1996</v>
      </c>
      <c r="D3443" t="s">
        <v>2683</v>
      </c>
      <c r="E3443" t="s">
        <v>4514</v>
      </c>
      <c r="F3443">
        <v>1</v>
      </c>
      <c r="G3443" t="s">
        <v>12</v>
      </c>
      <c r="I3443" t="s">
        <v>5092</v>
      </c>
    </row>
    <row r="3444" spans="1:9" x14ac:dyDescent="0.2">
      <c r="A3444" t="s">
        <v>3477</v>
      </c>
      <c r="B3444" t="s">
        <v>3459</v>
      </c>
      <c r="C3444">
        <v>1969</v>
      </c>
      <c r="D3444" t="s">
        <v>3237</v>
      </c>
      <c r="E3444" t="s">
        <v>3579</v>
      </c>
      <c r="F3444">
        <v>1</v>
      </c>
      <c r="G3444" t="s">
        <v>12</v>
      </c>
      <c r="I3444" t="s">
        <v>5093</v>
      </c>
    </row>
    <row r="3445" spans="1:9" x14ac:dyDescent="0.2">
      <c r="A3445" t="s">
        <v>3477</v>
      </c>
      <c r="B3445" t="s">
        <v>3459</v>
      </c>
      <c r="C3445">
        <v>1970</v>
      </c>
      <c r="D3445" t="s">
        <v>965</v>
      </c>
      <c r="E3445" t="s">
        <v>3609</v>
      </c>
      <c r="F3445">
        <v>1</v>
      </c>
      <c r="G3445" t="s">
        <v>12</v>
      </c>
      <c r="I3445" t="s">
        <v>5094</v>
      </c>
    </row>
    <row r="3446" spans="1:9" x14ac:dyDescent="0.2">
      <c r="A3446" t="s">
        <v>3477</v>
      </c>
      <c r="B3446" t="s">
        <v>3459</v>
      </c>
      <c r="C3446">
        <v>1970</v>
      </c>
      <c r="D3446" t="s">
        <v>1377</v>
      </c>
      <c r="E3446" t="s">
        <v>3579</v>
      </c>
      <c r="F3446">
        <v>1</v>
      </c>
      <c r="G3446" t="s">
        <v>12</v>
      </c>
      <c r="I3446" t="s">
        <v>5095</v>
      </c>
    </row>
    <row r="3447" spans="1:9" x14ac:dyDescent="0.2">
      <c r="A3447" t="s">
        <v>3477</v>
      </c>
      <c r="B3447" t="s">
        <v>3459</v>
      </c>
      <c r="C3447">
        <v>1970</v>
      </c>
      <c r="D3447" t="s">
        <v>4394</v>
      </c>
      <c r="E3447" t="s">
        <v>3609</v>
      </c>
      <c r="F3447">
        <v>1</v>
      </c>
      <c r="G3447" t="s">
        <v>12</v>
      </c>
      <c r="I3447" t="s">
        <v>5096</v>
      </c>
    </row>
    <row r="3448" spans="1:9" x14ac:dyDescent="0.2">
      <c r="A3448" t="s">
        <v>3477</v>
      </c>
      <c r="B3448" t="s">
        <v>3459</v>
      </c>
      <c r="C3448">
        <v>1970</v>
      </c>
      <c r="D3448" t="s">
        <v>2461</v>
      </c>
      <c r="E3448" t="s">
        <v>3579</v>
      </c>
      <c r="F3448">
        <v>1</v>
      </c>
      <c r="G3448" t="s">
        <v>12</v>
      </c>
      <c r="I3448" t="s">
        <v>5097</v>
      </c>
    </row>
    <row r="3449" spans="1:9" x14ac:dyDescent="0.2">
      <c r="A3449" t="s">
        <v>3477</v>
      </c>
      <c r="B3449" t="s">
        <v>3459</v>
      </c>
      <c r="C3449">
        <v>1970</v>
      </c>
      <c r="D3449" t="s">
        <v>1722</v>
      </c>
      <c r="E3449" t="s">
        <v>3579</v>
      </c>
      <c r="F3449">
        <v>1</v>
      </c>
      <c r="G3449" t="s">
        <v>12</v>
      </c>
      <c r="I3449" t="s">
        <v>5098</v>
      </c>
    </row>
    <row r="3450" spans="1:9" x14ac:dyDescent="0.2">
      <c r="A3450" t="s">
        <v>3477</v>
      </c>
      <c r="B3450" t="s">
        <v>3459</v>
      </c>
      <c r="C3450">
        <v>1970</v>
      </c>
      <c r="D3450" t="s">
        <v>5099</v>
      </c>
      <c r="E3450" t="s">
        <v>3579</v>
      </c>
      <c r="F3450">
        <v>1</v>
      </c>
      <c r="G3450" t="s">
        <v>12</v>
      </c>
      <c r="I3450" t="s">
        <v>5100</v>
      </c>
    </row>
    <row r="3451" spans="1:9" x14ac:dyDescent="0.2">
      <c r="A3451" t="s">
        <v>3477</v>
      </c>
      <c r="B3451" t="s">
        <v>3459</v>
      </c>
      <c r="C3451">
        <v>1970</v>
      </c>
      <c r="D3451" t="s">
        <v>2290</v>
      </c>
      <c r="E3451" t="s">
        <v>3579</v>
      </c>
      <c r="F3451">
        <v>0</v>
      </c>
      <c r="G3451" t="s">
        <v>12</v>
      </c>
      <c r="I3451" t="s">
        <v>5101</v>
      </c>
    </row>
    <row r="3452" spans="1:9" x14ac:dyDescent="0.2">
      <c r="A3452" t="s">
        <v>3477</v>
      </c>
      <c r="B3452" t="s">
        <v>3459</v>
      </c>
      <c r="C3452">
        <v>1970</v>
      </c>
      <c r="D3452" t="s">
        <v>4178</v>
      </c>
      <c r="E3452" t="s">
        <v>3579</v>
      </c>
      <c r="F3452">
        <v>1</v>
      </c>
      <c r="G3452" t="s">
        <v>12</v>
      </c>
      <c r="I3452" t="s">
        <v>5102</v>
      </c>
    </row>
    <row r="3453" spans="1:9" x14ac:dyDescent="0.2">
      <c r="A3453" t="s">
        <v>3477</v>
      </c>
      <c r="B3453" t="s">
        <v>3459</v>
      </c>
      <c r="C3453">
        <v>1970</v>
      </c>
      <c r="D3453" t="s">
        <v>3237</v>
      </c>
      <c r="E3453" t="s">
        <v>3579</v>
      </c>
      <c r="F3453">
        <v>1</v>
      </c>
      <c r="G3453" t="s">
        <v>12</v>
      </c>
      <c r="I3453" t="s">
        <v>5103</v>
      </c>
    </row>
    <row r="3454" spans="1:9" x14ac:dyDescent="0.2">
      <c r="A3454" t="s">
        <v>3477</v>
      </c>
      <c r="B3454" t="s">
        <v>3459</v>
      </c>
      <c r="C3454">
        <v>1970</v>
      </c>
      <c r="D3454" t="s">
        <v>1341</v>
      </c>
      <c r="E3454" t="s">
        <v>3579</v>
      </c>
      <c r="F3454">
        <v>1</v>
      </c>
      <c r="G3454" t="s">
        <v>12</v>
      </c>
      <c r="I3454" t="s">
        <v>5104</v>
      </c>
    </row>
    <row r="3455" spans="1:9" x14ac:dyDescent="0.2">
      <c r="A3455" t="s">
        <v>3477</v>
      </c>
      <c r="B3455" t="s">
        <v>3459</v>
      </c>
      <c r="C3455">
        <v>1970</v>
      </c>
      <c r="D3455" t="s">
        <v>5105</v>
      </c>
      <c r="E3455" t="s">
        <v>3609</v>
      </c>
      <c r="F3455">
        <v>1</v>
      </c>
      <c r="G3455" t="s">
        <v>12</v>
      </c>
      <c r="I3455" t="s">
        <v>5106</v>
      </c>
    </row>
    <row r="3456" spans="1:9" x14ac:dyDescent="0.2">
      <c r="A3456" t="s">
        <v>3477</v>
      </c>
      <c r="B3456" t="s">
        <v>3459</v>
      </c>
      <c r="C3456">
        <v>1970</v>
      </c>
      <c r="D3456" t="s">
        <v>1817</v>
      </c>
      <c r="E3456" t="s">
        <v>3609</v>
      </c>
      <c r="F3456">
        <v>1</v>
      </c>
      <c r="G3456" t="s">
        <v>12</v>
      </c>
      <c r="I3456" t="s">
        <v>5107</v>
      </c>
    </row>
    <row r="3457" spans="1:9" x14ac:dyDescent="0.2">
      <c r="A3457" t="s">
        <v>3477</v>
      </c>
      <c r="B3457" t="s">
        <v>3459</v>
      </c>
      <c r="C3457">
        <v>1971</v>
      </c>
      <c r="D3457" t="s">
        <v>1810</v>
      </c>
      <c r="E3457" t="s">
        <v>3579</v>
      </c>
      <c r="F3457">
        <v>0</v>
      </c>
      <c r="G3457" t="s">
        <v>12</v>
      </c>
      <c r="I3457" t="s">
        <v>5108</v>
      </c>
    </row>
    <row r="3458" spans="1:9" x14ac:dyDescent="0.2">
      <c r="A3458" t="s">
        <v>3477</v>
      </c>
      <c r="B3458" t="s">
        <v>3459</v>
      </c>
      <c r="C3458">
        <v>1971</v>
      </c>
      <c r="D3458" t="s">
        <v>5109</v>
      </c>
      <c r="E3458" t="s">
        <v>4310</v>
      </c>
      <c r="F3458">
        <v>1</v>
      </c>
      <c r="G3458" t="s">
        <v>12</v>
      </c>
      <c r="I3458" t="s">
        <v>5110</v>
      </c>
    </row>
    <row r="3459" spans="1:9" x14ac:dyDescent="0.2">
      <c r="A3459" t="s">
        <v>3477</v>
      </c>
      <c r="B3459" t="s">
        <v>3459</v>
      </c>
      <c r="C3459">
        <v>1971</v>
      </c>
      <c r="D3459" t="s">
        <v>1343</v>
      </c>
      <c r="E3459" t="s">
        <v>3609</v>
      </c>
      <c r="F3459">
        <v>1</v>
      </c>
      <c r="G3459" t="s">
        <v>12</v>
      </c>
      <c r="I3459" t="s">
        <v>5111</v>
      </c>
    </row>
    <row r="3460" spans="1:9" x14ac:dyDescent="0.2">
      <c r="A3460" t="s">
        <v>3477</v>
      </c>
      <c r="B3460" t="s">
        <v>3459</v>
      </c>
      <c r="C3460">
        <v>1971</v>
      </c>
      <c r="D3460" t="s">
        <v>1121</v>
      </c>
      <c r="E3460" t="s">
        <v>4310</v>
      </c>
      <c r="F3460">
        <v>1</v>
      </c>
      <c r="G3460" t="s">
        <v>12</v>
      </c>
      <c r="I3460" t="s">
        <v>5112</v>
      </c>
    </row>
    <row r="3461" spans="1:9" x14ac:dyDescent="0.2">
      <c r="A3461" t="s">
        <v>3477</v>
      </c>
      <c r="B3461" t="s">
        <v>3459</v>
      </c>
      <c r="C3461">
        <v>1971</v>
      </c>
      <c r="D3461" t="s">
        <v>1722</v>
      </c>
      <c r="E3461" t="s">
        <v>3609</v>
      </c>
      <c r="F3461">
        <v>1</v>
      </c>
      <c r="G3461" t="s">
        <v>12</v>
      </c>
      <c r="I3461" t="s">
        <v>5113</v>
      </c>
    </row>
    <row r="3462" spans="1:9" x14ac:dyDescent="0.2">
      <c r="A3462" t="s">
        <v>3477</v>
      </c>
      <c r="B3462" t="s">
        <v>3459</v>
      </c>
      <c r="C3462">
        <v>1971</v>
      </c>
      <c r="D3462" t="s">
        <v>961</v>
      </c>
      <c r="E3462" t="s">
        <v>3579</v>
      </c>
      <c r="F3462">
        <v>1</v>
      </c>
      <c r="G3462" t="s">
        <v>12</v>
      </c>
      <c r="I3462" t="s">
        <v>5114</v>
      </c>
    </row>
    <row r="3463" spans="1:9" x14ac:dyDescent="0.2">
      <c r="A3463" t="s">
        <v>3477</v>
      </c>
      <c r="B3463" t="s">
        <v>3459</v>
      </c>
      <c r="C3463">
        <v>1971</v>
      </c>
      <c r="D3463" t="s">
        <v>4476</v>
      </c>
      <c r="E3463" t="s">
        <v>3579</v>
      </c>
      <c r="F3463">
        <v>1</v>
      </c>
      <c r="G3463" t="s">
        <v>12</v>
      </c>
      <c r="I3463" t="s">
        <v>5115</v>
      </c>
    </row>
    <row r="3464" spans="1:9" x14ac:dyDescent="0.2">
      <c r="A3464" t="s">
        <v>3477</v>
      </c>
      <c r="B3464" t="s">
        <v>3459</v>
      </c>
      <c r="C3464">
        <v>1971</v>
      </c>
      <c r="D3464" t="s">
        <v>1496</v>
      </c>
      <c r="E3464" t="s">
        <v>3579</v>
      </c>
      <c r="F3464">
        <v>0</v>
      </c>
      <c r="G3464" t="s">
        <v>12</v>
      </c>
      <c r="I3464" t="s">
        <v>5116</v>
      </c>
    </row>
    <row r="3465" spans="1:9" x14ac:dyDescent="0.2">
      <c r="A3465" t="s">
        <v>3477</v>
      </c>
      <c r="B3465" t="s">
        <v>3459</v>
      </c>
      <c r="C3465">
        <v>1971</v>
      </c>
      <c r="D3465" t="s">
        <v>1496</v>
      </c>
      <c r="E3465" t="s">
        <v>3579</v>
      </c>
      <c r="F3465">
        <v>1</v>
      </c>
      <c r="G3465" t="s">
        <v>12</v>
      </c>
      <c r="I3465" t="s">
        <v>5117</v>
      </c>
    </row>
    <row r="3466" spans="1:9" x14ac:dyDescent="0.2">
      <c r="A3466" t="s">
        <v>3477</v>
      </c>
      <c r="B3466" t="s">
        <v>3459</v>
      </c>
      <c r="C3466">
        <v>1971</v>
      </c>
      <c r="D3466" t="s">
        <v>2607</v>
      </c>
      <c r="E3466" t="s">
        <v>4310</v>
      </c>
      <c r="F3466">
        <v>1</v>
      </c>
      <c r="G3466" t="s">
        <v>12</v>
      </c>
      <c r="I3466" t="s">
        <v>5118</v>
      </c>
    </row>
    <row r="3467" spans="1:9" x14ac:dyDescent="0.2">
      <c r="A3467" t="s">
        <v>3477</v>
      </c>
      <c r="B3467" t="s">
        <v>3459</v>
      </c>
      <c r="C3467">
        <v>1971</v>
      </c>
      <c r="D3467" t="s">
        <v>3682</v>
      </c>
      <c r="E3467" t="s">
        <v>3579</v>
      </c>
      <c r="F3467">
        <v>1</v>
      </c>
      <c r="G3467" t="s">
        <v>12</v>
      </c>
      <c r="I3467" t="s">
        <v>5119</v>
      </c>
    </row>
    <row r="3468" spans="1:9" x14ac:dyDescent="0.2">
      <c r="A3468" t="s">
        <v>3477</v>
      </c>
      <c r="B3468" t="s">
        <v>3459</v>
      </c>
      <c r="C3468">
        <v>1971</v>
      </c>
      <c r="D3468" t="s">
        <v>2284</v>
      </c>
      <c r="E3468" t="s">
        <v>4310</v>
      </c>
      <c r="F3468">
        <v>1</v>
      </c>
      <c r="G3468" t="s">
        <v>12</v>
      </c>
      <c r="I3468" t="s">
        <v>5120</v>
      </c>
    </row>
    <row r="3469" spans="1:9" x14ac:dyDescent="0.2">
      <c r="A3469" t="s">
        <v>3477</v>
      </c>
      <c r="B3469" t="s">
        <v>3459</v>
      </c>
      <c r="C3469">
        <v>1971</v>
      </c>
      <c r="D3469" t="s">
        <v>2616</v>
      </c>
      <c r="E3469" t="s">
        <v>3579</v>
      </c>
      <c r="F3469">
        <v>0</v>
      </c>
      <c r="G3469" t="s">
        <v>12</v>
      </c>
      <c r="I3469" t="s">
        <v>5121</v>
      </c>
    </row>
    <row r="3470" spans="1:9" x14ac:dyDescent="0.2">
      <c r="A3470" t="s">
        <v>3477</v>
      </c>
      <c r="B3470" t="s">
        <v>3459</v>
      </c>
      <c r="C3470">
        <v>1971</v>
      </c>
      <c r="D3470" t="s">
        <v>2112</v>
      </c>
      <c r="E3470" t="s">
        <v>3609</v>
      </c>
      <c r="F3470">
        <v>1</v>
      </c>
      <c r="G3470" t="s">
        <v>12</v>
      </c>
      <c r="I3470" t="s">
        <v>5122</v>
      </c>
    </row>
    <row r="3471" spans="1:9" x14ac:dyDescent="0.2">
      <c r="A3471" t="s">
        <v>3477</v>
      </c>
      <c r="B3471" t="s">
        <v>3459</v>
      </c>
      <c r="C3471">
        <v>1972</v>
      </c>
      <c r="D3471" t="s">
        <v>1338</v>
      </c>
      <c r="E3471" t="s">
        <v>3579</v>
      </c>
      <c r="F3471">
        <v>1</v>
      </c>
      <c r="G3471" t="s">
        <v>12</v>
      </c>
      <c r="I3471" t="s">
        <v>5123</v>
      </c>
    </row>
    <row r="3472" spans="1:9" x14ac:dyDescent="0.2">
      <c r="A3472" t="s">
        <v>3477</v>
      </c>
      <c r="B3472" t="s">
        <v>3459</v>
      </c>
      <c r="C3472">
        <v>1972</v>
      </c>
      <c r="D3472" t="s">
        <v>961</v>
      </c>
      <c r="E3472" t="s">
        <v>3579</v>
      </c>
      <c r="F3472">
        <v>1</v>
      </c>
      <c r="G3472" t="s">
        <v>12</v>
      </c>
      <c r="I3472" t="s">
        <v>5124</v>
      </c>
    </row>
    <row r="3473" spans="1:9" x14ac:dyDescent="0.2">
      <c r="A3473" t="s">
        <v>3477</v>
      </c>
      <c r="B3473" t="s">
        <v>3459</v>
      </c>
      <c r="C3473">
        <v>1972</v>
      </c>
      <c r="D3473" t="s">
        <v>2893</v>
      </c>
      <c r="E3473" t="s">
        <v>3579</v>
      </c>
      <c r="F3473">
        <v>0</v>
      </c>
      <c r="G3473" t="s">
        <v>12</v>
      </c>
      <c r="I3473" t="s">
        <v>5125</v>
      </c>
    </row>
    <row r="3474" spans="1:9" x14ac:dyDescent="0.2">
      <c r="A3474" t="s">
        <v>3477</v>
      </c>
      <c r="B3474" t="s">
        <v>3459</v>
      </c>
      <c r="C3474">
        <v>1972</v>
      </c>
      <c r="D3474" t="s">
        <v>2384</v>
      </c>
      <c r="E3474" t="s">
        <v>4310</v>
      </c>
      <c r="F3474">
        <v>0</v>
      </c>
      <c r="G3474" t="s">
        <v>12</v>
      </c>
      <c r="I3474" t="s">
        <v>5126</v>
      </c>
    </row>
    <row r="3475" spans="1:9" x14ac:dyDescent="0.2">
      <c r="A3475" t="s">
        <v>3477</v>
      </c>
      <c r="B3475" t="s">
        <v>3459</v>
      </c>
      <c r="C3475">
        <v>1972</v>
      </c>
      <c r="D3475" t="s">
        <v>1488</v>
      </c>
      <c r="E3475" t="s">
        <v>4310</v>
      </c>
      <c r="F3475">
        <v>1</v>
      </c>
      <c r="G3475" t="s">
        <v>12</v>
      </c>
      <c r="I3475" t="s">
        <v>5127</v>
      </c>
    </row>
    <row r="3476" spans="1:9" x14ac:dyDescent="0.2">
      <c r="A3476" t="s">
        <v>3477</v>
      </c>
      <c r="B3476" t="s">
        <v>3459</v>
      </c>
      <c r="C3476">
        <v>1972</v>
      </c>
      <c r="D3476" t="s">
        <v>1136</v>
      </c>
      <c r="E3476" t="s">
        <v>3579</v>
      </c>
      <c r="F3476">
        <v>1</v>
      </c>
      <c r="G3476" t="s">
        <v>12</v>
      </c>
      <c r="I3476" t="s">
        <v>5128</v>
      </c>
    </row>
    <row r="3477" spans="1:9" x14ac:dyDescent="0.2">
      <c r="A3477" t="s">
        <v>3477</v>
      </c>
      <c r="B3477" t="s">
        <v>3459</v>
      </c>
      <c r="C3477">
        <v>1972</v>
      </c>
      <c r="D3477" t="s">
        <v>980</v>
      </c>
      <c r="E3477" t="s">
        <v>3579</v>
      </c>
      <c r="F3477">
        <v>1</v>
      </c>
      <c r="G3477" t="s">
        <v>12</v>
      </c>
      <c r="I3477" t="s">
        <v>5129</v>
      </c>
    </row>
    <row r="3478" spans="1:9" x14ac:dyDescent="0.2">
      <c r="A3478" t="s">
        <v>3477</v>
      </c>
      <c r="B3478" t="s">
        <v>3459</v>
      </c>
      <c r="C3478">
        <v>1972</v>
      </c>
      <c r="D3478" t="s">
        <v>3808</v>
      </c>
      <c r="E3478" t="s">
        <v>3579</v>
      </c>
      <c r="F3478">
        <v>1</v>
      </c>
      <c r="G3478" t="s">
        <v>12</v>
      </c>
      <c r="I3478" t="s">
        <v>5130</v>
      </c>
    </row>
    <row r="3479" spans="1:9" x14ac:dyDescent="0.2">
      <c r="A3479" t="s">
        <v>3477</v>
      </c>
      <c r="B3479" t="s">
        <v>3459</v>
      </c>
      <c r="C3479">
        <v>1972</v>
      </c>
      <c r="D3479" t="s">
        <v>550</v>
      </c>
      <c r="E3479" t="s">
        <v>3579</v>
      </c>
      <c r="F3479">
        <v>1</v>
      </c>
      <c r="G3479" t="s">
        <v>12</v>
      </c>
      <c r="I3479" t="s">
        <v>5131</v>
      </c>
    </row>
    <row r="3480" spans="1:9" x14ac:dyDescent="0.2">
      <c r="A3480" t="s">
        <v>3477</v>
      </c>
      <c r="B3480" t="s">
        <v>3459</v>
      </c>
      <c r="C3480">
        <v>1972</v>
      </c>
      <c r="D3480" t="s">
        <v>1198</v>
      </c>
      <c r="E3480" t="s">
        <v>3609</v>
      </c>
      <c r="F3480">
        <v>1</v>
      </c>
      <c r="G3480" t="s">
        <v>12</v>
      </c>
      <c r="I3480" t="s">
        <v>5132</v>
      </c>
    </row>
    <row r="3481" spans="1:9" x14ac:dyDescent="0.2">
      <c r="A3481" t="s">
        <v>3477</v>
      </c>
      <c r="B3481" t="s">
        <v>3459</v>
      </c>
      <c r="C3481">
        <v>1972</v>
      </c>
      <c r="D3481" t="s">
        <v>1198</v>
      </c>
      <c r="E3481" t="s">
        <v>4815</v>
      </c>
      <c r="F3481">
        <v>0</v>
      </c>
      <c r="G3481" t="s">
        <v>12</v>
      </c>
      <c r="I3481" t="s">
        <v>5133</v>
      </c>
    </row>
    <row r="3482" spans="1:9" x14ac:dyDescent="0.2">
      <c r="A3482" t="s">
        <v>3477</v>
      </c>
      <c r="B3482" t="s">
        <v>3459</v>
      </c>
      <c r="C3482">
        <v>1972</v>
      </c>
      <c r="D3482" t="s">
        <v>382</v>
      </c>
      <c r="E3482" t="s">
        <v>3609</v>
      </c>
      <c r="F3482">
        <v>1</v>
      </c>
      <c r="G3482" t="s">
        <v>12</v>
      </c>
      <c r="I3482" t="s">
        <v>5134</v>
      </c>
    </row>
    <row r="3483" spans="1:9" x14ac:dyDescent="0.2">
      <c r="A3483" t="s">
        <v>3477</v>
      </c>
      <c r="B3483" t="s">
        <v>3459</v>
      </c>
      <c r="C3483">
        <v>1972</v>
      </c>
      <c r="D3483" t="s">
        <v>354</v>
      </c>
      <c r="E3483" t="s">
        <v>4310</v>
      </c>
      <c r="F3483">
        <v>1</v>
      </c>
      <c r="G3483" t="s">
        <v>12</v>
      </c>
      <c r="I3483" t="s">
        <v>5135</v>
      </c>
    </row>
    <row r="3484" spans="1:9" x14ac:dyDescent="0.2">
      <c r="A3484" t="s">
        <v>3477</v>
      </c>
      <c r="B3484" t="s">
        <v>3459</v>
      </c>
      <c r="C3484">
        <v>1973</v>
      </c>
      <c r="D3484" t="s">
        <v>4398</v>
      </c>
      <c r="E3484" t="s">
        <v>3579</v>
      </c>
      <c r="F3484">
        <v>1</v>
      </c>
      <c r="G3484" t="s">
        <v>12</v>
      </c>
      <c r="I3484" t="s">
        <v>4829</v>
      </c>
    </row>
    <row r="3485" spans="1:9" x14ac:dyDescent="0.2">
      <c r="A3485" t="s">
        <v>3477</v>
      </c>
      <c r="B3485" t="s">
        <v>3459</v>
      </c>
      <c r="C3485">
        <v>1973</v>
      </c>
      <c r="D3485" t="s">
        <v>961</v>
      </c>
      <c r="E3485" t="s">
        <v>3579</v>
      </c>
      <c r="F3485">
        <v>1</v>
      </c>
      <c r="G3485" t="s">
        <v>12</v>
      </c>
      <c r="I3485" t="s">
        <v>5136</v>
      </c>
    </row>
    <row r="3486" spans="1:9" x14ac:dyDescent="0.2">
      <c r="A3486" t="s">
        <v>3477</v>
      </c>
      <c r="B3486" t="s">
        <v>3459</v>
      </c>
      <c r="C3486">
        <v>1973</v>
      </c>
      <c r="D3486" t="s">
        <v>5137</v>
      </c>
      <c r="E3486" t="s">
        <v>3579</v>
      </c>
      <c r="F3486">
        <v>1</v>
      </c>
      <c r="G3486" t="s">
        <v>12</v>
      </c>
      <c r="I3486" t="s">
        <v>5138</v>
      </c>
    </row>
    <row r="3487" spans="1:9" x14ac:dyDescent="0.2">
      <c r="A3487" t="s">
        <v>3477</v>
      </c>
      <c r="B3487" t="s">
        <v>3459</v>
      </c>
      <c r="C3487">
        <v>1973</v>
      </c>
      <c r="D3487" t="s">
        <v>1496</v>
      </c>
      <c r="E3487" t="s">
        <v>3579</v>
      </c>
      <c r="F3487">
        <v>1</v>
      </c>
      <c r="G3487" t="s">
        <v>12</v>
      </c>
      <c r="I3487" t="s">
        <v>5139</v>
      </c>
    </row>
    <row r="3488" spans="1:9" x14ac:dyDescent="0.2">
      <c r="A3488" t="s">
        <v>3477</v>
      </c>
      <c r="B3488" t="s">
        <v>3459</v>
      </c>
      <c r="C3488">
        <v>1973</v>
      </c>
      <c r="D3488" t="s">
        <v>1163</v>
      </c>
      <c r="E3488" t="s">
        <v>3579</v>
      </c>
      <c r="F3488">
        <v>1</v>
      </c>
      <c r="G3488" t="s">
        <v>12</v>
      </c>
      <c r="I3488" t="s">
        <v>5140</v>
      </c>
    </row>
    <row r="3489" spans="1:9" x14ac:dyDescent="0.2">
      <c r="A3489" t="s">
        <v>3477</v>
      </c>
      <c r="B3489" t="s">
        <v>3459</v>
      </c>
      <c r="C3489">
        <v>1973</v>
      </c>
      <c r="D3489" t="s">
        <v>994</v>
      </c>
      <c r="E3489" t="s">
        <v>3579</v>
      </c>
      <c r="F3489">
        <v>1</v>
      </c>
      <c r="G3489" t="s">
        <v>12</v>
      </c>
      <c r="I3489" t="s">
        <v>5141</v>
      </c>
    </row>
    <row r="3490" spans="1:9" x14ac:dyDescent="0.2">
      <c r="A3490" t="s">
        <v>3477</v>
      </c>
      <c r="B3490" t="s">
        <v>3459</v>
      </c>
      <c r="C3490">
        <v>1973</v>
      </c>
      <c r="D3490" t="s">
        <v>994</v>
      </c>
      <c r="E3490" t="s">
        <v>3579</v>
      </c>
      <c r="F3490">
        <v>1</v>
      </c>
      <c r="G3490" t="s">
        <v>12</v>
      </c>
      <c r="I3490" t="s">
        <v>5142</v>
      </c>
    </row>
    <row r="3491" spans="1:9" x14ac:dyDescent="0.2">
      <c r="A3491" t="s">
        <v>3477</v>
      </c>
      <c r="B3491" t="s">
        <v>3459</v>
      </c>
      <c r="C3491">
        <v>1973</v>
      </c>
      <c r="D3491" t="s">
        <v>2151</v>
      </c>
      <c r="E3491" t="s">
        <v>3579</v>
      </c>
      <c r="F3491">
        <v>1</v>
      </c>
      <c r="G3491" t="s">
        <v>12</v>
      </c>
      <c r="I3491" t="s">
        <v>5143</v>
      </c>
    </row>
    <row r="3492" spans="1:9" x14ac:dyDescent="0.2">
      <c r="A3492" t="s">
        <v>3477</v>
      </c>
      <c r="B3492" t="s">
        <v>3459</v>
      </c>
      <c r="C3492">
        <v>1973</v>
      </c>
      <c r="D3492" t="s">
        <v>1021</v>
      </c>
      <c r="E3492" t="s">
        <v>3579</v>
      </c>
      <c r="F3492">
        <v>1</v>
      </c>
      <c r="G3492" t="s">
        <v>12</v>
      </c>
      <c r="I3492" t="s">
        <v>5144</v>
      </c>
    </row>
    <row r="3493" spans="1:9" x14ac:dyDescent="0.2">
      <c r="A3493" t="s">
        <v>3477</v>
      </c>
      <c r="B3493" t="s">
        <v>3459</v>
      </c>
      <c r="C3493">
        <v>1973</v>
      </c>
      <c r="D3493" t="s">
        <v>2290</v>
      </c>
      <c r="E3493" t="s">
        <v>3579</v>
      </c>
      <c r="F3493">
        <v>1</v>
      </c>
      <c r="G3493" t="s">
        <v>12</v>
      </c>
      <c r="I3493" t="s">
        <v>5145</v>
      </c>
    </row>
    <row r="3494" spans="1:9" x14ac:dyDescent="0.2">
      <c r="A3494" t="s">
        <v>3477</v>
      </c>
      <c r="B3494" t="s">
        <v>3459</v>
      </c>
      <c r="C3494">
        <v>1973</v>
      </c>
      <c r="D3494" t="s">
        <v>816</v>
      </c>
      <c r="E3494" t="s">
        <v>3579</v>
      </c>
      <c r="F3494">
        <v>1</v>
      </c>
      <c r="G3494" t="s">
        <v>12</v>
      </c>
      <c r="I3494" t="s">
        <v>5146</v>
      </c>
    </row>
    <row r="3495" spans="1:9" x14ac:dyDescent="0.2">
      <c r="A3495" t="s">
        <v>3477</v>
      </c>
      <c r="B3495" t="s">
        <v>3459</v>
      </c>
      <c r="C3495">
        <v>1973</v>
      </c>
      <c r="D3495" t="s">
        <v>2665</v>
      </c>
      <c r="E3495" t="s">
        <v>3579</v>
      </c>
      <c r="F3495">
        <v>1</v>
      </c>
      <c r="G3495" t="s">
        <v>12</v>
      </c>
      <c r="I3495" t="s">
        <v>5147</v>
      </c>
    </row>
    <row r="3496" spans="1:9" x14ac:dyDescent="0.2">
      <c r="A3496" t="s">
        <v>3477</v>
      </c>
      <c r="B3496" t="s">
        <v>3459</v>
      </c>
      <c r="C3496">
        <v>1973</v>
      </c>
      <c r="D3496" t="s">
        <v>3808</v>
      </c>
      <c r="E3496" t="s">
        <v>3579</v>
      </c>
      <c r="F3496">
        <v>1</v>
      </c>
      <c r="G3496" t="s">
        <v>12</v>
      </c>
      <c r="I3496" t="s">
        <v>5148</v>
      </c>
    </row>
    <row r="3497" spans="1:9" x14ac:dyDescent="0.2">
      <c r="A3497" t="s">
        <v>3477</v>
      </c>
      <c r="B3497" t="s">
        <v>3459</v>
      </c>
      <c r="C3497">
        <v>1973</v>
      </c>
      <c r="D3497" t="s">
        <v>1148</v>
      </c>
      <c r="E3497" t="s">
        <v>3579</v>
      </c>
      <c r="F3497">
        <v>1</v>
      </c>
      <c r="G3497" t="s">
        <v>12</v>
      </c>
      <c r="I3497" t="s">
        <v>5149</v>
      </c>
    </row>
    <row r="3498" spans="1:9" x14ac:dyDescent="0.2">
      <c r="A3498" t="s">
        <v>3477</v>
      </c>
      <c r="B3498" t="s">
        <v>3459</v>
      </c>
      <c r="C3498">
        <v>1973</v>
      </c>
      <c r="D3498" t="s">
        <v>1239</v>
      </c>
      <c r="E3498" t="s">
        <v>3579</v>
      </c>
      <c r="F3498">
        <v>1</v>
      </c>
      <c r="G3498" t="s">
        <v>12</v>
      </c>
      <c r="I3498" t="s">
        <v>5150</v>
      </c>
    </row>
    <row r="3499" spans="1:9" x14ac:dyDescent="0.2">
      <c r="A3499" t="s">
        <v>3477</v>
      </c>
      <c r="B3499" t="s">
        <v>3459</v>
      </c>
      <c r="C3499">
        <v>1973</v>
      </c>
      <c r="D3499" t="s">
        <v>1239</v>
      </c>
      <c r="E3499" t="s">
        <v>4310</v>
      </c>
      <c r="F3499">
        <v>1</v>
      </c>
      <c r="G3499" t="s">
        <v>12</v>
      </c>
      <c r="I3499" t="s">
        <v>5151</v>
      </c>
    </row>
    <row r="3500" spans="1:9" x14ac:dyDescent="0.2">
      <c r="A3500" t="s">
        <v>3477</v>
      </c>
      <c r="B3500" t="s">
        <v>3459</v>
      </c>
      <c r="C3500">
        <v>1974</v>
      </c>
      <c r="D3500" t="s">
        <v>882</v>
      </c>
      <c r="E3500" t="s">
        <v>3609</v>
      </c>
      <c r="F3500">
        <v>1</v>
      </c>
      <c r="G3500" t="s">
        <v>12</v>
      </c>
      <c r="I3500" t="s">
        <v>5152</v>
      </c>
    </row>
    <row r="3501" spans="1:9" x14ac:dyDescent="0.2">
      <c r="A3501" t="s">
        <v>3477</v>
      </c>
      <c r="B3501" t="s">
        <v>3459</v>
      </c>
      <c r="C3501">
        <v>1974</v>
      </c>
      <c r="D3501" t="s">
        <v>5153</v>
      </c>
      <c r="E3501" t="s">
        <v>4310</v>
      </c>
      <c r="F3501">
        <v>1</v>
      </c>
      <c r="G3501" t="s">
        <v>12</v>
      </c>
      <c r="I3501" t="s">
        <v>5154</v>
      </c>
    </row>
    <row r="3502" spans="1:9" x14ac:dyDescent="0.2">
      <c r="A3502" t="s">
        <v>3477</v>
      </c>
      <c r="B3502" t="s">
        <v>3459</v>
      </c>
      <c r="C3502">
        <v>1974</v>
      </c>
      <c r="D3502" t="s">
        <v>279</v>
      </c>
      <c r="E3502" t="s">
        <v>3579</v>
      </c>
      <c r="F3502">
        <v>1</v>
      </c>
      <c r="G3502" t="s">
        <v>12</v>
      </c>
      <c r="I3502" t="s">
        <v>5155</v>
      </c>
    </row>
    <row r="3503" spans="1:9" x14ac:dyDescent="0.2">
      <c r="A3503" t="s">
        <v>3477</v>
      </c>
      <c r="B3503" t="s">
        <v>3459</v>
      </c>
      <c r="C3503">
        <v>1974</v>
      </c>
      <c r="D3503" t="s">
        <v>2093</v>
      </c>
      <c r="E3503" t="s">
        <v>4310</v>
      </c>
      <c r="F3503">
        <v>1</v>
      </c>
      <c r="G3503" t="s">
        <v>12</v>
      </c>
      <c r="I3503" t="s">
        <v>5156</v>
      </c>
    </row>
    <row r="3504" spans="1:9" x14ac:dyDescent="0.2">
      <c r="A3504" t="s">
        <v>3477</v>
      </c>
      <c r="B3504" t="s">
        <v>3459</v>
      </c>
      <c r="C3504">
        <v>1974</v>
      </c>
      <c r="D3504" t="s">
        <v>902</v>
      </c>
      <c r="E3504" t="s">
        <v>3579</v>
      </c>
      <c r="F3504">
        <v>1</v>
      </c>
      <c r="G3504" t="s">
        <v>12</v>
      </c>
      <c r="I3504" t="s">
        <v>5157</v>
      </c>
    </row>
    <row r="3505" spans="1:9" x14ac:dyDescent="0.2">
      <c r="A3505" t="s">
        <v>3477</v>
      </c>
      <c r="B3505" t="s">
        <v>3459</v>
      </c>
      <c r="C3505">
        <v>1974</v>
      </c>
      <c r="D3505" t="s">
        <v>2384</v>
      </c>
      <c r="E3505" t="s">
        <v>3579</v>
      </c>
      <c r="F3505">
        <v>1</v>
      </c>
      <c r="G3505" t="s">
        <v>12</v>
      </c>
      <c r="I3505" t="s">
        <v>5158</v>
      </c>
    </row>
    <row r="3506" spans="1:9" x14ac:dyDescent="0.2">
      <c r="A3506" t="s">
        <v>3477</v>
      </c>
      <c r="B3506" t="s">
        <v>3459</v>
      </c>
      <c r="C3506">
        <v>1974</v>
      </c>
      <c r="D3506" t="s">
        <v>2353</v>
      </c>
      <c r="E3506" t="s">
        <v>4310</v>
      </c>
      <c r="F3506">
        <v>1</v>
      </c>
      <c r="G3506" t="s">
        <v>12</v>
      </c>
      <c r="I3506" t="s">
        <v>5159</v>
      </c>
    </row>
    <row r="3507" spans="1:9" x14ac:dyDescent="0.2">
      <c r="A3507" t="s">
        <v>3477</v>
      </c>
      <c r="B3507" t="s">
        <v>3459</v>
      </c>
      <c r="C3507">
        <v>1974</v>
      </c>
      <c r="D3507" t="s">
        <v>2284</v>
      </c>
      <c r="E3507" t="s">
        <v>3579</v>
      </c>
      <c r="F3507">
        <v>1</v>
      </c>
      <c r="G3507" t="s">
        <v>12</v>
      </c>
      <c r="I3507" t="s">
        <v>5160</v>
      </c>
    </row>
    <row r="3508" spans="1:9" x14ac:dyDescent="0.2">
      <c r="A3508" t="s">
        <v>3477</v>
      </c>
      <c r="B3508" t="s">
        <v>3459</v>
      </c>
      <c r="C3508">
        <v>1974</v>
      </c>
      <c r="D3508" t="s">
        <v>1051</v>
      </c>
      <c r="E3508" t="s">
        <v>3579</v>
      </c>
      <c r="F3508">
        <v>1</v>
      </c>
      <c r="G3508" t="s">
        <v>12</v>
      </c>
      <c r="I3508" t="s">
        <v>5161</v>
      </c>
    </row>
    <row r="3509" spans="1:9" x14ac:dyDescent="0.2">
      <c r="A3509" t="s">
        <v>3477</v>
      </c>
      <c r="B3509" t="s">
        <v>3459</v>
      </c>
      <c r="C3509">
        <v>1974</v>
      </c>
      <c r="D3509" t="s">
        <v>1051</v>
      </c>
      <c r="E3509" t="s">
        <v>4310</v>
      </c>
      <c r="F3509">
        <v>1</v>
      </c>
      <c r="G3509" t="s">
        <v>12</v>
      </c>
      <c r="I3509" t="s">
        <v>5162</v>
      </c>
    </row>
    <row r="3510" spans="1:9" x14ac:dyDescent="0.2">
      <c r="A3510" t="s">
        <v>3477</v>
      </c>
      <c r="B3510" t="s">
        <v>3459</v>
      </c>
      <c r="C3510">
        <v>1974</v>
      </c>
      <c r="D3510" t="s">
        <v>996</v>
      </c>
      <c r="E3510" t="s">
        <v>4310</v>
      </c>
      <c r="F3510">
        <v>1</v>
      </c>
      <c r="G3510" t="s">
        <v>12</v>
      </c>
      <c r="I3510" t="s">
        <v>5163</v>
      </c>
    </row>
    <row r="3511" spans="1:9" x14ac:dyDescent="0.2">
      <c r="A3511" t="s">
        <v>3477</v>
      </c>
      <c r="B3511" t="s">
        <v>3459</v>
      </c>
      <c r="C3511">
        <v>1974</v>
      </c>
      <c r="D3511" t="s">
        <v>1035</v>
      </c>
      <c r="E3511" t="s">
        <v>3579</v>
      </c>
      <c r="F3511">
        <v>1</v>
      </c>
      <c r="G3511" t="s">
        <v>12</v>
      </c>
      <c r="I3511" t="s">
        <v>5164</v>
      </c>
    </row>
    <row r="3512" spans="1:9" x14ac:dyDescent="0.2">
      <c r="A3512" t="s">
        <v>3477</v>
      </c>
      <c r="B3512" t="s">
        <v>3459</v>
      </c>
      <c r="C3512">
        <v>1974</v>
      </c>
      <c r="D3512" t="s">
        <v>5165</v>
      </c>
      <c r="E3512" t="s">
        <v>3579</v>
      </c>
      <c r="F3512">
        <v>1</v>
      </c>
      <c r="G3512" t="s">
        <v>12</v>
      </c>
      <c r="I3512" t="s">
        <v>5166</v>
      </c>
    </row>
    <row r="3513" spans="1:9" x14ac:dyDescent="0.2">
      <c r="A3513" t="s">
        <v>3477</v>
      </c>
      <c r="B3513" t="s">
        <v>3459</v>
      </c>
      <c r="C3513">
        <v>1974</v>
      </c>
      <c r="D3513" t="s">
        <v>3467</v>
      </c>
      <c r="E3513" t="s">
        <v>3579</v>
      </c>
      <c r="F3513">
        <v>1</v>
      </c>
      <c r="G3513" t="s">
        <v>12</v>
      </c>
      <c r="I3513" t="s">
        <v>5167</v>
      </c>
    </row>
    <row r="3514" spans="1:9" x14ac:dyDescent="0.2">
      <c r="A3514" t="s">
        <v>3477</v>
      </c>
      <c r="B3514" t="s">
        <v>3459</v>
      </c>
      <c r="C3514">
        <v>1974</v>
      </c>
      <c r="D3514" t="s">
        <v>2290</v>
      </c>
      <c r="E3514" t="s">
        <v>3579</v>
      </c>
      <c r="F3514">
        <v>1</v>
      </c>
      <c r="G3514" t="s">
        <v>12</v>
      </c>
      <c r="I3514" t="s">
        <v>5168</v>
      </c>
    </row>
    <row r="3515" spans="1:9" x14ac:dyDescent="0.2">
      <c r="A3515" t="s">
        <v>3477</v>
      </c>
      <c r="B3515" t="s">
        <v>3459</v>
      </c>
      <c r="C3515">
        <v>1974</v>
      </c>
      <c r="D3515" t="s">
        <v>4230</v>
      </c>
      <c r="E3515" t="s">
        <v>3579</v>
      </c>
      <c r="F3515">
        <v>1</v>
      </c>
      <c r="G3515" t="s">
        <v>12</v>
      </c>
      <c r="I3515" t="s">
        <v>5169</v>
      </c>
    </row>
    <row r="3516" spans="1:9" x14ac:dyDescent="0.2">
      <c r="A3516" t="s">
        <v>3477</v>
      </c>
      <c r="B3516" t="s">
        <v>3459</v>
      </c>
      <c r="C3516">
        <v>1974</v>
      </c>
      <c r="D3516" t="s">
        <v>3762</v>
      </c>
      <c r="E3516" t="s">
        <v>3579</v>
      </c>
      <c r="F3516">
        <v>1</v>
      </c>
      <c r="G3516" t="s">
        <v>12</v>
      </c>
      <c r="I3516" t="s">
        <v>5170</v>
      </c>
    </row>
    <row r="3517" spans="1:9" x14ac:dyDescent="0.2">
      <c r="A3517" t="s">
        <v>3477</v>
      </c>
      <c r="B3517" t="s">
        <v>3459</v>
      </c>
      <c r="C3517">
        <v>1974</v>
      </c>
      <c r="D3517" t="s">
        <v>4753</v>
      </c>
      <c r="E3517" t="s">
        <v>4815</v>
      </c>
      <c r="F3517">
        <v>1</v>
      </c>
      <c r="G3517" t="s">
        <v>12</v>
      </c>
      <c r="I3517" t="s">
        <v>5171</v>
      </c>
    </row>
    <row r="3518" spans="1:9" x14ac:dyDescent="0.2">
      <c r="A3518" t="s">
        <v>3477</v>
      </c>
      <c r="B3518" t="s">
        <v>3459</v>
      </c>
      <c r="C3518">
        <v>1974</v>
      </c>
      <c r="D3518" t="s">
        <v>3808</v>
      </c>
      <c r="E3518" t="s">
        <v>3579</v>
      </c>
      <c r="F3518">
        <v>1</v>
      </c>
      <c r="G3518" t="s">
        <v>12</v>
      </c>
      <c r="I3518" t="s">
        <v>5172</v>
      </c>
    </row>
    <row r="3519" spans="1:9" x14ac:dyDescent="0.2">
      <c r="A3519" t="s">
        <v>3477</v>
      </c>
      <c r="B3519" t="s">
        <v>3459</v>
      </c>
      <c r="C3519">
        <v>1974</v>
      </c>
      <c r="D3519" t="s">
        <v>3764</v>
      </c>
      <c r="E3519" t="s">
        <v>3579</v>
      </c>
      <c r="F3519">
        <v>1</v>
      </c>
      <c r="G3519" t="s">
        <v>12</v>
      </c>
      <c r="I3519" t="s">
        <v>5173</v>
      </c>
    </row>
    <row r="3520" spans="1:9" x14ac:dyDescent="0.2">
      <c r="A3520" t="s">
        <v>3477</v>
      </c>
      <c r="B3520" t="s">
        <v>3459</v>
      </c>
      <c r="C3520">
        <v>1974</v>
      </c>
      <c r="D3520" t="s">
        <v>725</v>
      </c>
      <c r="E3520" t="s">
        <v>4310</v>
      </c>
      <c r="F3520">
        <v>1</v>
      </c>
      <c r="G3520" t="s">
        <v>12</v>
      </c>
      <c r="I3520" t="s">
        <v>5174</v>
      </c>
    </row>
    <row r="3521" spans="1:9" x14ac:dyDescent="0.2">
      <c r="A3521" t="s">
        <v>3477</v>
      </c>
      <c r="B3521" t="s">
        <v>3459</v>
      </c>
      <c r="C3521">
        <v>1974</v>
      </c>
      <c r="D3521" t="s">
        <v>35</v>
      </c>
      <c r="E3521" t="s">
        <v>3579</v>
      </c>
      <c r="F3521">
        <v>1</v>
      </c>
      <c r="G3521" t="s">
        <v>12</v>
      </c>
      <c r="I3521" t="s">
        <v>5175</v>
      </c>
    </row>
    <row r="3522" spans="1:9" x14ac:dyDescent="0.2">
      <c r="A3522" t="s">
        <v>3477</v>
      </c>
      <c r="B3522" t="s">
        <v>3459</v>
      </c>
      <c r="C3522">
        <v>1974</v>
      </c>
      <c r="D3522" t="s">
        <v>3883</v>
      </c>
      <c r="E3522" t="s">
        <v>3704</v>
      </c>
      <c r="F3522">
        <v>1</v>
      </c>
      <c r="G3522" t="s">
        <v>12</v>
      </c>
      <c r="I3522" t="s">
        <v>5176</v>
      </c>
    </row>
    <row r="3523" spans="1:9" x14ac:dyDescent="0.2">
      <c r="A3523" t="s">
        <v>3477</v>
      </c>
      <c r="B3523" t="s">
        <v>3459</v>
      </c>
      <c r="C3523">
        <v>1976</v>
      </c>
      <c r="D3523" t="s">
        <v>1415</v>
      </c>
      <c r="E3523" t="s">
        <v>3704</v>
      </c>
      <c r="F3523">
        <v>1</v>
      </c>
      <c r="G3523" t="s">
        <v>12</v>
      </c>
      <c r="I3523" t="s">
        <v>5177</v>
      </c>
    </row>
    <row r="3524" spans="1:9" x14ac:dyDescent="0.2">
      <c r="A3524" t="s">
        <v>3477</v>
      </c>
      <c r="B3524" t="s">
        <v>3459</v>
      </c>
      <c r="C3524">
        <v>1976</v>
      </c>
      <c r="D3524" t="s">
        <v>3018</v>
      </c>
      <c r="E3524" t="s">
        <v>3704</v>
      </c>
      <c r="F3524">
        <v>1</v>
      </c>
      <c r="G3524" t="s">
        <v>12</v>
      </c>
      <c r="I3524" t="s">
        <v>5178</v>
      </c>
    </row>
    <row r="3525" spans="1:9" x14ac:dyDescent="0.2">
      <c r="A3525" t="s">
        <v>3477</v>
      </c>
      <c r="B3525" t="s">
        <v>3459</v>
      </c>
      <c r="C3525">
        <v>1976</v>
      </c>
      <c r="D3525" t="s">
        <v>770</v>
      </c>
      <c r="E3525" t="s">
        <v>3704</v>
      </c>
      <c r="F3525">
        <v>0</v>
      </c>
      <c r="G3525" t="s">
        <v>12</v>
      </c>
      <c r="I3525" t="s">
        <v>5179</v>
      </c>
    </row>
    <row r="3526" spans="1:9" x14ac:dyDescent="0.2">
      <c r="A3526" t="s">
        <v>3477</v>
      </c>
      <c r="B3526" t="s">
        <v>3459</v>
      </c>
      <c r="C3526">
        <v>1976</v>
      </c>
      <c r="D3526" t="s">
        <v>1724</v>
      </c>
      <c r="E3526" t="s">
        <v>3374</v>
      </c>
      <c r="F3526">
        <v>1</v>
      </c>
      <c r="G3526" t="s">
        <v>12</v>
      </c>
      <c r="I3526" t="s">
        <v>5180</v>
      </c>
    </row>
    <row r="3527" spans="1:9" x14ac:dyDescent="0.2">
      <c r="A3527" t="s">
        <v>3477</v>
      </c>
      <c r="B3527" t="s">
        <v>3459</v>
      </c>
      <c r="C3527">
        <v>1976</v>
      </c>
      <c r="D3527" t="s">
        <v>5181</v>
      </c>
      <c r="E3527" t="s">
        <v>4306</v>
      </c>
      <c r="F3527">
        <v>1</v>
      </c>
      <c r="G3527" t="s">
        <v>12</v>
      </c>
      <c r="I3527" t="s">
        <v>5182</v>
      </c>
    </row>
    <row r="3528" spans="1:9" x14ac:dyDescent="0.2">
      <c r="A3528" t="s">
        <v>3477</v>
      </c>
      <c r="B3528" t="s">
        <v>3459</v>
      </c>
      <c r="C3528">
        <v>1976</v>
      </c>
      <c r="D3528" t="s">
        <v>809</v>
      </c>
      <c r="E3528" t="s">
        <v>3374</v>
      </c>
      <c r="F3528">
        <v>1</v>
      </c>
      <c r="G3528" t="s">
        <v>12</v>
      </c>
      <c r="I3528" t="s">
        <v>5183</v>
      </c>
    </row>
    <row r="3529" spans="1:9" x14ac:dyDescent="0.2">
      <c r="A3529" t="s">
        <v>3477</v>
      </c>
      <c r="B3529" t="s">
        <v>3459</v>
      </c>
      <c r="C3529">
        <v>1976</v>
      </c>
      <c r="D3529" t="s">
        <v>961</v>
      </c>
      <c r="E3529" t="s">
        <v>3374</v>
      </c>
      <c r="F3529">
        <v>1</v>
      </c>
      <c r="G3529" t="s">
        <v>12</v>
      </c>
      <c r="I3529" t="s">
        <v>5184</v>
      </c>
    </row>
    <row r="3530" spans="1:9" x14ac:dyDescent="0.2">
      <c r="A3530" t="s">
        <v>3477</v>
      </c>
      <c r="B3530" t="s">
        <v>3459</v>
      </c>
      <c r="C3530">
        <v>1976</v>
      </c>
      <c r="D3530" t="s">
        <v>2384</v>
      </c>
      <c r="E3530" t="s">
        <v>3374</v>
      </c>
      <c r="F3530">
        <v>0</v>
      </c>
      <c r="G3530" t="s">
        <v>12</v>
      </c>
      <c r="I3530" t="s">
        <v>5185</v>
      </c>
    </row>
    <row r="3531" spans="1:9" x14ac:dyDescent="0.2">
      <c r="A3531" t="s">
        <v>3477</v>
      </c>
      <c r="B3531" t="s">
        <v>3459</v>
      </c>
      <c r="C3531">
        <v>1976</v>
      </c>
      <c r="D3531" t="s">
        <v>1136</v>
      </c>
      <c r="E3531" t="s">
        <v>3374</v>
      </c>
      <c r="F3531">
        <v>1</v>
      </c>
      <c r="G3531" t="s">
        <v>12</v>
      </c>
      <c r="I3531" t="s">
        <v>5186</v>
      </c>
    </row>
    <row r="3532" spans="1:9" x14ac:dyDescent="0.2">
      <c r="A3532" t="s">
        <v>3477</v>
      </c>
      <c r="B3532" t="s">
        <v>3459</v>
      </c>
      <c r="C3532">
        <v>1976</v>
      </c>
      <c r="D3532" t="s">
        <v>550</v>
      </c>
      <c r="E3532" t="s">
        <v>3374</v>
      </c>
      <c r="F3532">
        <v>1</v>
      </c>
      <c r="G3532" t="s">
        <v>12</v>
      </c>
      <c r="I3532" t="s">
        <v>5187</v>
      </c>
    </row>
    <row r="3533" spans="1:9" x14ac:dyDescent="0.2">
      <c r="A3533" t="s">
        <v>3477</v>
      </c>
      <c r="B3533" t="s">
        <v>3459</v>
      </c>
      <c r="C3533">
        <v>1976</v>
      </c>
      <c r="D3533" t="s">
        <v>1198</v>
      </c>
      <c r="E3533" t="s">
        <v>3374</v>
      </c>
      <c r="F3533">
        <v>1</v>
      </c>
      <c r="G3533" t="s">
        <v>12</v>
      </c>
      <c r="I3533" t="s">
        <v>5188</v>
      </c>
    </row>
    <row r="3534" spans="1:9" x14ac:dyDescent="0.2">
      <c r="A3534" t="s">
        <v>3477</v>
      </c>
      <c r="B3534" t="s">
        <v>3459</v>
      </c>
      <c r="C3534">
        <v>1976</v>
      </c>
      <c r="D3534" t="s">
        <v>3028</v>
      </c>
      <c r="E3534" t="s">
        <v>4310</v>
      </c>
      <c r="F3534">
        <v>1</v>
      </c>
      <c r="G3534" t="s">
        <v>12</v>
      </c>
      <c r="I3534" t="s">
        <v>5189</v>
      </c>
    </row>
    <row r="3535" spans="1:9" x14ac:dyDescent="0.2">
      <c r="A3535" t="s">
        <v>3477</v>
      </c>
      <c r="B3535" t="s">
        <v>3459</v>
      </c>
      <c r="C3535">
        <v>1976</v>
      </c>
      <c r="D3535" t="s">
        <v>4318</v>
      </c>
      <c r="E3535" t="s">
        <v>3374</v>
      </c>
      <c r="F3535">
        <v>1</v>
      </c>
      <c r="G3535" t="s">
        <v>12</v>
      </c>
      <c r="I3535" t="s">
        <v>5190</v>
      </c>
    </row>
    <row r="3536" spans="1:9" x14ac:dyDescent="0.2">
      <c r="A3536" t="s">
        <v>3477</v>
      </c>
      <c r="B3536" t="s">
        <v>3459</v>
      </c>
      <c r="C3536">
        <v>1977</v>
      </c>
      <c r="D3536" t="s">
        <v>840</v>
      </c>
      <c r="E3536" t="s">
        <v>4310</v>
      </c>
      <c r="F3536">
        <v>1</v>
      </c>
      <c r="G3536" t="s">
        <v>12</v>
      </c>
      <c r="I3536" t="s">
        <v>5191</v>
      </c>
    </row>
    <row r="3537" spans="1:9" x14ac:dyDescent="0.2">
      <c r="A3537" t="s">
        <v>3477</v>
      </c>
      <c r="B3537" t="s">
        <v>3459</v>
      </c>
      <c r="C3537">
        <v>1977</v>
      </c>
      <c r="D3537" t="s">
        <v>560</v>
      </c>
      <c r="E3537" t="s">
        <v>4306</v>
      </c>
      <c r="F3537">
        <v>1</v>
      </c>
      <c r="G3537" t="s">
        <v>12</v>
      </c>
      <c r="I3537" t="s">
        <v>5192</v>
      </c>
    </row>
    <row r="3538" spans="1:9" x14ac:dyDescent="0.2">
      <c r="A3538" t="s">
        <v>3477</v>
      </c>
      <c r="B3538" t="s">
        <v>3459</v>
      </c>
      <c r="C3538">
        <v>1977</v>
      </c>
      <c r="D3538" t="s">
        <v>3190</v>
      </c>
      <c r="E3538" t="s">
        <v>4306</v>
      </c>
      <c r="F3538">
        <v>1</v>
      </c>
      <c r="G3538" t="s">
        <v>12</v>
      </c>
      <c r="I3538" t="s">
        <v>5193</v>
      </c>
    </row>
    <row r="3539" spans="1:9" x14ac:dyDescent="0.2">
      <c r="A3539" t="s">
        <v>3477</v>
      </c>
      <c r="B3539" t="s">
        <v>3459</v>
      </c>
      <c r="C3539">
        <v>1977</v>
      </c>
      <c r="D3539" t="s">
        <v>287</v>
      </c>
      <c r="E3539" t="s">
        <v>3374</v>
      </c>
      <c r="F3539">
        <v>1</v>
      </c>
      <c r="G3539" t="s">
        <v>12</v>
      </c>
      <c r="I3539" t="s">
        <v>5194</v>
      </c>
    </row>
    <row r="3540" spans="1:9" x14ac:dyDescent="0.2">
      <c r="A3540" t="s">
        <v>3477</v>
      </c>
      <c r="B3540" t="s">
        <v>3459</v>
      </c>
      <c r="C3540">
        <v>1977</v>
      </c>
      <c r="D3540" t="s">
        <v>2847</v>
      </c>
      <c r="E3540" t="s">
        <v>4310</v>
      </c>
      <c r="F3540">
        <v>1</v>
      </c>
      <c r="G3540" t="s">
        <v>12</v>
      </c>
      <c r="I3540" t="s">
        <v>5195</v>
      </c>
    </row>
    <row r="3541" spans="1:9" x14ac:dyDescent="0.2">
      <c r="A3541" t="s">
        <v>3477</v>
      </c>
      <c r="B3541" t="s">
        <v>3459</v>
      </c>
      <c r="C3541">
        <v>1977</v>
      </c>
      <c r="D3541" t="s">
        <v>1377</v>
      </c>
      <c r="E3541" t="s">
        <v>3374</v>
      </c>
      <c r="F3541">
        <v>1</v>
      </c>
      <c r="G3541" t="s">
        <v>12</v>
      </c>
      <c r="I3541" t="s">
        <v>5196</v>
      </c>
    </row>
    <row r="3542" spans="1:9" x14ac:dyDescent="0.2">
      <c r="A3542" t="s">
        <v>3477</v>
      </c>
      <c r="B3542" t="s">
        <v>3459</v>
      </c>
      <c r="C3542">
        <v>1977</v>
      </c>
      <c r="D3542" t="s">
        <v>4398</v>
      </c>
      <c r="E3542" t="s">
        <v>3374</v>
      </c>
      <c r="F3542">
        <v>1</v>
      </c>
      <c r="G3542" t="s">
        <v>12</v>
      </c>
      <c r="I3542" t="s">
        <v>5197</v>
      </c>
    </row>
    <row r="3543" spans="1:9" x14ac:dyDescent="0.2">
      <c r="A3543" t="s">
        <v>3477</v>
      </c>
      <c r="B3543" t="s">
        <v>3459</v>
      </c>
      <c r="C3543">
        <v>1977</v>
      </c>
      <c r="D3543" t="s">
        <v>1724</v>
      </c>
      <c r="E3543" t="s">
        <v>3374</v>
      </c>
      <c r="F3543">
        <v>1</v>
      </c>
      <c r="G3543" t="s">
        <v>12</v>
      </c>
      <c r="I3543" t="s">
        <v>5198</v>
      </c>
    </row>
    <row r="3544" spans="1:9" x14ac:dyDescent="0.2">
      <c r="A3544" t="s">
        <v>3477</v>
      </c>
      <c r="B3544" t="s">
        <v>3459</v>
      </c>
      <c r="C3544">
        <v>1977</v>
      </c>
      <c r="D3544" t="s">
        <v>1724</v>
      </c>
      <c r="E3544" t="s">
        <v>3374</v>
      </c>
      <c r="F3544">
        <v>1</v>
      </c>
      <c r="G3544" t="s">
        <v>12</v>
      </c>
      <c r="I3544" t="s">
        <v>5199</v>
      </c>
    </row>
    <row r="3545" spans="1:9" x14ac:dyDescent="0.2">
      <c r="A3545" t="s">
        <v>3477</v>
      </c>
      <c r="B3545" t="s">
        <v>3459</v>
      </c>
      <c r="C3545">
        <v>1977</v>
      </c>
      <c r="D3545" t="s">
        <v>1660</v>
      </c>
      <c r="E3545" t="s">
        <v>3704</v>
      </c>
      <c r="F3545">
        <v>1</v>
      </c>
      <c r="G3545" t="s">
        <v>12</v>
      </c>
      <c r="I3545" t="s">
        <v>5200</v>
      </c>
    </row>
    <row r="3546" spans="1:9" x14ac:dyDescent="0.2">
      <c r="A3546" t="s">
        <v>3477</v>
      </c>
      <c r="B3546" t="s">
        <v>3459</v>
      </c>
      <c r="C3546">
        <v>1977</v>
      </c>
      <c r="D3546" t="s">
        <v>1722</v>
      </c>
      <c r="E3546" t="s">
        <v>4310</v>
      </c>
      <c r="F3546">
        <v>1</v>
      </c>
      <c r="G3546" t="s">
        <v>12</v>
      </c>
      <c r="I3546" t="s">
        <v>5201</v>
      </c>
    </row>
    <row r="3547" spans="1:9" x14ac:dyDescent="0.2">
      <c r="A3547" t="s">
        <v>3477</v>
      </c>
      <c r="B3547" t="s">
        <v>3459</v>
      </c>
      <c r="C3547">
        <v>1977</v>
      </c>
      <c r="D3547" t="s">
        <v>2359</v>
      </c>
      <c r="E3547" t="s">
        <v>3374</v>
      </c>
      <c r="F3547">
        <v>1</v>
      </c>
      <c r="G3547" t="s">
        <v>12</v>
      </c>
      <c r="I3547" t="s">
        <v>5202</v>
      </c>
    </row>
    <row r="3548" spans="1:9" x14ac:dyDescent="0.2">
      <c r="A3548" t="s">
        <v>3477</v>
      </c>
      <c r="B3548" t="s">
        <v>3459</v>
      </c>
      <c r="C3548">
        <v>1977</v>
      </c>
      <c r="D3548" t="s">
        <v>1496</v>
      </c>
      <c r="E3548" t="s">
        <v>3374</v>
      </c>
      <c r="F3548">
        <v>1</v>
      </c>
      <c r="G3548" t="s">
        <v>12</v>
      </c>
      <c r="I3548" t="s">
        <v>5203</v>
      </c>
    </row>
    <row r="3549" spans="1:9" x14ac:dyDescent="0.2">
      <c r="A3549" t="s">
        <v>3477</v>
      </c>
      <c r="B3549" t="s">
        <v>3459</v>
      </c>
      <c r="C3549">
        <v>1977</v>
      </c>
      <c r="D3549" t="s">
        <v>505</v>
      </c>
      <c r="E3549" t="s">
        <v>3704</v>
      </c>
      <c r="F3549">
        <v>1</v>
      </c>
      <c r="G3549" t="s">
        <v>12</v>
      </c>
      <c r="I3549" t="s">
        <v>5204</v>
      </c>
    </row>
    <row r="3550" spans="1:9" x14ac:dyDescent="0.2">
      <c r="A3550" t="s">
        <v>3477</v>
      </c>
      <c r="B3550" t="s">
        <v>3459</v>
      </c>
      <c r="C3550">
        <v>1977</v>
      </c>
      <c r="D3550" t="s">
        <v>1021</v>
      </c>
      <c r="E3550" t="s">
        <v>3374</v>
      </c>
      <c r="F3550">
        <v>1</v>
      </c>
      <c r="G3550" t="s">
        <v>12</v>
      </c>
      <c r="I3550" t="s">
        <v>5205</v>
      </c>
    </row>
    <row r="3551" spans="1:9" x14ac:dyDescent="0.2">
      <c r="A3551" t="s">
        <v>3477</v>
      </c>
      <c r="B3551" t="s">
        <v>3459</v>
      </c>
      <c r="C3551">
        <v>1977</v>
      </c>
      <c r="D3551" t="s">
        <v>1239</v>
      </c>
      <c r="E3551" t="s">
        <v>3374</v>
      </c>
      <c r="F3551">
        <v>1</v>
      </c>
      <c r="G3551" t="s">
        <v>12</v>
      </c>
      <c r="I3551" t="s">
        <v>5206</v>
      </c>
    </row>
    <row r="3552" spans="1:9" x14ac:dyDescent="0.2">
      <c r="A3552" t="s">
        <v>3477</v>
      </c>
      <c r="B3552" t="s">
        <v>3459</v>
      </c>
      <c r="C3552">
        <v>1977</v>
      </c>
      <c r="D3552" t="s">
        <v>1239</v>
      </c>
      <c r="E3552" t="s">
        <v>3374</v>
      </c>
      <c r="F3552">
        <v>1</v>
      </c>
      <c r="G3552" t="s">
        <v>12</v>
      </c>
      <c r="I3552" t="s">
        <v>5207</v>
      </c>
    </row>
    <row r="3553" spans="1:9" x14ac:dyDescent="0.2">
      <c r="A3553" t="s">
        <v>3477</v>
      </c>
      <c r="B3553" t="s">
        <v>3459</v>
      </c>
      <c r="C3553">
        <v>1977</v>
      </c>
      <c r="D3553" t="s">
        <v>1582</v>
      </c>
      <c r="E3553" t="s">
        <v>3374</v>
      </c>
      <c r="F3553">
        <v>1</v>
      </c>
      <c r="G3553" t="s">
        <v>12</v>
      </c>
      <c r="I3553" t="s">
        <v>5208</v>
      </c>
    </row>
    <row r="3554" spans="1:9" x14ac:dyDescent="0.2">
      <c r="A3554" t="s">
        <v>3477</v>
      </c>
      <c r="B3554" t="s">
        <v>3459</v>
      </c>
      <c r="C3554">
        <v>1977</v>
      </c>
      <c r="D3554" t="s">
        <v>3089</v>
      </c>
      <c r="E3554" t="s">
        <v>3704</v>
      </c>
      <c r="F3554">
        <v>1</v>
      </c>
      <c r="G3554" t="s">
        <v>12</v>
      </c>
      <c r="I3554" t="s">
        <v>5209</v>
      </c>
    </row>
    <row r="3555" spans="1:9" x14ac:dyDescent="0.2">
      <c r="A3555" t="s">
        <v>3477</v>
      </c>
      <c r="B3555" t="s">
        <v>3459</v>
      </c>
      <c r="C3555">
        <v>1977</v>
      </c>
      <c r="D3555" t="s">
        <v>3146</v>
      </c>
      <c r="E3555" t="s">
        <v>3374</v>
      </c>
      <c r="F3555">
        <v>1</v>
      </c>
      <c r="G3555" t="s">
        <v>12</v>
      </c>
      <c r="I3555" t="s">
        <v>5210</v>
      </c>
    </row>
    <row r="3556" spans="1:9" x14ac:dyDescent="0.2">
      <c r="A3556" t="s">
        <v>3477</v>
      </c>
      <c r="B3556" t="s">
        <v>3459</v>
      </c>
      <c r="C3556">
        <v>1977</v>
      </c>
      <c r="D3556" t="s">
        <v>3791</v>
      </c>
      <c r="E3556" t="s">
        <v>3374</v>
      </c>
      <c r="F3556">
        <v>1</v>
      </c>
      <c r="G3556" t="s">
        <v>12</v>
      </c>
      <c r="I3556" t="s">
        <v>5211</v>
      </c>
    </row>
    <row r="3557" spans="1:9" x14ac:dyDescent="0.2">
      <c r="A3557" t="s">
        <v>3477</v>
      </c>
      <c r="B3557" t="s">
        <v>3459</v>
      </c>
      <c r="C3557">
        <v>1977</v>
      </c>
      <c r="D3557" t="s">
        <v>1185</v>
      </c>
      <c r="E3557" t="s">
        <v>3374</v>
      </c>
      <c r="F3557">
        <v>1</v>
      </c>
      <c r="G3557" t="s">
        <v>12</v>
      </c>
      <c r="I3557" t="s">
        <v>5212</v>
      </c>
    </row>
    <row r="3558" spans="1:9" x14ac:dyDescent="0.2">
      <c r="A3558" t="s">
        <v>3477</v>
      </c>
      <c r="B3558" t="s">
        <v>3459</v>
      </c>
      <c r="C3558">
        <v>1977</v>
      </c>
      <c r="D3558" t="s">
        <v>396</v>
      </c>
      <c r="E3558" t="s">
        <v>4310</v>
      </c>
      <c r="F3558">
        <v>1</v>
      </c>
      <c r="G3558" t="s">
        <v>12</v>
      </c>
      <c r="I3558" t="s">
        <v>5213</v>
      </c>
    </row>
    <row r="3559" spans="1:9" x14ac:dyDescent="0.2">
      <c r="A3559" t="s">
        <v>3477</v>
      </c>
      <c r="B3559" t="s">
        <v>3459</v>
      </c>
      <c r="C3559">
        <v>1977</v>
      </c>
      <c r="D3559" t="s">
        <v>102</v>
      </c>
      <c r="E3559" t="s">
        <v>4310</v>
      </c>
      <c r="F3559">
        <v>1</v>
      </c>
      <c r="G3559" t="s">
        <v>12</v>
      </c>
      <c r="I3559" t="s">
        <v>5214</v>
      </c>
    </row>
    <row r="3560" spans="1:9" x14ac:dyDescent="0.2">
      <c r="A3560" t="s">
        <v>3477</v>
      </c>
      <c r="B3560" t="s">
        <v>3459</v>
      </c>
      <c r="C3560">
        <v>1978</v>
      </c>
      <c r="D3560" t="s">
        <v>90</v>
      </c>
      <c r="E3560" t="s">
        <v>4310</v>
      </c>
      <c r="F3560">
        <v>1</v>
      </c>
      <c r="G3560" t="s">
        <v>12</v>
      </c>
      <c r="I3560" t="s">
        <v>5215</v>
      </c>
    </row>
    <row r="3561" spans="1:9" x14ac:dyDescent="0.2">
      <c r="A3561" t="s">
        <v>3477</v>
      </c>
      <c r="B3561" t="s">
        <v>3459</v>
      </c>
      <c r="C3561">
        <v>1978</v>
      </c>
      <c r="D3561" t="s">
        <v>5216</v>
      </c>
      <c r="E3561" t="s">
        <v>4306</v>
      </c>
      <c r="F3561">
        <v>1</v>
      </c>
      <c r="G3561" t="s">
        <v>12</v>
      </c>
      <c r="I3561" t="s">
        <v>5217</v>
      </c>
    </row>
    <row r="3562" spans="1:9" x14ac:dyDescent="0.2">
      <c r="A3562" t="s">
        <v>3477</v>
      </c>
      <c r="B3562" t="s">
        <v>3459</v>
      </c>
      <c r="C3562">
        <v>1978</v>
      </c>
      <c r="D3562" t="s">
        <v>5218</v>
      </c>
      <c r="E3562" t="s">
        <v>4310</v>
      </c>
      <c r="F3562">
        <v>1</v>
      </c>
      <c r="G3562" t="s">
        <v>12</v>
      </c>
      <c r="I3562" t="s">
        <v>5219</v>
      </c>
    </row>
    <row r="3563" spans="1:9" x14ac:dyDescent="0.2">
      <c r="A3563" t="s">
        <v>3477</v>
      </c>
      <c r="B3563" t="s">
        <v>3459</v>
      </c>
      <c r="C3563">
        <v>1978</v>
      </c>
      <c r="D3563" t="s">
        <v>483</v>
      </c>
      <c r="E3563" t="s">
        <v>3374</v>
      </c>
      <c r="F3563">
        <v>1</v>
      </c>
      <c r="G3563" t="s">
        <v>12</v>
      </c>
      <c r="I3563" t="s">
        <v>5220</v>
      </c>
    </row>
    <row r="3564" spans="1:9" x14ac:dyDescent="0.2">
      <c r="A3564" t="s">
        <v>3477</v>
      </c>
      <c r="B3564" t="s">
        <v>3459</v>
      </c>
      <c r="C3564">
        <v>1978</v>
      </c>
      <c r="D3564" t="s">
        <v>1021</v>
      </c>
      <c r="E3564" t="s">
        <v>3374</v>
      </c>
      <c r="F3564">
        <v>1</v>
      </c>
      <c r="G3564" t="s">
        <v>12</v>
      </c>
      <c r="I3564" t="s">
        <v>5221</v>
      </c>
    </row>
    <row r="3565" spans="1:9" x14ac:dyDescent="0.2">
      <c r="A3565" t="s">
        <v>3477</v>
      </c>
      <c r="B3565" t="s">
        <v>3459</v>
      </c>
      <c r="C3565">
        <v>1978</v>
      </c>
      <c r="D3565" t="s">
        <v>2009</v>
      </c>
      <c r="E3565" t="s">
        <v>4310</v>
      </c>
      <c r="F3565">
        <v>1</v>
      </c>
      <c r="G3565" t="s">
        <v>12</v>
      </c>
      <c r="I3565" t="s">
        <v>5222</v>
      </c>
    </row>
    <row r="3566" spans="1:9" x14ac:dyDescent="0.2">
      <c r="A3566" t="s">
        <v>3477</v>
      </c>
      <c r="B3566" t="s">
        <v>3459</v>
      </c>
      <c r="C3566">
        <v>1978</v>
      </c>
      <c r="D3566" t="s">
        <v>660</v>
      </c>
      <c r="E3566" t="s">
        <v>3374</v>
      </c>
      <c r="F3566">
        <v>1</v>
      </c>
      <c r="G3566" t="s">
        <v>12</v>
      </c>
      <c r="I3566" t="s">
        <v>5223</v>
      </c>
    </row>
    <row r="3567" spans="1:9" x14ac:dyDescent="0.2">
      <c r="A3567" t="s">
        <v>3477</v>
      </c>
      <c r="B3567" t="s">
        <v>3459</v>
      </c>
      <c r="C3567">
        <v>1978</v>
      </c>
      <c r="D3567" t="s">
        <v>35</v>
      </c>
      <c r="E3567" t="s">
        <v>3704</v>
      </c>
      <c r="F3567">
        <v>1</v>
      </c>
      <c r="G3567" t="s">
        <v>12</v>
      </c>
      <c r="I3567" t="s">
        <v>5224</v>
      </c>
    </row>
    <row r="3568" spans="1:9" x14ac:dyDescent="0.2">
      <c r="A3568" t="s">
        <v>3477</v>
      </c>
      <c r="B3568" t="s">
        <v>3459</v>
      </c>
      <c r="C3568">
        <v>1978</v>
      </c>
      <c r="D3568" t="s">
        <v>35</v>
      </c>
      <c r="E3568" t="s">
        <v>3374</v>
      </c>
      <c r="F3568">
        <v>1</v>
      </c>
      <c r="G3568" t="s">
        <v>12</v>
      </c>
      <c r="I3568" t="s">
        <v>5225</v>
      </c>
    </row>
    <row r="3569" spans="1:9" x14ac:dyDescent="0.2">
      <c r="A3569" t="s">
        <v>3477</v>
      </c>
      <c r="B3569" t="s">
        <v>3459</v>
      </c>
      <c r="C3569">
        <v>1978</v>
      </c>
      <c r="D3569" t="s">
        <v>35</v>
      </c>
      <c r="E3569" t="s">
        <v>3374</v>
      </c>
      <c r="F3569">
        <v>1</v>
      </c>
      <c r="G3569" t="s">
        <v>12</v>
      </c>
      <c r="I3569" t="s">
        <v>5226</v>
      </c>
    </row>
    <row r="3570" spans="1:9" x14ac:dyDescent="0.2">
      <c r="A3570" t="s">
        <v>3477</v>
      </c>
      <c r="B3570" t="s">
        <v>3459</v>
      </c>
      <c r="C3570">
        <v>1978</v>
      </c>
      <c r="D3570" t="s">
        <v>1093</v>
      </c>
      <c r="E3570" t="s">
        <v>3374</v>
      </c>
      <c r="F3570">
        <v>1</v>
      </c>
      <c r="G3570" t="s">
        <v>12</v>
      </c>
      <c r="I3570" t="s">
        <v>5227</v>
      </c>
    </row>
    <row r="3571" spans="1:9" x14ac:dyDescent="0.2">
      <c r="A3571" t="s">
        <v>3477</v>
      </c>
      <c r="B3571" t="s">
        <v>3459</v>
      </c>
      <c r="C3571">
        <v>1978</v>
      </c>
      <c r="D3571" t="s">
        <v>1167</v>
      </c>
      <c r="E3571" t="s">
        <v>3374</v>
      </c>
      <c r="F3571">
        <v>0</v>
      </c>
      <c r="G3571" t="s">
        <v>12</v>
      </c>
      <c r="I3571" t="s">
        <v>5228</v>
      </c>
    </row>
    <row r="3572" spans="1:9" x14ac:dyDescent="0.2">
      <c r="A3572" t="s">
        <v>3477</v>
      </c>
      <c r="B3572" t="s">
        <v>3459</v>
      </c>
      <c r="C3572">
        <v>1978</v>
      </c>
      <c r="D3572" t="s">
        <v>1167</v>
      </c>
      <c r="E3572" t="s">
        <v>3374</v>
      </c>
      <c r="F3572">
        <v>1</v>
      </c>
      <c r="G3572" t="s">
        <v>12</v>
      </c>
      <c r="I3572" t="s">
        <v>5229</v>
      </c>
    </row>
    <row r="3573" spans="1:9" x14ac:dyDescent="0.2">
      <c r="A3573" t="s">
        <v>3477</v>
      </c>
      <c r="B3573" t="s">
        <v>3459</v>
      </c>
      <c r="C3573">
        <v>1978</v>
      </c>
      <c r="D3573" t="s">
        <v>1012</v>
      </c>
      <c r="E3573" t="s">
        <v>3374</v>
      </c>
      <c r="F3573">
        <v>1</v>
      </c>
      <c r="G3573" t="s">
        <v>12</v>
      </c>
      <c r="I3573" t="s">
        <v>5230</v>
      </c>
    </row>
    <row r="3574" spans="1:9" x14ac:dyDescent="0.2">
      <c r="A3574" t="s">
        <v>3477</v>
      </c>
      <c r="B3574" t="s">
        <v>3459</v>
      </c>
      <c r="C3574">
        <v>1978</v>
      </c>
      <c r="D3574" t="s">
        <v>1176</v>
      </c>
      <c r="E3574" t="s">
        <v>4310</v>
      </c>
      <c r="F3574">
        <v>1</v>
      </c>
      <c r="G3574" t="s">
        <v>12</v>
      </c>
      <c r="I3574" t="s">
        <v>5231</v>
      </c>
    </row>
    <row r="3575" spans="1:9" x14ac:dyDescent="0.2">
      <c r="A3575" t="s">
        <v>3477</v>
      </c>
      <c r="B3575" t="s">
        <v>3459</v>
      </c>
      <c r="C3575">
        <v>1978</v>
      </c>
      <c r="D3575" t="s">
        <v>418</v>
      </c>
      <c r="E3575" t="s">
        <v>3704</v>
      </c>
      <c r="F3575">
        <v>1</v>
      </c>
      <c r="G3575" t="s">
        <v>12</v>
      </c>
      <c r="I3575" t="s">
        <v>5232</v>
      </c>
    </row>
    <row r="3576" spans="1:9" x14ac:dyDescent="0.2">
      <c r="A3576" t="s">
        <v>3477</v>
      </c>
      <c r="B3576" t="s">
        <v>3459</v>
      </c>
      <c r="C3576">
        <v>1979</v>
      </c>
      <c r="D3576" t="s">
        <v>1866</v>
      </c>
      <c r="E3576" t="s">
        <v>4306</v>
      </c>
      <c r="F3576">
        <v>1</v>
      </c>
      <c r="G3576" t="s">
        <v>12</v>
      </c>
      <c r="I3576" t="s">
        <v>5233</v>
      </c>
    </row>
    <row r="3577" spans="1:9" x14ac:dyDescent="0.2">
      <c r="A3577" t="s">
        <v>3477</v>
      </c>
      <c r="B3577" t="s">
        <v>3459</v>
      </c>
      <c r="C3577">
        <v>1979</v>
      </c>
      <c r="D3577" t="s">
        <v>2735</v>
      </c>
      <c r="E3577" t="s">
        <v>4310</v>
      </c>
      <c r="F3577">
        <v>1</v>
      </c>
      <c r="G3577" t="s">
        <v>12</v>
      </c>
      <c r="I3577" t="s">
        <v>5234</v>
      </c>
    </row>
    <row r="3578" spans="1:9" x14ac:dyDescent="0.2">
      <c r="A3578" t="s">
        <v>3477</v>
      </c>
      <c r="B3578" t="s">
        <v>3459</v>
      </c>
      <c r="C3578">
        <v>1979</v>
      </c>
      <c r="D3578" t="s">
        <v>2308</v>
      </c>
      <c r="E3578" t="s">
        <v>4310</v>
      </c>
      <c r="F3578">
        <v>1</v>
      </c>
      <c r="G3578" t="s">
        <v>12</v>
      </c>
      <c r="I3578" t="s">
        <v>5235</v>
      </c>
    </row>
    <row r="3579" spans="1:9" x14ac:dyDescent="0.2">
      <c r="A3579" t="s">
        <v>3477</v>
      </c>
      <c r="B3579" t="s">
        <v>3459</v>
      </c>
      <c r="C3579">
        <v>1979</v>
      </c>
      <c r="D3579" t="s">
        <v>2347</v>
      </c>
      <c r="E3579" t="s">
        <v>4310</v>
      </c>
      <c r="F3579">
        <v>1</v>
      </c>
      <c r="G3579" t="s">
        <v>12</v>
      </c>
      <c r="I3579" t="s">
        <v>5236</v>
      </c>
    </row>
    <row r="3580" spans="1:9" x14ac:dyDescent="0.2">
      <c r="A3580" t="s">
        <v>3477</v>
      </c>
      <c r="B3580" t="s">
        <v>3459</v>
      </c>
      <c r="C3580">
        <v>1979</v>
      </c>
      <c r="D3580" t="s">
        <v>5237</v>
      </c>
      <c r="E3580" t="s">
        <v>3704</v>
      </c>
      <c r="F3580">
        <v>1</v>
      </c>
      <c r="G3580" t="s">
        <v>12</v>
      </c>
      <c r="I3580" t="s">
        <v>5238</v>
      </c>
    </row>
    <row r="3581" spans="1:9" x14ac:dyDescent="0.2">
      <c r="A3581" t="s">
        <v>3477</v>
      </c>
      <c r="B3581" t="s">
        <v>3459</v>
      </c>
      <c r="C3581">
        <v>1979</v>
      </c>
      <c r="D3581" t="s">
        <v>2222</v>
      </c>
      <c r="E3581" t="s">
        <v>4310</v>
      </c>
      <c r="F3581">
        <v>1</v>
      </c>
      <c r="G3581" t="s">
        <v>12</v>
      </c>
      <c r="I3581" t="s">
        <v>5239</v>
      </c>
    </row>
    <row r="3582" spans="1:9" x14ac:dyDescent="0.2">
      <c r="A3582" t="s">
        <v>3477</v>
      </c>
      <c r="B3582" t="s">
        <v>3459</v>
      </c>
      <c r="C3582">
        <v>1979</v>
      </c>
      <c r="D3582" t="s">
        <v>737</v>
      </c>
      <c r="E3582" t="s">
        <v>4310</v>
      </c>
      <c r="F3582">
        <v>1</v>
      </c>
      <c r="G3582" t="s">
        <v>12</v>
      </c>
      <c r="I3582" t="s">
        <v>5240</v>
      </c>
    </row>
    <row r="3583" spans="1:9" x14ac:dyDescent="0.2">
      <c r="A3583" t="s">
        <v>3477</v>
      </c>
      <c r="B3583" t="s">
        <v>3459</v>
      </c>
      <c r="C3583">
        <v>1979</v>
      </c>
      <c r="D3583" t="s">
        <v>338</v>
      </c>
      <c r="E3583" t="s">
        <v>4310</v>
      </c>
      <c r="F3583">
        <v>1</v>
      </c>
      <c r="G3583" t="s">
        <v>12</v>
      </c>
      <c r="I3583" t="s">
        <v>5241</v>
      </c>
    </row>
    <row r="3584" spans="1:9" x14ac:dyDescent="0.2">
      <c r="A3584" t="s">
        <v>3477</v>
      </c>
      <c r="B3584" t="s">
        <v>3459</v>
      </c>
      <c r="C3584">
        <v>1979</v>
      </c>
      <c r="D3584" t="s">
        <v>61</v>
      </c>
      <c r="E3584" t="s">
        <v>3704</v>
      </c>
      <c r="F3584">
        <v>1</v>
      </c>
      <c r="G3584" t="s">
        <v>12</v>
      </c>
      <c r="I3584" t="s">
        <v>5242</v>
      </c>
    </row>
    <row r="3585" spans="1:9" x14ac:dyDescent="0.2">
      <c r="A3585" t="s">
        <v>3477</v>
      </c>
      <c r="B3585" t="s">
        <v>3459</v>
      </c>
      <c r="C3585">
        <v>1980</v>
      </c>
      <c r="D3585" t="s">
        <v>871</v>
      </c>
      <c r="E3585" t="s">
        <v>4306</v>
      </c>
      <c r="F3585">
        <v>0</v>
      </c>
      <c r="G3585" t="s">
        <v>12</v>
      </c>
      <c r="I3585" t="s">
        <v>5243</v>
      </c>
    </row>
    <row r="3586" spans="1:9" x14ac:dyDescent="0.2">
      <c r="A3586" t="s">
        <v>3477</v>
      </c>
      <c r="B3586" t="s">
        <v>3459</v>
      </c>
      <c r="C3586">
        <v>1980</v>
      </c>
      <c r="D3586" t="s">
        <v>744</v>
      </c>
      <c r="E3586" t="s">
        <v>4310</v>
      </c>
      <c r="F3586">
        <v>1</v>
      </c>
      <c r="G3586" t="s">
        <v>12</v>
      </c>
      <c r="I3586" t="s">
        <v>5244</v>
      </c>
    </row>
    <row r="3587" spans="1:9" x14ac:dyDescent="0.2">
      <c r="A3587" t="s">
        <v>3477</v>
      </c>
      <c r="B3587" t="s">
        <v>3459</v>
      </c>
      <c r="C3587">
        <v>1983</v>
      </c>
      <c r="D3587" t="s">
        <v>1892</v>
      </c>
      <c r="E3587" t="s">
        <v>4306</v>
      </c>
      <c r="F3587">
        <v>1</v>
      </c>
      <c r="G3587" t="s">
        <v>12</v>
      </c>
      <c r="I3587" t="s">
        <v>5245</v>
      </c>
    </row>
    <row r="3588" spans="1:9" x14ac:dyDescent="0.2">
      <c r="A3588" t="s">
        <v>3477</v>
      </c>
      <c r="B3588" t="s">
        <v>3459</v>
      </c>
      <c r="C3588">
        <v>1984</v>
      </c>
      <c r="D3588" t="s">
        <v>5246</v>
      </c>
      <c r="E3588" t="s">
        <v>3704</v>
      </c>
      <c r="F3588">
        <v>1</v>
      </c>
      <c r="G3588" t="s">
        <v>12</v>
      </c>
      <c r="I3588" t="s">
        <v>5247</v>
      </c>
    </row>
    <row r="3589" spans="1:9" x14ac:dyDescent="0.2">
      <c r="A3589" t="s">
        <v>3477</v>
      </c>
      <c r="B3589" t="s">
        <v>3459</v>
      </c>
      <c r="C3589">
        <v>1984</v>
      </c>
      <c r="D3589" t="s">
        <v>412</v>
      </c>
      <c r="E3589" t="s">
        <v>4306</v>
      </c>
      <c r="F3589">
        <v>1</v>
      </c>
      <c r="G3589" t="s">
        <v>12</v>
      </c>
      <c r="I3589" t="s">
        <v>5248</v>
      </c>
    </row>
    <row r="3590" spans="1:9" x14ac:dyDescent="0.2">
      <c r="A3590" t="s">
        <v>3477</v>
      </c>
      <c r="B3590" t="s">
        <v>3459</v>
      </c>
      <c r="C3590">
        <v>1985</v>
      </c>
      <c r="D3590" t="s">
        <v>5249</v>
      </c>
      <c r="E3590" t="s">
        <v>3704</v>
      </c>
      <c r="F3590">
        <v>1</v>
      </c>
      <c r="G3590" t="s">
        <v>12</v>
      </c>
      <c r="I3590" t="s">
        <v>5250</v>
      </c>
    </row>
    <row r="3591" spans="1:9" x14ac:dyDescent="0.2">
      <c r="A3591" t="s">
        <v>3477</v>
      </c>
      <c r="B3591" t="s">
        <v>3459</v>
      </c>
      <c r="C3591">
        <v>1985</v>
      </c>
      <c r="D3591" t="s">
        <v>3536</v>
      </c>
      <c r="E3591" t="s">
        <v>4306</v>
      </c>
      <c r="F3591">
        <v>1</v>
      </c>
      <c r="G3591" t="s">
        <v>12</v>
      </c>
      <c r="I3591" t="s">
        <v>5251</v>
      </c>
    </row>
    <row r="3592" spans="1:9" x14ac:dyDescent="0.2">
      <c r="A3592" t="s">
        <v>3477</v>
      </c>
      <c r="B3592" t="s">
        <v>3459</v>
      </c>
      <c r="C3592">
        <v>1985</v>
      </c>
      <c r="D3592" t="s">
        <v>238</v>
      </c>
      <c r="E3592" t="s">
        <v>3704</v>
      </c>
      <c r="F3592">
        <v>1</v>
      </c>
      <c r="G3592" t="s">
        <v>12</v>
      </c>
      <c r="I3592" t="s">
        <v>5252</v>
      </c>
    </row>
    <row r="3593" spans="1:9" x14ac:dyDescent="0.2">
      <c r="A3593" t="s">
        <v>3477</v>
      </c>
      <c r="B3593" t="s">
        <v>3459</v>
      </c>
      <c r="C3593">
        <v>1985</v>
      </c>
      <c r="D3593" t="s">
        <v>588</v>
      </c>
      <c r="E3593" t="s">
        <v>3704</v>
      </c>
      <c r="F3593">
        <v>1</v>
      </c>
      <c r="G3593" t="s">
        <v>12</v>
      </c>
      <c r="I3593" t="s">
        <v>5253</v>
      </c>
    </row>
    <row r="3594" spans="1:9" x14ac:dyDescent="0.2">
      <c r="A3594" t="s">
        <v>3477</v>
      </c>
      <c r="B3594" t="s">
        <v>3459</v>
      </c>
      <c r="C3594">
        <v>1985</v>
      </c>
      <c r="D3594" t="s">
        <v>2965</v>
      </c>
      <c r="E3594" t="s">
        <v>3704</v>
      </c>
      <c r="F3594">
        <v>1</v>
      </c>
      <c r="G3594" t="s">
        <v>12</v>
      </c>
      <c r="I3594" t="s">
        <v>5254</v>
      </c>
    </row>
    <row r="3595" spans="1:9" x14ac:dyDescent="0.2">
      <c r="A3595" t="s">
        <v>3477</v>
      </c>
      <c r="B3595" t="s">
        <v>3459</v>
      </c>
      <c r="C3595">
        <v>1985</v>
      </c>
      <c r="D3595" t="s">
        <v>4213</v>
      </c>
      <c r="E3595" t="s">
        <v>3704</v>
      </c>
      <c r="F3595">
        <v>1</v>
      </c>
      <c r="G3595" t="s">
        <v>12</v>
      </c>
      <c r="I3595" t="s">
        <v>5255</v>
      </c>
    </row>
    <row r="3596" spans="1:9" x14ac:dyDescent="0.2">
      <c r="A3596" t="s">
        <v>3477</v>
      </c>
      <c r="B3596" t="s">
        <v>3459</v>
      </c>
      <c r="C3596">
        <v>1985</v>
      </c>
      <c r="D3596" t="s">
        <v>1959</v>
      </c>
      <c r="E3596" t="s">
        <v>3704</v>
      </c>
      <c r="F3596">
        <v>1</v>
      </c>
      <c r="G3596" t="s">
        <v>12</v>
      </c>
      <c r="I3596" t="s">
        <v>5256</v>
      </c>
    </row>
    <row r="3597" spans="1:9" x14ac:dyDescent="0.2">
      <c r="A3597" t="s">
        <v>3477</v>
      </c>
      <c r="B3597" t="s">
        <v>3459</v>
      </c>
      <c r="C3597">
        <v>1985</v>
      </c>
      <c r="D3597" t="s">
        <v>2696</v>
      </c>
      <c r="E3597" t="s">
        <v>4306</v>
      </c>
      <c r="F3597">
        <v>1</v>
      </c>
      <c r="G3597" t="s">
        <v>12</v>
      </c>
      <c r="I3597" t="s">
        <v>5257</v>
      </c>
    </row>
    <row r="3598" spans="1:9" x14ac:dyDescent="0.2">
      <c r="A3598" t="s">
        <v>3477</v>
      </c>
      <c r="B3598" t="s">
        <v>3459</v>
      </c>
      <c r="C3598">
        <v>1986</v>
      </c>
      <c r="D3598" t="s">
        <v>1635</v>
      </c>
      <c r="E3598" t="s">
        <v>4306</v>
      </c>
      <c r="F3598">
        <v>1</v>
      </c>
      <c r="G3598" t="s">
        <v>12</v>
      </c>
      <c r="I3598" t="s">
        <v>5258</v>
      </c>
    </row>
    <row r="3599" spans="1:9" x14ac:dyDescent="0.2">
      <c r="A3599" t="s">
        <v>3477</v>
      </c>
      <c r="B3599" t="s">
        <v>3459</v>
      </c>
      <c r="C3599">
        <v>1986</v>
      </c>
      <c r="D3599" t="s">
        <v>717</v>
      </c>
      <c r="E3599" t="s">
        <v>3704</v>
      </c>
      <c r="F3599">
        <v>1</v>
      </c>
      <c r="G3599" t="s">
        <v>12</v>
      </c>
      <c r="I3599" t="s">
        <v>5259</v>
      </c>
    </row>
    <row r="3600" spans="1:9" x14ac:dyDescent="0.2">
      <c r="A3600" t="s">
        <v>3477</v>
      </c>
      <c r="B3600" t="s">
        <v>3459</v>
      </c>
      <c r="C3600">
        <v>1986</v>
      </c>
      <c r="D3600" t="s">
        <v>490</v>
      </c>
      <c r="E3600" t="s">
        <v>3704</v>
      </c>
      <c r="F3600">
        <v>1</v>
      </c>
      <c r="G3600" t="s">
        <v>12</v>
      </c>
      <c r="I3600" t="s">
        <v>5260</v>
      </c>
    </row>
    <row r="3601" spans="1:9" x14ac:dyDescent="0.2">
      <c r="A3601" t="s">
        <v>3477</v>
      </c>
      <c r="B3601" t="s">
        <v>3459</v>
      </c>
      <c r="C3601">
        <v>1986</v>
      </c>
      <c r="D3601" t="s">
        <v>650</v>
      </c>
      <c r="E3601" t="s">
        <v>3704</v>
      </c>
      <c r="F3601">
        <v>1</v>
      </c>
      <c r="G3601" t="s">
        <v>12</v>
      </c>
      <c r="I3601" t="s">
        <v>5261</v>
      </c>
    </row>
    <row r="3602" spans="1:9" x14ac:dyDescent="0.2">
      <c r="A3602" t="s">
        <v>3477</v>
      </c>
      <c r="B3602" t="s">
        <v>3459</v>
      </c>
      <c r="C3602">
        <v>1986</v>
      </c>
      <c r="D3602" t="s">
        <v>1283</v>
      </c>
      <c r="E3602" t="s">
        <v>4306</v>
      </c>
      <c r="F3602">
        <v>1</v>
      </c>
      <c r="G3602" t="s">
        <v>12</v>
      </c>
      <c r="I3602" t="s">
        <v>5262</v>
      </c>
    </row>
    <row r="3603" spans="1:9" x14ac:dyDescent="0.2">
      <c r="A3603" t="s">
        <v>3477</v>
      </c>
      <c r="B3603" t="s">
        <v>3459</v>
      </c>
      <c r="C3603">
        <v>1987</v>
      </c>
      <c r="D3603" t="s">
        <v>2965</v>
      </c>
      <c r="E3603" t="s">
        <v>4306</v>
      </c>
      <c r="F3603">
        <v>1</v>
      </c>
      <c r="G3603" t="s">
        <v>12</v>
      </c>
      <c r="I3603" t="s">
        <v>5263</v>
      </c>
    </row>
    <row r="3604" spans="1:9" x14ac:dyDescent="0.2">
      <c r="A3604" t="s">
        <v>3477</v>
      </c>
      <c r="B3604" t="s">
        <v>3459</v>
      </c>
      <c r="C3604">
        <v>1988</v>
      </c>
      <c r="D3604" t="s">
        <v>2484</v>
      </c>
      <c r="E3604" t="s">
        <v>3704</v>
      </c>
      <c r="F3604">
        <v>1</v>
      </c>
      <c r="G3604" t="s">
        <v>12</v>
      </c>
      <c r="I3604" t="s">
        <v>5264</v>
      </c>
    </row>
    <row r="3605" spans="1:9" x14ac:dyDescent="0.2">
      <c r="A3605" t="s">
        <v>3477</v>
      </c>
      <c r="B3605" t="s">
        <v>3459</v>
      </c>
      <c r="C3605">
        <v>1988</v>
      </c>
      <c r="D3605" t="s">
        <v>622</v>
      </c>
      <c r="E3605" t="s">
        <v>3704</v>
      </c>
      <c r="F3605">
        <v>1</v>
      </c>
      <c r="G3605" t="s">
        <v>12</v>
      </c>
      <c r="I3605" t="s">
        <v>5265</v>
      </c>
    </row>
    <row r="3606" spans="1:9" x14ac:dyDescent="0.2">
      <c r="A3606" t="s">
        <v>3477</v>
      </c>
      <c r="B3606" t="s">
        <v>3459</v>
      </c>
      <c r="C3606">
        <v>1989</v>
      </c>
      <c r="D3606" t="s">
        <v>3228</v>
      </c>
      <c r="E3606" t="s">
        <v>3704</v>
      </c>
      <c r="F3606">
        <v>1</v>
      </c>
      <c r="G3606" t="s">
        <v>12</v>
      </c>
      <c r="I3606" t="s">
        <v>5266</v>
      </c>
    </row>
    <row r="3607" spans="1:9" x14ac:dyDescent="0.2">
      <c r="A3607" t="s">
        <v>3477</v>
      </c>
      <c r="B3607" t="s">
        <v>3459</v>
      </c>
      <c r="C3607">
        <v>1990</v>
      </c>
      <c r="D3607" t="s">
        <v>4864</v>
      </c>
      <c r="E3607" t="s">
        <v>3704</v>
      </c>
      <c r="F3607">
        <v>1</v>
      </c>
      <c r="G3607" t="s">
        <v>12</v>
      </c>
      <c r="I3607" t="s">
        <v>5267</v>
      </c>
    </row>
    <row r="3608" spans="1:9" x14ac:dyDescent="0.2">
      <c r="A3608" t="s">
        <v>3477</v>
      </c>
      <c r="B3608" t="s">
        <v>3459</v>
      </c>
      <c r="C3608">
        <v>1990</v>
      </c>
      <c r="D3608" t="s">
        <v>1310</v>
      </c>
      <c r="E3608" t="s">
        <v>3704</v>
      </c>
      <c r="F3608">
        <v>1</v>
      </c>
      <c r="G3608" t="s">
        <v>12</v>
      </c>
      <c r="I3608" t="s">
        <v>5268</v>
      </c>
    </row>
    <row r="3609" spans="1:9" x14ac:dyDescent="0.2">
      <c r="A3609" t="s">
        <v>3477</v>
      </c>
      <c r="B3609" t="s">
        <v>3459</v>
      </c>
      <c r="C3609">
        <v>1990</v>
      </c>
      <c r="D3609" t="s">
        <v>742</v>
      </c>
      <c r="E3609" t="s">
        <v>4306</v>
      </c>
      <c r="F3609">
        <v>1</v>
      </c>
      <c r="G3609" t="s">
        <v>12</v>
      </c>
      <c r="I3609" t="s">
        <v>5269</v>
      </c>
    </row>
    <row r="3610" spans="1:9" x14ac:dyDescent="0.2">
      <c r="A3610" t="s">
        <v>3477</v>
      </c>
      <c r="B3610" t="s">
        <v>3459</v>
      </c>
      <c r="C3610">
        <v>1990</v>
      </c>
      <c r="D3610" t="s">
        <v>3469</v>
      </c>
      <c r="E3610" t="s">
        <v>3704</v>
      </c>
      <c r="F3610">
        <v>1</v>
      </c>
      <c r="G3610" t="s">
        <v>12</v>
      </c>
      <c r="I3610" t="s">
        <v>5270</v>
      </c>
    </row>
    <row r="3611" spans="1:9" x14ac:dyDescent="0.2">
      <c r="A3611" t="s">
        <v>3477</v>
      </c>
      <c r="B3611" t="s">
        <v>3459</v>
      </c>
      <c r="C3611">
        <v>1990</v>
      </c>
      <c r="D3611" t="s">
        <v>3126</v>
      </c>
      <c r="E3611" t="s">
        <v>3704</v>
      </c>
      <c r="F3611">
        <v>1</v>
      </c>
      <c r="G3611" t="s">
        <v>12</v>
      </c>
      <c r="I3611" t="s">
        <v>5271</v>
      </c>
    </row>
    <row r="3612" spans="1:9" x14ac:dyDescent="0.2">
      <c r="A3612" t="s">
        <v>3477</v>
      </c>
      <c r="B3612" t="s">
        <v>3459</v>
      </c>
      <c r="C3612">
        <v>1991</v>
      </c>
      <c r="D3612" t="s">
        <v>1560</v>
      </c>
      <c r="E3612" t="s">
        <v>3704</v>
      </c>
      <c r="F3612">
        <v>1</v>
      </c>
      <c r="G3612" t="s">
        <v>12</v>
      </c>
      <c r="I3612" t="s">
        <v>5272</v>
      </c>
    </row>
    <row r="3613" spans="1:9" x14ac:dyDescent="0.2">
      <c r="A3613" t="s">
        <v>3477</v>
      </c>
      <c r="B3613" t="s">
        <v>3459</v>
      </c>
      <c r="C3613">
        <v>1991</v>
      </c>
      <c r="D3613" t="s">
        <v>1790</v>
      </c>
      <c r="E3613" t="s">
        <v>3704</v>
      </c>
      <c r="F3613">
        <v>1</v>
      </c>
      <c r="G3613" t="s">
        <v>12</v>
      </c>
      <c r="I3613" t="s">
        <v>5273</v>
      </c>
    </row>
    <row r="3614" spans="1:9" x14ac:dyDescent="0.2">
      <c r="A3614" t="s">
        <v>3477</v>
      </c>
      <c r="B3614" t="s">
        <v>3459</v>
      </c>
      <c r="C3614">
        <v>1991</v>
      </c>
      <c r="D3614" t="s">
        <v>5274</v>
      </c>
      <c r="E3614" t="s">
        <v>3704</v>
      </c>
      <c r="F3614">
        <v>1</v>
      </c>
      <c r="G3614" t="s">
        <v>12</v>
      </c>
      <c r="I3614" t="s">
        <v>5275</v>
      </c>
    </row>
    <row r="3615" spans="1:9" x14ac:dyDescent="0.2">
      <c r="A3615" t="s">
        <v>3477</v>
      </c>
      <c r="B3615" t="s">
        <v>2458</v>
      </c>
      <c r="C3615">
        <v>1985</v>
      </c>
      <c r="D3615" t="s">
        <v>287</v>
      </c>
      <c r="E3615" t="s">
        <v>5276</v>
      </c>
      <c r="F3615">
        <v>1</v>
      </c>
      <c r="G3615" t="s">
        <v>12</v>
      </c>
      <c r="I3615" t="s">
        <v>5277</v>
      </c>
    </row>
    <row r="3616" spans="1:9" x14ac:dyDescent="0.2">
      <c r="A3616" t="s">
        <v>3477</v>
      </c>
      <c r="B3616" t="s">
        <v>2458</v>
      </c>
      <c r="C3616">
        <v>1985</v>
      </c>
      <c r="D3616" t="s">
        <v>1377</v>
      </c>
      <c r="E3616" t="s">
        <v>5276</v>
      </c>
      <c r="F3616">
        <v>0</v>
      </c>
      <c r="G3616" t="s">
        <v>12</v>
      </c>
      <c r="I3616" t="s">
        <v>5278</v>
      </c>
    </row>
    <row r="3617" spans="1:9" x14ac:dyDescent="0.2">
      <c r="A3617" t="s">
        <v>3477</v>
      </c>
      <c r="B3617" t="s">
        <v>2458</v>
      </c>
      <c r="C3617">
        <v>1985</v>
      </c>
      <c r="D3617" t="s">
        <v>3890</v>
      </c>
      <c r="E3617" t="s">
        <v>5276</v>
      </c>
      <c r="F3617">
        <v>0</v>
      </c>
      <c r="G3617" t="s">
        <v>12</v>
      </c>
      <c r="I3617" t="s">
        <v>5279</v>
      </c>
    </row>
    <row r="3618" spans="1:9" x14ac:dyDescent="0.2">
      <c r="A3618" t="s">
        <v>3477</v>
      </c>
      <c r="B3618" t="s">
        <v>2458</v>
      </c>
      <c r="C3618">
        <v>1985</v>
      </c>
      <c r="D3618" t="s">
        <v>1241</v>
      </c>
      <c r="E3618" t="s">
        <v>5276</v>
      </c>
      <c r="F3618">
        <v>0</v>
      </c>
      <c r="G3618" t="s">
        <v>12</v>
      </c>
      <c r="I3618" t="s">
        <v>5280</v>
      </c>
    </row>
    <row r="3619" spans="1:9" x14ac:dyDescent="0.2">
      <c r="A3619" t="s">
        <v>3477</v>
      </c>
      <c r="B3619" t="s">
        <v>2458</v>
      </c>
      <c r="C3619">
        <v>1986</v>
      </c>
      <c r="D3619" t="s">
        <v>1377</v>
      </c>
      <c r="E3619" t="s">
        <v>5276</v>
      </c>
      <c r="F3619">
        <v>1</v>
      </c>
      <c r="G3619" t="s">
        <v>12</v>
      </c>
      <c r="I3619" t="s">
        <v>5281</v>
      </c>
    </row>
    <row r="3620" spans="1:9" x14ac:dyDescent="0.2">
      <c r="A3620" t="s">
        <v>3477</v>
      </c>
      <c r="B3620" t="s">
        <v>2458</v>
      </c>
      <c r="C3620">
        <v>1986</v>
      </c>
      <c r="D3620" t="s">
        <v>2461</v>
      </c>
      <c r="E3620" t="s">
        <v>5276</v>
      </c>
      <c r="F3620">
        <v>1</v>
      </c>
      <c r="G3620" t="s">
        <v>12</v>
      </c>
      <c r="I3620" t="s">
        <v>5282</v>
      </c>
    </row>
    <row r="3621" spans="1:9" x14ac:dyDescent="0.2">
      <c r="A3621" t="s">
        <v>3477</v>
      </c>
      <c r="B3621" t="s">
        <v>2458</v>
      </c>
      <c r="C3621">
        <v>1987</v>
      </c>
      <c r="D3621" t="s">
        <v>1931</v>
      </c>
      <c r="E3621" t="s">
        <v>5276</v>
      </c>
      <c r="F3621">
        <v>1</v>
      </c>
      <c r="G3621" t="s">
        <v>12</v>
      </c>
      <c r="I3621" t="s">
        <v>5283</v>
      </c>
    </row>
    <row r="3622" spans="1:9" x14ac:dyDescent="0.2">
      <c r="A3622" t="s">
        <v>3477</v>
      </c>
      <c r="B3622" t="s">
        <v>2458</v>
      </c>
      <c r="C3622">
        <v>1987</v>
      </c>
      <c r="D3622" t="s">
        <v>1366</v>
      </c>
      <c r="E3622" t="s">
        <v>5276</v>
      </c>
      <c r="F3622">
        <v>1</v>
      </c>
      <c r="G3622" t="s">
        <v>12</v>
      </c>
      <c r="I3622" t="s">
        <v>5284</v>
      </c>
    </row>
    <row r="3623" spans="1:9" x14ac:dyDescent="0.2">
      <c r="A3623" t="s">
        <v>3477</v>
      </c>
      <c r="B3623" t="s">
        <v>2458</v>
      </c>
      <c r="C3623">
        <v>1987</v>
      </c>
      <c r="D3623" t="s">
        <v>321</v>
      </c>
      <c r="E3623" t="s">
        <v>5276</v>
      </c>
      <c r="F3623">
        <v>1</v>
      </c>
      <c r="G3623" t="s">
        <v>12</v>
      </c>
      <c r="I3623" t="s">
        <v>5285</v>
      </c>
    </row>
    <row r="3624" spans="1:9" x14ac:dyDescent="0.2">
      <c r="A3624" t="s">
        <v>3477</v>
      </c>
      <c r="B3624" t="s">
        <v>2458</v>
      </c>
      <c r="C3624">
        <v>1987</v>
      </c>
      <c r="D3624" t="s">
        <v>2461</v>
      </c>
      <c r="E3624" t="s">
        <v>5276</v>
      </c>
      <c r="F3624">
        <v>1</v>
      </c>
      <c r="G3624" t="s">
        <v>12</v>
      </c>
      <c r="I3624" t="s">
        <v>5286</v>
      </c>
    </row>
    <row r="3625" spans="1:9" x14ac:dyDescent="0.2">
      <c r="A3625" t="s">
        <v>3477</v>
      </c>
      <c r="B3625" t="s">
        <v>2458</v>
      </c>
      <c r="C3625">
        <v>1987</v>
      </c>
      <c r="D3625" t="s">
        <v>2461</v>
      </c>
      <c r="E3625" t="s">
        <v>5276</v>
      </c>
      <c r="F3625">
        <v>1</v>
      </c>
      <c r="G3625" t="s">
        <v>12</v>
      </c>
      <c r="I3625" t="s">
        <v>5287</v>
      </c>
    </row>
    <row r="3626" spans="1:9" x14ac:dyDescent="0.2">
      <c r="A3626" t="s">
        <v>3477</v>
      </c>
      <c r="B3626" t="s">
        <v>2458</v>
      </c>
      <c r="C3626">
        <v>1988</v>
      </c>
      <c r="D3626" t="s">
        <v>809</v>
      </c>
      <c r="E3626" t="s">
        <v>5276</v>
      </c>
      <c r="F3626">
        <v>1</v>
      </c>
      <c r="G3626" t="s">
        <v>12</v>
      </c>
      <c r="I3626" t="s">
        <v>5288</v>
      </c>
    </row>
    <row r="3627" spans="1:9" x14ac:dyDescent="0.2">
      <c r="A3627" t="s">
        <v>3477</v>
      </c>
      <c r="B3627" t="s">
        <v>2458</v>
      </c>
      <c r="C3627">
        <v>1988</v>
      </c>
      <c r="D3627" t="s">
        <v>660</v>
      </c>
      <c r="E3627" t="s">
        <v>5276</v>
      </c>
      <c r="F3627">
        <v>1</v>
      </c>
      <c r="G3627" t="s">
        <v>12</v>
      </c>
      <c r="I3627" t="s">
        <v>5289</v>
      </c>
    </row>
    <row r="3628" spans="1:9" x14ac:dyDescent="0.2">
      <c r="A3628" t="s">
        <v>3477</v>
      </c>
      <c r="B3628" t="s">
        <v>2458</v>
      </c>
      <c r="C3628">
        <v>1991</v>
      </c>
      <c r="D3628" t="s">
        <v>2685</v>
      </c>
      <c r="E3628" t="s">
        <v>5276</v>
      </c>
      <c r="F3628">
        <v>0</v>
      </c>
      <c r="G3628" t="s">
        <v>12</v>
      </c>
      <c r="I3628" t="s">
        <v>5290</v>
      </c>
    </row>
    <row r="3629" spans="1:9" x14ac:dyDescent="0.2">
      <c r="A3629" t="s">
        <v>3477</v>
      </c>
      <c r="B3629" t="s">
        <v>2458</v>
      </c>
      <c r="C3629">
        <v>1992</v>
      </c>
      <c r="D3629" t="s">
        <v>1957</v>
      </c>
      <c r="E3629" t="s">
        <v>5276</v>
      </c>
      <c r="F3629">
        <v>0</v>
      </c>
      <c r="G3629" t="s">
        <v>12</v>
      </c>
      <c r="I3629" t="s">
        <v>5291</v>
      </c>
    </row>
    <row r="3630" spans="1:9" x14ac:dyDescent="0.2">
      <c r="A3630" t="s">
        <v>3477</v>
      </c>
      <c r="B3630" t="s">
        <v>5292</v>
      </c>
      <c r="C3630">
        <v>1990</v>
      </c>
      <c r="D3630" t="s">
        <v>2302</v>
      </c>
      <c r="E3630" t="s">
        <v>5276</v>
      </c>
      <c r="F3630">
        <v>0</v>
      </c>
      <c r="G3630" t="s">
        <v>12</v>
      </c>
      <c r="I3630" t="s">
        <v>5293</v>
      </c>
    </row>
    <row r="3631" spans="1:9" x14ac:dyDescent="0.2">
      <c r="A3631" t="s">
        <v>3477</v>
      </c>
      <c r="B3631" t="s">
        <v>5292</v>
      </c>
      <c r="C3631">
        <v>1990</v>
      </c>
      <c r="D3631" t="s">
        <v>4605</v>
      </c>
      <c r="E3631" t="s">
        <v>5276</v>
      </c>
      <c r="F3631">
        <v>1</v>
      </c>
      <c r="G3631" t="s">
        <v>12</v>
      </c>
      <c r="I3631" t="s">
        <v>5294</v>
      </c>
    </row>
    <row r="3632" spans="1:9" x14ac:dyDescent="0.2">
      <c r="A3632" t="s">
        <v>3477</v>
      </c>
      <c r="B3632" t="s">
        <v>2095</v>
      </c>
      <c r="C3632">
        <v>1967</v>
      </c>
      <c r="D3632" t="s">
        <v>1724</v>
      </c>
      <c r="E3632" t="s">
        <v>5295</v>
      </c>
      <c r="F3632">
        <v>0</v>
      </c>
      <c r="G3632" t="s">
        <v>12</v>
      </c>
      <c r="I3632" t="s">
        <v>5296</v>
      </c>
    </row>
    <row r="3633" spans="1:9" x14ac:dyDescent="0.2">
      <c r="A3633" t="s">
        <v>3477</v>
      </c>
      <c r="B3633" t="s">
        <v>2095</v>
      </c>
      <c r="C3633">
        <v>1967</v>
      </c>
      <c r="D3633" t="s">
        <v>994</v>
      </c>
      <c r="E3633" t="s">
        <v>5295</v>
      </c>
      <c r="F3633">
        <v>1</v>
      </c>
      <c r="G3633" t="s">
        <v>12</v>
      </c>
      <c r="I3633" t="s">
        <v>5297</v>
      </c>
    </row>
    <row r="3634" spans="1:9" x14ac:dyDescent="0.2">
      <c r="A3634" t="s">
        <v>3477</v>
      </c>
      <c r="B3634" t="s">
        <v>2095</v>
      </c>
      <c r="C3634">
        <v>1967</v>
      </c>
      <c r="D3634" t="s">
        <v>5298</v>
      </c>
      <c r="E3634" t="s">
        <v>5295</v>
      </c>
      <c r="F3634">
        <v>0</v>
      </c>
      <c r="G3634" t="s">
        <v>12</v>
      </c>
      <c r="I3634" t="s">
        <v>5299</v>
      </c>
    </row>
    <row r="3635" spans="1:9" x14ac:dyDescent="0.2">
      <c r="A3635" t="s">
        <v>3477</v>
      </c>
      <c r="B3635" t="s">
        <v>2095</v>
      </c>
      <c r="C3635">
        <v>1968</v>
      </c>
      <c r="D3635" t="s">
        <v>2707</v>
      </c>
      <c r="E3635" t="s">
        <v>5295</v>
      </c>
      <c r="F3635">
        <v>0</v>
      </c>
      <c r="G3635" t="s">
        <v>12</v>
      </c>
      <c r="I3635" t="s">
        <v>5300</v>
      </c>
    </row>
    <row r="3636" spans="1:9" x14ac:dyDescent="0.2">
      <c r="A3636" t="s">
        <v>3477</v>
      </c>
      <c r="B3636" t="s">
        <v>2095</v>
      </c>
      <c r="C3636">
        <v>1968</v>
      </c>
      <c r="D3636" t="s">
        <v>2454</v>
      </c>
      <c r="E3636" t="s">
        <v>5295</v>
      </c>
      <c r="F3636">
        <v>1</v>
      </c>
      <c r="G3636" t="s">
        <v>12</v>
      </c>
      <c r="I3636" t="s">
        <v>5301</v>
      </c>
    </row>
    <row r="3637" spans="1:9" x14ac:dyDescent="0.2">
      <c r="A3637" t="s">
        <v>3477</v>
      </c>
      <c r="B3637" t="s">
        <v>2095</v>
      </c>
      <c r="C3637">
        <v>1968</v>
      </c>
      <c r="D3637" t="s">
        <v>428</v>
      </c>
      <c r="E3637" t="s">
        <v>5295</v>
      </c>
      <c r="F3637">
        <v>1</v>
      </c>
      <c r="G3637" t="s">
        <v>12</v>
      </c>
      <c r="I3637" t="s">
        <v>5302</v>
      </c>
    </row>
    <row r="3638" spans="1:9" x14ac:dyDescent="0.2">
      <c r="A3638" t="s">
        <v>3477</v>
      </c>
      <c r="B3638" t="s">
        <v>2095</v>
      </c>
      <c r="C3638">
        <v>1969</v>
      </c>
      <c r="D3638" t="s">
        <v>1443</v>
      </c>
      <c r="E3638" t="s">
        <v>5295</v>
      </c>
      <c r="F3638">
        <v>0</v>
      </c>
      <c r="G3638" t="s">
        <v>12</v>
      </c>
      <c r="I3638" t="s">
        <v>5299</v>
      </c>
    </row>
    <row r="3639" spans="1:9" x14ac:dyDescent="0.2">
      <c r="A3639" t="s">
        <v>3477</v>
      </c>
      <c r="B3639" t="s">
        <v>2095</v>
      </c>
      <c r="C3639">
        <v>1969</v>
      </c>
      <c r="D3639" t="s">
        <v>1724</v>
      </c>
      <c r="E3639" t="s">
        <v>5295</v>
      </c>
      <c r="F3639">
        <v>0</v>
      </c>
      <c r="G3639" t="s">
        <v>12</v>
      </c>
      <c r="I3639" t="s">
        <v>5303</v>
      </c>
    </row>
    <row r="3640" spans="1:9" x14ac:dyDescent="0.2">
      <c r="A3640" t="s">
        <v>3477</v>
      </c>
      <c r="B3640" t="s">
        <v>2095</v>
      </c>
      <c r="C3640">
        <v>1969</v>
      </c>
      <c r="D3640" t="s">
        <v>2349</v>
      </c>
      <c r="E3640" t="s">
        <v>5295</v>
      </c>
      <c r="F3640">
        <v>0</v>
      </c>
      <c r="G3640" t="s">
        <v>12</v>
      </c>
      <c r="I3640" t="s">
        <v>5304</v>
      </c>
    </row>
    <row r="3641" spans="1:9" x14ac:dyDescent="0.2">
      <c r="A3641" t="s">
        <v>3477</v>
      </c>
      <c r="B3641" t="s">
        <v>2095</v>
      </c>
      <c r="C3641">
        <v>1969</v>
      </c>
      <c r="D3641" t="s">
        <v>2997</v>
      </c>
      <c r="E3641" t="s">
        <v>5295</v>
      </c>
      <c r="F3641">
        <v>1</v>
      </c>
      <c r="G3641" t="s">
        <v>12</v>
      </c>
      <c r="I3641" t="s">
        <v>5305</v>
      </c>
    </row>
    <row r="3642" spans="1:9" x14ac:dyDescent="0.2">
      <c r="A3642" t="s">
        <v>3477</v>
      </c>
      <c r="B3642" t="s">
        <v>2095</v>
      </c>
      <c r="C3642">
        <v>1970</v>
      </c>
      <c r="D3642" t="s">
        <v>5306</v>
      </c>
      <c r="E3642" t="s">
        <v>5295</v>
      </c>
      <c r="F3642">
        <v>0</v>
      </c>
      <c r="G3642" t="s">
        <v>12</v>
      </c>
      <c r="I3642" t="s">
        <v>5307</v>
      </c>
    </row>
    <row r="3643" spans="1:9" x14ac:dyDescent="0.2">
      <c r="A3643" t="s">
        <v>3477</v>
      </c>
      <c r="B3643" t="s">
        <v>2095</v>
      </c>
      <c r="C3643">
        <v>1970</v>
      </c>
      <c r="D3643" t="s">
        <v>667</v>
      </c>
      <c r="E3643" t="s">
        <v>5295</v>
      </c>
      <c r="F3643">
        <v>1</v>
      </c>
      <c r="G3643" t="s">
        <v>12</v>
      </c>
      <c r="I3643" t="s">
        <v>5308</v>
      </c>
    </row>
    <row r="3644" spans="1:9" x14ac:dyDescent="0.2">
      <c r="A3644" t="s">
        <v>3477</v>
      </c>
      <c r="B3644" t="s">
        <v>2095</v>
      </c>
      <c r="C3644">
        <v>1970</v>
      </c>
      <c r="D3644" t="s">
        <v>5309</v>
      </c>
      <c r="E3644" t="s">
        <v>5295</v>
      </c>
      <c r="F3644">
        <v>1</v>
      </c>
      <c r="G3644" t="s">
        <v>12</v>
      </c>
      <c r="I3644" t="s">
        <v>5310</v>
      </c>
    </row>
    <row r="3645" spans="1:9" x14ac:dyDescent="0.2">
      <c r="A3645" t="s">
        <v>3477</v>
      </c>
      <c r="B3645" t="s">
        <v>2095</v>
      </c>
      <c r="C3645">
        <v>1970</v>
      </c>
      <c r="D3645" t="s">
        <v>719</v>
      </c>
      <c r="E3645" t="s">
        <v>5295</v>
      </c>
      <c r="F3645">
        <v>1</v>
      </c>
      <c r="G3645" t="s">
        <v>12</v>
      </c>
      <c r="I3645" t="s">
        <v>5311</v>
      </c>
    </row>
    <row r="3646" spans="1:9" x14ac:dyDescent="0.2">
      <c r="A3646" t="s">
        <v>3477</v>
      </c>
      <c r="B3646" t="s">
        <v>2095</v>
      </c>
      <c r="C3646">
        <v>1970</v>
      </c>
      <c r="D3646" t="s">
        <v>4116</v>
      </c>
      <c r="E3646" t="s">
        <v>5295</v>
      </c>
      <c r="F3646">
        <v>1</v>
      </c>
      <c r="G3646" t="s">
        <v>12</v>
      </c>
      <c r="I3646" t="s">
        <v>5312</v>
      </c>
    </row>
    <row r="3647" spans="1:9" x14ac:dyDescent="0.2">
      <c r="A3647" t="s">
        <v>3477</v>
      </c>
      <c r="B3647" t="s">
        <v>2095</v>
      </c>
      <c r="C3647">
        <v>1971</v>
      </c>
      <c r="D3647" t="s">
        <v>5313</v>
      </c>
      <c r="E3647" t="s">
        <v>5295</v>
      </c>
      <c r="F3647">
        <v>1</v>
      </c>
      <c r="G3647" t="s">
        <v>12</v>
      </c>
      <c r="I3647" t="s">
        <v>5314</v>
      </c>
    </row>
    <row r="3648" spans="1:9" x14ac:dyDescent="0.2">
      <c r="A3648" t="s">
        <v>3477</v>
      </c>
      <c r="B3648" t="s">
        <v>2095</v>
      </c>
      <c r="C3648">
        <v>1971</v>
      </c>
      <c r="D3648" t="s">
        <v>5315</v>
      </c>
      <c r="E3648" t="s">
        <v>5295</v>
      </c>
      <c r="F3648">
        <v>1</v>
      </c>
      <c r="G3648" t="s">
        <v>12</v>
      </c>
      <c r="I3648" t="s">
        <v>5316</v>
      </c>
    </row>
    <row r="3649" spans="1:9" x14ac:dyDescent="0.2">
      <c r="A3649" t="s">
        <v>3477</v>
      </c>
      <c r="B3649" t="s">
        <v>2095</v>
      </c>
      <c r="C3649">
        <v>1972</v>
      </c>
      <c r="D3649" t="s">
        <v>807</v>
      </c>
      <c r="E3649" t="s">
        <v>5295</v>
      </c>
      <c r="F3649">
        <v>0</v>
      </c>
      <c r="G3649" t="s">
        <v>12</v>
      </c>
      <c r="I3649" t="s">
        <v>5317</v>
      </c>
    </row>
    <row r="3650" spans="1:9" x14ac:dyDescent="0.2">
      <c r="A3650" t="s">
        <v>3477</v>
      </c>
      <c r="B3650" t="s">
        <v>2095</v>
      </c>
      <c r="C3650">
        <v>1973</v>
      </c>
      <c r="D3650" t="s">
        <v>1724</v>
      </c>
      <c r="E3650" t="s">
        <v>5318</v>
      </c>
      <c r="F3650">
        <v>1</v>
      </c>
      <c r="G3650" t="s">
        <v>12</v>
      </c>
      <c r="I3650" t="s">
        <v>5319</v>
      </c>
    </row>
    <row r="3651" spans="1:9" x14ac:dyDescent="0.2">
      <c r="A3651" t="s">
        <v>3477</v>
      </c>
      <c r="B3651" t="s">
        <v>2095</v>
      </c>
      <c r="C3651">
        <v>1974</v>
      </c>
      <c r="D3651" t="s">
        <v>648</v>
      </c>
      <c r="E3651" t="s">
        <v>5320</v>
      </c>
      <c r="F3651">
        <v>1</v>
      </c>
      <c r="G3651" t="s">
        <v>12</v>
      </c>
      <c r="I3651" t="s">
        <v>5321</v>
      </c>
    </row>
    <row r="3652" spans="1:9" x14ac:dyDescent="0.2">
      <c r="A3652" t="s">
        <v>3477</v>
      </c>
      <c r="B3652" t="s">
        <v>2099</v>
      </c>
      <c r="C3652">
        <v>1965</v>
      </c>
      <c r="D3652" t="s">
        <v>3014</v>
      </c>
      <c r="E3652" t="s">
        <v>5322</v>
      </c>
      <c r="F3652">
        <v>1</v>
      </c>
      <c r="G3652" t="s">
        <v>12</v>
      </c>
      <c r="I3652" t="s">
        <v>5323</v>
      </c>
    </row>
    <row r="3653" spans="1:9" x14ac:dyDescent="0.2">
      <c r="A3653" t="s">
        <v>3477</v>
      </c>
      <c r="B3653" t="s">
        <v>2099</v>
      </c>
      <c r="C3653">
        <v>1965</v>
      </c>
      <c r="D3653" t="s">
        <v>3467</v>
      </c>
      <c r="E3653" t="s">
        <v>5322</v>
      </c>
      <c r="F3653">
        <v>1</v>
      </c>
      <c r="G3653" t="s">
        <v>12</v>
      </c>
      <c r="I3653" t="s">
        <v>5324</v>
      </c>
    </row>
    <row r="3654" spans="1:9" x14ac:dyDescent="0.2">
      <c r="A3654" t="s">
        <v>3477</v>
      </c>
      <c r="B3654" t="s">
        <v>2099</v>
      </c>
      <c r="C3654">
        <v>1966</v>
      </c>
      <c r="D3654" t="s">
        <v>4189</v>
      </c>
      <c r="E3654" t="s">
        <v>5322</v>
      </c>
      <c r="F3654">
        <v>1</v>
      </c>
      <c r="G3654" t="s">
        <v>12</v>
      </c>
      <c r="I3654" t="s">
        <v>5325</v>
      </c>
    </row>
    <row r="3655" spans="1:9" x14ac:dyDescent="0.2">
      <c r="A3655" t="s">
        <v>3477</v>
      </c>
      <c r="B3655" t="s">
        <v>2099</v>
      </c>
      <c r="C3655">
        <v>1966</v>
      </c>
      <c r="D3655" t="s">
        <v>725</v>
      </c>
      <c r="E3655" t="s">
        <v>5322</v>
      </c>
      <c r="F3655">
        <v>0</v>
      </c>
      <c r="G3655" t="s">
        <v>12</v>
      </c>
      <c r="I3655" t="s">
        <v>5326</v>
      </c>
    </row>
    <row r="3656" spans="1:9" x14ac:dyDescent="0.2">
      <c r="A3656" t="s">
        <v>3477</v>
      </c>
      <c r="B3656" t="s">
        <v>2099</v>
      </c>
      <c r="C3656">
        <v>1967</v>
      </c>
      <c r="D3656" t="s">
        <v>5327</v>
      </c>
      <c r="E3656" t="s">
        <v>5295</v>
      </c>
      <c r="F3656">
        <v>0</v>
      </c>
      <c r="G3656" t="s">
        <v>12</v>
      </c>
      <c r="I3656" t="s">
        <v>5299</v>
      </c>
    </row>
    <row r="3657" spans="1:9" x14ac:dyDescent="0.2">
      <c r="A3657" t="s">
        <v>3477</v>
      </c>
      <c r="B3657" t="s">
        <v>2099</v>
      </c>
      <c r="C3657">
        <v>1968</v>
      </c>
      <c r="D3657" t="s">
        <v>3954</v>
      </c>
      <c r="E3657" t="s">
        <v>5318</v>
      </c>
      <c r="F3657">
        <v>1</v>
      </c>
      <c r="G3657" t="s">
        <v>12</v>
      </c>
      <c r="I3657" t="s">
        <v>5328</v>
      </c>
    </row>
    <row r="3658" spans="1:9" x14ac:dyDescent="0.2">
      <c r="A3658" t="s">
        <v>3477</v>
      </c>
      <c r="B3658" t="s">
        <v>2099</v>
      </c>
      <c r="C3658">
        <v>1968</v>
      </c>
      <c r="D3658" t="s">
        <v>969</v>
      </c>
      <c r="E3658" t="s">
        <v>5295</v>
      </c>
      <c r="F3658">
        <v>0</v>
      </c>
      <c r="G3658" t="s">
        <v>12</v>
      </c>
      <c r="I3658" t="s">
        <v>5299</v>
      </c>
    </row>
    <row r="3659" spans="1:9" x14ac:dyDescent="0.2">
      <c r="A3659" t="s">
        <v>3477</v>
      </c>
      <c r="B3659" t="s">
        <v>2099</v>
      </c>
      <c r="C3659">
        <v>1969</v>
      </c>
      <c r="D3659" t="s">
        <v>3205</v>
      </c>
      <c r="E3659" t="s">
        <v>5295</v>
      </c>
      <c r="F3659">
        <v>0</v>
      </c>
      <c r="G3659" t="s">
        <v>12</v>
      </c>
      <c r="I3659" t="s">
        <v>5329</v>
      </c>
    </row>
    <row r="3660" spans="1:9" x14ac:dyDescent="0.2">
      <c r="A3660" t="s">
        <v>3477</v>
      </c>
      <c r="B3660" t="s">
        <v>2099</v>
      </c>
      <c r="C3660">
        <v>1969</v>
      </c>
      <c r="D3660" t="s">
        <v>4855</v>
      </c>
      <c r="E3660" t="s">
        <v>5295</v>
      </c>
      <c r="F3660">
        <v>0</v>
      </c>
      <c r="G3660" t="s">
        <v>12</v>
      </c>
      <c r="I3660" t="s">
        <v>5330</v>
      </c>
    </row>
    <row r="3661" spans="1:9" x14ac:dyDescent="0.2">
      <c r="A3661" t="s">
        <v>3477</v>
      </c>
      <c r="B3661" t="s">
        <v>2099</v>
      </c>
      <c r="C3661">
        <v>1969</v>
      </c>
      <c r="D3661" t="s">
        <v>5331</v>
      </c>
      <c r="E3661" t="s">
        <v>5295</v>
      </c>
      <c r="F3661">
        <v>0</v>
      </c>
      <c r="G3661" t="s">
        <v>12</v>
      </c>
      <c r="I3661" t="s">
        <v>5332</v>
      </c>
    </row>
    <row r="3662" spans="1:9" x14ac:dyDescent="0.2">
      <c r="A3662" t="s">
        <v>3477</v>
      </c>
      <c r="B3662" t="s">
        <v>2099</v>
      </c>
      <c r="C3662">
        <v>1969</v>
      </c>
      <c r="D3662" t="s">
        <v>35</v>
      </c>
      <c r="E3662" t="s">
        <v>5295</v>
      </c>
      <c r="F3662">
        <v>1</v>
      </c>
      <c r="G3662" t="s">
        <v>12</v>
      </c>
      <c r="I3662" t="s">
        <v>5333</v>
      </c>
    </row>
    <row r="3663" spans="1:9" x14ac:dyDescent="0.2">
      <c r="A3663" t="s">
        <v>3477</v>
      </c>
      <c r="B3663" t="s">
        <v>2099</v>
      </c>
      <c r="C3663">
        <v>1969</v>
      </c>
      <c r="D3663" t="s">
        <v>4708</v>
      </c>
      <c r="E3663" t="s">
        <v>5295</v>
      </c>
      <c r="F3663">
        <v>0</v>
      </c>
      <c r="G3663" t="s">
        <v>12</v>
      </c>
      <c r="I3663" t="s">
        <v>5334</v>
      </c>
    </row>
    <row r="3664" spans="1:9" x14ac:dyDescent="0.2">
      <c r="A3664" t="s">
        <v>3477</v>
      </c>
      <c r="B3664" t="s">
        <v>2099</v>
      </c>
      <c r="C3664">
        <v>1971</v>
      </c>
      <c r="D3664" t="s">
        <v>2375</v>
      </c>
      <c r="E3664" t="s">
        <v>5318</v>
      </c>
      <c r="F3664">
        <v>1</v>
      </c>
      <c r="G3664" t="s">
        <v>12</v>
      </c>
      <c r="I3664" t="s">
        <v>5335</v>
      </c>
    </row>
    <row r="3665" spans="1:9" x14ac:dyDescent="0.2">
      <c r="A3665" t="s">
        <v>3477</v>
      </c>
      <c r="B3665" t="s">
        <v>2099</v>
      </c>
      <c r="C3665">
        <v>1971</v>
      </c>
      <c r="D3665" t="s">
        <v>961</v>
      </c>
      <c r="E3665" t="s">
        <v>5295</v>
      </c>
      <c r="F3665">
        <v>1</v>
      </c>
      <c r="G3665" t="s">
        <v>12</v>
      </c>
      <c r="I3665" t="s">
        <v>5336</v>
      </c>
    </row>
    <row r="3666" spans="1:9" x14ac:dyDescent="0.2">
      <c r="A3666" t="s">
        <v>3477</v>
      </c>
      <c r="B3666" t="s">
        <v>2099</v>
      </c>
      <c r="C3666">
        <v>1971</v>
      </c>
      <c r="D3666" t="s">
        <v>550</v>
      </c>
      <c r="E3666" t="s">
        <v>5295</v>
      </c>
      <c r="F3666">
        <v>1</v>
      </c>
      <c r="G3666" t="s">
        <v>12</v>
      </c>
      <c r="I3666" t="s">
        <v>5337</v>
      </c>
    </row>
    <row r="3667" spans="1:9" x14ac:dyDescent="0.2">
      <c r="A3667" t="s">
        <v>3477</v>
      </c>
      <c r="B3667" t="s">
        <v>2099</v>
      </c>
      <c r="C3667">
        <v>1971</v>
      </c>
      <c r="D3667" t="s">
        <v>242</v>
      </c>
      <c r="E3667" t="s">
        <v>5295</v>
      </c>
      <c r="F3667">
        <v>1</v>
      </c>
      <c r="G3667" t="s">
        <v>12</v>
      </c>
      <c r="I3667" t="s">
        <v>5338</v>
      </c>
    </row>
    <row r="3668" spans="1:9" x14ac:dyDescent="0.2">
      <c r="A3668" t="s">
        <v>3477</v>
      </c>
      <c r="B3668" t="s">
        <v>2099</v>
      </c>
      <c r="C3668">
        <v>1972</v>
      </c>
      <c r="D3668" t="s">
        <v>1269</v>
      </c>
      <c r="E3668" t="s">
        <v>5295</v>
      </c>
      <c r="F3668">
        <v>1</v>
      </c>
      <c r="G3668" t="s">
        <v>12</v>
      </c>
      <c r="I3668" t="s">
        <v>5339</v>
      </c>
    </row>
    <row r="3669" spans="1:9" x14ac:dyDescent="0.2">
      <c r="A3669" t="s">
        <v>3477</v>
      </c>
      <c r="B3669" t="s">
        <v>2099</v>
      </c>
      <c r="C3669">
        <v>1974</v>
      </c>
      <c r="D3669" t="s">
        <v>1890</v>
      </c>
      <c r="E3669" t="s">
        <v>5295</v>
      </c>
      <c r="F3669">
        <v>1</v>
      </c>
      <c r="G3669" t="s">
        <v>12</v>
      </c>
      <c r="I3669" t="s">
        <v>5340</v>
      </c>
    </row>
    <row r="3670" spans="1:9" x14ac:dyDescent="0.2">
      <c r="A3670" t="s">
        <v>3477</v>
      </c>
      <c r="B3670" t="s">
        <v>5341</v>
      </c>
      <c r="C3670">
        <v>1964</v>
      </c>
      <c r="D3670" t="s">
        <v>281</v>
      </c>
      <c r="E3670" t="s">
        <v>3479</v>
      </c>
      <c r="F3670">
        <v>1</v>
      </c>
      <c r="G3670" t="s">
        <v>12</v>
      </c>
      <c r="I3670" t="s">
        <v>5342</v>
      </c>
    </row>
    <row r="3671" spans="1:9" x14ac:dyDescent="0.2">
      <c r="A3671" t="s">
        <v>3477</v>
      </c>
      <c r="B3671" t="s">
        <v>5341</v>
      </c>
      <c r="C3671">
        <v>1965</v>
      </c>
      <c r="E3671" t="s">
        <v>3479</v>
      </c>
      <c r="F3671">
        <v>0</v>
      </c>
      <c r="G3671" t="s">
        <v>12</v>
      </c>
      <c r="I3671" t="s">
        <v>5343</v>
      </c>
    </row>
    <row r="3672" spans="1:9" x14ac:dyDescent="0.2">
      <c r="A3672" t="s">
        <v>3477</v>
      </c>
      <c r="B3672" t="s">
        <v>5341</v>
      </c>
      <c r="C3672">
        <v>1965</v>
      </c>
      <c r="D3672" t="s">
        <v>2798</v>
      </c>
      <c r="E3672" t="s">
        <v>3479</v>
      </c>
      <c r="F3672">
        <v>1</v>
      </c>
      <c r="G3672" t="s">
        <v>12</v>
      </c>
      <c r="I3672" t="s">
        <v>5344</v>
      </c>
    </row>
    <row r="3673" spans="1:9" x14ac:dyDescent="0.2">
      <c r="A3673" t="s">
        <v>3477</v>
      </c>
      <c r="B3673" t="s">
        <v>5341</v>
      </c>
      <c r="C3673">
        <v>1965</v>
      </c>
      <c r="D3673" t="s">
        <v>2272</v>
      </c>
      <c r="E3673" t="s">
        <v>4169</v>
      </c>
      <c r="F3673">
        <v>1</v>
      </c>
      <c r="G3673" t="s">
        <v>12</v>
      </c>
      <c r="I3673" t="s">
        <v>5345</v>
      </c>
    </row>
    <row r="3674" spans="1:9" x14ac:dyDescent="0.2">
      <c r="A3674" t="s">
        <v>3477</v>
      </c>
      <c r="B3674" t="s">
        <v>5341</v>
      </c>
      <c r="C3674">
        <v>1965</v>
      </c>
      <c r="D3674" t="s">
        <v>30</v>
      </c>
      <c r="E3674" t="s">
        <v>4169</v>
      </c>
      <c r="F3674">
        <v>1</v>
      </c>
      <c r="G3674" t="s">
        <v>12</v>
      </c>
      <c r="I3674" t="s">
        <v>5346</v>
      </c>
    </row>
    <row r="3675" spans="1:9" x14ac:dyDescent="0.2">
      <c r="A3675" t="s">
        <v>3477</v>
      </c>
      <c r="B3675" t="s">
        <v>5341</v>
      </c>
      <c r="C3675">
        <v>1965</v>
      </c>
      <c r="D3675" t="s">
        <v>1373</v>
      </c>
      <c r="E3675" t="s">
        <v>3479</v>
      </c>
      <c r="F3675">
        <v>1</v>
      </c>
      <c r="G3675" t="s">
        <v>12</v>
      </c>
      <c r="I3675" t="s">
        <v>5347</v>
      </c>
    </row>
    <row r="3676" spans="1:9" x14ac:dyDescent="0.2">
      <c r="A3676" t="s">
        <v>3477</v>
      </c>
      <c r="B3676" t="s">
        <v>5341</v>
      </c>
      <c r="C3676">
        <v>1965</v>
      </c>
      <c r="D3676" t="s">
        <v>1218</v>
      </c>
      <c r="E3676" t="s">
        <v>3479</v>
      </c>
      <c r="F3676">
        <v>0</v>
      </c>
      <c r="G3676" t="s">
        <v>12</v>
      </c>
      <c r="I3676" t="s">
        <v>5348</v>
      </c>
    </row>
    <row r="3677" spans="1:9" x14ac:dyDescent="0.2">
      <c r="A3677" t="s">
        <v>3477</v>
      </c>
      <c r="B3677" t="s">
        <v>5341</v>
      </c>
      <c r="C3677">
        <v>1965</v>
      </c>
      <c r="D3677" t="s">
        <v>1218</v>
      </c>
      <c r="E3677" t="s">
        <v>3479</v>
      </c>
      <c r="F3677">
        <v>1</v>
      </c>
      <c r="G3677" t="s">
        <v>12</v>
      </c>
      <c r="I3677" t="s">
        <v>5349</v>
      </c>
    </row>
    <row r="3678" spans="1:9" x14ac:dyDescent="0.2">
      <c r="A3678" t="s">
        <v>3477</v>
      </c>
      <c r="B3678" t="s">
        <v>5341</v>
      </c>
      <c r="C3678">
        <v>1965</v>
      </c>
      <c r="D3678" t="s">
        <v>2570</v>
      </c>
      <c r="E3678" t="s">
        <v>3479</v>
      </c>
      <c r="F3678">
        <v>1</v>
      </c>
      <c r="G3678" t="s">
        <v>12</v>
      </c>
      <c r="I3678" t="s">
        <v>5350</v>
      </c>
    </row>
    <row r="3679" spans="1:9" x14ac:dyDescent="0.2">
      <c r="A3679" t="s">
        <v>3477</v>
      </c>
      <c r="B3679" t="s">
        <v>5341</v>
      </c>
      <c r="C3679">
        <v>1965</v>
      </c>
      <c r="D3679" t="s">
        <v>1021</v>
      </c>
      <c r="E3679" t="s">
        <v>3479</v>
      </c>
      <c r="F3679">
        <v>0</v>
      </c>
      <c r="G3679" t="s">
        <v>12</v>
      </c>
      <c r="I3679" t="s">
        <v>5351</v>
      </c>
    </row>
    <row r="3680" spans="1:9" x14ac:dyDescent="0.2">
      <c r="A3680" t="s">
        <v>3477</v>
      </c>
      <c r="B3680" t="s">
        <v>5341</v>
      </c>
      <c r="C3680">
        <v>1965</v>
      </c>
      <c r="D3680" t="s">
        <v>5099</v>
      </c>
      <c r="E3680" t="s">
        <v>4169</v>
      </c>
      <c r="F3680">
        <v>1</v>
      </c>
      <c r="G3680" t="s">
        <v>12</v>
      </c>
      <c r="I3680" t="s">
        <v>5352</v>
      </c>
    </row>
    <row r="3681" spans="1:9" x14ac:dyDescent="0.2">
      <c r="A3681" t="s">
        <v>3477</v>
      </c>
      <c r="B3681" t="s">
        <v>5341</v>
      </c>
      <c r="C3681">
        <v>1966</v>
      </c>
      <c r="E3681" t="s">
        <v>3479</v>
      </c>
      <c r="F3681">
        <v>0</v>
      </c>
      <c r="G3681" t="s">
        <v>12</v>
      </c>
      <c r="I3681" t="s">
        <v>5353</v>
      </c>
    </row>
    <row r="3682" spans="1:9" x14ac:dyDescent="0.2">
      <c r="A3682" t="s">
        <v>3477</v>
      </c>
      <c r="B3682" t="s">
        <v>5341</v>
      </c>
      <c r="C3682">
        <v>1966</v>
      </c>
      <c r="D3682" t="s">
        <v>2742</v>
      </c>
      <c r="E3682" t="s">
        <v>4169</v>
      </c>
      <c r="F3682">
        <v>1</v>
      </c>
      <c r="G3682" t="s">
        <v>12</v>
      </c>
      <c r="I3682" t="s">
        <v>5354</v>
      </c>
    </row>
    <row r="3683" spans="1:9" x14ac:dyDescent="0.2">
      <c r="A3683" t="s">
        <v>3477</v>
      </c>
      <c r="B3683" t="s">
        <v>5341</v>
      </c>
      <c r="C3683">
        <v>1966</v>
      </c>
      <c r="D3683" t="s">
        <v>2272</v>
      </c>
      <c r="E3683" t="s">
        <v>3479</v>
      </c>
      <c r="F3683">
        <v>1</v>
      </c>
      <c r="G3683" t="s">
        <v>12</v>
      </c>
      <c r="I3683" t="s">
        <v>5355</v>
      </c>
    </row>
    <row r="3684" spans="1:9" x14ac:dyDescent="0.2">
      <c r="A3684" t="s">
        <v>3477</v>
      </c>
      <c r="B3684" t="s">
        <v>5341</v>
      </c>
      <c r="C3684">
        <v>1966</v>
      </c>
      <c r="D3684" t="s">
        <v>1668</v>
      </c>
      <c r="E3684" t="s">
        <v>4169</v>
      </c>
      <c r="F3684">
        <v>1</v>
      </c>
      <c r="G3684" t="s">
        <v>12</v>
      </c>
      <c r="I3684" t="s">
        <v>5356</v>
      </c>
    </row>
    <row r="3685" spans="1:9" x14ac:dyDescent="0.2">
      <c r="A3685" t="s">
        <v>3477</v>
      </c>
      <c r="B3685" t="s">
        <v>5341</v>
      </c>
      <c r="C3685">
        <v>1966</v>
      </c>
      <c r="D3685" t="s">
        <v>1146</v>
      </c>
      <c r="E3685" t="s">
        <v>4169</v>
      </c>
      <c r="F3685">
        <v>1</v>
      </c>
      <c r="G3685" t="s">
        <v>12</v>
      </c>
      <c r="I3685" t="s">
        <v>5357</v>
      </c>
    </row>
    <row r="3686" spans="1:9" x14ac:dyDescent="0.2">
      <c r="A3686" t="s">
        <v>3477</v>
      </c>
      <c r="B3686" t="s">
        <v>5341</v>
      </c>
      <c r="C3686">
        <v>1966</v>
      </c>
      <c r="D3686" t="s">
        <v>3829</v>
      </c>
      <c r="E3686" t="s">
        <v>3479</v>
      </c>
      <c r="F3686">
        <v>1</v>
      </c>
      <c r="G3686" t="s">
        <v>12</v>
      </c>
      <c r="I3686" t="s">
        <v>5358</v>
      </c>
    </row>
    <row r="3687" spans="1:9" x14ac:dyDescent="0.2">
      <c r="A3687" t="s">
        <v>3477</v>
      </c>
      <c r="B3687" t="s">
        <v>5341</v>
      </c>
      <c r="C3687">
        <v>1966</v>
      </c>
      <c r="D3687" t="s">
        <v>1624</v>
      </c>
      <c r="E3687" t="s">
        <v>3479</v>
      </c>
      <c r="F3687">
        <v>1</v>
      </c>
      <c r="G3687" t="s">
        <v>12</v>
      </c>
      <c r="I3687" t="s">
        <v>5359</v>
      </c>
    </row>
    <row r="3688" spans="1:9" x14ac:dyDescent="0.2">
      <c r="A3688" t="s">
        <v>3477</v>
      </c>
      <c r="B3688" t="s">
        <v>5341</v>
      </c>
      <c r="C3688">
        <v>1966</v>
      </c>
      <c r="D3688" t="s">
        <v>455</v>
      </c>
      <c r="E3688" t="s">
        <v>4169</v>
      </c>
      <c r="F3688">
        <v>1</v>
      </c>
      <c r="G3688" t="s">
        <v>12</v>
      </c>
      <c r="I3688" t="s">
        <v>5360</v>
      </c>
    </row>
    <row r="3689" spans="1:9" x14ac:dyDescent="0.2">
      <c r="A3689" t="s">
        <v>3477</v>
      </c>
      <c r="B3689" t="s">
        <v>5341</v>
      </c>
      <c r="C3689">
        <v>1967</v>
      </c>
      <c r="D3689" t="s">
        <v>3010</v>
      </c>
      <c r="E3689" t="s">
        <v>4169</v>
      </c>
      <c r="F3689">
        <v>1</v>
      </c>
      <c r="G3689" t="s">
        <v>12</v>
      </c>
      <c r="I3689" t="s">
        <v>5361</v>
      </c>
    </row>
    <row r="3690" spans="1:9" x14ac:dyDescent="0.2">
      <c r="A3690" t="s">
        <v>3477</v>
      </c>
      <c r="B3690" t="s">
        <v>5341</v>
      </c>
      <c r="C3690">
        <v>1967</v>
      </c>
      <c r="D3690" t="s">
        <v>2395</v>
      </c>
      <c r="E3690" t="s">
        <v>4169</v>
      </c>
      <c r="F3690">
        <v>1</v>
      </c>
      <c r="G3690" t="s">
        <v>12</v>
      </c>
      <c r="I3690" t="s">
        <v>5362</v>
      </c>
    </row>
    <row r="3691" spans="1:9" x14ac:dyDescent="0.2">
      <c r="A3691" t="s">
        <v>3477</v>
      </c>
      <c r="B3691" t="s">
        <v>5341</v>
      </c>
      <c r="C3691">
        <v>1967</v>
      </c>
      <c r="D3691" t="s">
        <v>1218</v>
      </c>
      <c r="E3691" t="s">
        <v>3479</v>
      </c>
      <c r="F3691">
        <v>1</v>
      </c>
      <c r="G3691" t="s">
        <v>12</v>
      </c>
      <c r="I3691" t="s">
        <v>5363</v>
      </c>
    </row>
    <row r="3692" spans="1:9" x14ac:dyDescent="0.2">
      <c r="A3692" t="s">
        <v>3477</v>
      </c>
      <c r="B3692" t="s">
        <v>5341</v>
      </c>
      <c r="C3692">
        <v>1967</v>
      </c>
      <c r="D3692" t="s">
        <v>276</v>
      </c>
      <c r="E3692" t="s">
        <v>4169</v>
      </c>
      <c r="F3692">
        <v>1</v>
      </c>
      <c r="G3692" t="s">
        <v>12</v>
      </c>
      <c r="I3692" t="s">
        <v>5364</v>
      </c>
    </row>
    <row r="3693" spans="1:9" x14ac:dyDescent="0.2">
      <c r="A3693" t="s">
        <v>3477</v>
      </c>
      <c r="B3693" t="s">
        <v>5341</v>
      </c>
      <c r="C3693">
        <v>1967</v>
      </c>
      <c r="D3693" t="s">
        <v>3192</v>
      </c>
      <c r="E3693" t="s">
        <v>4169</v>
      </c>
      <c r="F3693">
        <v>1</v>
      </c>
      <c r="G3693" t="s">
        <v>12</v>
      </c>
      <c r="I3693" t="s">
        <v>5365</v>
      </c>
    </row>
    <row r="3694" spans="1:9" x14ac:dyDescent="0.2">
      <c r="A3694" t="s">
        <v>3477</v>
      </c>
      <c r="B3694" t="s">
        <v>5341</v>
      </c>
      <c r="C3694">
        <v>1967</v>
      </c>
      <c r="D3694" t="s">
        <v>1668</v>
      </c>
      <c r="E3694" t="s">
        <v>4169</v>
      </c>
      <c r="F3694">
        <v>1</v>
      </c>
      <c r="G3694" t="s">
        <v>12</v>
      </c>
      <c r="I3694" t="s">
        <v>5366</v>
      </c>
    </row>
    <row r="3695" spans="1:9" x14ac:dyDescent="0.2">
      <c r="A3695" t="s">
        <v>3477</v>
      </c>
      <c r="B3695" t="s">
        <v>5341</v>
      </c>
      <c r="C3695">
        <v>1967</v>
      </c>
      <c r="D3695" t="s">
        <v>4027</v>
      </c>
      <c r="E3695" t="s">
        <v>4169</v>
      </c>
      <c r="F3695">
        <v>1</v>
      </c>
      <c r="G3695" t="s">
        <v>12</v>
      </c>
      <c r="I3695" t="s">
        <v>5367</v>
      </c>
    </row>
    <row r="3696" spans="1:9" x14ac:dyDescent="0.2">
      <c r="A3696" t="s">
        <v>3477</v>
      </c>
      <c r="B3696" t="s">
        <v>5341</v>
      </c>
      <c r="C3696">
        <v>1968</v>
      </c>
      <c r="E3696" t="s">
        <v>4169</v>
      </c>
      <c r="F3696">
        <v>0</v>
      </c>
      <c r="G3696" t="s">
        <v>12</v>
      </c>
      <c r="I3696" t="s">
        <v>5368</v>
      </c>
    </row>
    <row r="3697" spans="1:9" x14ac:dyDescent="0.2">
      <c r="A3697" t="s">
        <v>3477</v>
      </c>
      <c r="B3697" t="s">
        <v>5341</v>
      </c>
      <c r="C3697">
        <v>1968</v>
      </c>
      <c r="D3697" t="s">
        <v>1509</v>
      </c>
      <c r="E3697" t="s">
        <v>4169</v>
      </c>
      <c r="F3697">
        <v>1</v>
      </c>
      <c r="G3697" t="s">
        <v>12</v>
      </c>
      <c r="I3697" t="s">
        <v>5369</v>
      </c>
    </row>
    <row r="3698" spans="1:9" x14ac:dyDescent="0.2">
      <c r="A3698" t="s">
        <v>3477</v>
      </c>
      <c r="B3698" t="s">
        <v>5341</v>
      </c>
      <c r="C3698">
        <v>1968</v>
      </c>
      <c r="D3698" t="s">
        <v>3295</v>
      </c>
      <c r="E3698" t="s">
        <v>4169</v>
      </c>
      <c r="F3698">
        <v>1</v>
      </c>
      <c r="G3698" t="s">
        <v>12</v>
      </c>
      <c r="I3698" t="s">
        <v>5370</v>
      </c>
    </row>
    <row r="3699" spans="1:9" x14ac:dyDescent="0.2">
      <c r="A3699" t="s">
        <v>3477</v>
      </c>
      <c r="B3699" t="s">
        <v>5341</v>
      </c>
      <c r="C3699">
        <v>1968</v>
      </c>
      <c r="D3699" t="s">
        <v>279</v>
      </c>
      <c r="E3699" t="s">
        <v>4169</v>
      </c>
      <c r="F3699">
        <v>1</v>
      </c>
      <c r="G3699" t="s">
        <v>12</v>
      </c>
      <c r="I3699" t="s">
        <v>5371</v>
      </c>
    </row>
    <row r="3700" spans="1:9" x14ac:dyDescent="0.2">
      <c r="A3700" t="s">
        <v>3477</v>
      </c>
      <c r="B3700" t="s">
        <v>5341</v>
      </c>
      <c r="C3700">
        <v>1968</v>
      </c>
      <c r="D3700" t="s">
        <v>3658</v>
      </c>
      <c r="E3700" t="s">
        <v>4169</v>
      </c>
      <c r="F3700">
        <v>1</v>
      </c>
      <c r="G3700" t="s">
        <v>12</v>
      </c>
      <c r="I3700" t="s">
        <v>5372</v>
      </c>
    </row>
    <row r="3701" spans="1:9" x14ac:dyDescent="0.2">
      <c r="A3701" t="s">
        <v>3477</v>
      </c>
      <c r="B3701" t="s">
        <v>5341</v>
      </c>
      <c r="C3701">
        <v>1968</v>
      </c>
      <c r="D3701" t="s">
        <v>3597</v>
      </c>
      <c r="E3701" t="s">
        <v>4169</v>
      </c>
      <c r="F3701">
        <v>1</v>
      </c>
      <c r="G3701" t="s">
        <v>12</v>
      </c>
      <c r="I3701" t="s">
        <v>5373</v>
      </c>
    </row>
    <row r="3702" spans="1:9" x14ac:dyDescent="0.2">
      <c r="A3702" t="s">
        <v>3477</v>
      </c>
      <c r="B3702" t="s">
        <v>5341</v>
      </c>
      <c r="C3702">
        <v>1968</v>
      </c>
      <c r="D3702" t="s">
        <v>3577</v>
      </c>
      <c r="E3702" t="s">
        <v>4169</v>
      </c>
      <c r="F3702">
        <v>1</v>
      </c>
      <c r="G3702" t="s">
        <v>12</v>
      </c>
      <c r="I3702" t="s">
        <v>5374</v>
      </c>
    </row>
    <row r="3703" spans="1:9" x14ac:dyDescent="0.2">
      <c r="A3703" t="s">
        <v>3477</v>
      </c>
      <c r="B3703" t="s">
        <v>5341</v>
      </c>
      <c r="C3703">
        <v>1968</v>
      </c>
      <c r="D3703" t="s">
        <v>5375</v>
      </c>
      <c r="E3703" t="s">
        <v>4169</v>
      </c>
      <c r="F3703">
        <v>1</v>
      </c>
      <c r="G3703" t="s">
        <v>12</v>
      </c>
      <c r="I3703" t="s">
        <v>5376</v>
      </c>
    </row>
    <row r="3704" spans="1:9" x14ac:dyDescent="0.2">
      <c r="A3704" t="s">
        <v>3477</v>
      </c>
      <c r="B3704" t="s">
        <v>5341</v>
      </c>
      <c r="C3704">
        <v>1968</v>
      </c>
      <c r="D3704" t="s">
        <v>344</v>
      </c>
      <c r="E3704" t="s">
        <v>4169</v>
      </c>
      <c r="F3704">
        <v>1</v>
      </c>
      <c r="G3704" t="s">
        <v>12</v>
      </c>
      <c r="I3704" t="s">
        <v>5377</v>
      </c>
    </row>
    <row r="3705" spans="1:9" x14ac:dyDescent="0.2">
      <c r="A3705" t="s">
        <v>3477</v>
      </c>
      <c r="B3705" t="s">
        <v>5341</v>
      </c>
      <c r="C3705">
        <v>1969</v>
      </c>
      <c r="D3705" t="s">
        <v>1361</v>
      </c>
      <c r="E3705" t="s">
        <v>5378</v>
      </c>
      <c r="F3705">
        <v>1</v>
      </c>
      <c r="G3705" t="s">
        <v>12</v>
      </c>
      <c r="I3705" t="s">
        <v>5379</v>
      </c>
    </row>
    <row r="3706" spans="1:9" x14ac:dyDescent="0.2">
      <c r="A3706" t="s">
        <v>3477</v>
      </c>
      <c r="B3706" t="s">
        <v>5341</v>
      </c>
      <c r="C3706">
        <v>1969</v>
      </c>
      <c r="D3706" t="s">
        <v>1754</v>
      </c>
      <c r="E3706" t="s">
        <v>4169</v>
      </c>
      <c r="F3706">
        <v>1</v>
      </c>
      <c r="G3706" t="s">
        <v>12</v>
      </c>
      <c r="I3706" t="s">
        <v>5380</v>
      </c>
    </row>
    <row r="3707" spans="1:9" x14ac:dyDescent="0.2">
      <c r="A3707" t="s">
        <v>3477</v>
      </c>
      <c r="B3707" t="s">
        <v>5341</v>
      </c>
      <c r="C3707">
        <v>1969</v>
      </c>
      <c r="D3707" t="s">
        <v>4848</v>
      </c>
      <c r="E3707" t="s">
        <v>4169</v>
      </c>
      <c r="F3707">
        <v>1</v>
      </c>
      <c r="G3707" t="s">
        <v>12</v>
      </c>
      <c r="I3707" t="s">
        <v>5381</v>
      </c>
    </row>
    <row r="3708" spans="1:9" x14ac:dyDescent="0.2">
      <c r="A3708" t="s">
        <v>3477</v>
      </c>
      <c r="B3708" t="s">
        <v>5341</v>
      </c>
      <c r="C3708">
        <v>1969</v>
      </c>
      <c r="D3708" t="s">
        <v>886</v>
      </c>
      <c r="E3708" t="s">
        <v>4169</v>
      </c>
      <c r="F3708">
        <v>1</v>
      </c>
      <c r="G3708" t="s">
        <v>12</v>
      </c>
      <c r="I3708" t="s">
        <v>5382</v>
      </c>
    </row>
    <row r="3709" spans="1:9" x14ac:dyDescent="0.2">
      <c r="A3709" t="s">
        <v>3477</v>
      </c>
      <c r="B3709" t="s">
        <v>5341</v>
      </c>
      <c r="C3709">
        <v>1969</v>
      </c>
      <c r="D3709" t="s">
        <v>3300</v>
      </c>
      <c r="E3709" t="s">
        <v>4169</v>
      </c>
      <c r="F3709">
        <v>1</v>
      </c>
      <c r="G3709" t="s">
        <v>12</v>
      </c>
      <c r="I3709" t="s">
        <v>5383</v>
      </c>
    </row>
    <row r="3710" spans="1:9" x14ac:dyDescent="0.2">
      <c r="A3710" t="s">
        <v>3477</v>
      </c>
      <c r="B3710" t="s">
        <v>5341</v>
      </c>
      <c r="C3710">
        <v>1970</v>
      </c>
      <c r="D3710" t="s">
        <v>1643</v>
      </c>
      <c r="E3710" t="s">
        <v>5378</v>
      </c>
      <c r="F3710">
        <v>1</v>
      </c>
      <c r="G3710" t="s">
        <v>12</v>
      </c>
      <c r="I3710" t="s">
        <v>5379</v>
      </c>
    </row>
    <row r="3711" spans="1:9" x14ac:dyDescent="0.2">
      <c r="A3711" t="s">
        <v>3477</v>
      </c>
      <c r="B3711" t="s">
        <v>5341</v>
      </c>
      <c r="C3711">
        <v>1970</v>
      </c>
      <c r="D3711" t="s">
        <v>3915</v>
      </c>
      <c r="E3711" t="s">
        <v>4169</v>
      </c>
      <c r="F3711">
        <v>1</v>
      </c>
      <c r="G3711" t="s">
        <v>12</v>
      </c>
      <c r="I3711" t="s">
        <v>5384</v>
      </c>
    </row>
    <row r="3712" spans="1:9" x14ac:dyDescent="0.2">
      <c r="A3712" t="s">
        <v>3477</v>
      </c>
      <c r="B3712" t="s">
        <v>5341</v>
      </c>
      <c r="C3712">
        <v>1970</v>
      </c>
      <c r="D3712" t="s">
        <v>1722</v>
      </c>
      <c r="E3712" t="s">
        <v>4169</v>
      </c>
      <c r="F3712">
        <v>1</v>
      </c>
      <c r="G3712" t="s">
        <v>12</v>
      </c>
      <c r="I3712" t="s">
        <v>5385</v>
      </c>
    </row>
    <row r="3713" spans="1:9" x14ac:dyDescent="0.2">
      <c r="A3713" t="s">
        <v>3477</v>
      </c>
      <c r="B3713" t="s">
        <v>5341</v>
      </c>
      <c r="C3713">
        <v>1970</v>
      </c>
      <c r="D3713" t="s">
        <v>3682</v>
      </c>
      <c r="E3713" t="s">
        <v>4169</v>
      </c>
      <c r="F3713">
        <v>1</v>
      </c>
      <c r="G3713" t="s">
        <v>12</v>
      </c>
      <c r="I3713" t="s">
        <v>5386</v>
      </c>
    </row>
    <row r="3714" spans="1:9" x14ac:dyDescent="0.2">
      <c r="A3714" t="s">
        <v>3477</v>
      </c>
      <c r="B3714" t="s">
        <v>5341</v>
      </c>
      <c r="C3714">
        <v>1970</v>
      </c>
      <c r="D3714" t="s">
        <v>191</v>
      </c>
      <c r="E3714" t="s">
        <v>4169</v>
      </c>
      <c r="F3714">
        <v>1</v>
      </c>
      <c r="G3714" t="s">
        <v>12</v>
      </c>
      <c r="I3714" t="s">
        <v>5387</v>
      </c>
    </row>
    <row r="3715" spans="1:9" x14ac:dyDescent="0.2">
      <c r="A3715" t="s">
        <v>3477</v>
      </c>
      <c r="B3715" t="s">
        <v>5341</v>
      </c>
      <c r="C3715">
        <v>1971</v>
      </c>
      <c r="D3715" t="s">
        <v>627</v>
      </c>
      <c r="E3715" t="s">
        <v>5378</v>
      </c>
      <c r="F3715">
        <v>1</v>
      </c>
      <c r="G3715" t="s">
        <v>12</v>
      </c>
      <c r="I3715" t="s">
        <v>5379</v>
      </c>
    </row>
    <row r="3716" spans="1:9" x14ac:dyDescent="0.2">
      <c r="A3716" t="s">
        <v>3477</v>
      </c>
      <c r="B3716" t="s">
        <v>5341</v>
      </c>
      <c r="C3716">
        <v>1971</v>
      </c>
      <c r="D3716" t="s">
        <v>2236</v>
      </c>
      <c r="E3716" t="s">
        <v>4169</v>
      </c>
      <c r="F3716">
        <v>0</v>
      </c>
      <c r="G3716" t="s">
        <v>12</v>
      </c>
      <c r="I3716" t="s">
        <v>5388</v>
      </c>
    </row>
    <row r="3717" spans="1:9" x14ac:dyDescent="0.2">
      <c r="A3717" t="s">
        <v>3477</v>
      </c>
      <c r="B3717" t="s">
        <v>5341</v>
      </c>
      <c r="C3717">
        <v>1971</v>
      </c>
      <c r="D3717" t="s">
        <v>4458</v>
      </c>
      <c r="E3717" t="s">
        <v>4169</v>
      </c>
      <c r="F3717">
        <v>1</v>
      </c>
      <c r="G3717" t="s">
        <v>12</v>
      </c>
      <c r="I3717" t="s">
        <v>5389</v>
      </c>
    </row>
    <row r="3718" spans="1:9" x14ac:dyDescent="0.2">
      <c r="A3718" t="s">
        <v>3477</v>
      </c>
      <c r="B3718" t="s">
        <v>5341</v>
      </c>
      <c r="C3718">
        <v>1972</v>
      </c>
      <c r="D3718" t="s">
        <v>673</v>
      </c>
      <c r="E3718" t="s">
        <v>4169</v>
      </c>
      <c r="F3718">
        <v>1</v>
      </c>
      <c r="G3718" t="s">
        <v>12</v>
      </c>
      <c r="I3718" t="s">
        <v>5390</v>
      </c>
    </row>
    <row r="3719" spans="1:9" x14ac:dyDescent="0.2">
      <c r="A3719" t="s">
        <v>3477</v>
      </c>
      <c r="B3719" t="s">
        <v>5341</v>
      </c>
      <c r="C3719">
        <v>1972</v>
      </c>
      <c r="D3719" t="s">
        <v>256</v>
      </c>
      <c r="E3719" t="s">
        <v>4169</v>
      </c>
      <c r="F3719">
        <v>1</v>
      </c>
      <c r="G3719" t="s">
        <v>12</v>
      </c>
      <c r="I3719" t="s">
        <v>5391</v>
      </c>
    </row>
    <row r="3720" spans="1:9" x14ac:dyDescent="0.2">
      <c r="A3720" t="s">
        <v>3477</v>
      </c>
      <c r="B3720" t="s">
        <v>5341</v>
      </c>
      <c r="C3720">
        <v>1972</v>
      </c>
      <c r="D3720" t="s">
        <v>256</v>
      </c>
      <c r="E3720" t="s">
        <v>5378</v>
      </c>
      <c r="F3720">
        <v>1</v>
      </c>
      <c r="G3720" t="s">
        <v>12</v>
      </c>
      <c r="I3720" t="s">
        <v>5379</v>
      </c>
    </row>
    <row r="3721" spans="1:9" x14ac:dyDescent="0.2">
      <c r="A3721" t="s">
        <v>3477</v>
      </c>
      <c r="B3721" t="s">
        <v>5341</v>
      </c>
      <c r="C3721">
        <v>1972</v>
      </c>
      <c r="D3721" t="s">
        <v>400</v>
      </c>
      <c r="E3721" t="s">
        <v>4169</v>
      </c>
      <c r="F3721">
        <v>1</v>
      </c>
      <c r="G3721" t="s">
        <v>12</v>
      </c>
      <c r="I3721" t="s">
        <v>5392</v>
      </c>
    </row>
    <row r="3722" spans="1:9" x14ac:dyDescent="0.2">
      <c r="A3722" t="s">
        <v>3477</v>
      </c>
      <c r="B3722" t="s">
        <v>5341</v>
      </c>
      <c r="C3722">
        <v>1973</v>
      </c>
      <c r="D3722" t="s">
        <v>3337</v>
      </c>
      <c r="E3722" t="s">
        <v>5378</v>
      </c>
      <c r="F3722">
        <v>1</v>
      </c>
      <c r="G3722" t="s">
        <v>12</v>
      </c>
      <c r="I3722" t="s">
        <v>5393</v>
      </c>
    </row>
    <row r="3723" spans="1:9" x14ac:dyDescent="0.2">
      <c r="A3723" t="s">
        <v>3477</v>
      </c>
      <c r="B3723" t="s">
        <v>5341</v>
      </c>
      <c r="C3723">
        <v>1973</v>
      </c>
      <c r="D3723" t="s">
        <v>2248</v>
      </c>
      <c r="E3723" t="s">
        <v>4169</v>
      </c>
      <c r="F3723">
        <v>1</v>
      </c>
      <c r="G3723" t="s">
        <v>12</v>
      </c>
      <c r="I3723" t="s">
        <v>5394</v>
      </c>
    </row>
    <row r="3724" spans="1:9" x14ac:dyDescent="0.2">
      <c r="A3724" t="s">
        <v>3477</v>
      </c>
      <c r="B3724" t="s">
        <v>5341</v>
      </c>
      <c r="C3724">
        <v>1974</v>
      </c>
      <c r="D3724" t="s">
        <v>4389</v>
      </c>
      <c r="E3724" t="s">
        <v>5378</v>
      </c>
      <c r="F3724">
        <v>1</v>
      </c>
      <c r="G3724" t="s">
        <v>12</v>
      </c>
      <c r="I3724" t="s">
        <v>5393</v>
      </c>
    </row>
    <row r="3725" spans="1:9" x14ac:dyDescent="0.2">
      <c r="A3725" t="s">
        <v>3477</v>
      </c>
      <c r="B3725" t="s">
        <v>5341</v>
      </c>
      <c r="C3725">
        <v>1980</v>
      </c>
      <c r="E3725" t="s">
        <v>5378</v>
      </c>
      <c r="F3725">
        <v>1</v>
      </c>
      <c r="G3725" t="s">
        <v>12</v>
      </c>
      <c r="I3725" t="s">
        <v>5395</v>
      </c>
    </row>
    <row r="3726" spans="1:9" x14ac:dyDescent="0.2">
      <c r="A3726" t="s">
        <v>3477</v>
      </c>
      <c r="B3726" t="s">
        <v>5341</v>
      </c>
      <c r="C3726">
        <v>1982</v>
      </c>
      <c r="D3726" t="s">
        <v>412</v>
      </c>
      <c r="E3726" t="s">
        <v>5378</v>
      </c>
      <c r="F3726">
        <v>1</v>
      </c>
      <c r="G3726" t="s">
        <v>12</v>
      </c>
      <c r="I3726" t="s">
        <v>5396</v>
      </c>
    </row>
    <row r="3727" spans="1:9" x14ac:dyDescent="0.2">
      <c r="A3727" t="s">
        <v>3477</v>
      </c>
      <c r="B3727" t="s">
        <v>5341</v>
      </c>
      <c r="C3727">
        <v>1983</v>
      </c>
      <c r="E3727" t="s">
        <v>5378</v>
      </c>
      <c r="F3727">
        <v>1</v>
      </c>
      <c r="G3727" t="s">
        <v>12</v>
      </c>
      <c r="I3727" t="s">
        <v>5397</v>
      </c>
    </row>
    <row r="3728" spans="1:9" x14ac:dyDescent="0.2">
      <c r="A3728" t="s">
        <v>3477</v>
      </c>
      <c r="B3728" t="s">
        <v>5341</v>
      </c>
      <c r="C3728">
        <v>1983</v>
      </c>
      <c r="D3728" t="s">
        <v>961</v>
      </c>
      <c r="E3728" t="s">
        <v>5378</v>
      </c>
      <c r="F3728">
        <v>1</v>
      </c>
      <c r="G3728" t="s">
        <v>12</v>
      </c>
      <c r="I3728" t="s">
        <v>5398</v>
      </c>
    </row>
    <row r="3729" spans="1:9" x14ac:dyDescent="0.2">
      <c r="A3729" t="s">
        <v>3477</v>
      </c>
      <c r="B3729" t="s">
        <v>5341</v>
      </c>
      <c r="C3729">
        <v>1983</v>
      </c>
      <c r="D3729" t="s">
        <v>678</v>
      </c>
      <c r="E3729" t="s">
        <v>5378</v>
      </c>
      <c r="F3729">
        <v>1</v>
      </c>
      <c r="G3729" t="s">
        <v>12</v>
      </c>
      <c r="I3729" t="s">
        <v>5399</v>
      </c>
    </row>
    <row r="3730" spans="1:9" x14ac:dyDescent="0.2">
      <c r="A3730" t="s">
        <v>3477</v>
      </c>
      <c r="B3730" t="s">
        <v>5341</v>
      </c>
      <c r="C3730">
        <v>1984</v>
      </c>
      <c r="E3730" t="s">
        <v>5378</v>
      </c>
      <c r="F3730">
        <v>1</v>
      </c>
      <c r="G3730" t="s">
        <v>12</v>
      </c>
      <c r="I3730" t="s">
        <v>5395</v>
      </c>
    </row>
    <row r="3731" spans="1:9" x14ac:dyDescent="0.2">
      <c r="A3731" t="s">
        <v>3477</v>
      </c>
      <c r="B3731" t="s">
        <v>5341</v>
      </c>
      <c r="C3731">
        <v>1984</v>
      </c>
      <c r="E3731" t="s">
        <v>5378</v>
      </c>
      <c r="F3731">
        <v>1</v>
      </c>
      <c r="G3731" t="s">
        <v>12</v>
      </c>
      <c r="I3731" t="s">
        <v>5397</v>
      </c>
    </row>
    <row r="3732" spans="1:9" x14ac:dyDescent="0.2">
      <c r="A3732" t="s">
        <v>3477</v>
      </c>
      <c r="B3732" t="s">
        <v>5341</v>
      </c>
      <c r="C3732">
        <v>1984</v>
      </c>
      <c r="D3732" t="s">
        <v>5400</v>
      </c>
      <c r="E3732" t="s">
        <v>5378</v>
      </c>
      <c r="F3732">
        <v>1</v>
      </c>
      <c r="G3732" t="s">
        <v>12</v>
      </c>
      <c r="I3732" t="s">
        <v>5401</v>
      </c>
    </row>
    <row r="3733" spans="1:9" x14ac:dyDescent="0.2">
      <c r="A3733" t="s">
        <v>3477</v>
      </c>
      <c r="B3733" t="s">
        <v>5341</v>
      </c>
      <c r="C3733">
        <v>1985</v>
      </c>
      <c r="E3733" t="s">
        <v>5378</v>
      </c>
      <c r="F3733">
        <v>1</v>
      </c>
      <c r="G3733" t="s">
        <v>12</v>
      </c>
      <c r="I3733" t="s">
        <v>5397</v>
      </c>
    </row>
    <row r="3734" spans="1:9" x14ac:dyDescent="0.2">
      <c r="A3734" t="s">
        <v>3477</v>
      </c>
      <c r="B3734" t="s">
        <v>5341</v>
      </c>
      <c r="C3734">
        <v>1986</v>
      </c>
      <c r="D3734" t="s">
        <v>4708</v>
      </c>
      <c r="E3734" t="s">
        <v>5378</v>
      </c>
      <c r="F3734">
        <v>1</v>
      </c>
      <c r="G3734" t="s">
        <v>12</v>
      </c>
      <c r="I3734" t="s">
        <v>5397</v>
      </c>
    </row>
    <row r="3735" spans="1:9" x14ac:dyDescent="0.2">
      <c r="A3735" t="s">
        <v>3477</v>
      </c>
      <c r="B3735" t="s">
        <v>5341</v>
      </c>
      <c r="C3735">
        <v>1987</v>
      </c>
      <c r="E3735" t="s">
        <v>5378</v>
      </c>
      <c r="F3735">
        <v>1</v>
      </c>
      <c r="G3735" t="s">
        <v>12</v>
      </c>
      <c r="I3735" t="s">
        <v>5395</v>
      </c>
    </row>
    <row r="3736" spans="1:9" x14ac:dyDescent="0.2">
      <c r="A3736" t="s">
        <v>3477</v>
      </c>
      <c r="B3736" t="s">
        <v>5341</v>
      </c>
      <c r="C3736">
        <v>1987</v>
      </c>
      <c r="E3736" t="s">
        <v>5378</v>
      </c>
      <c r="F3736">
        <v>1</v>
      </c>
      <c r="G3736" t="s">
        <v>12</v>
      </c>
      <c r="I3736" t="s">
        <v>5397</v>
      </c>
    </row>
    <row r="3737" spans="1:9" x14ac:dyDescent="0.2">
      <c r="A3737" t="s">
        <v>3477</v>
      </c>
      <c r="B3737" t="s">
        <v>5341</v>
      </c>
      <c r="C3737">
        <v>1988</v>
      </c>
      <c r="E3737" t="s">
        <v>5378</v>
      </c>
      <c r="F3737">
        <v>1</v>
      </c>
      <c r="G3737" t="s">
        <v>12</v>
      </c>
      <c r="I3737" t="s">
        <v>5397</v>
      </c>
    </row>
    <row r="3738" spans="1:9" x14ac:dyDescent="0.2">
      <c r="A3738" t="s">
        <v>3477</v>
      </c>
      <c r="B3738" t="s">
        <v>5402</v>
      </c>
      <c r="C3738">
        <v>1967</v>
      </c>
      <c r="D3738" t="s">
        <v>5403</v>
      </c>
      <c r="E3738" t="s">
        <v>5404</v>
      </c>
      <c r="F3738">
        <v>1</v>
      </c>
      <c r="G3738" t="s">
        <v>12</v>
      </c>
      <c r="I3738" t="s">
        <v>5405</v>
      </c>
    </row>
    <row r="3739" spans="1:9" x14ac:dyDescent="0.2">
      <c r="A3739" t="s">
        <v>3477</v>
      </c>
      <c r="B3739" t="s">
        <v>5402</v>
      </c>
      <c r="C3739">
        <v>1967</v>
      </c>
      <c r="D3739" t="s">
        <v>2260</v>
      </c>
      <c r="E3739" t="s">
        <v>5404</v>
      </c>
      <c r="F3739">
        <v>1</v>
      </c>
      <c r="G3739" t="s">
        <v>12</v>
      </c>
      <c r="I3739" t="s">
        <v>5406</v>
      </c>
    </row>
    <row r="3740" spans="1:9" x14ac:dyDescent="0.2">
      <c r="A3740" t="s">
        <v>3477</v>
      </c>
      <c r="B3740" t="s">
        <v>5402</v>
      </c>
      <c r="C3740">
        <v>1968</v>
      </c>
      <c r="D3740" t="s">
        <v>2843</v>
      </c>
      <c r="E3740" t="s">
        <v>5404</v>
      </c>
      <c r="F3740">
        <v>1</v>
      </c>
      <c r="G3740" t="s">
        <v>12</v>
      </c>
      <c r="I3740" t="s">
        <v>5407</v>
      </c>
    </row>
    <row r="3741" spans="1:9" x14ac:dyDescent="0.2">
      <c r="A3741" t="s">
        <v>3477</v>
      </c>
      <c r="B3741" t="s">
        <v>5402</v>
      </c>
      <c r="C3741">
        <v>1968</v>
      </c>
      <c r="D3741" t="s">
        <v>1722</v>
      </c>
      <c r="E3741" t="s">
        <v>5404</v>
      </c>
      <c r="F3741">
        <v>1</v>
      </c>
      <c r="G3741" t="s">
        <v>12</v>
      </c>
      <c r="I3741" t="s">
        <v>5408</v>
      </c>
    </row>
    <row r="3742" spans="1:9" x14ac:dyDescent="0.2">
      <c r="A3742" t="s">
        <v>3477</v>
      </c>
      <c r="B3742" t="s">
        <v>5402</v>
      </c>
      <c r="C3742">
        <v>1968</v>
      </c>
      <c r="D3742" t="s">
        <v>2945</v>
      </c>
      <c r="E3742" t="s">
        <v>5404</v>
      </c>
      <c r="F3742">
        <v>0</v>
      </c>
      <c r="G3742" t="s">
        <v>12</v>
      </c>
      <c r="I3742" t="s">
        <v>5409</v>
      </c>
    </row>
    <row r="3743" spans="1:9" x14ac:dyDescent="0.2">
      <c r="A3743" t="s">
        <v>3477</v>
      </c>
      <c r="B3743" t="s">
        <v>5402</v>
      </c>
      <c r="C3743">
        <v>1969</v>
      </c>
      <c r="D3743" t="s">
        <v>1366</v>
      </c>
      <c r="E3743" t="s">
        <v>5410</v>
      </c>
      <c r="F3743">
        <v>1</v>
      </c>
      <c r="G3743" t="s">
        <v>12</v>
      </c>
      <c r="I3743" t="s">
        <v>5411</v>
      </c>
    </row>
    <row r="3744" spans="1:9" x14ac:dyDescent="0.2">
      <c r="A3744" t="s">
        <v>3477</v>
      </c>
      <c r="B3744" t="s">
        <v>5402</v>
      </c>
      <c r="C3744">
        <v>1969</v>
      </c>
      <c r="D3744" t="s">
        <v>5412</v>
      </c>
      <c r="E3744" t="s">
        <v>5404</v>
      </c>
      <c r="F3744">
        <v>0</v>
      </c>
      <c r="G3744" t="s">
        <v>12</v>
      </c>
      <c r="I3744" t="s">
        <v>5413</v>
      </c>
    </row>
    <row r="3745" spans="1:9" x14ac:dyDescent="0.2">
      <c r="A3745" t="s">
        <v>3477</v>
      </c>
      <c r="B3745" t="s">
        <v>5402</v>
      </c>
      <c r="C3745">
        <v>1970</v>
      </c>
      <c r="D3745" t="s">
        <v>3271</v>
      </c>
      <c r="E3745" t="s">
        <v>5410</v>
      </c>
      <c r="F3745">
        <v>1</v>
      </c>
      <c r="G3745" t="s">
        <v>12</v>
      </c>
      <c r="I3745" t="s">
        <v>5414</v>
      </c>
    </row>
    <row r="3746" spans="1:9" x14ac:dyDescent="0.2">
      <c r="A3746" t="s">
        <v>3477</v>
      </c>
      <c r="B3746" t="s">
        <v>5402</v>
      </c>
      <c r="C3746">
        <v>1970</v>
      </c>
      <c r="D3746" t="s">
        <v>4834</v>
      </c>
      <c r="E3746" t="s">
        <v>5410</v>
      </c>
      <c r="F3746">
        <v>1</v>
      </c>
      <c r="G3746" t="s">
        <v>12</v>
      </c>
      <c r="I3746" t="s">
        <v>5415</v>
      </c>
    </row>
    <row r="3747" spans="1:9" x14ac:dyDescent="0.2">
      <c r="A3747" t="s">
        <v>3477</v>
      </c>
      <c r="B3747" t="s">
        <v>5402</v>
      </c>
      <c r="C3747">
        <v>1971</v>
      </c>
      <c r="D3747" t="s">
        <v>4029</v>
      </c>
      <c r="E3747" t="s">
        <v>5410</v>
      </c>
      <c r="F3747">
        <v>1</v>
      </c>
      <c r="G3747" t="s">
        <v>12</v>
      </c>
      <c r="I3747" t="s">
        <v>5416</v>
      </c>
    </row>
    <row r="3748" spans="1:9" x14ac:dyDescent="0.2">
      <c r="A3748" t="s">
        <v>3477</v>
      </c>
      <c r="B3748" t="s">
        <v>5402</v>
      </c>
      <c r="C3748">
        <v>1971</v>
      </c>
      <c r="D3748" t="s">
        <v>4029</v>
      </c>
      <c r="E3748" t="s">
        <v>5410</v>
      </c>
      <c r="F3748">
        <v>1</v>
      </c>
      <c r="G3748" t="s">
        <v>12</v>
      </c>
      <c r="I3748" t="s">
        <v>5417</v>
      </c>
    </row>
    <row r="3749" spans="1:9" x14ac:dyDescent="0.2">
      <c r="A3749" t="s">
        <v>3477</v>
      </c>
      <c r="B3749" t="s">
        <v>5402</v>
      </c>
      <c r="C3749">
        <v>1972</v>
      </c>
      <c r="D3749" t="s">
        <v>4632</v>
      </c>
      <c r="E3749" t="s">
        <v>5410</v>
      </c>
      <c r="F3749">
        <v>1</v>
      </c>
      <c r="G3749" t="s">
        <v>12</v>
      </c>
      <c r="I3749" t="s">
        <v>5418</v>
      </c>
    </row>
    <row r="3750" spans="1:9" x14ac:dyDescent="0.2">
      <c r="A3750" t="s">
        <v>3477</v>
      </c>
      <c r="B3750" t="s">
        <v>5402</v>
      </c>
      <c r="C3750">
        <v>1973</v>
      </c>
      <c r="D3750" t="s">
        <v>1660</v>
      </c>
      <c r="E3750" t="s">
        <v>5410</v>
      </c>
      <c r="F3750">
        <v>0</v>
      </c>
      <c r="G3750" t="s">
        <v>12</v>
      </c>
      <c r="I3750" t="s">
        <v>5419</v>
      </c>
    </row>
    <row r="3751" spans="1:9" x14ac:dyDescent="0.2">
      <c r="A3751" t="s">
        <v>3477</v>
      </c>
      <c r="B3751" t="s">
        <v>5402</v>
      </c>
      <c r="C3751">
        <v>1973</v>
      </c>
      <c r="D3751" t="s">
        <v>4005</v>
      </c>
      <c r="E3751" t="s">
        <v>5410</v>
      </c>
      <c r="F3751">
        <v>1</v>
      </c>
      <c r="G3751" t="s">
        <v>12</v>
      </c>
      <c r="I3751" t="s">
        <v>5420</v>
      </c>
    </row>
    <row r="3752" spans="1:9" x14ac:dyDescent="0.2">
      <c r="A3752" t="s">
        <v>3477</v>
      </c>
      <c r="B3752" t="s">
        <v>5402</v>
      </c>
      <c r="C3752">
        <v>1974</v>
      </c>
      <c r="D3752" t="s">
        <v>1670</v>
      </c>
      <c r="E3752" t="s">
        <v>5410</v>
      </c>
      <c r="F3752">
        <v>1</v>
      </c>
      <c r="G3752" t="s">
        <v>12</v>
      </c>
      <c r="I3752" t="s">
        <v>5421</v>
      </c>
    </row>
    <row r="3753" spans="1:9" x14ac:dyDescent="0.2">
      <c r="A3753" t="s">
        <v>3477</v>
      </c>
      <c r="B3753" t="s">
        <v>5402</v>
      </c>
      <c r="C3753">
        <v>1974</v>
      </c>
      <c r="D3753" t="s">
        <v>483</v>
      </c>
      <c r="E3753" t="s">
        <v>5410</v>
      </c>
      <c r="F3753">
        <v>1</v>
      </c>
      <c r="G3753" t="s">
        <v>12</v>
      </c>
      <c r="I3753" t="s">
        <v>5422</v>
      </c>
    </row>
    <row r="3754" spans="1:9" x14ac:dyDescent="0.2">
      <c r="A3754" t="s">
        <v>3477</v>
      </c>
      <c r="B3754" t="s">
        <v>5402</v>
      </c>
      <c r="C3754">
        <v>1975</v>
      </c>
      <c r="D3754" t="s">
        <v>957</v>
      </c>
      <c r="E3754" t="s">
        <v>5410</v>
      </c>
      <c r="F3754">
        <v>1</v>
      </c>
      <c r="G3754" t="s">
        <v>12</v>
      </c>
      <c r="I3754" t="s">
        <v>5423</v>
      </c>
    </row>
    <row r="3755" spans="1:9" x14ac:dyDescent="0.2">
      <c r="A3755" t="s">
        <v>3477</v>
      </c>
      <c r="B3755" t="s">
        <v>5402</v>
      </c>
      <c r="C3755">
        <v>1976</v>
      </c>
      <c r="D3755" t="s">
        <v>1496</v>
      </c>
      <c r="E3755" t="s">
        <v>5410</v>
      </c>
      <c r="F3755">
        <v>1</v>
      </c>
      <c r="G3755" t="s">
        <v>12</v>
      </c>
      <c r="I3755" t="s">
        <v>5424</v>
      </c>
    </row>
    <row r="3756" spans="1:9" x14ac:dyDescent="0.2">
      <c r="A3756" t="s">
        <v>3477</v>
      </c>
      <c r="B3756" t="s">
        <v>5402</v>
      </c>
      <c r="C3756">
        <v>1976</v>
      </c>
      <c r="D3756" t="s">
        <v>2646</v>
      </c>
      <c r="E3756" t="s">
        <v>5410</v>
      </c>
      <c r="F3756">
        <v>1</v>
      </c>
      <c r="G3756" t="s">
        <v>12</v>
      </c>
      <c r="I3756" t="s">
        <v>5425</v>
      </c>
    </row>
    <row r="3757" spans="1:9" x14ac:dyDescent="0.2">
      <c r="A3757" t="s">
        <v>3477</v>
      </c>
      <c r="B3757" t="s">
        <v>5402</v>
      </c>
      <c r="C3757">
        <v>1976</v>
      </c>
      <c r="D3757" t="s">
        <v>3146</v>
      </c>
      <c r="E3757" t="s">
        <v>5410</v>
      </c>
      <c r="F3757">
        <v>1</v>
      </c>
      <c r="G3757" t="s">
        <v>12</v>
      </c>
      <c r="I3757" t="s">
        <v>5426</v>
      </c>
    </row>
    <row r="3758" spans="1:9" x14ac:dyDescent="0.2">
      <c r="A3758" t="s">
        <v>3477</v>
      </c>
      <c r="B3758" t="s">
        <v>5402</v>
      </c>
      <c r="C3758">
        <v>1976</v>
      </c>
      <c r="D3758" t="s">
        <v>1040</v>
      </c>
      <c r="E3758" t="s">
        <v>5410</v>
      </c>
      <c r="F3758">
        <v>1</v>
      </c>
      <c r="G3758" t="s">
        <v>12</v>
      </c>
      <c r="I3758" t="s">
        <v>5427</v>
      </c>
    </row>
    <row r="3759" spans="1:9" x14ac:dyDescent="0.2">
      <c r="A3759" t="s">
        <v>3477</v>
      </c>
      <c r="B3759" t="s">
        <v>5402</v>
      </c>
      <c r="C3759">
        <v>1976</v>
      </c>
      <c r="D3759" t="s">
        <v>861</v>
      </c>
      <c r="E3759" t="s">
        <v>5410</v>
      </c>
      <c r="F3759">
        <v>1</v>
      </c>
      <c r="G3759" t="s">
        <v>12</v>
      </c>
      <c r="I3759" t="s">
        <v>5428</v>
      </c>
    </row>
    <row r="3760" spans="1:9" x14ac:dyDescent="0.2">
      <c r="A3760" t="s">
        <v>3477</v>
      </c>
      <c r="B3760" t="s">
        <v>5402</v>
      </c>
      <c r="C3760">
        <v>1978</v>
      </c>
      <c r="D3760" t="s">
        <v>826</v>
      </c>
      <c r="E3760" t="s">
        <v>5410</v>
      </c>
      <c r="F3760">
        <v>1</v>
      </c>
      <c r="G3760" t="s">
        <v>12</v>
      </c>
      <c r="I3760" t="s">
        <v>5429</v>
      </c>
    </row>
    <row r="3761" spans="1:9" x14ac:dyDescent="0.2">
      <c r="A3761" t="s">
        <v>3477</v>
      </c>
      <c r="B3761" t="s">
        <v>5402</v>
      </c>
      <c r="C3761">
        <v>1979</v>
      </c>
      <c r="D3761" t="s">
        <v>961</v>
      </c>
      <c r="E3761" t="s">
        <v>5410</v>
      </c>
      <c r="F3761">
        <v>1</v>
      </c>
      <c r="G3761" t="s">
        <v>12</v>
      </c>
      <c r="I3761" t="s">
        <v>5430</v>
      </c>
    </row>
    <row r="3762" spans="1:9" x14ac:dyDescent="0.2">
      <c r="A3762" t="s">
        <v>3477</v>
      </c>
      <c r="B3762" t="s">
        <v>5402</v>
      </c>
      <c r="C3762">
        <v>1979</v>
      </c>
      <c r="D3762" t="s">
        <v>1021</v>
      </c>
      <c r="E3762" t="s">
        <v>5410</v>
      </c>
      <c r="F3762">
        <v>1</v>
      </c>
      <c r="G3762" t="s">
        <v>12</v>
      </c>
      <c r="I3762" t="s">
        <v>5431</v>
      </c>
    </row>
    <row r="3763" spans="1:9" x14ac:dyDescent="0.2">
      <c r="A3763" t="s">
        <v>3477</v>
      </c>
      <c r="B3763" t="s">
        <v>5402</v>
      </c>
      <c r="C3763">
        <v>1981</v>
      </c>
      <c r="D3763" t="s">
        <v>5432</v>
      </c>
      <c r="E3763" t="s">
        <v>5410</v>
      </c>
      <c r="F3763">
        <v>1</v>
      </c>
      <c r="G3763" t="s">
        <v>12</v>
      </c>
      <c r="I3763" t="s">
        <v>5433</v>
      </c>
    </row>
    <row r="3764" spans="1:9" x14ac:dyDescent="0.2">
      <c r="A3764" t="s">
        <v>3477</v>
      </c>
      <c r="B3764" t="s">
        <v>5402</v>
      </c>
      <c r="C3764">
        <v>1981</v>
      </c>
      <c r="D3764" t="s">
        <v>534</v>
      </c>
      <c r="E3764" t="s">
        <v>5410</v>
      </c>
      <c r="F3764">
        <v>1</v>
      </c>
      <c r="G3764" t="s">
        <v>12</v>
      </c>
      <c r="I3764" t="s">
        <v>5434</v>
      </c>
    </row>
    <row r="3765" spans="1:9" x14ac:dyDescent="0.2">
      <c r="A3765" t="s">
        <v>3477</v>
      </c>
      <c r="B3765" t="s">
        <v>5402</v>
      </c>
      <c r="C3765">
        <v>1981</v>
      </c>
      <c r="D3765" t="s">
        <v>4007</v>
      </c>
      <c r="E3765" t="s">
        <v>5410</v>
      </c>
      <c r="F3765">
        <v>1</v>
      </c>
      <c r="G3765" t="s">
        <v>12</v>
      </c>
      <c r="I3765" t="s">
        <v>5435</v>
      </c>
    </row>
    <row r="3766" spans="1:9" x14ac:dyDescent="0.2">
      <c r="A3766" t="s">
        <v>3477</v>
      </c>
      <c r="B3766" t="s">
        <v>5402</v>
      </c>
      <c r="C3766">
        <v>1981</v>
      </c>
      <c r="D3766" t="s">
        <v>450</v>
      </c>
      <c r="E3766" t="s">
        <v>5410</v>
      </c>
      <c r="F3766">
        <v>1</v>
      </c>
      <c r="G3766" t="s">
        <v>12</v>
      </c>
      <c r="I3766" t="s">
        <v>5436</v>
      </c>
    </row>
    <row r="3767" spans="1:9" x14ac:dyDescent="0.2">
      <c r="A3767" t="s">
        <v>3477</v>
      </c>
      <c r="B3767" t="s">
        <v>5402</v>
      </c>
      <c r="C3767">
        <v>1982</v>
      </c>
      <c r="D3767" t="s">
        <v>1800</v>
      </c>
      <c r="E3767" t="s">
        <v>5410</v>
      </c>
      <c r="F3767">
        <v>1</v>
      </c>
      <c r="G3767" t="s">
        <v>12</v>
      </c>
      <c r="I3767" t="s">
        <v>5437</v>
      </c>
    </row>
    <row r="3768" spans="1:9" x14ac:dyDescent="0.2">
      <c r="A3768" t="s">
        <v>3477</v>
      </c>
      <c r="B3768" t="s">
        <v>5402</v>
      </c>
      <c r="C3768">
        <v>1982</v>
      </c>
      <c r="D3768" t="s">
        <v>592</v>
      </c>
      <c r="E3768" t="s">
        <v>5410</v>
      </c>
      <c r="F3768">
        <v>1</v>
      </c>
      <c r="G3768" t="s">
        <v>12</v>
      </c>
      <c r="I3768" t="s">
        <v>5438</v>
      </c>
    </row>
    <row r="3769" spans="1:9" x14ac:dyDescent="0.2">
      <c r="A3769" t="s">
        <v>3477</v>
      </c>
      <c r="B3769" t="s">
        <v>5402</v>
      </c>
      <c r="C3769">
        <v>1982</v>
      </c>
      <c r="D3769" t="s">
        <v>1049</v>
      </c>
      <c r="E3769" t="s">
        <v>5410</v>
      </c>
      <c r="F3769">
        <v>1</v>
      </c>
      <c r="G3769" t="s">
        <v>12</v>
      </c>
      <c r="I3769" t="s">
        <v>5439</v>
      </c>
    </row>
    <row r="3770" spans="1:9" x14ac:dyDescent="0.2">
      <c r="A3770" t="s">
        <v>3477</v>
      </c>
      <c r="B3770" t="s">
        <v>5402</v>
      </c>
      <c r="C3770">
        <v>1983</v>
      </c>
      <c r="D3770" t="s">
        <v>1496</v>
      </c>
      <c r="E3770" t="s">
        <v>5410</v>
      </c>
      <c r="F3770">
        <v>1</v>
      </c>
      <c r="G3770" t="s">
        <v>12</v>
      </c>
      <c r="I3770" t="s">
        <v>5440</v>
      </c>
    </row>
    <row r="3771" spans="1:9" x14ac:dyDescent="0.2">
      <c r="A3771" t="s">
        <v>3477</v>
      </c>
      <c r="B3771" t="s">
        <v>5402</v>
      </c>
      <c r="C3771">
        <v>1984</v>
      </c>
      <c r="D3771" t="s">
        <v>826</v>
      </c>
      <c r="E3771" t="s">
        <v>5410</v>
      </c>
      <c r="F3771">
        <v>1</v>
      </c>
      <c r="G3771" t="s">
        <v>12</v>
      </c>
      <c r="I3771" t="s">
        <v>5441</v>
      </c>
    </row>
    <row r="3772" spans="1:9" x14ac:dyDescent="0.2">
      <c r="A3772" t="s">
        <v>3477</v>
      </c>
      <c r="B3772" t="s">
        <v>5402</v>
      </c>
      <c r="C3772">
        <v>1985</v>
      </c>
      <c r="D3772" t="s">
        <v>5442</v>
      </c>
      <c r="E3772" t="s">
        <v>5410</v>
      </c>
      <c r="F3772">
        <v>1</v>
      </c>
      <c r="G3772" t="s">
        <v>12</v>
      </c>
      <c r="I3772" t="s">
        <v>5443</v>
      </c>
    </row>
    <row r="3773" spans="1:9" x14ac:dyDescent="0.2">
      <c r="A3773" t="s">
        <v>3477</v>
      </c>
      <c r="B3773" t="s">
        <v>5402</v>
      </c>
      <c r="C3773">
        <v>1985</v>
      </c>
      <c r="D3773" t="s">
        <v>3279</v>
      </c>
      <c r="E3773" t="s">
        <v>5410</v>
      </c>
      <c r="F3773">
        <v>1</v>
      </c>
      <c r="G3773" t="s">
        <v>12</v>
      </c>
      <c r="I3773" t="s">
        <v>5444</v>
      </c>
    </row>
    <row r="3774" spans="1:9" x14ac:dyDescent="0.2">
      <c r="A3774" t="s">
        <v>3477</v>
      </c>
      <c r="B3774" t="s">
        <v>5402</v>
      </c>
      <c r="C3774">
        <v>1985</v>
      </c>
      <c r="D3774" t="s">
        <v>258</v>
      </c>
      <c r="E3774" t="s">
        <v>5410</v>
      </c>
      <c r="F3774">
        <v>1</v>
      </c>
      <c r="G3774" t="s">
        <v>12</v>
      </c>
      <c r="I3774" t="s">
        <v>5445</v>
      </c>
    </row>
    <row r="3775" spans="1:9" x14ac:dyDescent="0.2">
      <c r="A3775" t="s">
        <v>3477</v>
      </c>
      <c r="B3775" t="s">
        <v>5402</v>
      </c>
      <c r="C3775">
        <v>1986</v>
      </c>
      <c r="D3775" t="s">
        <v>168</v>
      </c>
      <c r="E3775" t="s">
        <v>5410</v>
      </c>
      <c r="F3775">
        <v>1</v>
      </c>
      <c r="G3775" t="s">
        <v>12</v>
      </c>
      <c r="I3775" t="s">
        <v>5446</v>
      </c>
    </row>
    <row r="3776" spans="1:9" x14ac:dyDescent="0.2">
      <c r="A3776" t="s">
        <v>3477</v>
      </c>
      <c r="B3776" t="s">
        <v>5402</v>
      </c>
      <c r="C3776">
        <v>1986</v>
      </c>
      <c r="D3776" t="s">
        <v>1705</v>
      </c>
      <c r="E3776" t="s">
        <v>5410</v>
      </c>
      <c r="F3776">
        <v>1</v>
      </c>
      <c r="G3776" t="s">
        <v>12</v>
      </c>
      <c r="I3776" t="s">
        <v>5447</v>
      </c>
    </row>
    <row r="3777" spans="1:9" x14ac:dyDescent="0.2">
      <c r="A3777" t="s">
        <v>3477</v>
      </c>
      <c r="B3777" t="s">
        <v>5402</v>
      </c>
      <c r="C3777">
        <v>1987</v>
      </c>
      <c r="D3777" t="s">
        <v>1917</v>
      </c>
      <c r="E3777" t="s">
        <v>5410</v>
      </c>
      <c r="F3777">
        <v>1</v>
      </c>
      <c r="G3777" t="s">
        <v>12</v>
      </c>
      <c r="I3777" t="s">
        <v>5448</v>
      </c>
    </row>
    <row r="3778" spans="1:9" x14ac:dyDescent="0.2">
      <c r="A3778" t="s">
        <v>3477</v>
      </c>
      <c r="B3778" t="s">
        <v>5402</v>
      </c>
      <c r="C3778">
        <v>1987</v>
      </c>
      <c r="D3778" t="s">
        <v>5449</v>
      </c>
      <c r="E3778" t="s">
        <v>5410</v>
      </c>
      <c r="F3778">
        <v>1</v>
      </c>
      <c r="G3778" t="s">
        <v>12</v>
      </c>
      <c r="I3778" t="s">
        <v>5450</v>
      </c>
    </row>
    <row r="3779" spans="1:9" x14ac:dyDescent="0.2">
      <c r="A3779" t="s">
        <v>3477</v>
      </c>
      <c r="B3779" t="s">
        <v>5402</v>
      </c>
      <c r="C3779">
        <v>1987</v>
      </c>
      <c r="D3779" t="s">
        <v>204</v>
      </c>
      <c r="E3779" t="s">
        <v>5410</v>
      </c>
      <c r="F3779">
        <v>1</v>
      </c>
      <c r="G3779" t="s">
        <v>12</v>
      </c>
      <c r="I3779" t="s">
        <v>5451</v>
      </c>
    </row>
    <row r="3780" spans="1:9" x14ac:dyDescent="0.2">
      <c r="A3780" t="s">
        <v>3477</v>
      </c>
      <c r="B3780" t="s">
        <v>5402</v>
      </c>
      <c r="C3780">
        <v>1988</v>
      </c>
      <c r="D3780" t="s">
        <v>1855</v>
      </c>
      <c r="E3780" t="s">
        <v>5410</v>
      </c>
      <c r="F3780">
        <v>1</v>
      </c>
      <c r="G3780" t="s">
        <v>12</v>
      </c>
      <c r="I3780" t="s">
        <v>5452</v>
      </c>
    </row>
    <row r="3781" spans="1:9" x14ac:dyDescent="0.2">
      <c r="A3781" t="s">
        <v>3477</v>
      </c>
      <c r="B3781" t="s">
        <v>5402</v>
      </c>
      <c r="C3781">
        <v>1988</v>
      </c>
      <c r="D3781" t="s">
        <v>5453</v>
      </c>
      <c r="E3781" t="s">
        <v>5410</v>
      </c>
      <c r="F3781">
        <v>1</v>
      </c>
      <c r="G3781" t="s">
        <v>12</v>
      </c>
      <c r="I3781" t="s">
        <v>5454</v>
      </c>
    </row>
    <row r="3782" spans="1:9" x14ac:dyDescent="0.2">
      <c r="A3782" t="s">
        <v>3477</v>
      </c>
      <c r="B3782" t="s">
        <v>5402</v>
      </c>
      <c r="C3782">
        <v>1988</v>
      </c>
      <c r="D3782" t="s">
        <v>1609</v>
      </c>
      <c r="E3782" t="s">
        <v>5410</v>
      </c>
      <c r="F3782">
        <v>1</v>
      </c>
      <c r="G3782" t="s">
        <v>12</v>
      </c>
      <c r="I3782" t="s">
        <v>5455</v>
      </c>
    </row>
    <row r="3783" spans="1:9" x14ac:dyDescent="0.2">
      <c r="A3783" t="s">
        <v>3477</v>
      </c>
      <c r="B3783" t="s">
        <v>5456</v>
      </c>
      <c r="C3783">
        <v>1968</v>
      </c>
      <c r="D3783" t="s">
        <v>5457</v>
      </c>
      <c r="E3783" t="s">
        <v>5404</v>
      </c>
      <c r="F3783">
        <v>1</v>
      </c>
      <c r="G3783" t="s">
        <v>12</v>
      </c>
      <c r="I3783" t="s">
        <v>5458</v>
      </c>
    </row>
    <row r="3784" spans="1:9" x14ac:dyDescent="0.2">
      <c r="A3784" t="s">
        <v>3477</v>
      </c>
      <c r="B3784" t="s">
        <v>5456</v>
      </c>
      <c r="C3784">
        <v>1968</v>
      </c>
      <c r="D3784" t="s">
        <v>4518</v>
      </c>
      <c r="E3784" t="s">
        <v>5404</v>
      </c>
      <c r="F3784">
        <v>1</v>
      </c>
      <c r="G3784" t="s">
        <v>12</v>
      </c>
      <c r="I3784" t="s">
        <v>5459</v>
      </c>
    </row>
    <row r="3785" spans="1:9" x14ac:dyDescent="0.2">
      <c r="A3785" t="s">
        <v>3477</v>
      </c>
      <c r="B3785" t="s">
        <v>5456</v>
      </c>
      <c r="C3785">
        <v>1969</v>
      </c>
      <c r="D3785" t="s">
        <v>2735</v>
      </c>
      <c r="E3785" t="s">
        <v>5410</v>
      </c>
      <c r="F3785">
        <v>1</v>
      </c>
      <c r="G3785" t="s">
        <v>12</v>
      </c>
      <c r="I3785" t="s">
        <v>5460</v>
      </c>
    </row>
    <row r="3786" spans="1:9" x14ac:dyDescent="0.2">
      <c r="A3786" t="s">
        <v>3477</v>
      </c>
      <c r="B3786" t="s">
        <v>5456</v>
      </c>
      <c r="C3786">
        <v>1970</v>
      </c>
      <c r="D3786" t="s">
        <v>3620</v>
      </c>
      <c r="E3786" t="s">
        <v>5410</v>
      </c>
      <c r="F3786">
        <v>1</v>
      </c>
      <c r="G3786" t="s">
        <v>12</v>
      </c>
      <c r="I3786" t="s">
        <v>5461</v>
      </c>
    </row>
    <row r="3787" spans="1:9" x14ac:dyDescent="0.2">
      <c r="A3787" t="s">
        <v>3477</v>
      </c>
      <c r="B3787" t="s">
        <v>5456</v>
      </c>
      <c r="C3787">
        <v>1970</v>
      </c>
      <c r="D3787" t="s">
        <v>1509</v>
      </c>
      <c r="E3787" t="s">
        <v>5410</v>
      </c>
      <c r="F3787">
        <v>1</v>
      </c>
      <c r="G3787" t="s">
        <v>12</v>
      </c>
      <c r="I3787" t="s">
        <v>5462</v>
      </c>
    </row>
    <row r="3788" spans="1:9" x14ac:dyDescent="0.2">
      <c r="A3788" t="s">
        <v>3477</v>
      </c>
      <c r="B3788" t="s">
        <v>5456</v>
      </c>
      <c r="C3788">
        <v>1971</v>
      </c>
      <c r="D3788" t="s">
        <v>3363</v>
      </c>
      <c r="E3788" t="s">
        <v>5410</v>
      </c>
      <c r="F3788">
        <v>1</v>
      </c>
      <c r="G3788" t="s">
        <v>12</v>
      </c>
      <c r="I3788" t="s">
        <v>5463</v>
      </c>
    </row>
    <row r="3789" spans="1:9" x14ac:dyDescent="0.2">
      <c r="A3789" t="s">
        <v>3477</v>
      </c>
      <c r="B3789" t="s">
        <v>5456</v>
      </c>
      <c r="C3789">
        <v>1971</v>
      </c>
      <c r="D3789" t="s">
        <v>3300</v>
      </c>
      <c r="E3789" t="s">
        <v>5410</v>
      </c>
      <c r="F3789">
        <v>1</v>
      </c>
      <c r="G3789" t="s">
        <v>12</v>
      </c>
      <c r="I3789" t="s">
        <v>5464</v>
      </c>
    </row>
    <row r="3790" spans="1:9" x14ac:dyDescent="0.2">
      <c r="A3790" t="s">
        <v>3477</v>
      </c>
      <c r="B3790" t="s">
        <v>5456</v>
      </c>
      <c r="C3790">
        <v>1971</v>
      </c>
      <c r="D3790" t="s">
        <v>2624</v>
      </c>
      <c r="E3790" t="s">
        <v>5410</v>
      </c>
      <c r="F3790">
        <v>1</v>
      </c>
      <c r="G3790" t="s">
        <v>12</v>
      </c>
      <c r="I3790" t="s">
        <v>5465</v>
      </c>
    </row>
    <row r="3791" spans="1:9" x14ac:dyDescent="0.2">
      <c r="A3791" t="s">
        <v>3477</v>
      </c>
      <c r="B3791" t="s">
        <v>5456</v>
      </c>
      <c r="C3791">
        <v>1974</v>
      </c>
      <c r="D3791" t="s">
        <v>2384</v>
      </c>
      <c r="E3791" t="s">
        <v>5410</v>
      </c>
      <c r="F3791">
        <v>1</v>
      </c>
      <c r="G3791" t="s">
        <v>12</v>
      </c>
      <c r="I3791" t="s">
        <v>5466</v>
      </c>
    </row>
    <row r="3792" spans="1:9" x14ac:dyDescent="0.2">
      <c r="A3792" t="s">
        <v>3477</v>
      </c>
      <c r="B3792" t="s">
        <v>5456</v>
      </c>
      <c r="C3792">
        <v>1975</v>
      </c>
      <c r="D3792" t="s">
        <v>2384</v>
      </c>
      <c r="E3792" t="s">
        <v>5410</v>
      </c>
      <c r="F3792">
        <v>1</v>
      </c>
      <c r="G3792" t="s">
        <v>12</v>
      </c>
      <c r="I3792" t="s">
        <v>5467</v>
      </c>
    </row>
    <row r="3793" spans="1:9" x14ac:dyDescent="0.2">
      <c r="A3793" t="s">
        <v>3477</v>
      </c>
      <c r="B3793" t="s">
        <v>5456</v>
      </c>
      <c r="C3793">
        <v>1975</v>
      </c>
      <c r="D3793" t="s">
        <v>2384</v>
      </c>
      <c r="E3793" t="s">
        <v>5410</v>
      </c>
      <c r="F3793">
        <v>1</v>
      </c>
      <c r="G3793" t="s">
        <v>12</v>
      </c>
      <c r="I3793" t="s">
        <v>5468</v>
      </c>
    </row>
    <row r="3794" spans="1:9" x14ac:dyDescent="0.2">
      <c r="A3794" t="s">
        <v>3477</v>
      </c>
      <c r="B3794" t="s">
        <v>5456</v>
      </c>
      <c r="C3794">
        <v>1975</v>
      </c>
      <c r="D3794" t="s">
        <v>2384</v>
      </c>
      <c r="E3794" t="s">
        <v>5410</v>
      </c>
      <c r="F3794">
        <v>1</v>
      </c>
      <c r="G3794" t="s">
        <v>12</v>
      </c>
      <c r="I3794" t="s">
        <v>5469</v>
      </c>
    </row>
    <row r="3795" spans="1:9" x14ac:dyDescent="0.2">
      <c r="A3795" t="s">
        <v>3477</v>
      </c>
      <c r="B3795" t="s">
        <v>5456</v>
      </c>
      <c r="C3795">
        <v>1976</v>
      </c>
      <c r="D3795" t="s">
        <v>3890</v>
      </c>
      <c r="E3795" t="s">
        <v>5410</v>
      </c>
      <c r="F3795">
        <v>1</v>
      </c>
      <c r="G3795" t="s">
        <v>12</v>
      </c>
      <c r="I3795" t="s">
        <v>5470</v>
      </c>
    </row>
    <row r="3796" spans="1:9" x14ac:dyDescent="0.2">
      <c r="A3796" t="s">
        <v>3477</v>
      </c>
      <c r="B3796" t="s">
        <v>5456</v>
      </c>
      <c r="C3796">
        <v>1976</v>
      </c>
      <c r="D3796" t="s">
        <v>1198</v>
      </c>
      <c r="E3796" t="s">
        <v>5410</v>
      </c>
      <c r="F3796">
        <v>1</v>
      </c>
      <c r="G3796" t="s">
        <v>12</v>
      </c>
      <c r="I3796" t="s">
        <v>5471</v>
      </c>
    </row>
    <row r="3797" spans="1:9" x14ac:dyDescent="0.2">
      <c r="A3797" t="s">
        <v>3477</v>
      </c>
      <c r="B3797" t="s">
        <v>5456</v>
      </c>
      <c r="C3797">
        <v>1976</v>
      </c>
      <c r="D3797" t="s">
        <v>1252</v>
      </c>
      <c r="E3797" t="s">
        <v>5410</v>
      </c>
      <c r="F3797">
        <v>1</v>
      </c>
      <c r="G3797" t="s">
        <v>12</v>
      </c>
      <c r="I3797" t="s">
        <v>5472</v>
      </c>
    </row>
    <row r="3798" spans="1:9" x14ac:dyDescent="0.2">
      <c r="A3798" t="s">
        <v>3477</v>
      </c>
      <c r="B3798" t="s">
        <v>5456</v>
      </c>
      <c r="C3798">
        <v>1977</v>
      </c>
      <c r="D3798" t="s">
        <v>4605</v>
      </c>
      <c r="E3798" t="s">
        <v>5410</v>
      </c>
      <c r="F3798">
        <v>1</v>
      </c>
      <c r="G3798" t="s">
        <v>12</v>
      </c>
      <c r="I3798" t="s">
        <v>5473</v>
      </c>
    </row>
    <row r="3799" spans="1:9" x14ac:dyDescent="0.2">
      <c r="A3799" t="s">
        <v>3477</v>
      </c>
      <c r="B3799" t="s">
        <v>5456</v>
      </c>
      <c r="C3799">
        <v>1977</v>
      </c>
      <c r="D3799" t="s">
        <v>152</v>
      </c>
      <c r="E3799" t="s">
        <v>5410</v>
      </c>
      <c r="F3799">
        <v>1</v>
      </c>
      <c r="G3799" t="s">
        <v>12</v>
      </c>
      <c r="I3799" t="s">
        <v>5474</v>
      </c>
    </row>
    <row r="3800" spans="1:9" x14ac:dyDescent="0.2">
      <c r="A3800" t="s">
        <v>3477</v>
      </c>
      <c r="B3800" t="s">
        <v>5456</v>
      </c>
      <c r="C3800">
        <v>1977</v>
      </c>
      <c r="D3800" t="s">
        <v>2501</v>
      </c>
      <c r="E3800" t="s">
        <v>5410</v>
      </c>
      <c r="F3800">
        <v>1</v>
      </c>
      <c r="G3800" t="s">
        <v>12</v>
      </c>
      <c r="I3800" t="s">
        <v>5475</v>
      </c>
    </row>
    <row r="3801" spans="1:9" x14ac:dyDescent="0.2">
      <c r="A3801" t="s">
        <v>3477</v>
      </c>
      <c r="B3801" t="s">
        <v>5456</v>
      </c>
      <c r="C3801">
        <v>1977</v>
      </c>
      <c r="D3801" t="s">
        <v>2604</v>
      </c>
      <c r="E3801" t="s">
        <v>5410</v>
      </c>
      <c r="F3801">
        <v>1</v>
      </c>
      <c r="G3801" t="s">
        <v>12</v>
      </c>
      <c r="I3801" t="s">
        <v>5476</v>
      </c>
    </row>
    <row r="3802" spans="1:9" x14ac:dyDescent="0.2">
      <c r="A3802" t="s">
        <v>3477</v>
      </c>
      <c r="B3802" t="s">
        <v>5456</v>
      </c>
      <c r="C3802">
        <v>1977</v>
      </c>
      <c r="D3802" t="s">
        <v>5099</v>
      </c>
      <c r="E3802" t="s">
        <v>5410</v>
      </c>
      <c r="F3802">
        <v>1</v>
      </c>
      <c r="G3802" t="s">
        <v>12</v>
      </c>
      <c r="I3802" t="s">
        <v>5477</v>
      </c>
    </row>
    <row r="3803" spans="1:9" x14ac:dyDescent="0.2">
      <c r="A3803" t="s">
        <v>3477</v>
      </c>
      <c r="B3803" t="s">
        <v>5456</v>
      </c>
      <c r="C3803">
        <v>1977</v>
      </c>
      <c r="D3803" t="s">
        <v>713</v>
      </c>
      <c r="E3803" t="s">
        <v>5410</v>
      </c>
      <c r="F3803">
        <v>1</v>
      </c>
      <c r="G3803" t="s">
        <v>12</v>
      </c>
      <c r="I3803" t="s">
        <v>5478</v>
      </c>
    </row>
    <row r="3804" spans="1:9" x14ac:dyDescent="0.2">
      <c r="A3804" t="s">
        <v>3477</v>
      </c>
      <c r="B3804" t="s">
        <v>5456</v>
      </c>
      <c r="C3804">
        <v>1977</v>
      </c>
      <c r="D3804" t="s">
        <v>1782</v>
      </c>
      <c r="E3804" t="s">
        <v>5410</v>
      </c>
      <c r="F3804">
        <v>1</v>
      </c>
      <c r="G3804" t="s">
        <v>12</v>
      </c>
      <c r="I3804" t="s">
        <v>5479</v>
      </c>
    </row>
    <row r="3805" spans="1:9" x14ac:dyDescent="0.2">
      <c r="A3805" t="s">
        <v>3477</v>
      </c>
      <c r="B3805" t="s">
        <v>5456</v>
      </c>
      <c r="C3805">
        <v>1980</v>
      </c>
      <c r="D3805" t="s">
        <v>1967</v>
      </c>
      <c r="E3805" t="s">
        <v>5410</v>
      </c>
      <c r="F3805">
        <v>1</v>
      </c>
      <c r="G3805" t="s">
        <v>12</v>
      </c>
      <c r="I3805" t="s">
        <v>5480</v>
      </c>
    </row>
    <row r="3806" spans="1:9" x14ac:dyDescent="0.2">
      <c r="A3806" t="s">
        <v>3477</v>
      </c>
      <c r="B3806" t="s">
        <v>5456</v>
      </c>
      <c r="C3806">
        <v>1980</v>
      </c>
      <c r="D3806" t="s">
        <v>2349</v>
      </c>
      <c r="E3806" t="s">
        <v>5410</v>
      </c>
      <c r="F3806">
        <v>1</v>
      </c>
      <c r="G3806" t="s">
        <v>12</v>
      </c>
      <c r="I3806" t="s">
        <v>5481</v>
      </c>
    </row>
    <row r="3807" spans="1:9" x14ac:dyDescent="0.2">
      <c r="A3807" t="s">
        <v>3477</v>
      </c>
      <c r="B3807" t="s">
        <v>5456</v>
      </c>
      <c r="C3807">
        <v>1980</v>
      </c>
      <c r="D3807" t="s">
        <v>3954</v>
      </c>
      <c r="E3807" t="s">
        <v>5410</v>
      </c>
      <c r="F3807">
        <v>1</v>
      </c>
      <c r="G3807" t="s">
        <v>12</v>
      </c>
      <c r="I3807" t="s">
        <v>5482</v>
      </c>
    </row>
    <row r="3808" spans="1:9" x14ac:dyDescent="0.2">
      <c r="A3808" t="s">
        <v>3477</v>
      </c>
      <c r="B3808" t="s">
        <v>5456</v>
      </c>
      <c r="C3808">
        <v>1980</v>
      </c>
      <c r="D3808" t="s">
        <v>1910</v>
      </c>
      <c r="E3808" t="s">
        <v>5410</v>
      </c>
      <c r="F3808">
        <v>1</v>
      </c>
      <c r="G3808" t="s">
        <v>12</v>
      </c>
      <c r="I3808" t="s">
        <v>5483</v>
      </c>
    </row>
    <row r="3809" spans="1:9" x14ac:dyDescent="0.2">
      <c r="A3809" t="s">
        <v>3477</v>
      </c>
      <c r="B3809" t="s">
        <v>5456</v>
      </c>
      <c r="C3809">
        <v>1981</v>
      </c>
      <c r="D3809" t="s">
        <v>74</v>
      </c>
      <c r="E3809" t="s">
        <v>5410</v>
      </c>
      <c r="F3809">
        <v>1</v>
      </c>
      <c r="G3809" t="s">
        <v>12</v>
      </c>
      <c r="I3809" t="s">
        <v>5484</v>
      </c>
    </row>
    <row r="3810" spans="1:9" x14ac:dyDescent="0.2">
      <c r="A3810" t="s">
        <v>3477</v>
      </c>
      <c r="B3810" t="s">
        <v>5456</v>
      </c>
      <c r="C3810">
        <v>1981</v>
      </c>
      <c r="D3810" t="s">
        <v>2101</v>
      </c>
      <c r="E3810" t="s">
        <v>5410</v>
      </c>
      <c r="F3810">
        <v>1</v>
      </c>
      <c r="G3810" t="s">
        <v>12</v>
      </c>
      <c r="I3810" t="s">
        <v>5485</v>
      </c>
    </row>
    <row r="3811" spans="1:9" x14ac:dyDescent="0.2">
      <c r="A3811" t="s">
        <v>3477</v>
      </c>
      <c r="B3811" t="s">
        <v>5456</v>
      </c>
      <c r="C3811">
        <v>1981</v>
      </c>
      <c r="D3811" t="s">
        <v>519</v>
      </c>
      <c r="E3811" t="s">
        <v>5410</v>
      </c>
      <c r="F3811">
        <v>1</v>
      </c>
      <c r="G3811" t="s">
        <v>12</v>
      </c>
      <c r="I3811" t="s">
        <v>5486</v>
      </c>
    </row>
    <row r="3812" spans="1:9" x14ac:dyDescent="0.2">
      <c r="A3812" t="s">
        <v>3477</v>
      </c>
      <c r="B3812" t="s">
        <v>5456</v>
      </c>
      <c r="C3812">
        <v>1981</v>
      </c>
      <c r="D3812" t="s">
        <v>3157</v>
      </c>
      <c r="E3812" t="s">
        <v>5410</v>
      </c>
      <c r="F3812">
        <v>1</v>
      </c>
      <c r="G3812" t="s">
        <v>12</v>
      </c>
      <c r="I3812" t="s">
        <v>5487</v>
      </c>
    </row>
    <row r="3813" spans="1:9" x14ac:dyDescent="0.2">
      <c r="A3813" t="s">
        <v>3477</v>
      </c>
      <c r="B3813" t="s">
        <v>5456</v>
      </c>
      <c r="C3813">
        <v>1982</v>
      </c>
      <c r="D3813" t="s">
        <v>5488</v>
      </c>
      <c r="E3813" t="s">
        <v>5410</v>
      </c>
      <c r="F3813">
        <v>1</v>
      </c>
      <c r="G3813" t="s">
        <v>12</v>
      </c>
      <c r="I3813" t="s">
        <v>5489</v>
      </c>
    </row>
    <row r="3814" spans="1:9" x14ac:dyDescent="0.2">
      <c r="A3814" t="s">
        <v>3477</v>
      </c>
      <c r="B3814" t="s">
        <v>5456</v>
      </c>
      <c r="C3814">
        <v>1982</v>
      </c>
      <c r="D3814" t="s">
        <v>2308</v>
      </c>
      <c r="E3814" t="s">
        <v>5410</v>
      </c>
      <c r="F3814">
        <v>1</v>
      </c>
      <c r="G3814" t="s">
        <v>12</v>
      </c>
      <c r="I3814" t="s">
        <v>5490</v>
      </c>
    </row>
    <row r="3815" spans="1:9" x14ac:dyDescent="0.2">
      <c r="A3815" t="s">
        <v>3477</v>
      </c>
      <c r="B3815" t="s">
        <v>5456</v>
      </c>
      <c r="C3815">
        <v>1982</v>
      </c>
      <c r="D3815" t="s">
        <v>669</v>
      </c>
      <c r="E3815" t="s">
        <v>5410</v>
      </c>
      <c r="F3815">
        <v>1</v>
      </c>
      <c r="G3815" t="s">
        <v>12</v>
      </c>
      <c r="I3815" t="s">
        <v>5491</v>
      </c>
    </row>
    <row r="3816" spans="1:9" x14ac:dyDescent="0.2">
      <c r="A3816" t="s">
        <v>3477</v>
      </c>
      <c r="B3816" t="s">
        <v>5456</v>
      </c>
      <c r="C3816">
        <v>1982</v>
      </c>
      <c r="D3816" t="s">
        <v>1004</v>
      </c>
      <c r="E3816" t="s">
        <v>5410</v>
      </c>
      <c r="F3816">
        <v>1</v>
      </c>
      <c r="G3816" t="s">
        <v>12</v>
      </c>
      <c r="I3816" t="s">
        <v>5492</v>
      </c>
    </row>
    <row r="3817" spans="1:9" x14ac:dyDescent="0.2">
      <c r="A3817" t="s">
        <v>3477</v>
      </c>
      <c r="B3817" t="s">
        <v>5456</v>
      </c>
      <c r="C3817">
        <v>1982</v>
      </c>
      <c r="D3817" t="s">
        <v>5493</v>
      </c>
      <c r="E3817" t="s">
        <v>5410</v>
      </c>
      <c r="F3817">
        <v>1</v>
      </c>
      <c r="G3817" t="s">
        <v>12</v>
      </c>
      <c r="I3817" t="s">
        <v>5494</v>
      </c>
    </row>
    <row r="3818" spans="1:9" x14ac:dyDescent="0.2">
      <c r="A3818" t="s">
        <v>3477</v>
      </c>
      <c r="B3818" t="s">
        <v>5456</v>
      </c>
      <c r="C3818">
        <v>1983</v>
      </c>
      <c r="D3818" t="s">
        <v>2461</v>
      </c>
      <c r="E3818" t="s">
        <v>5410</v>
      </c>
      <c r="F3818">
        <v>1</v>
      </c>
      <c r="G3818" t="s">
        <v>12</v>
      </c>
      <c r="I3818" t="s">
        <v>5495</v>
      </c>
    </row>
    <row r="3819" spans="1:9" x14ac:dyDescent="0.2">
      <c r="A3819" t="s">
        <v>3477</v>
      </c>
      <c r="B3819" t="s">
        <v>5456</v>
      </c>
      <c r="C3819">
        <v>1984</v>
      </c>
      <c r="D3819" t="s">
        <v>3467</v>
      </c>
      <c r="E3819" t="s">
        <v>5410</v>
      </c>
      <c r="F3819">
        <v>1</v>
      </c>
      <c r="G3819" t="s">
        <v>12</v>
      </c>
      <c r="I3819" t="s">
        <v>5496</v>
      </c>
    </row>
    <row r="3820" spans="1:9" x14ac:dyDescent="0.2">
      <c r="A3820" t="s">
        <v>3477</v>
      </c>
      <c r="B3820" t="s">
        <v>5456</v>
      </c>
      <c r="C3820">
        <v>1984</v>
      </c>
      <c r="D3820" t="s">
        <v>2437</v>
      </c>
      <c r="E3820" t="s">
        <v>5410</v>
      </c>
      <c r="F3820">
        <v>1</v>
      </c>
      <c r="G3820" t="s">
        <v>12</v>
      </c>
      <c r="I3820" t="s">
        <v>5497</v>
      </c>
    </row>
    <row r="3821" spans="1:9" x14ac:dyDescent="0.2">
      <c r="A3821" t="s">
        <v>3477</v>
      </c>
      <c r="B3821" t="s">
        <v>5456</v>
      </c>
      <c r="C3821">
        <v>1984</v>
      </c>
      <c r="D3821" t="s">
        <v>2112</v>
      </c>
      <c r="E3821" t="s">
        <v>5410</v>
      </c>
      <c r="F3821">
        <v>1</v>
      </c>
      <c r="G3821" t="s">
        <v>12</v>
      </c>
      <c r="I3821" t="s">
        <v>5498</v>
      </c>
    </row>
    <row r="3822" spans="1:9" x14ac:dyDescent="0.2">
      <c r="A3822" t="s">
        <v>3477</v>
      </c>
      <c r="B3822" t="s">
        <v>5456</v>
      </c>
      <c r="C3822">
        <v>1985</v>
      </c>
      <c r="D3822" t="s">
        <v>5499</v>
      </c>
      <c r="E3822" t="s">
        <v>5410</v>
      </c>
      <c r="F3822">
        <v>1</v>
      </c>
      <c r="G3822" t="s">
        <v>12</v>
      </c>
      <c r="I3822" t="s">
        <v>5500</v>
      </c>
    </row>
    <row r="3823" spans="1:9" x14ac:dyDescent="0.2">
      <c r="A3823" t="s">
        <v>3477</v>
      </c>
      <c r="B3823" t="s">
        <v>5456</v>
      </c>
      <c r="C3823">
        <v>1985</v>
      </c>
      <c r="D3823" t="s">
        <v>4622</v>
      </c>
      <c r="E3823" t="s">
        <v>5410</v>
      </c>
      <c r="F3823">
        <v>1</v>
      </c>
      <c r="G3823" t="s">
        <v>12</v>
      </c>
      <c r="I3823" t="s">
        <v>5501</v>
      </c>
    </row>
    <row r="3824" spans="1:9" x14ac:dyDescent="0.2">
      <c r="A3824" t="s">
        <v>3477</v>
      </c>
      <c r="B3824" t="s">
        <v>5456</v>
      </c>
      <c r="C3824">
        <v>1986</v>
      </c>
      <c r="D3824" t="s">
        <v>5502</v>
      </c>
      <c r="E3824" t="s">
        <v>5410</v>
      </c>
      <c r="F3824">
        <v>1</v>
      </c>
      <c r="G3824" t="s">
        <v>12</v>
      </c>
      <c r="I3824" t="s">
        <v>5503</v>
      </c>
    </row>
    <row r="3825" spans="1:9" x14ac:dyDescent="0.2">
      <c r="A3825" t="s">
        <v>3477</v>
      </c>
      <c r="B3825" t="s">
        <v>5456</v>
      </c>
      <c r="C3825">
        <v>1986</v>
      </c>
      <c r="D3825" t="s">
        <v>610</v>
      </c>
      <c r="E3825" t="s">
        <v>5410</v>
      </c>
      <c r="F3825">
        <v>1</v>
      </c>
      <c r="G3825" t="s">
        <v>12</v>
      </c>
      <c r="I3825" t="s">
        <v>5504</v>
      </c>
    </row>
    <row r="3826" spans="1:9" x14ac:dyDescent="0.2">
      <c r="A3826" t="s">
        <v>3477</v>
      </c>
      <c r="B3826" t="s">
        <v>5456</v>
      </c>
      <c r="C3826">
        <v>1986</v>
      </c>
      <c r="D3826" t="s">
        <v>5505</v>
      </c>
      <c r="E3826" t="s">
        <v>5410</v>
      </c>
      <c r="F3826">
        <v>1</v>
      </c>
      <c r="G3826" t="s">
        <v>12</v>
      </c>
      <c r="I3826" t="s">
        <v>5506</v>
      </c>
    </row>
    <row r="3827" spans="1:9" x14ac:dyDescent="0.2">
      <c r="A3827" t="s">
        <v>3477</v>
      </c>
      <c r="B3827" t="s">
        <v>5456</v>
      </c>
      <c r="C3827">
        <v>1987</v>
      </c>
      <c r="D3827" t="s">
        <v>1366</v>
      </c>
      <c r="E3827" t="s">
        <v>5410</v>
      </c>
      <c r="F3827">
        <v>1</v>
      </c>
      <c r="G3827" t="s">
        <v>12</v>
      </c>
      <c r="I3827" t="s">
        <v>5507</v>
      </c>
    </row>
    <row r="3828" spans="1:9" x14ac:dyDescent="0.2">
      <c r="A3828" t="s">
        <v>3477</v>
      </c>
      <c r="B3828" t="s">
        <v>5456</v>
      </c>
      <c r="C3828">
        <v>1987</v>
      </c>
      <c r="D3828" t="s">
        <v>1037</v>
      </c>
      <c r="E3828" t="s">
        <v>5410</v>
      </c>
      <c r="F3828">
        <v>1</v>
      </c>
      <c r="G3828" t="s">
        <v>12</v>
      </c>
      <c r="I3828" t="s">
        <v>5508</v>
      </c>
    </row>
    <row r="3829" spans="1:9" x14ac:dyDescent="0.2">
      <c r="A3829" t="s">
        <v>3477</v>
      </c>
      <c r="B3829" t="s">
        <v>5456</v>
      </c>
      <c r="C3829">
        <v>1987</v>
      </c>
      <c r="D3829" t="s">
        <v>72</v>
      </c>
      <c r="E3829" t="s">
        <v>5410</v>
      </c>
      <c r="F3829">
        <v>1</v>
      </c>
      <c r="G3829" t="s">
        <v>12</v>
      </c>
      <c r="I3829" t="s">
        <v>5509</v>
      </c>
    </row>
    <row r="3830" spans="1:9" x14ac:dyDescent="0.2">
      <c r="A3830" t="s">
        <v>3477</v>
      </c>
      <c r="B3830" t="s">
        <v>5456</v>
      </c>
      <c r="C3830">
        <v>1989</v>
      </c>
      <c r="D3830" t="s">
        <v>181</v>
      </c>
      <c r="E3830" t="s">
        <v>5410</v>
      </c>
      <c r="F3830">
        <v>1</v>
      </c>
      <c r="G3830" t="s">
        <v>12</v>
      </c>
      <c r="I3830" t="s">
        <v>5510</v>
      </c>
    </row>
    <row r="3831" spans="1:9" x14ac:dyDescent="0.2">
      <c r="A3831" t="s">
        <v>3477</v>
      </c>
      <c r="B3831" t="s">
        <v>5456</v>
      </c>
      <c r="C3831">
        <v>1989</v>
      </c>
      <c r="D3831" t="s">
        <v>1012</v>
      </c>
      <c r="E3831" t="s">
        <v>5410</v>
      </c>
      <c r="F3831">
        <v>1</v>
      </c>
      <c r="G3831" t="s">
        <v>12</v>
      </c>
      <c r="I3831" t="s">
        <v>5511</v>
      </c>
    </row>
    <row r="3832" spans="1:9" x14ac:dyDescent="0.2">
      <c r="A3832" t="s">
        <v>3477</v>
      </c>
      <c r="B3832" t="s">
        <v>5456</v>
      </c>
      <c r="C3832">
        <v>1989</v>
      </c>
      <c r="D3832" t="s">
        <v>48</v>
      </c>
      <c r="E3832" t="s">
        <v>5410</v>
      </c>
      <c r="F3832">
        <v>1</v>
      </c>
      <c r="G3832" t="s">
        <v>12</v>
      </c>
      <c r="I3832" t="s">
        <v>5512</v>
      </c>
    </row>
    <row r="3833" spans="1:9" x14ac:dyDescent="0.2">
      <c r="A3833" t="s">
        <v>3477</v>
      </c>
      <c r="B3833" t="s">
        <v>5456</v>
      </c>
      <c r="C3833">
        <v>1990</v>
      </c>
      <c r="D3833" t="s">
        <v>703</v>
      </c>
      <c r="E3833" t="s">
        <v>5410</v>
      </c>
      <c r="F3833">
        <v>1</v>
      </c>
      <c r="G3833" t="s">
        <v>12</v>
      </c>
      <c r="I3833" t="s">
        <v>5513</v>
      </c>
    </row>
    <row r="3834" spans="1:9" x14ac:dyDescent="0.2">
      <c r="A3834" t="s">
        <v>3477</v>
      </c>
      <c r="B3834" t="s">
        <v>5456</v>
      </c>
      <c r="C3834">
        <v>1990</v>
      </c>
      <c r="D3834" t="s">
        <v>3339</v>
      </c>
      <c r="E3834" t="s">
        <v>5410</v>
      </c>
      <c r="F3834">
        <v>1</v>
      </c>
      <c r="G3834" t="s">
        <v>12</v>
      </c>
      <c r="I3834" t="s">
        <v>5514</v>
      </c>
    </row>
    <row r="3835" spans="1:9" x14ac:dyDescent="0.2">
      <c r="A3835" t="s">
        <v>3477</v>
      </c>
      <c r="B3835" t="s">
        <v>5456</v>
      </c>
      <c r="C3835">
        <v>1990</v>
      </c>
      <c r="D3835" t="s">
        <v>2484</v>
      </c>
      <c r="E3835" t="s">
        <v>5410</v>
      </c>
      <c r="F3835">
        <v>1</v>
      </c>
      <c r="G3835" t="s">
        <v>12</v>
      </c>
      <c r="I3835" t="s">
        <v>5515</v>
      </c>
    </row>
    <row r="3836" spans="1:9" x14ac:dyDescent="0.2">
      <c r="A3836" t="s">
        <v>3477</v>
      </c>
      <c r="B3836" t="s">
        <v>5456</v>
      </c>
      <c r="C3836">
        <v>1990</v>
      </c>
      <c r="D3836" t="s">
        <v>1002</v>
      </c>
      <c r="E3836" t="s">
        <v>5410</v>
      </c>
      <c r="F3836">
        <v>1</v>
      </c>
      <c r="G3836" t="s">
        <v>12</v>
      </c>
      <c r="I3836" t="s">
        <v>5516</v>
      </c>
    </row>
    <row r="3837" spans="1:9" x14ac:dyDescent="0.2">
      <c r="A3837" t="s">
        <v>3477</v>
      </c>
      <c r="B3837" t="s">
        <v>5456</v>
      </c>
      <c r="C3837">
        <v>1991</v>
      </c>
      <c r="D3837" t="s">
        <v>5517</v>
      </c>
      <c r="E3837" t="s">
        <v>5410</v>
      </c>
      <c r="F3837">
        <v>1</v>
      </c>
      <c r="G3837" t="s">
        <v>12</v>
      </c>
      <c r="I3837" t="s">
        <v>5518</v>
      </c>
    </row>
    <row r="3838" spans="1:9" x14ac:dyDescent="0.2">
      <c r="A3838" t="s">
        <v>5519</v>
      </c>
      <c r="B3838" t="s">
        <v>5520</v>
      </c>
      <c r="C3838">
        <v>2015</v>
      </c>
      <c r="E3838" t="s">
        <v>5521</v>
      </c>
      <c r="F3838">
        <v>0</v>
      </c>
      <c r="G3838" t="s">
        <v>305</v>
      </c>
      <c r="H3838">
        <v>15</v>
      </c>
      <c r="I3838" t="s">
        <v>5522</v>
      </c>
    </row>
    <row r="3839" spans="1:9" x14ac:dyDescent="0.2">
      <c r="A3839" t="s">
        <v>5523</v>
      </c>
      <c r="B3839" t="s">
        <v>5524</v>
      </c>
      <c r="C3839">
        <v>1999</v>
      </c>
      <c r="E3839" t="s">
        <v>5525</v>
      </c>
      <c r="F3839">
        <v>1</v>
      </c>
      <c r="G3839" t="s">
        <v>12</v>
      </c>
      <c r="I3839" t="s">
        <v>5526</v>
      </c>
    </row>
    <row r="3840" spans="1:9" x14ac:dyDescent="0.2">
      <c r="A3840" t="s">
        <v>5523</v>
      </c>
      <c r="B3840" t="s">
        <v>5524</v>
      </c>
      <c r="C3840">
        <v>1999</v>
      </c>
      <c r="E3840" t="s">
        <v>5525</v>
      </c>
      <c r="F3840">
        <v>1</v>
      </c>
      <c r="G3840" t="s">
        <v>12</v>
      </c>
      <c r="I3840" t="s">
        <v>5527</v>
      </c>
    </row>
    <row r="3841" spans="1:9" x14ac:dyDescent="0.2">
      <c r="A3841" t="s">
        <v>5523</v>
      </c>
      <c r="B3841" t="s">
        <v>5524</v>
      </c>
      <c r="C3841">
        <v>2000</v>
      </c>
      <c r="D3841" t="s">
        <v>3654</v>
      </c>
      <c r="E3841" t="s">
        <v>5525</v>
      </c>
      <c r="F3841">
        <v>1</v>
      </c>
      <c r="G3841" t="s">
        <v>12</v>
      </c>
      <c r="I3841" t="s">
        <v>5528</v>
      </c>
    </row>
    <row r="3842" spans="1:9" x14ac:dyDescent="0.2">
      <c r="A3842" t="s">
        <v>5523</v>
      </c>
      <c r="B3842" t="s">
        <v>5524</v>
      </c>
      <c r="C3842">
        <v>2000</v>
      </c>
      <c r="D3842" t="s">
        <v>3124</v>
      </c>
      <c r="E3842" t="s">
        <v>5525</v>
      </c>
      <c r="F3842">
        <v>0</v>
      </c>
      <c r="G3842" t="s">
        <v>12</v>
      </c>
      <c r="I3842" t="s">
        <v>5529</v>
      </c>
    </row>
    <row r="3843" spans="1:9" x14ac:dyDescent="0.2">
      <c r="A3843" t="s">
        <v>5523</v>
      </c>
      <c r="B3843" t="s">
        <v>5524</v>
      </c>
      <c r="C3843">
        <v>2000</v>
      </c>
      <c r="D3843" t="s">
        <v>5530</v>
      </c>
      <c r="E3843" t="s">
        <v>5525</v>
      </c>
      <c r="F3843">
        <v>1</v>
      </c>
      <c r="G3843" t="s">
        <v>12</v>
      </c>
      <c r="I3843" t="s">
        <v>5531</v>
      </c>
    </row>
    <row r="3844" spans="1:9" x14ac:dyDescent="0.2">
      <c r="A3844" t="s">
        <v>5523</v>
      </c>
      <c r="B3844" t="s">
        <v>5524</v>
      </c>
      <c r="C3844">
        <v>2001</v>
      </c>
      <c r="E3844" t="s">
        <v>5525</v>
      </c>
      <c r="F3844">
        <v>1</v>
      </c>
      <c r="G3844" t="s">
        <v>12</v>
      </c>
      <c r="I3844" t="s">
        <v>5532</v>
      </c>
    </row>
    <row r="3845" spans="1:9" x14ac:dyDescent="0.2">
      <c r="A3845" t="s">
        <v>5523</v>
      </c>
      <c r="B3845" t="s">
        <v>5524</v>
      </c>
      <c r="C3845">
        <v>2001</v>
      </c>
      <c r="D3845" t="s">
        <v>258</v>
      </c>
      <c r="E3845" t="s">
        <v>5525</v>
      </c>
      <c r="F3845">
        <v>1</v>
      </c>
      <c r="G3845" t="s">
        <v>12</v>
      </c>
      <c r="I3845" t="s">
        <v>5533</v>
      </c>
    </row>
    <row r="3846" spans="1:9" x14ac:dyDescent="0.2">
      <c r="A3846" t="s">
        <v>5523</v>
      </c>
      <c r="B3846" t="s">
        <v>5524</v>
      </c>
      <c r="C3846">
        <v>2002</v>
      </c>
      <c r="D3846" t="s">
        <v>730</v>
      </c>
      <c r="E3846" t="s">
        <v>5525</v>
      </c>
      <c r="F3846">
        <v>1</v>
      </c>
      <c r="G3846" t="s">
        <v>12</v>
      </c>
      <c r="I3846" t="s">
        <v>5534</v>
      </c>
    </row>
    <row r="3847" spans="1:9" x14ac:dyDescent="0.2">
      <c r="A3847" t="s">
        <v>5523</v>
      </c>
      <c r="B3847" t="s">
        <v>5524</v>
      </c>
      <c r="C3847">
        <v>2003</v>
      </c>
      <c r="E3847" t="s">
        <v>5525</v>
      </c>
      <c r="F3847">
        <v>1</v>
      </c>
      <c r="G3847" t="s">
        <v>12</v>
      </c>
      <c r="I3847" t="s">
        <v>5535</v>
      </c>
    </row>
    <row r="3848" spans="1:9" x14ac:dyDescent="0.2">
      <c r="A3848" t="s">
        <v>5523</v>
      </c>
      <c r="B3848" t="s">
        <v>5524</v>
      </c>
      <c r="C3848">
        <v>2003</v>
      </c>
      <c r="D3848" t="s">
        <v>4518</v>
      </c>
      <c r="E3848" t="s">
        <v>5525</v>
      </c>
      <c r="F3848">
        <v>1</v>
      </c>
      <c r="G3848" t="s">
        <v>12</v>
      </c>
      <c r="I3848" t="s">
        <v>5536</v>
      </c>
    </row>
    <row r="3849" spans="1:9" x14ac:dyDescent="0.2">
      <c r="A3849" t="s">
        <v>5523</v>
      </c>
      <c r="B3849" t="s">
        <v>5524</v>
      </c>
      <c r="C3849">
        <v>2003</v>
      </c>
      <c r="D3849" t="s">
        <v>1341</v>
      </c>
      <c r="E3849" t="s">
        <v>5525</v>
      </c>
      <c r="F3849">
        <v>1</v>
      </c>
      <c r="G3849" t="s">
        <v>12</v>
      </c>
      <c r="I3849" t="s">
        <v>5537</v>
      </c>
    </row>
    <row r="3850" spans="1:9" x14ac:dyDescent="0.2">
      <c r="A3850" t="s">
        <v>5523</v>
      </c>
      <c r="B3850" t="s">
        <v>5524</v>
      </c>
      <c r="C3850">
        <v>2004</v>
      </c>
      <c r="D3850" t="s">
        <v>1205</v>
      </c>
      <c r="E3850" t="s">
        <v>5525</v>
      </c>
      <c r="F3850">
        <v>1</v>
      </c>
      <c r="G3850" t="s">
        <v>12</v>
      </c>
      <c r="I3850" t="s">
        <v>5538</v>
      </c>
    </row>
    <row r="3851" spans="1:9" x14ac:dyDescent="0.2">
      <c r="A3851" t="s">
        <v>5523</v>
      </c>
      <c r="B3851" t="s">
        <v>5524</v>
      </c>
      <c r="C3851">
        <v>2004</v>
      </c>
      <c r="D3851" t="s">
        <v>944</v>
      </c>
      <c r="E3851" t="s">
        <v>5525</v>
      </c>
      <c r="F3851">
        <v>1</v>
      </c>
      <c r="G3851" t="s">
        <v>12</v>
      </c>
      <c r="I3851" t="s">
        <v>5539</v>
      </c>
    </row>
    <row r="3852" spans="1:9" x14ac:dyDescent="0.2">
      <c r="A3852" t="s">
        <v>5523</v>
      </c>
      <c r="B3852" t="s">
        <v>5524</v>
      </c>
      <c r="C3852">
        <v>2004</v>
      </c>
      <c r="D3852" t="s">
        <v>1144</v>
      </c>
      <c r="E3852" t="s">
        <v>5525</v>
      </c>
      <c r="F3852">
        <v>1</v>
      </c>
      <c r="G3852" t="s">
        <v>12</v>
      </c>
      <c r="I3852" t="s">
        <v>5540</v>
      </c>
    </row>
    <row r="3853" spans="1:9" x14ac:dyDescent="0.2">
      <c r="A3853" t="s">
        <v>5523</v>
      </c>
      <c r="B3853" t="s">
        <v>5524</v>
      </c>
      <c r="C3853">
        <v>2005</v>
      </c>
      <c r="D3853" t="s">
        <v>3337</v>
      </c>
      <c r="E3853" t="s">
        <v>5525</v>
      </c>
      <c r="F3853">
        <v>1</v>
      </c>
      <c r="G3853" t="s">
        <v>12</v>
      </c>
      <c r="I3853" t="s">
        <v>5541</v>
      </c>
    </row>
    <row r="3854" spans="1:9" x14ac:dyDescent="0.2">
      <c r="A3854" t="s">
        <v>5523</v>
      </c>
      <c r="B3854" t="s">
        <v>5524</v>
      </c>
      <c r="C3854">
        <v>2005</v>
      </c>
      <c r="D3854" t="s">
        <v>5542</v>
      </c>
      <c r="E3854" t="s">
        <v>5525</v>
      </c>
      <c r="F3854">
        <v>1</v>
      </c>
      <c r="G3854" t="s">
        <v>12</v>
      </c>
      <c r="I3854" t="s">
        <v>5543</v>
      </c>
    </row>
    <row r="3855" spans="1:9" x14ac:dyDescent="0.2">
      <c r="A3855" t="s">
        <v>5523</v>
      </c>
      <c r="B3855" t="s">
        <v>5524</v>
      </c>
      <c r="C3855">
        <v>2005</v>
      </c>
      <c r="D3855" t="s">
        <v>4127</v>
      </c>
      <c r="E3855" t="s">
        <v>5525</v>
      </c>
      <c r="F3855">
        <v>1</v>
      </c>
      <c r="G3855" t="s">
        <v>12</v>
      </c>
      <c r="I3855" t="s">
        <v>5544</v>
      </c>
    </row>
    <row r="3856" spans="1:9" x14ac:dyDescent="0.2">
      <c r="A3856" t="s">
        <v>5523</v>
      </c>
      <c r="B3856" t="s">
        <v>5524</v>
      </c>
      <c r="C3856">
        <v>2005</v>
      </c>
      <c r="D3856" t="s">
        <v>5545</v>
      </c>
      <c r="E3856" t="s">
        <v>5525</v>
      </c>
      <c r="F3856">
        <v>1</v>
      </c>
      <c r="G3856" t="s">
        <v>12</v>
      </c>
      <c r="I3856" t="s">
        <v>5546</v>
      </c>
    </row>
    <row r="3857" spans="1:9" x14ac:dyDescent="0.2">
      <c r="A3857" t="s">
        <v>5523</v>
      </c>
      <c r="B3857" t="s">
        <v>5524</v>
      </c>
      <c r="C3857">
        <v>2006</v>
      </c>
      <c r="D3857" t="s">
        <v>1267</v>
      </c>
      <c r="E3857" t="s">
        <v>5525</v>
      </c>
      <c r="F3857">
        <v>1</v>
      </c>
      <c r="G3857" t="s">
        <v>12</v>
      </c>
      <c r="I3857" t="s">
        <v>5547</v>
      </c>
    </row>
    <row r="3858" spans="1:9" x14ac:dyDescent="0.2">
      <c r="A3858" t="s">
        <v>5523</v>
      </c>
      <c r="B3858" t="s">
        <v>5524</v>
      </c>
      <c r="C3858">
        <v>2006</v>
      </c>
      <c r="D3858" t="s">
        <v>3822</v>
      </c>
      <c r="E3858" t="s">
        <v>5525</v>
      </c>
      <c r="F3858">
        <v>1</v>
      </c>
      <c r="G3858" t="s">
        <v>12</v>
      </c>
      <c r="I3858" t="s">
        <v>5548</v>
      </c>
    </row>
    <row r="3859" spans="1:9" x14ac:dyDescent="0.2">
      <c r="A3859" t="s">
        <v>5523</v>
      </c>
      <c r="B3859" t="s">
        <v>5524</v>
      </c>
      <c r="C3859">
        <v>2006</v>
      </c>
      <c r="D3859" t="s">
        <v>246</v>
      </c>
      <c r="E3859" t="s">
        <v>5525</v>
      </c>
      <c r="F3859">
        <v>1</v>
      </c>
      <c r="G3859" t="s">
        <v>12</v>
      </c>
      <c r="I3859" t="s">
        <v>5549</v>
      </c>
    </row>
    <row r="3860" spans="1:9" x14ac:dyDescent="0.2">
      <c r="A3860" t="s">
        <v>5523</v>
      </c>
      <c r="B3860" t="s">
        <v>5524</v>
      </c>
      <c r="C3860">
        <v>2006</v>
      </c>
      <c r="D3860" t="s">
        <v>88</v>
      </c>
      <c r="E3860" t="s">
        <v>5525</v>
      </c>
      <c r="F3860">
        <v>1</v>
      </c>
      <c r="G3860" t="s">
        <v>12</v>
      </c>
      <c r="I3860" t="s">
        <v>5550</v>
      </c>
    </row>
    <row r="3861" spans="1:9" x14ac:dyDescent="0.2">
      <c r="A3861" t="s">
        <v>5523</v>
      </c>
      <c r="B3861" t="s">
        <v>5524</v>
      </c>
      <c r="C3861">
        <v>2006</v>
      </c>
      <c r="D3861" t="s">
        <v>2997</v>
      </c>
      <c r="E3861" t="s">
        <v>5525</v>
      </c>
      <c r="F3861">
        <v>1</v>
      </c>
      <c r="G3861" t="s">
        <v>12</v>
      </c>
      <c r="I3861" t="s">
        <v>5551</v>
      </c>
    </row>
    <row r="3862" spans="1:9" x14ac:dyDescent="0.2">
      <c r="A3862" t="s">
        <v>5523</v>
      </c>
      <c r="B3862" t="s">
        <v>5524</v>
      </c>
      <c r="C3862">
        <v>2007</v>
      </c>
      <c r="D3862" t="s">
        <v>272</v>
      </c>
      <c r="E3862" t="s">
        <v>5525</v>
      </c>
      <c r="F3862">
        <v>0</v>
      </c>
      <c r="G3862" t="s">
        <v>12</v>
      </c>
      <c r="I3862" t="s">
        <v>5552</v>
      </c>
    </row>
    <row r="3863" spans="1:9" x14ac:dyDescent="0.2">
      <c r="A3863" t="s">
        <v>5523</v>
      </c>
      <c r="B3863" t="s">
        <v>5524</v>
      </c>
      <c r="C3863">
        <v>2008</v>
      </c>
      <c r="D3863" t="s">
        <v>430</v>
      </c>
      <c r="E3863" t="s">
        <v>5525</v>
      </c>
      <c r="F3863">
        <v>1</v>
      </c>
      <c r="G3863" t="s">
        <v>12</v>
      </c>
      <c r="I3863" t="s">
        <v>5553</v>
      </c>
    </row>
    <row r="3864" spans="1:9" x14ac:dyDescent="0.2">
      <c r="A3864" t="s">
        <v>5523</v>
      </c>
      <c r="B3864" t="s">
        <v>5524</v>
      </c>
      <c r="C3864">
        <v>2008</v>
      </c>
      <c r="D3864" t="s">
        <v>576</v>
      </c>
      <c r="E3864" t="s">
        <v>5525</v>
      </c>
      <c r="F3864">
        <v>1</v>
      </c>
      <c r="G3864" t="s">
        <v>12</v>
      </c>
      <c r="I3864" t="s">
        <v>5554</v>
      </c>
    </row>
    <row r="3865" spans="1:9" x14ac:dyDescent="0.2">
      <c r="A3865" t="s">
        <v>5523</v>
      </c>
      <c r="B3865" t="s">
        <v>5524</v>
      </c>
      <c r="C3865">
        <v>2008</v>
      </c>
      <c r="D3865" t="s">
        <v>3595</v>
      </c>
      <c r="E3865" t="s">
        <v>5525</v>
      </c>
      <c r="F3865">
        <v>1</v>
      </c>
      <c r="G3865" t="s">
        <v>12</v>
      </c>
      <c r="I3865" t="s">
        <v>5555</v>
      </c>
    </row>
    <row r="3866" spans="1:9" x14ac:dyDescent="0.2">
      <c r="A3866" t="s">
        <v>5523</v>
      </c>
      <c r="B3866" t="s">
        <v>5524</v>
      </c>
      <c r="C3866">
        <v>2008</v>
      </c>
      <c r="D3866" t="s">
        <v>5556</v>
      </c>
      <c r="E3866" t="s">
        <v>5525</v>
      </c>
      <c r="F3866">
        <v>1</v>
      </c>
      <c r="G3866" t="s">
        <v>12</v>
      </c>
      <c r="I3866" t="s">
        <v>5557</v>
      </c>
    </row>
    <row r="3867" spans="1:9" x14ac:dyDescent="0.2">
      <c r="A3867" t="s">
        <v>5523</v>
      </c>
      <c r="B3867" t="s">
        <v>5524</v>
      </c>
      <c r="C3867">
        <v>2008</v>
      </c>
      <c r="D3867" t="s">
        <v>1895</v>
      </c>
      <c r="E3867" t="s">
        <v>5525</v>
      </c>
      <c r="F3867">
        <v>1</v>
      </c>
      <c r="G3867" t="s">
        <v>12</v>
      </c>
      <c r="I3867" t="s">
        <v>5558</v>
      </c>
    </row>
    <row r="3868" spans="1:9" x14ac:dyDescent="0.2">
      <c r="A3868" t="s">
        <v>5523</v>
      </c>
      <c r="B3868" t="s">
        <v>5524</v>
      </c>
      <c r="C3868">
        <v>2009</v>
      </c>
      <c r="D3868" t="s">
        <v>2236</v>
      </c>
      <c r="E3868" t="s">
        <v>5525</v>
      </c>
      <c r="F3868">
        <v>1</v>
      </c>
      <c r="G3868" t="s">
        <v>12</v>
      </c>
      <c r="I3868" t="s">
        <v>5559</v>
      </c>
    </row>
    <row r="3869" spans="1:9" x14ac:dyDescent="0.2">
      <c r="A3869" t="s">
        <v>5523</v>
      </c>
      <c r="B3869" t="s">
        <v>5524</v>
      </c>
      <c r="C3869">
        <v>2011</v>
      </c>
      <c r="D3869" t="s">
        <v>1962</v>
      </c>
      <c r="E3869" t="s">
        <v>5525</v>
      </c>
      <c r="F3869">
        <v>1</v>
      </c>
      <c r="G3869" t="s">
        <v>12</v>
      </c>
      <c r="I3869" t="s">
        <v>5560</v>
      </c>
    </row>
    <row r="3870" spans="1:9" x14ac:dyDescent="0.2">
      <c r="A3870" t="s">
        <v>5523</v>
      </c>
      <c r="B3870" t="s">
        <v>5524</v>
      </c>
      <c r="C3870">
        <v>2012</v>
      </c>
      <c r="D3870" t="s">
        <v>2683</v>
      </c>
      <c r="E3870" t="s">
        <v>5525</v>
      </c>
      <c r="F3870">
        <v>1</v>
      </c>
      <c r="G3870" t="s">
        <v>12</v>
      </c>
      <c r="I3870" t="s">
        <v>5561</v>
      </c>
    </row>
    <row r="3871" spans="1:9" x14ac:dyDescent="0.2">
      <c r="A3871" t="s">
        <v>5523</v>
      </c>
      <c r="B3871" t="s">
        <v>5524</v>
      </c>
      <c r="C3871">
        <v>2012</v>
      </c>
      <c r="D3871" t="s">
        <v>4870</v>
      </c>
      <c r="E3871" t="s">
        <v>5525</v>
      </c>
      <c r="F3871">
        <v>1</v>
      </c>
      <c r="G3871" t="s">
        <v>12</v>
      </c>
      <c r="I3871" t="s">
        <v>5562</v>
      </c>
    </row>
    <row r="3872" spans="1:9" x14ac:dyDescent="0.2">
      <c r="A3872" t="s">
        <v>5523</v>
      </c>
      <c r="B3872" t="s">
        <v>5524</v>
      </c>
      <c r="C3872">
        <v>2012</v>
      </c>
      <c r="D3872" t="s">
        <v>833</v>
      </c>
      <c r="E3872" t="s">
        <v>5525</v>
      </c>
      <c r="F3872">
        <v>1</v>
      </c>
      <c r="G3872" t="s">
        <v>12</v>
      </c>
      <c r="I3872" t="s">
        <v>5563</v>
      </c>
    </row>
    <row r="3873" spans="1:9" x14ac:dyDescent="0.2">
      <c r="A3873" t="s">
        <v>5523</v>
      </c>
      <c r="B3873" t="s">
        <v>5524</v>
      </c>
      <c r="C3873">
        <v>2013</v>
      </c>
      <c r="D3873" t="s">
        <v>185</v>
      </c>
      <c r="E3873" t="s">
        <v>5525</v>
      </c>
      <c r="F3873">
        <v>0</v>
      </c>
      <c r="G3873" t="s">
        <v>12</v>
      </c>
      <c r="I3873" t="s">
        <v>5564</v>
      </c>
    </row>
    <row r="3874" spans="1:9" x14ac:dyDescent="0.2">
      <c r="A3874" t="s">
        <v>5523</v>
      </c>
      <c r="B3874" t="s">
        <v>5524</v>
      </c>
      <c r="C3874">
        <v>2014</v>
      </c>
      <c r="D3874" t="s">
        <v>332</v>
      </c>
      <c r="E3874" t="s">
        <v>5525</v>
      </c>
      <c r="F3874">
        <v>1</v>
      </c>
      <c r="G3874" t="s">
        <v>12</v>
      </c>
      <c r="I3874" t="s">
        <v>5565</v>
      </c>
    </row>
    <row r="3875" spans="1:9" x14ac:dyDescent="0.2">
      <c r="A3875" t="s">
        <v>5566</v>
      </c>
      <c r="B3875" t="s">
        <v>2939</v>
      </c>
      <c r="C3875">
        <v>2017</v>
      </c>
      <c r="D3875" t="s">
        <v>1361</v>
      </c>
      <c r="E3875" t="s">
        <v>5567</v>
      </c>
      <c r="F3875">
        <v>1</v>
      </c>
      <c r="G3875" t="s">
        <v>12</v>
      </c>
      <c r="H3875">
        <v>62</v>
      </c>
      <c r="I3875" t="s">
        <v>5568</v>
      </c>
    </row>
    <row r="3876" spans="1:9" x14ac:dyDescent="0.2">
      <c r="A3876" t="s">
        <v>5566</v>
      </c>
      <c r="B3876" t="s">
        <v>2939</v>
      </c>
      <c r="C3876">
        <v>2017</v>
      </c>
      <c r="D3876" t="s">
        <v>1488</v>
      </c>
      <c r="E3876" t="s">
        <v>5567</v>
      </c>
      <c r="F3876">
        <v>1</v>
      </c>
      <c r="G3876" t="s">
        <v>12</v>
      </c>
      <c r="H3876">
        <v>62</v>
      </c>
      <c r="I3876" t="s">
        <v>5569</v>
      </c>
    </row>
    <row r="3877" spans="1:9" x14ac:dyDescent="0.2">
      <c r="A3877" t="s">
        <v>5566</v>
      </c>
      <c r="B3877" t="s">
        <v>2939</v>
      </c>
      <c r="C3877">
        <v>2017</v>
      </c>
      <c r="D3877" t="s">
        <v>1239</v>
      </c>
      <c r="E3877" t="s">
        <v>5570</v>
      </c>
      <c r="F3877">
        <v>1</v>
      </c>
      <c r="G3877" t="s">
        <v>12</v>
      </c>
      <c r="H3877">
        <v>62</v>
      </c>
      <c r="I3877" t="s">
        <v>5571</v>
      </c>
    </row>
    <row r="3878" spans="1:9" x14ac:dyDescent="0.2">
      <c r="A3878" t="s">
        <v>5566</v>
      </c>
      <c r="B3878" t="s">
        <v>2939</v>
      </c>
      <c r="C3878">
        <v>2017</v>
      </c>
      <c r="D3878" t="s">
        <v>725</v>
      </c>
      <c r="E3878" t="s">
        <v>5567</v>
      </c>
      <c r="F3878">
        <v>1</v>
      </c>
      <c r="G3878" t="s">
        <v>12</v>
      </c>
      <c r="H3878">
        <v>62</v>
      </c>
      <c r="I3878" t="s">
        <v>5572</v>
      </c>
    </row>
    <row r="3879" spans="1:9" x14ac:dyDescent="0.2">
      <c r="A3879" t="s">
        <v>5566</v>
      </c>
      <c r="B3879" t="s">
        <v>2939</v>
      </c>
      <c r="C3879">
        <v>2017</v>
      </c>
      <c r="D3879" t="s">
        <v>5573</v>
      </c>
      <c r="E3879" t="s">
        <v>5570</v>
      </c>
      <c r="F3879">
        <v>1</v>
      </c>
      <c r="G3879" t="s">
        <v>12</v>
      </c>
      <c r="H3879">
        <v>62</v>
      </c>
      <c r="I3879" t="s">
        <v>5574</v>
      </c>
    </row>
    <row r="3880" spans="1:9" x14ac:dyDescent="0.2">
      <c r="A3880" t="s">
        <v>5566</v>
      </c>
      <c r="B3880" t="s">
        <v>2939</v>
      </c>
      <c r="C3880">
        <v>2017</v>
      </c>
      <c r="D3880" t="s">
        <v>3222</v>
      </c>
      <c r="E3880" t="s">
        <v>5567</v>
      </c>
      <c r="F3880">
        <v>1</v>
      </c>
      <c r="G3880" t="s">
        <v>12</v>
      </c>
      <c r="H3880">
        <v>62</v>
      </c>
      <c r="I3880" t="s">
        <v>5575</v>
      </c>
    </row>
    <row r="3881" spans="1:9" x14ac:dyDescent="0.2">
      <c r="A3881" t="s">
        <v>5566</v>
      </c>
      <c r="B3881" t="s">
        <v>2939</v>
      </c>
      <c r="C3881">
        <v>2017</v>
      </c>
      <c r="D3881" t="s">
        <v>5576</v>
      </c>
      <c r="E3881" t="s">
        <v>5570</v>
      </c>
      <c r="F3881">
        <v>1</v>
      </c>
      <c r="G3881" t="s">
        <v>12</v>
      </c>
      <c r="H3881">
        <v>62</v>
      </c>
      <c r="I3881" t="s">
        <v>5577</v>
      </c>
    </row>
    <row r="3882" spans="1:9" x14ac:dyDescent="0.2">
      <c r="A3882" t="s">
        <v>5566</v>
      </c>
      <c r="B3882" t="s">
        <v>2939</v>
      </c>
      <c r="C3882">
        <v>2017</v>
      </c>
      <c r="D3882" t="s">
        <v>5578</v>
      </c>
      <c r="E3882" t="s">
        <v>5567</v>
      </c>
      <c r="F3882">
        <v>1</v>
      </c>
      <c r="G3882" t="s">
        <v>12</v>
      </c>
      <c r="H3882">
        <v>62</v>
      </c>
      <c r="I3882" t="s">
        <v>5579</v>
      </c>
    </row>
    <row r="3883" spans="1:9" x14ac:dyDescent="0.2">
      <c r="A3883" t="s">
        <v>5566</v>
      </c>
      <c r="B3883" t="s">
        <v>2939</v>
      </c>
      <c r="C3883">
        <v>2017</v>
      </c>
      <c r="D3883" t="s">
        <v>1211</v>
      </c>
      <c r="E3883" t="s">
        <v>5567</v>
      </c>
      <c r="F3883">
        <v>1</v>
      </c>
      <c r="G3883" t="s">
        <v>12</v>
      </c>
      <c r="H3883">
        <v>62</v>
      </c>
      <c r="I3883" t="s">
        <v>5580</v>
      </c>
    </row>
    <row r="3884" spans="1:9" x14ac:dyDescent="0.2">
      <c r="A3884" t="s">
        <v>5566</v>
      </c>
      <c r="B3884" t="s">
        <v>2939</v>
      </c>
      <c r="C3884">
        <v>2017</v>
      </c>
      <c r="D3884" t="s">
        <v>5581</v>
      </c>
      <c r="E3884" t="s">
        <v>5567</v>
      </c>
      <c r="F3884">
        <v>1</v>
      </c>
      <c r="G3884" t="s">
        <v>12</v>
      </c>
      <c r="H3884">
        <v>62</v>
      </c>
      <c r="I3884" t="s">
        <v>5582</v>
      </c>
    </row>
    <row r="3885" spans="1:9" x14ac:dyDescent="0.2">
      <c r="A3885" t="s">
        <v>5566</v>
      </c>
      <c r="B3885" t="s">
        <v>2939</v>
      </c>
      <c r="C3885">
        <v>2017</v>
      </c>
      <c r="D3885" t="s">
        <v>231</v>
      </c>
      <c r="E3885" t="s">
        <v>5567</v>
      </c>
      <c r="F3885">
        <v>1</v>
      </c>
      <c r="G3885" t="s">
        <v>12</v>
      </c>
      <c r="H3885">
        <v>62</v>
      </c>
      <c r="I3885" t="s">
        <v>5583</v>
      </c>
    </row>
    <row r="3886" spans="1:9" x14ac:dyDescent="0.2">
      <c r="A3886" t="s">
        <v>5566</v>
      </c>
      <c r="B3886" t="s">
        <v>2939</v>
      </c>
      <c r="C3886">
        <v>2017</v>
      </c>
      <c r="D3886" t="s">
        <v>272</v>
      </c>
      <c r="E3886" t="s">
        <v>5567</v>
      </c>
      <c r="F3886">
        <v>1</v>
      </c>
      <c r="G3886" t="s">
        <v>12</v>
      </c>
      <c r="H3886">
        <v>62</v>
      </c>
      <c r="I3886" t="s">
        <v>5584</v>
      </c>
    </row>
    <row r="3887" spans="1:9" x14ac:dyDescent="0.2">
      <c r="A3887" t="s">
        <v>5566</v>
      </c>
      <c r="B3887" t="s">
        <v>2939</v>
      </c>
      <c r="C3887">
        <v>2018</v>
      </c>
      <c r="D3887" t="s">
        <v>1533</v>
      </c>
      <c r="E3887" t="s">
        <v>5585</v>
      </c>
      <c r="F3887">
        <v>1</v>
      </c>
      <c r="G3887" t="s">
        <v>305</v>
      </c>
      <c r="H3887">
        <v>67</v>
      </c>
      <c r="I3887" t="s">
        <v>5586</v>
      </c>
    </row>
    <row r="3888" spans="1:9" x14ac:dyDescent="0.2">
      <c r="A3888" t="s">
        <v>5566</v>
      </c>
      <c r="B3888" t="s">
        <v>2939</v>
      </c>
      <c r="C3888">
        <v>2018</v>
      </c>
      <c r="D3888" t="s">
        <v>373</v>
      </c>
      <c r="E3888" t="s">
        <v>5587</v>
      </c>
      <c r="F3888">
        <v>1</v>
      </c>
      <c r="G3888" t="s">
        <v>305</v>
      </c>
      <c r="H3888">
        <v>90</v>
      </c>
      <c r="I3888" t="s">
        <v>1385</v>
      </c>
    </row>
    <row r="3889" spans="1:9" x14ac:dyDescent="0.2">
      <c r="A3889" t="s">
        <v>5566</v>
      </c>
      <c r="B3889" t="s">
        <v>2939</v>
      </c>
      <c r="C3889">
        <v>2018</v>
      </c>
      <c r="D3889" t="s">
        <v>2054</v>
      </c>
      <c r="E3889" t="s">
        <v>5585</v>
      </c>
      <c r="F3889">
        <v>1</v>
      </c>
      <c r="G3889" t="s">
        <v>305</v>
      </c>
      <c r="H3889">
        <v>67</v>
      </c>
      <c r="I3889" t="s">
        <v>5588</v>
      </c>
    </row>
    <row r="3890" spans="1:9" x14ac:dyDescent="0.2">
      <c r="A3890" t="s">
        <v>5566</v>
      </c>
      <c r="B3890" t="s">
        <v>2939</v>
      </c>
      <c r="C3890">
        <v>2019</v>
      </c>
      <c r="D3890" t="s">
        <v>1218</v>
      </c>
      <c r="E3890" t="s">
        <v>5587</v>
      </c>
      <c r="F3890">
        <v>1</v>
      </c>
      <c r="G3890" t="s">
        <v>305</v>
      </c>
      <c r="H3890">
        <v>90</v>
      </c>
      <c r="I3890" t="s">
        <v>5589</v>
      </c>
    </row>
    <row r="3891" spans="1:9" x14ac:dyDescent="0.2">
      <c r="A3891" t="s">
        <v>5566</v>
      </c>
      <c r="B3891" t="s">
        <v>2939</v>
      </c>
      <c r="C3891">
        <v>2019</v>
      </c>
      <c r="D3891" t="s">
        <v>3822</v>
      </c>
      <c r="E3891" t="s">
        <v>5585</v>
      </c>
      <c r="F3891">
        <v>1</v>
      </c>
      <c r="G3891" t="s">
        <v>305</v>
      </c>
      <c r="H3891">
        <v>67</v>
      </c>
      <c r="I3891" t="s">
        <v>5590</v>
      </c>
    </row>
    <row r="3892" spans="1:9" x14ac:dyDescent="0.2">
      <c r="A3892" t="s">
        <v>5566</v>
      </c>
      <c r="B3892" t="s">
        <v>2939</v>
      </c>
      <c r="C3892">
        <v>2019</v>
      </c>
      <c r="D3892" t="s">
        <v>358</v>
      </c>
      <c r="E3892" t="s">
        <v>5587</v>
      </c>
      <c r="F3892">
        <v>1</v>
      </c>
      <c r="G3892" t="s">
        <v>305</v>
      </c>
      <c r="H3892">
        <v>90</v>
      </c>
      <c r="I3892" t="s">
        <v>5591</v>
      </c>
    </row>
    <row r="3893" spans="1:9" x14ac:dyDescent="0.2">
      <c r="A3893" t="s">
        <v>5566</v>
      </c>
      <c r="B3893" t="s">
        <v>2939</v>
      </c>
      <c r="C3893">
        <v>2020</v>
      </c>
      <c r="D3893" t="s">
        <v>5457</v>
      </c>
      <c r="E3893" t="s">
        <v>5585</v>
      </c>
      <c r="F3893">
        <v>1</v>
      </c>
      <c r="G3893" t="s">
        <v>305</v>
      </c>
      <c r="H3893">
        <v>67</v>
      </c>
      <c r="I3893" t="s">
        <v>5592</v>
      </c>
    </row>
    <row r="3894" spans="1:9" x14ac:dyDescent="0.2">
      <c r="A3894" t="s">
        <v>5566</v>
      </c>
      <c r="B3894" t="s">
        <v>2939</v>
      </c>
      <c r="C3894">
        <v>2020</v>
      </c>
      <c r="D3894" t="s">
        <v>2241</v>
      </c>
      <c r="E3894" t="s">
        <v>5585</v>
      </c>
      <c r="F3894">
        <v>1</v>
      </c>
      <c r="G3894" t="s">
        <v>305</v>
      </c>
      <c r="H3894">
        <v>67</v>
      </c>
      <c r="I3894" t="s">
        <v>5593</v>
      </c>
    </row>
    <row r="3895" spans="1:9" x14ac:dyDescent="0.2">
      <c r="A3895" t="s">
        <v>5566</v>
      </c>
      <c r="B3895" t="s">
        <v>2939</v>
      </c>
      <c r="C3895">
        <v>2020</v>
      </c>
      <c r="D3895" t="s">
        <v>4029</v>
      </c>
      <c r="E3895" t="s">
        <v>5585</v>
      </c>
      <c r="F3895">
        <v>1</v>
      </c>
      <c r="G3895" t="s">
        <v>305</v>
      </c>
      <c r="H3895">
        <v>67</v>
      </c>
      <c r="I3895" t="s">
        <v>5594</v>
      </c>
    </row>
    <row r="3896" spans="1:9" x14ac:dyDescent="0.2">
      <c r="A3896" t="s">
        <v>5566</v>
      </c>
      <c r="B3896" t="s">
        <v>2939</v>
      </c>
      <c r="C3896">
        <v>2020</v>
      </c>
      <c r="D3896" t="s">
        <v>4983</v>
      </c>
      <c r="E3896" t="s">
        <v>5585</v>
      </c>
      <c r="F3896">
        <v>1</v>
      </c>
      <c r="G3896" t="s">
        <v>305</v>
      </c>
      <c r="H3896">
        <v>67</v>
      </c>
      <c r="I3896" t="s">
        <v>5595</v>
      </c>
    </row>
    <row r="3897" spans="1:9" x14ac:dyDescent="0.2">
      <c r="A3897" t="s">
        <v>5566</v>
      </c>
      <c r="B3897" t="s">
        <v>2939</v>
      </c>
      <c r="C3897">
        <v>2020</v>
      </c>
      <c r="D3897" t="s">
        <v>1139</v>
      </c>
      <c r="E3897" t="s">
        <v>5585</v>
      </c>
      <c r="F3897">
        <v>1</v>
      </c>
      <c r="G3897" t="s">
        <v>305</v>
      </c>
      <c r="H3897">
        <v>67</v>
      </c>
      <c r="I3897" t="s">
        <v>5596</v>
      </c>
    </row>
    <row r="3898" spans="1:9" x14ac:dyDescent="0.2">
      <c r="A3898" t="s">
        <v>5566</v>
      </c>
      <c r="B3898" t="s">
        <v>2939</v>
      </c>
      <c r="C3898">
        <v>2020</v>
      </c>
      <c r="D3898" t="s">
        <v>5597</v>
      </c>
      <c r="E3898" t="s">
        <v>5585</v>
      </c>
      <c r="F3898">
        <v>1</v>
      </c>
      <c r="G3898" t="s">
        <v>305</v>
      </c>
      <c r="H3898">
        <v>67</v>
      </c>
      <c r="I3898" t="s">
        <v>5598</v>
      </c>
    </row>
    <row r="3899" spans="1:9" x14ac:dyDescent="0.2">
      <c r="A3899" t="s">
        <v>5566</v>
      </c>
      <c r="B3899" t="s">
        <v>2939</v>
      </c>
      <c r="C3899">
        <v>2020</v>
      </c>
      <c r="D3899" t="s">
        <v>1239</v>
      </c>
      <c r="E3899" t="s">
        <v>5585</v>
      </c>
      <c r="F3899">
        <v>1</v>
      </c>
      <c r="G3899" t="s">
        <v>305</v>
      </c>
      <c r="H3899">
        <v>67</v>
      </c>
      <c r="I3899" t="s">
        <v>5599</v>
      </c>
    </row>
    <row r="3900" spans="1:9" x14ac:dyDescent="0.2">
      <c r="A3900" t="s">
        <v>5566</v>
      </c>
      <c r="B3900" t="s">
        <v>2939</v>
      </c>
      <c r="C3900">
        <v>2020</v>
      </c>
      <c r="D3900" t="s">
        <v>1167</v>
      </c>
      <c r="E3900" t="s">
        <v>5585</v>
      </c>
      <c r="F3900">
        <v>1</v>
      </c>
      <c r="G3900" t="s">
        <v>305</v>
      </c>
      <c r="H3900">
        <v>67</v>
      </c>
      <c r="I3900" t="s">
        <v>5600</v>
      </c>
    </row>
    <row r="3901" spans="1:9" x14ac:dyDescent="0.2">
      <c r="A3901" t="s">
        <v>5566</v>
      </c>
      <c r="B3901" t="s">
        <v>2939</v>
      </c>
      <c r="C3901">
        <v>2020</v>
      </c>
      <c r="D3901" t="s">
        <v>1002</v>
      </c>
      <c r="E3901" t="s">
        <v>5585</v>
      </c>
      <c r="F3901">
        <v>1</v>
      </c>
      <c r="G3901" t="s">
        <v>305</v>
      </c>
      <c r="H3901">
        <v>67</v>
      </c>
      <c r="I3901" t="s">
        <v>5601</v>
      </c>
    </row>
    <row r="3902" spans="1:9" x14ac:dyDescent="0.2">
      <c r="A3902" t="s">
        <v>5566</v>
      </c>
      <c r="B3902" t="s">
        <v>2939</v>
      </c>
      <c r="C3902">
        <v>2020</v>
      </c>
      <c r="D3902" t="s">
        <v>1435</v>
      </c>
      <c r="E3902" t="s">
        <v>5585</v>
      </c>
      <c r="F3902">
        <v>1</v>
      </c>
      <c r="G3902" t="s">
        <v>305</v>
      </c>
      <c r="H3902">
        <v>67</v>
      </c>
      <c r="I3902" t="s">
        <v>5602</v>
      </c>
    </row>
    <row r="3903" spans="1:9" x14ac:dyDescent="0.2">
      <c r="A3903" t="s">
        <v>5566</v>
      </c>
      <c r="B3903" t="s">
        <v>2939</v>
      </c>
      <c r="C3903">
        <v>2020</v>
      </c>
      <c r="D3903" t="s">
        <v>461</v>
      </c>
      <c r="E3903" t="s">
        <v>5585</v>
      </c>
      <c r="F3903">
        <v>1</v>
      </c>
      <c r="G3903" t="s">
        <v>305</v>
      </c>
      <c r="H3903">
        <v>67</v>
      </c>
      <c r="I3903" t="s">
        <v>5603</v>
      </c>
    </row>
    <row r="3904" spans="1:9" x14ac:dyDescent="0.2">
      <c r="A3904" t="s">
        <v>5566</v>
      </c>
      <c r="B3904" t="s">
        <v>2939</v>
      </c>
      <c r="C3904">
        <v>2021</v>
      </c>
      <c r="D3904" t="s">
        <v>2639</v>
      </c>
      <c r="E3904" t="s">
        <v>5585</v>
      </c>
      <c r="F3904">
        <v>1</v>
      </c>
      <c r="G3904" t="s">
        <v>305</v>
      </c>
      <c r="H3904">
        <v>67</v>
      </c>
      <c r="I3904" t="s">
        <v>5604</v>
      </c>
    </row>
    <row r="3905" spans="1:9" x14ac:dyDescent="0.2">
      <c r="A3905" t="s">
        <v>5566</v>
      </c>
      <c r="B3905" t="s">
        <v>2939</v>
      </c>
      <c r="C3905">
        <v>2021</v>
      </c>
      <c r="D3905" t="s">
        <v>480</v>
      </c>
      <c r="E3905" t="s">
        <v>5585</v>
      </c>
      <c r="F3905">
        <v>1</v>
      </c>
      <c r="G3905" t="s">
        <v>305</v>
      </c>
      <c r="H3905">
        <v>67</v>
      </c>
      <c r="I3905" t="s">
        <v>5605</v>
      </c>
    </row>
    <row r="3906" spans="1:9" x14ac:dyDescent="0.2">
      <c r="A3906" t="s">
        <v>5566</v>
      </c>
      <c r="B3906" t="s">
        <v>2939</v>
      </c>
      <c r="C3906">
        <v>2021</v>
      </c>
      <c r="D3906" t="s">
        <v>1361</v>
      </c>
      <c r="E3906" t="s">
        <v>5585</v>
      </c>
      <c r="F3906">
        <v>1</v>
      </c>
      <c r="G3906" t="s">
        <v>305</v>
      </c>
      <c r="H3906">
        <v>67</v>
      </c>
      <c r="I3906" t="s">
        <v>5606</v>
      </c>
    </row>
    <row r="3907" spans="1:9" x14ac:dyDescent="0.2">
      <c r="A3907" t="s">
        <v>5566</v>
      </c>
      <c r="B3907" t="s">
        <v>2939</v>
      </c>
      <c r="C3907">
        <v>2021</v>
      </c>
      <c r="D3907" t="s">
        <v>2613</v>
      </c>
      <c r="E3907" t="s">
        <v>5585</v>
      </c>
      <c r="F3907">
        <v>1</v>
      </c>
      <c r="G3907" t="s">
        <v>305</v>
      </c>
      <c r="H3907">
        <v>67</v>
      </c>
      <c r="I3907" t="s">
        <v>5607</v>
      </c>
    </row>
    <row r="3908" spans="1:9" x14ac:dyDescent="0.2">
      <c r="A3908" t="s">
        <v>5566</v>
      </c>
      <c r="B3908" t="s">
        <v>2939</v>
      </c>
      <c r="C3908">
        <v>2021</v>
      </c>
      <c r="D3908" t="s">
        <v>5608</v>
      </c>
      <c r="E3908" t="s">
        <v>5585</v>
      </c>
      <c r="F3908">
        <v>1</v>
      </c>
      <c r="G3908" t="s">
        <v>305</v>
      </c>
      <c r="H3908">
        <v>67</v>
      </c>
      <c r="I3908" t="s">
        <v>5609</v>
      </c>
    </row>
    <row r="3909" spans="1:9" x14ac:dyDescent="0.2">
      <c r="A3909" t="s">
        <v>5566</v>
      </c>
      <c r="B3909" t="s">
        <v>2939</v>
      </c>
      <c r="C3909">
        <v>2021</v>
      </c>
      <c r="D3909" t="s">
        <v>4662</v>
      </c>
      <c r="E3909" t="s">
        <v>5585</v>
      </c>
      <c r="F3909">
        <v>1</v>
      </c>
      <c r="G3909" t="s">
        <v>305</v>
      </c>
      <c r="H3909">
        <v>67</v>
      </c>
      <c r="I3909" t="s">
        <v>5610</v>
      </c>
    </row>
    <row r="3910" spans="1:9" x14ac:dyDescent="0.2">
      <c r="A3910" t="s">
        <v>5566</v>
      </c>
      <c r="B3910" t="s">
        <v>2939</v>
      </c>
      <c r="C3910">
        <v>2021</v>
      </c>
      <c r="D3910" t="s">
        <v>2663</v>
      </c>
      <c r="E3910" t="s">
        <v>5585</v>
      </c>
      <c r="F3910">
        <v>1</v>
      </c>
      <c r="G3910" t="s">
        <v>305</v>
      </c>
      <c r="H3910">
        <v>67</v>
      </c>
      <c r="I3910" t="s">
        <v>5611</v>
      </c>
    </row>
    <row r="3911" spans="1:9" x14ac:dyDescent="0.2">
      <c r="A3911" t="s">
        <v>5566</v>
      </c>
      <c r="B3911" t="s">
        <v>2939</v>
      </c>
      <c r="C3911">
        <v>2021</v>
      </c>
      <c r="D3911" t="s">
        <v>4027</v>
      </c>
      <c r="E3911" t="s">
        <v>5585</v>
      </c>
      <c r="F3911">
        <v>1</v>
      </c>
      <c r="G3911" t="s">
        <v>305</v>
      </c>
      <c r="H3911">
        <v>67</v>
      </c>
      <c r="I3911" t="s">
        <v>5612</v>
      </c>
    </row>
    <row r="3912" spans="1:9" x14ac:dyDescent="0.2">
      <c r="A3912" t="s">
        <v>5566</v>
      </c>
      <c r="B3912" t="s">
        <v>2939</v>
      </c>
      <c r="C3912">
        <v>2021</v>
      </c>
      <c r="D3912" t="s">
        <v>5613</v>
      </c>
      <c r="E3912" t="s">
        <v>5585</v>
      </c>
      <c r="F3912">
        <v>1</v>
      </c>
      <c r="G3912" t="s">
        <v>305</v>
      </c>
      <c r="H3912">
        <v>67</v>
      </c>
      <c r="I3912" t="s">
        <v>5614</v>
      </c>
    </row>
    <row r="3913" spans="1:9" x14ac:dyDescent="0.2">
      <c r="A3913" t="s">
        <v>5566</v>
      </c>
      <c r="B3913" t="s">
        <v>2939</v>
      </c>
      <c r="C3913">
        <v>2021</v>
      </c>
      <c r="D3913" t="s">
        <v>5615</v>
      </c>
      <c r="E3913" t="s">
        <v>5585</v>
      </c>
      <c r="F3913">
        <v>1</v>
      </c>
      <c r="G3913" t="s">
        <v>305</v>
      </c>
      <c r="H3913">
        <v>67</v>
      </c>
      <c r="I3913" t="s">
        <v>5616</v>
      </c>
    </row>
    <row r="3914" spans="1:9" x14ac:dyDescent="0.2">
      <c r="A3914" t="s">
        <v>5566</v>
      </c>
      <c r="B3914" t="s">
        <v>2939</v>
      </c>
      <c r="C3914">
        <v>2021</v>
      </c>
      <c r="D3914" t="s">
        <v>999</v>
      </c>
      <c r="E3914" t="s">
        <v>5585</v>
      </c>
      <c r="F3914">
        <v>1</v>
      </c>
      <c r="G3914" t="s">
        <v>305</v>
      </c>
      <c r="H3914">
        <v>67</v>
      </c>
      <c r="I3914" t="s">
        <v>5617</v>
      </c>
    </row>
    <row r="3915" spans="1:9" x14ac:dyDescent="0.2">
      <c r="A3915" t="s">
        <v>5566</v>
      </c>
      <c r="B3915" t="s">
        <v>2939</v>
      </c>
      <c r="C3915">
        <v>2021</v>
      </c>
      <c r="D3915" t="s">
        <v>5618</v>
      </c>
      <c r="E3915" t="s">
        <v>5585</v>
      </c>
      <c r="F3915">
        <v>1</v>
      </c>
      <c r="G3915" t="s">
        <v>305</v>
      </c>
      <c r="H3915">
        <v>67</v>
      </c>
      <c r="I3915" t="s">
        <v>5619</v>
      </c>
    </row>
    <row r="3916" spans="1:9" x14ac:dyDescent="0.2">
      <c r="A3916" t="s">
        <v>5566</v>
      </c>
      <c r="B3916" t="s">
        <v>2939</v>
      </c>
      <c r="C3916">
        <v>2022</v>
      </c>
      <c r="D3916" t="s">
        <v>314</v>
      </c>
      <c r="E3916" t="s">
        <v>5585</v>
      </c>
      <c r="F3916">
        <v>1</v>
      </c>
      <c r="G3916" t="s">
        <v>305</v>
      </c>
      <c r="H3916">
        <v>67</v>
      </c>
      <c r="I3916" t="s">
        <v>5620</v>
      </c>
    </row>
    <row r="3917" spans="1:9" x14ac:dyDescent="0.2">
      <c r="A3917" t="s">
        <v>5566</v>
      </c>
      <c r="B3917" t="s">
        <v>2939</v>
      </c>
      <c r="C3917">
        <v>2022</v>
      </c>
      <c r="D3917" t="s">
        <v>486</v>
      </c>
      <c r="E3917" t="s">
        <v>5585</v>
      </c>
      <c r="F3917">
        <v>1</v>
      </c>
      <c r="G3917" t="s">
        <v>305</v>
      </c>
      <c r="H3917">
        <v>67</v>
      </c>
      <c r="I3917" t="s">
        <v>5621</v>
      </c>
    </row>
    <row r="3918" spans="1:9" x14ac:dyDescent="0.2">
      <c r="A3918" t="s">
        <v>5566</v>
      </c>
      <c r="B3918" t="s">
        <v>2939</v>
      </c>
      <c r="C3918">
        <v>2022</v>
      </c>
      <c r="D3918" t="s">
        <v>3999</v>
      </c>
      <c r="E3918" t="s">
        <v>5585</v>
      </c>
      <c r="F3918">
        <v>1</v>
      </c>
      <c r="G3918" t="s">
        <v>305</v>
      </c>
      <c r="H3918">
        <v>67</v>
      </c>
      <c r="I3918" t="s">
        <v>5622</v>
      </c>
    </row>
    <row r="3919" spans="1:9" x14ac:dyDescent="0.2">
      <c r="A3919" t="s">
        <v>5566</v>
      </c>
      <c r="B3919" t="s">
        <v>2939</v>
      </c>
      <c r="C3919">
        <v>2022</v>
      </c>
      <c r="D3919" t="s">
        <v>3595</v>
      </c>
      <c r="E3919" t="s">
        <v>5585</v>
      </c>
      <c r="F3919">
        <v>1</v>
      </c>
      <c r="G3919" t="s">
        <v>305</v>
      </c>
      <c r="H3919">
        <v>67</v>
      </c>
      <c r="I3919" t="s">
        <v>5623</v>
      </c>
    </row>
    <row r="3920" spans="1:9" x14ac:dyDescent="0.2">
      <c r="A3920" t="s">
        <v>5566</v>
      </c>
      <c r="B3920" t="s">
        <v>2939</v>
      </c>
      <c r="C3920">
        <v>2022</v>
      </c>
      <c r="D3920" t="s">
        <v>3682</v>
      </c>
      <c r="E3920" t="s">
        <v>5585</v>
      </c>
      <c r="F3920">
        <v>1</v>
      </c>
      <c r="G3920" t="s">
        <v>305</v>
      </c>
      <c r="H3920">
        <v>67</v>
      </c>
      <c r="I3920" t="s">
        <v>5624</v>
      </c>
    </row>
    <row r="3921" spans="1:9" x14ac:dyDescent="0.2">
      <c r="A3921" t="s">
        <v>5566</v>
      </c>
      <c r="B3921" t="s">
        <v>2939</v>
      </c>
      <c r="C3921">
        <v>2022</v>
      </c>
      <c r="D3921" t="s">
        <v>655</v>
      </c>
      <c r="E3921" t="s">
        <v>5585</v>
      </c>
      <c r="F3921">
        <v>1</v>
      </c>
      <c r="G3921" t="s">
        <v>305</v>
      </c>
      <c r="H3921">
        <v>67</v>
      </c>
      <c r="I3921" t="s">
        <v>5625</v>
      </c>
    </row>
    <row r="3922" spans="1:9" x14ac:dyDescent="0.2">
      <c r="A3922" t="s">
        <v>5566</v>
      </c>
      <c r="B3922" t="s">
        <v>2939</v>
      </c>
      <c r="C3922">
        <v>2022</v>
      </c>
      <c r="D3922" t="s">
        <v>1782</v>
      </c>
      <c r="E3922" t="s">
        <v>5585</v>
      </c>
      <c r="F3922">
        <v>1</v>
      </c>
      <c r="G3922" t="s">
        <v>305</v>
      </c>
      <c r="H3922">
        <v>67</v>
      </c>
      <c r="I3922" t="s">
        <v>5626</v>
      </c>
    </row>
    <row r="3923" spans="1:9" x14ac:dyDescent="0.2">
      <c r="A3923" t="s">
        <v>5566</v>
      </c>
      <c r="B3923" t="s">
        <v>2939</v>
      </c>
      <c r="C3923">
        <v>2022</v>
      </c>
      <c r="D3923" t="s">
        <v>5627</v>
      </c>
      <c r="E3923" t="s">
        <v>5585</v>
      </c>
      <c r="F3923">
        <v>1</v>
      </c>
      <c r="G3923" t="s">
        <v>305</v>
      </c>
      <c r="H3923">
        <v>67</v>
      </c>
      <c r="I3923" t="s">
        <v>5628</v>
      </c>
    </row>
    <row r="3924" spans="1:9" x14ac:dyDescent="0.2">
      <c r="A3924" t="s">
        <v>5566</v>
      </c>
      <c r="B3924" t="s">
        <v>2939</v>
      </c>
      <c r="C3924">
        <v>2022</v>
      </c>
      <c r="D3924" t="s">
        <v>1224</v>
      </c>
      <c r="E3924" t="s">
        <v>5585</v>
      </c>
      <c r="F3924">
        <v>1</v>
      </c>
      <c r="G3924" t="s">
        <v>305</v>
      </c>
      <c r="H3924">
        <v>67</v>
      </c>
      <c r="I3924" t="s">
        <v>5629</v>
      </c>
    </row>
    <row r="3925" spans="1:9" x14ac:dyDescent="0.2">
      <c r="A3925" t="s">
        <v>5566</v>
      </c>
      <c r="B3925" t="s">
        <v>2939</v>
      </c>
      <c r="C3925">
        <v>2022</v>
      </c>
      <c r="D3925" t="s">
        <v>1726</v>
      </c>
      <c r="E3925" t="s">
        <v>5585</v>
      </c>
      <c r="F3925">
        <v>1</v>
      </c>
      <c r="G3925" t="s">
        <v>305</v>
      </c>
      <c r="H3925">
        <v>67</v>
      </c>
      <c r="I3925" t="s">
        <v>5630</v>
      </c>
    </row>
    <row r="3926" spans="1:9" x14ac:dyDescent="0.2">
      <c r="A3926" t="s">
        <v>5566</v>
      </c>
      <c r="B3926" t="s">
        <v>2939</v>
      </c>
      <c r="C3926">
        <v>2022</v>
      </c>
      <c r="D3926" t="s">
        <v>400</v>
      </c>
      <c r="E3926" t="s">
        <v>5585</v>
      </c>
      <c r="F3926">
        <v>1</v>
      </c>
      <c r="G3926" t="s">
        <v>305</v>
      </c>
      <c r="H3926">
        <v>67</v>
      </c>
      <c r="I3926" t="s">
        <v>5631</v>
      </c>
    </row>
    <row r="3927" spans="1:9" x14ac:dyDescent="0.2">
      <c r="A3927" t="s">
        <v>5566</v>
      </c>
      <c r="B3927" t="s">
        <v>5632</v>
      </c>
      <c r="C3927">
        <v>2006</v>
      </c>
      <c r="D3927" t="s">
        <v>412</v>
      </c>
      <c r="E3927" t="s">
        <v>5633</v>
      </c>
      <c r="F3927">
        <v>0</v>
      </c>
      <c r="G3927" t="s">
        <v>12</v>
      </c>
      <c r="H3927">
        <v>7</v>
      </c>
      <c r="I3927" t="s">
        <v>5634</v>
      </c>
    </row>
    <row r="3928" spans="1:9" x14ac:dyDescent="0.2">
      <c r="A3928" t="s">
        <v>5566</v>
      </c>
      <c r="B3928" t="s">
        <v>5632</v>
      </c>
      <c r="C3928">
        <v>2007</v>
      </c>
      <c r="D3928" t="s">
        <v>828</v>
      </c>
      <c r="E3928" t="s">
        <v>5633</v>
      </c>
      <c r="F3928">
        <v>0</v>
      </c>
      <c r="G3928" t="s">
        <v>12</v>
      </c>
      <c r="H3928">
        <v>7</v>
      </c>
      <c r="I3928" t="s">
        <v>5526</v>
      </c>
    </row>
    <row r="3929" spans="1:9" x14ac:dyDescent="0.2">
      <c r="A3929" t="s">
        <v>5566</v>
      </c>
      <c r="B3929" t="s">
        <v>5632</v>
      </c>
      <c r="C3929">
        <v>2008</v>
      </c>
      <c r="D3929" t="s">
        <v>3888</v>
      </c>
      <c r="E3929" t="s">
        <v>5633</v>
      </c>
      <c r="F3929">
        <v>0</v>
      </c>
      <c r="G3929" t="s">
        <v>12</v>
      </c>
      <c r="H3929">
        <v>7</v>
      </c>
      <c r="I3929" t="s">
        <v>5635</v>
      </c>
    </row>
    <row r="3930" spans="1:9" x14ac:dyDescent="0.2">
      <c r="A3930" t="s">
        <v>5566</v>
      </c>
      <c r="B3930" t="s">
        <v>5632</v>
      </c>
      <c r="C3930">
        <v>2008</v>
      </c>
      <c r="D3930" t="s">
        <v>112</v>
      </c>
      <c r="E3930" t="s">
        <v>5633</v>
      </c>
      <c r="F3930">
        <v>1</v>
      </c>
      <c r="G3930" t="s">
        <v>12</v>
      </c>
      <c r="H3930">
        <v>7</v>
      </c>
      <c r="I3930" t="s">
        <v>5636</v>
      </c>
    </row>
    <row r="3931" spans="1:9" x14ac:dyDescent="0.2">
      <c r="A3931" t="s">
        <v>5566</v>
      </c>
      <c r="B3931" t="s">
        <v>5632</v>
      </c>
      <c r="C3931">
        <v>2009</v>
      </c>
      <c r="D3931" t="s">
        <v>5637</v>
      </c>
      <c r="E3931" t="s">
        <v>5633</v>
      </c>
      <c r="F3931">
        <v>1</v>
      </c>
      <c r="G3931" t="s">
        <v>12</v>
      </c>
      <c r="H3931">
        <v>7</v>
      </c>
      <c r="I3931" t="s">
        <v>5638</v>
      </c>
    </row>
    <row r="3932" spans="1:9" x14ac:dyDescent="0.2">
      <c r="A3932" t="s">
        <v>5566</v>
      </c>
      <c r="B3932" t="s">
        <v>5639</v>
      </c>
      <c r="C3932">
        <v>2020</v>
      </c>
      <c r="D3932" t="s">
        <v>2478</v>
      </c>
      <c r="E3932" t="s">
        <v>5640</v>
      </c>
      <c r="F3932">
        <v>1</v>
      </c>
      <c r="G3932" t="s">
        <v>305</v>
      </c>
      <c r="I3932" t="s">
        <v>5641</v>
      </c>
    </row>
    <row r="3933" spans="1:9" x14ac:dyDescent="0.2">
      <c r="A3933" t="s">
        <v>5566</v>
      </c>
      <c r="B3933" t="s">
        <v>2530</v>
      </c>
      <c r="C3933">
        <v>2010</v>
      </c>
      <c r="D3933" t="s">
        <v>5642</v>
      </c>
      <c r="E3933" t="s">
        <v>5643</v>
      </c>
      <c r="F3933">
        <v>1</v>
      </c>
      <c r="G3933" t="s">
        <v>12</v>
      </c>
      <c r="H3933">
        <v>60</v>
      </c>
      <c r="I3933" t="s">
        <v>5644</v>
      </c>
    </row>
    <row r="3934" spans="1:9" x14ac:dyDescent="0.2">
      <c r="A3934" t="s">
        <v>5566</v>
      </c>
      <c r="B3934" t="s">
        <v>2530</v>
      </c>
      <c r="C3934">
        <v>2010</v>
      </c>
      <c r="D3934" t="s">
        <v>737</v>
      </c>
      <c r="E3934" t="s">
        <v>5643</v>
      </c>
      <c r="F3934">
        <v>1</v>
      </c>
      <c r="G3934" t="s">
        <v>12</v>
      </c>
      <c r="H3934">
        <v>60</v>
      </c>
      <c r="I3934" t="s">
        <v>5645</v>
      </c>
    </row>
    <row r="3935" spans="1:9" x14ac:dyDescent="0.2">
      <c r="A3935" t="s">
        <v>5566</v>
      </c>
      <c r="B3935" t="s">
        <v>2530</v>
      </c>
      <c r="C3935">
        <v>2012</v>
      </c>
      <c r="D3935" t="s">
        <v>732</v>
      </c>
      <c r="E3935" t="s">
        <v>5643</v>
      </c>
      <c r="F3935">
        <v>0</v>
      </c>
      <c r="G3935" t="s">
        <v>12</v>
      </c>
      <c r="H3935">
        <v>60</v>
      </c>
      <c r="I3935" t="s">
        <v>5646</v>
      </c>
    </row>
    <row r="3936" spans="1:9" x14ac:dyDescent="0.2">
      <c r="A3936" t="s">
        <v>5566</v>
      </c>
      <c r="B3936" t="s">
        <v>2530</v>
      </c>
      <c r="C3936">
        <v>2012</v>
      </c>
      <c r="D3936" t="s">
        <v>2838</v>
      </c>
      <c r="E3936" t="s">
        <v>5643</v>
      </c>
      <c r="F3936">
        <v>1</v>
      </c>
      <c r="G3936" t="s">
        <v>12</v>
      </c>
      <c r="H3936">
        <v>60</v>
      </c>
      <c r="I3936" t="s">
        <v>5647</v>
      </c>
    </row>
    <row r="3937" spans="1:9" x14ac:dyDescent="0.2">
      <c r="A3937" t="s">
        <v>5566</v>
      </c>
      <c r="B3937" t="s">
        <v>2530</v>
      </c>
      <c r="C3937">
        <v>2013</v>
      </c>
      <c r="D3937" t="s">
        <v>4209</v>
      </c>
      <c r="E3937" t="s">
        <v>5643</v>
      </c>
      <c r="F3937">
        <v>1</v>
      </c>
      <c r="G3937" t="s">
        <v>12</v>
      </c>
      <c r="H3937">
        <v>60</v>
      </c>
      <c r="I3937" t="s">
        <v>5648</v>
      </c>
    </row>
    <row r="3938" spans="1:9" x14ac:dyDescent="0.2">
      <c r="A3938" t="s">
        <v>5566</v>
      </c>
      <c r="B3938" t="s">
        <v>2530</v>
      </c>
      <c r="C3938">
        <v>2013</v>
      </c>
      <c r="D3938" t="s">
        <v>5530</v>
      </c>
      <c r="E3938" t="s">
        <v>5649</v>
      </c>
      <c r="F3938">
        <v>1</v>
      </c>
      <c r="G3938" t="s">
        <v>12</v>
      </c>
      <c r="H3938">
        <v>56</v>
      </c>
      <c r="I3938" t="s">
        <v>5650</v>
      </c>
    </row>
    <row r="3939" spans="1:9" x14ac:dyDescent="0.2">
      <c r="A3939" t="s">
        <v>5566</v>
      </c>
      <c r="B3939" t="s">
        <v>2530</v>
      </c>
      <c r="C3939">
        <v>2014</v>
      </c>
      <c r="D3939" t="s">
        <v>2187</v>
      </c>
      <c r="E3939" t="s">
        <v>5649</v>
      </c>
      <c r="F3939">
        <v>1</v>
      </c>
      <c r="G3939" t="s">
        <v>12</v>
      </c>
      <c r="H3939">
        <v>56</v>
      </c>
      <c r="I3939" t="s">
        <v>5651</v>
      </c>
    </row>
    <row r="3940" spans="1:9" x14ac:dyDescent="0.2">
      <c r="A3940" t="s">
        <v>5566</v>
      </c>
      <c r="B3940" t="s">
        <v>2530</v>
      </c>
      <c r="C3940">
        <v>2014</v>
      </c>
      <c r="D3940" t="s">
        <v>603</v>
      </c>
      <c r="E3940" t="s">
        <v>5649</v>
      </c>
      <c r="F3940">
        <v>1</v>
      </c>
      <c r="G3940" t="s">
        <v>12</v>
      </c>
      <c r="H3940">
        <v>56</v>
      </c>
      <c r="I3940" t="s">
        <v>5652</v>
      </c>
    </row>
    <row r="3941" spans="1:9" x14ac:dyDescent="0.2">
      <c r="A3941" t="s">
        <v>5566</v>
      </c>
      <c r="B3941" t="s">
        <v>2530</v>
      </c>
      <c r="C3941">
        <v>2014</v>
      </c>
      <c r="D3941" t="s">
        <v>1377</v>
      </c>
      <c r="E3941" t="s">
        <v>5649</v>
      </c>
      <c r="F3941">
        <v>1</v>
      </c>
      <c r="G3941" t="s">
        <v>12</v>
      </c>
      <c r="H3941">
        <v>56</v>
      </c>
      <c r="I3941" t="s">
        <v>5653</v>
      </c>
    </row>
    <row r="3942" spans="1:9" x14ac:dyDescent="0.2">
      <c r="A3942" t="s">
        <v>5566</v>
      </c>
      <c r="B3942" t="s">
        <v>2530</v>
      </c>
      <c r="C3942">
        <v>2014</v>
      </c>
      <c r="D3942" t="s">
        <v>488</v>
      </c>
      <c r="E3942" t="s">
        <v>5649</v>
      </c>
      <c r="F3942">
        <v>1</v>
      </c>
      <c r="G3942" t="s">
        <v>12</v>
      </c>
      <c r="H3942">
        <v>56</v>
      </c>
      <c r="I3942" t="s">
        <v>5654</v>
      </c>
    </row>
    <row r="3943" spans="1:9" x14ac:dyDescent="0.2">
      <c r="A3943" t="s">
        <v>5566</v>
      </c>
      <c r="B3943" t="s">
        <v>2530</v>
      </c>
      <c r="C3943">
        <v>2014</v>
      </c>
      <c r="D3943" t="s">
        <v>2040</v>
      </c>
      <c r="E3943" t="s">
        <v>5649</v>
      </c>
      <c r="F3943">
        <v>1</v>
      </c>
      <c r="G3943" t="s">
        <v>12</v>
      </c>
      <c r="H3943">
        <v>56</v>
      </c>
      <c r="I3943" t="s">
        <v>5655</v>
      </c>
    </row>
    <row r="3944" spans="1:9" x14ac:dyDescent="0.2">
      <c r="A3944" t="s">
        <v>5566</v>
      </c>
      <c r="B3944" t="s">
        <v>2530</v>
      </c>
      <c r="C3944">
        <v>2014</v>
      </c>
      <c r="D3944" t="s">
        <v>3036</v>
      </c>
      <c r="E3944" t="s">
        <v>5649</v>
      </c>
      <c r="F3944">
        <v>1</v>
      </c>
      <c r="G3944" t="s">
        <v>12</v>
      </c>
      <c r="H3944">
        <v>56</v>
      </c>
      <c r="I3944" t="s">
        <v>5656</v>
      </c>
    </row>
    <row r="3945" spans="1:9" x14ac:dyDescent="0.2">
      <c r="A3945" t="s">
        <v>5566</v>
      </c>
      <c r="B3945" t="s">
        <v>2530</v>
      </c>
      <c r="C3945">
        <v>2015</v>
      </c>
      <c r="D3945" t="s">
        <v>274</v>
      </c>
      <c r="E3945" t="s">
        <v>5567</v>
      </c>
      <c r="F3945">
        <v>1</v>
      </c>
      <c r="G3945" t="s">
        <v>12</v>
      </c>
      <c r="H3945">
        <v>62</v>
      </c>
      <c r="I3945" t="s">
        <v>5657</v>
      </c>
    </row>
    <row r="3946" spans="1:9" x14ac:dyDescent="0.2">
      <c r="A3946" t="s">
        <v>5566</v>
      </c>
      <c r="B3946" t="s">
        <v>2530</v>
      </c>
      <c r="C3946">
        <v>2015</v>
      </c>
      <c r="D3946" t="s">
        <v>3337</v>
      </c>
      <c r="E3946" t="s">
        <v>5649</v>
      </c>
      <c r="F3946">
        <v>1</v>
      </c>
      <c r="G3946" t="s">
        <v>12</v>
      </c>
      <c r="H3946">
        <v>56</v>
      </c>
      <c r="I3946" t="s">
        <v>5658</v>
      </c>
    </row>
    <row r="3947" spans="1:9" x14ac:dyDescent="0.2">
      <c r="A3947" t="s">
        <v>5566</v>
      </c>
      <c r="B3947" t="s">
        <v>2530</v>
      </c>
      <c r="C3947">
        <v>2015</v>
      </c>
      <c r="D3947" t="s">
        <v>812</v>
      </c>
      <c r="E3947" t="s">
        <v>5649</v>
      </c>
      <c r="F3947">
        <v>1</v>
      </c>
      <c r="G3947" t="s">
        <v>12</v>
      </c>
      <c r="H3947">
        <v>56</v>
      </c>
      <c r="I3947" t="s">
        <v>5659</v>
      </c>
    </row>
    <row r="3948" spans="1:9" x14ac:dyDescent="0.2">
      <c r="A3948" t="s">
        <v>5566</v>
      </c>
      <c r="B3948" t="s">
        <v>2530</v>
      </c>
      <c r="C3948">
        <v>2015</v>
      </c>
      <c r="D3948" t="s">
        <v>1609</v>
      </c>
      <c r="E3948" t="s">
        <v>5649</v>
      </c>
      <c r="F3948">
        <v>0</v>
      </c>
      <c r="G3948" t="s">
        <v>12</v>
      </c>
      <c r="H3948">
        <v>56</v>
      </c>
      <c r="I3948" t="s">
        <v>5660</v>
      </c>
    </row>
    <row r="3949" spans="1:9" x14ac:dyDescent="0.2">
      <c r="A3949" t="s">
        <v>5566</v>
      </c>
      <c r="B3949" t="s">
        <v>2530</v>
      </c>
      <c r="C3949">
        <v>2015</v>
      </c>
      <c r="D3949" t="s">
        <v>1750</v>
      </c>
      <c r="E3949" t="s">
        <v>5649</v>
      </c>
      <c r="F3949">
        <v>1</v>
      </c>
      <c r="G3949" t="s">
        <v>12</v>
      </c>
      <c r="H3949">
        <v>56</v>
      </c>
      <c r="I3949" t="s">
        <v>5661</v>
      </c>
    </row>
    <row r="3950" spans="1:9" x14ac:dyDescent="0.2">
      <c r="A3950" t="s">
        <v>5566</v>
      </c>
      <c r="B3950" t="s">
        <v>2530</v>
      </c>
      <c r="C3950">
        <v>2015</v>
      </c>
      <c r="D3950" t="s">
        <v>803</v>
      </c>
      <c r="E3950" t="s">
        <v>5649</v>
      </c>
      <c r="F3950">
        <v>1</v>
      </c>
      <c r="G3950" t="s">
        <v>12</v>
      </c>
      <c r="H3950">
        <v>56</v>
      </c>
      <c r="I3950" t="s">
        <v>5662</v>
      </c>
    </row>
    <row r="3951" spans="1:9" x14ac:dyDescent="0.2">
      <c r="A3951" t="s">
        <v>5566</v>
      </c>
      <c r="B3951" t="s">
        <v>2530</v>
      </c>
      <c r="C3951">
        <v>2015</v>
      </c>
      <c r="D3951" t="s">
        <v>803</v>
      </c>
      <c r="E3951" t="s">
        <v>5649</v>
      </c>
      <c r="F3951">
        <v>1</v>
      </c>
      <c r="G3951" t="s">
        <v>12</v>
      </c>
      <c r="H3951">
        <v>56</v>
      </c>
      <c r="I3951" t="s">
        <v>5663</v>
      </c>
    </row>
    <row r="3952" spans="1:9" x14ac:dyDescent="0.2">
      <c r="A3952" t="s">
        <v>5566</v>
      </c>
      <c r="B3952" t="s">
        <v>2530</v>
      </c>
      <c r="C3952">
        <v>2016</v>
      </c>
      <c r="D3952" t="s">
        <v>2318</v>
      </c>
      <c r="E3952" t="s">
        <v>5567</v>
      </c>
      <c r="F3952">
        <v>1</v>
      </c>
      <c r="G3952" t="s">
        <v>12</v>
      </c>
      <c r="H3952">
        <v>62</v>
      </c>
      <c r="I3952" t="s">
        <v>5664</v>
      </c>
    </row>
    <row r="3953" spans="1:9" x14ac:dyDescent="0.2">
      <c r="A3953" t="s">
        <v>5566</v>
      </c>
      <c r="B3953" t="s">
        <v>2530</v>
      </c>
      <c r="C3953">
        <v>2016</v>
      </c>
      <c r="D3953" t="s">
        <v>2131</v>
      </c>
      <c r="E3953" t="s">
        <v>5567</v>
      </c>
      <c r="F3953">
        <v>1</v>
      </c>
      <c r="G3953" t="s">
        <v>12</v>
      </c>
      <c r="H3953">
        <v>62</v>
      </c>
      <c r="I3953" t="s">
        <v>5665</v>
      </c>
    </row>
    <row r="3954" spans="1:9" x14ac:dyDescent="0.2">
      <c r="A3954" t="s">
        <v>5566</v>
      </c>
      <c r="B3954" t="s">
        <v>2530</v>
      </c>
      <c r="C3954">
        <v>2016</v>
      </c>
      <c r="D3954" t="s">
        <v>5666</v>
      </c>
      <c r="E3954" t="s">
        <v>5567</v>
      </c>
      <c r="F3954">
        <v>1</v>
      </c>
      <c r="G3954" t="s">
        <v>12</v>
      </c>
      <c r="H3954">
        <v>62</v>
      </c>
      <c r="I3954" t="s">
        <v>5667</v>
      </c>
    </row>
    <row r="3955" spans="1:9" x14ac:dyDescent="0.2">
      <c r="A3955" t="s">
        <v>5566</v>
      </c>
      <c r="B3955" t="s">
        <v>2530</v>
      </c>
      <c r="C3955">
        <v>2016</v>
      </c>
      <c r="D3955" t="s">
        <v>1062</v>
      </c>
      <c r="E3955" t="s">
        <v>5567</v>
      </c>
      <c r="F3955">
        <v>0</v>
      </c>
      <c r="G3955" t="s">
        <v>12</v>
      </c>
      <c r="H3955">
        <v>62</v>
      </c>
      <c r="I3955" t="s">
        <v>5668</v>
      </c>
    </row>
    <row r="3956" spans="1:9" x14ac:dyDescent="0.2">
      <c r="A3956" t="s">
        <v>5566</v>
      </c>
      <c r="B3956" t="s">
        <v>2530</v>
      </c>
      <c r="C3956">
        <v>2016</v>
      </c>
      <c r="D3956" t="s">
        <v>1582</v>
      </c>
      <c r="E3956" t="s">
        <v>5567</v>
      </c>
      <c r="F3956">
        <v>1</v>
      </c>
      <c r="G3956" t="s">
        <v>12</v>
      </c>
      <c r="H3956">
        <v>62</v>
      </c>
      <c r="I3956" t="s">
        <v>5669</v>
      </c>
    </row>
    <row r="3957" spans="1:9" x14ac:dyDescent="0.2">
      <c r="A3957" t="s">
        <v>5566</v>
      </c>
      <c r="B3957" t="s">
        <v>2530</v>
      </c>
      <c r="C3957">
        <v>2016</v>
      </c>
      <c r="D3957" t="s">
        <v>833</v>
      </c>
      <c r="E3957" t="s">
        <v>5567</v>
      </c>
      <c r="F3957">
        <v>1</v>
      </c>
      <c r="G3957" t="s">
        <v>12</v>
      </c>
      <c r="H3957">
        <v>62</v>
      </c>
      <c r="I3957" t="s">
        <v>5670</v>
      </c>
    </row>
    <row r="3958" spans="1:9" x14ac:dyDescent="0.2">
      <c r="A3958" t="s">
        <v>5566</v>
      </c>
      <c r="B3958" t="s">
        <v>2530</v>
      </c>
      <c r="C3958">
        <v>2016</v>
      </c>
      <c r="D3958" t="s">
        <v>444</v>
      </c>
      <c r="E3958" t="s">
        <v>5567</v>
      </c>
      <c r="F3958">
        <v>1</v>
      </c>
      <c r="G3958" t="s">
        <v>12</v>
      </c>
      <c r="H3958">
        <v>62</v>
      </c>
      <c r="I3958" t="s">
        <v>5671</v>
      </c>
    </row>
    <row r="3959" spans="1:9" x14ac:dyDescent="0.2">
      <c r="A3959" t="s">
        <v>5566</v>
      </c>
      <c r="B3959" t="s">
        <v>2530</v>
      </c>
      <c r="C3959">
        <v>2016</v>
      </c>
      <c r="D3959" t="s">
        <v>1806</v>
      </c>
      <c r="E3959" t="s">
        <v>5567</v>
      </c>
      <c r="F3959">
        <v>1</v>
      </c>
      <c r="G3959" t="s">
        <v>12</v>
      </c>
      <c r="H3959">
        <v>62</v>
      </c>
      <c r="I3959" t="s">
        <v>5672</v>
      </c>
    </row>
    <row r="3960" spans="1:9" x14ac:dyDescent="0.2">
      <c r="A3960" t="s">
        <v>5566</v>
      </c>
      <c r="B3960" t="s">
        <v>2530</v>
      </c>
      <c r="C3960">
        <v>2017</v>
      </c>
      <c r="D3960" t="s">
        <v>642</v>
      </c>
      <c r="E3960" t="s">
        <v>5567</v>
      </c>
      <c r="F3960">
        <v>1</v>
      </c>
      <c r="G3960" t="s">
        <v>12</v>
      </c>
      <c r="H3960">
        <v>62</v>
      </c>
      <c r="I3960" t="s">
        <v>5673</v>
      </c>
    </row>
    <row r="3961" spans="1:9" x14ac:dyDescent="0.2">
      <c r="A3961" t="s">
        <v>5566</v>
      </c>
      <c r="B3961" t="s">
        <v>2530</v>
      </c>
      <c r="C3961">
        <v>2018</v>
      </c>
      <c r="D3961" t="s">
        <v>840</v>
      </c>
      <c r="E3961" t="s">
        <v>5570</v>
      </c>
      <c r="F3961">
        <v>1</v>
      </c>
      <c r="G3961" t="s">
        <v>12</v>
      </c>
      <c r="H3961">
        <v>62</v>
      </c>
      <c r="I3961" t="s">
        <v>5674</v>
      </c>
    </row>
    <row r="3962" spans="1:9" x14ac:dyDescent="0.2">
      <c r="A3962" t="s">
        <v>5566</v>
      </c>
      <c r="B3962" t="s">
        <v>2530</v>
      </c>
      <c r="C3962">
        <v>2018</v>
      </c>
      <c r="D3962" t="s">
        <v>2226</v>
      </c>
      <c r="E3962" t="s">
        <v>5570</v>
      </c>
      <c r="F3962">
        <v>1</v>
      </c>
      <c r="G3962" t="s">
        <v>12</v>
      </c>
      <c r="H3962">
        <v>62</v>
      </c>
      <c r="I3962" t="s">
        <v>5675</v>
      </c>
    </row>
    <row r="3963" spans="1:9" x14ac:dyDescent="0.2">
      <c r="A3963" t="s">
        <v>5566</v>
      </c>
      <c r="B3963" t="s">
        <v>2530</v>
      </c>
      <c r="C3963">
        <v>2018</v>
      </c>
      <c r="D3963" t="s">
        <v>2318</v>
      </c>
      <c r="E3963" t="s">
        <v>5585</v>
      </c>
      <c r="F3963">
        <v>1</v>
      </c>
      <c r="G3963" t="s">
        <v>305</v>
      </c>
      <c r="H3963">
        <v>67</v>
      </c>
      <c r="I3963" t="s">
        <v>5676</v>
      </c>
    </row>
    <row r="3964" spans="1:9" x14ac:dyDescent="0.2">
      <c r="A3964" t="s">
        <v>5566</v>
      </c>
      <c r="B3964" t="s">
        <v>2530</v>
      </c>
      <c r="C3964">
        <v>2018</v>
      </c>
      <c r="D3964" t="s">
        <v>5677</v>
      </c>
      <c r="E3964" t="s">
        <v>5585</v>
      </c>
      <c r="F3964">
        <v>1</v>
      </c>
      <c r="G3964" t="s">
        <v>305</v>
      </c>
      <c r="H3964">
        <v>67</v>
      </c>
      <c r="I3964" t="s">
        <v>5678</v>
      </c>
    </row>
    <row r="3965" spans="1:9" x14ac:dyDescent="0.2">
      <c r="A3965" t="s">
        <v>5566</v>
      </c>
      <c r="B3965" t="s">
        <v>2530</v>
      </c>
      <c r="C3965">
        <v>2018</v>
      </c>
      <c r="D3965" t="s">
        <v>5679</v>
      </c>
      <c r="E3965" t="s">
        <v>5570</v>
      </c>
      <c r="F3965">
        <v>1</v>
      </c>
      <c r="G3965" t="s">
        <v>12</v>
      </c>
      <c r="H3965">
        <v>62</v>
      </c>
      <c r="I3965" t="s">
        <v>5680</v>
      </c>
    </row>
    <row r="3966" spans="1:9" x14ac:dyDescent="0.2">
      <c r="A3966" t="s">
        <v>5566</v>
      </c>
      <c r="B3966" t="s">
        <v>2530</v>
      </c>
      <c r="C3966">
        <v>2018</v>
      </c>
      <c r="D3966" t="s">
        <v>4608</v>
      </c>
      <c r="E3966" t="s">
        <v>5585</v>
      </c>
      <c r="F3966">
        <v>1</v>
      </c>
      <c r="G3966" t="s">
        <v>305</v>
      </c>
      <c r="H3966">
        <v>67</v>
      </c>
      <c r="I3966" t="s">
        <v>5681</v>
      </c>
    </row>
    <row r="3967" spans="1:9" x14ac:dyDescent="0.2">
      <c r="A3967" t="s">
        <v>5566</v>
      </c>
      <c r="B3967" t="s">
        <v>2530</v>
      </c>
      <c r="C3967">
        <v>2018</v>
      </c>
      <c r="D3967" t="s">
        <v>3595</v>
      </c>
      <c r="E3967" t="s">
        <v>5570</v>
      </c>
      <c r="F3967">
        <v>1</v>
      </c>
      <c r="G3967" t="s">
        <v>12</v>
      </c>
      <c r="H3967">
        <v>62</v>
      </c>
      <c r="I3967" t="s">
        <v>5682</v>
      </c>
    </row>
    <row r="3968" spans="1:9" x14ac:dyDescent="0.2">
      <c r="A3968" t="s">
        <v>5566</v>
      </c>
      <c r="B3968" t="s">
        <v>2530</v>
      </c>
      <c r="C3968">
        <v>2018</v>
      </c>
      <c r="D3968" t="s">
        <v>554</v>
      </c>
      <c r="E3968" t="s">
        <v>5585</v>
      </c>
      <c r="F3968">
        <v>1</v>
      </c>
      <c r="G3968" t="s">
        <v>305</v>
      </c>
      <c r="H3968">
        <v>67</v>
      </c>
      <c r="I3968" t="s">
        <v>5683</v>
      </c>
    </row>
    <row r="3969" spans="1:9" x14ac:dyDescent="0.2">
      <c r="A3969" t="s">
        <v>5566</v>
      </c>
      <c r="B3969" t="s">
        <v>2530</v>
      </c>
      <c r="C3969">
        <v>2018</v>
      </c>
      <c r="D3969" t="s">
        <v>1326</v>
      </c>
      <c r="E3969" t="s">
        <v>5585</v>
      </c>
      <c r="F3969">
        <v>1</v>
      </c>
      <c r="G3969" t="s">
        <v>305</v>
      </c>
      <c r="H3969">
        <v>67</v>
      </c>
      <c r="I3969" t="s">
        <v>5684</v>
      </c>
    </row>
    <row r="3970" spans="1:9" x14ac:dyDescent="0.2">
      <c r="A3970" t="s">
        <v>5566</v>
      </c>
      <c r="B3970" t="s">
        <v>2530</v>
      </c>
      <c r="C3970">
        <v>2018</v>
      </c>
      <c r="D3970" t="s">
        <v>405</v>
      </c>
      <c r="E3970" t="s">
        <v>5570</v>
      </c>
      <c r="F3970">
        <v>1</v>
      </c>
      <c r="G3970" t="s">
        <v>12</v>
      </c>
      <c r="H3970">
        <v>62</v>
      </c>
      <c r="I3970" t="s">
        <v>5685</v>
      </c>
    </row>
    <row r="3971" spans="1:9" x14ac:dyDescent="0.2">
      <c r="A3971" t="s">
        <v>5566</v>
      </c>
      <c r="B3971" t="s">
        <v>2530</v>
      </c>
      <c r="C3971">
        <v>2018</v>
      </c>
      <c r="D3971" t="s">
        <v>2030</v>
      </c>
      <c r="E3971" t="s">
        <v>5567</v>
      </c>
      <c r="F3971">
        <v>1</v>
      </c>
      <c r="G3971" t="s">
        <v>12</v>
      </c>
      <c r="H3971">
        <v>62</v>
      </c>
      <c r="I3971" t="s">
        <v>5686</v>
      </c>
    </row>
    <row r="3972" spans="1:9" x14ac:dyDescent="0.2">
      <c r="A3972" t="s">
        <v>5566</v>
      </c>
      <c r="B3972" t="s">
        <v>2530</v>
      </c>
      <c r="C3972">
        <v>2018</v>
      </c>
      <c r="D3972" t="s">
        <v>229</v>
      </c>
      <c r="E3972" t="s">
        <v>5570</v>
      </c>
      <c r="F3972">
        <v>1</v>
      </c>
      <c r="G3972" t="s">
        <v>12</v>
      </c>
      <c r="H3972">
        <v>62</v>
      </c>
      <c r="I3972" t="s">
        <v>5687</v>
      </c>
    </row>
    <row r="3973" spans="1:9" x14ac:dyDescent="0.2">
      <c r="A3973" t="s">
        <v>5566</v>
      </c>
      <c r="B3973" t="s">
        <v>2530</v>
      </c>
      <c r="C3973">
        <v>2019</v>
      </c>
      <c r="D3973" t="s">
        <v>3797</v>
      </c>
      <c r="E3973" t="s">
        <v>5585</v>
      </c>
      <c r="F3973">
        <v>1</v>
      </c>
      <c r="G3973" t="s">
        <v>305</v>
      </c>
      <c r="H3973">
        <v>67</v>
      </c>
      <c r="I3973" t="s">
        <v>5688</v>
      </c>
    </row>
    <row r="3974" spans="1:9" x14ac:dyDescent="0.2">
      <c r="A3974" t="s">
        <v>5566</v>
      </c>
      <c r="B3974" t="s">
        <v>2530</v>
      </c>
      <c r="C3974">
        <v>2019</v>
      </c>
      <c r="D3974" t="s">
        <v>141</v>
      </c>
      <c r="E3974" t="s">
        <v>5585</v>
      </c>
      <c r="F3974">
        <v>1</v>
      </c>
      <c r="G3974" t="s">
        <v>305</v>
      </c>
      <c r="H3974">
        <v>67</v>
      </c>
      <c r="I3974" t="s">
        <v>5689</v>
      </c>
    </row>
    <row r="3975" spans="1:9" x14ac:dyDescent="0.2">
      <c r="A3975" t="s">
        <v>5566</v>
      </c>
      <c r="B3975" t="s">
        <v>2530</v>
      </c>
      <c r="C3975">
        <v>2019</v>
      </c>
      <c r="D3975" t="s">
        <v>1715</v>
      </c>
      <c r="E3975" t="s">
        <v>5585</v>
      </c>
      <c r="F3975">
        <v>1</v>
      </c>
      <c r="G3975" t="s">
        <v>305</v>
      </c>
      <c r="H3975">
        <v>67</v>
      </c>
      <c r="I3975" t="s">
        <v>5690</v>
      </c>
    </row>
    <row r="3976" spans="1:9" x14ac:dyDescent="0.2">
      <c r="A3976" t="s">
        <v>5566</v>
      </c>
      <c r="B3976" t="s">
        <v>2530</v>
      </c>
      <c r="C3976">
        <v>2019</v>
      </c>
      <c r="D3976" t="s">
        <v>3205</v>
      </c>
      <c r="E3976" t="s">
        <v>5585</v>
      </c>
      <c r="F3976">
        <v>1</v>
      </c>
      <c r="G3976" t="s">
        <v>305</v>
      </c>
      <c r="H3976">
        <v>67</v>
      </c>
      <c r="I3976" t="s">
        <v>5691</v>
      </c>
    </row>
    <row r="3977" spans="1:9" x14ac:dyDescent="0.2">
      <c r="A3977" t="s">
        <v>5566</v>
      </c>
      <c r="B3977" t="s">
        <v>2530</v>
      </c>
      <c r="C3977">
        <v>2019</v>
      </c>
      <c r="D3977" t="s">
        <v>5692</v>
      </c>
      <c r="E3977" t="s">
        <v>5585</v>
      </c>
      <c r="F3977">
        <v>1</v>
      </c>
      <c r="G3977" t="s">
        <v>305</v>
      </c>
      <c r="H3977">
        <v>67</v>
      </c>
      <c r="I3977" t="s">
        <v>5693</v>
      </c>
    </row>
    <row r="3978" spans="1:9" x14ac:dyDescent="0.2">
      <c r="A3978" t="s">
        <v>5566</v>
      </c>
      <c r="B3978" t="s">
        <v>2530</v>
      </c>
      <c r="C3978">
        <v>2019</v>
      </c>
      <c r="D3978" t="s">
        <v>5615</v>
      </c>
      <c r="E3978" t="s">
        <v>5585</v>
      </c>
      <c r="F3978">
        <v>1</v>
      </c>
      <c r="G3978" t="s">
        <v>305</v>
      </c>
      <c r="H3978">
        <v>67</v>
      </c>
      <c r="I3978" t="s">
        <v>5694</v>
      </c>
    </row>
    <row r="3979" spans="1:9" x14ac:dyDescent="0.2">
      <c r="A3979" t="s">
        <v>5566</v>
      </c>
      <c r="B3979" t="s">
        <v>2530</v>
      </c>
      <c r="C3979">
        <v>2019</v>
      </c>
      <c r="D3979" t="s">
        <v>378</v>
      </c>
      <c r="E3979" t="s">
        <v>5585</v>
      </c>
      <c r="F3979">
        <v>1</v>
      </c>
      <c r="G3979" t="s">
        <v>305</v>
      </c>
      <c r="H3979">
        <v>67</v>
      </c>
      <c r="I3979" t="s">
        <v>5695</v>
      </c>
    </row>
    <row r="3980" spans="1:9" x14ac:dyDescent="0.2">
      <c r="A3980" t="s">
        <v>5566</v>
      </c>
      <c r="B3980" t="s">
        <v>2530</v>
      </c>
      <c r="C3980">
        <v>2019</v>
      </c>
      <c r="D3980" t="s">
        <v>179</v>
      </c>
      <c r="E3980" t="s">
        <v>5585</v>
      </c>
      <c r="F3980">
        <v>1</v>
      </c>
      <c r="G3980" t="s">
        <v>305</v>
      </c>
      <c r="H3980">
        <v>67</v>
      </c>
      <c r="I3980" t="s">
        <v>5696</v>
      </c>
    </row>
    <row r="3981" spans="1:9" x14ac:dyDescent="0.2">
      <c r="A3981" t="s">
        <v>5566</v>
      </c>
      <c r="B3981" t="s">
        <v>2530</v>
      </c>
      <c r="C3981">
        <v>2020</v>
      </c>
      <c r="D3981" t="s">
        <v>2481</v>
      </c>
      <c r="E3981" t="s">
        <v>5585</v>
      </c>
      <c r="F3981">
        <v>1</v>
      </c>
      <c r="G3981" t="s">
        <v>305</v>
      </c>
      <c r="H3981">
        <v>67</v>
      </c>
      <c r="I3981" t="s">
        <v>5697</v>
      </c>
    </row>
    <row r="3982" spans="1:9" x14ac:dyDescent="0.2">
      <c r="A3982" t="s">
        <v>5566</v>
      </c>
      <c r="B3982" t="s">
        <v>2530</v>
      </c>
      <c r="C3982">
        <v>2020</v>
      </c>
      <c r="D3982" t="s">
        <v>74</v>
      </c>
      <c r="E3982" t="s">
        <v>5585</v>
      </c>
      <c r="F3982">
        <v>1</v>
      </c>
      <c r="G3982" t="s">
        <v>305</v>
      </c>
      <c r="H3982">
        <v>67</v>
      </c>
      <c r="I3982" t="s">
        <v>5698</v>
      </c>
    </row>
    <row r="3983" spans="1:9" x14ac:dyDescent="0.2">
      <c r="A3983" t="s">
        <v>5566</v>
      </c>
      <c r="B3983" t="s">
        <v>2530</v>
      </c>
      <c r="C3983">
        <v>2020</v>
      </c>
      <c r="D3983" t="s">
        <v>971</v>
      </c>
      <c r="E3983" t="s">
        <v>5585</v>
      </c>
      <c r="F3983">
        <v>1</v>
      </c>
      <c r="G3983" t="s">
        <v>305</v>
      </c>
      <c r="H3983">
        <v>67</v>
      </c>
      <c r="I3983" t="s">
        <v>5699</v>
      </c>
    </row>
    <row r="3984" spans="1:9" x14ac:dyDescent="0.2">
      <c r="A3984" t="s">
        <v>5566</v>
      </c>
      <c r="B3984" t="s">
        <v>2530</v>
      </c>
      <c r="C3984">
        <v>2020</v>
      </c>
      <c r="D3984" t="s">
        <v>1345</v>
      </c>
      <c r="E3984" t="s">
        <v>5585</v>
      </c>
      <c r="F3984">
        <v>1</v>
      </c>
      <c r="G3984" t="s">
        <v>305</v>
      </c>
      <c r="H3984">
        <v>67</v>
      </c>
      <c r="I3984" t="s">
        <v>5700</v>
      </c>
    </row>
    <row r="3985" spans="1:9" x14ac:dyDescent="0.2">
      <c r="A3985" t="s">
        <v>5566</v>
      </c>
      <c r="B3985" t="s">
        <v>2530</v>
      </c>
      <c r="C3985">
        <v>2020</v>
      </c>
      <c r="D3985" t="s">
        <v>5545</v>
      </c>
      <c r="E3985" t="s">
        <v>5585</v>
      </c>
      <c r="F3985">
        <v>1</v>
      </c>
      <c r="G3985" t="s">
        <v>305</v>
      </c>
      <c r="H3985">
        <v>67</v>
      </c>
      <c r="I3985" t="s">
        <v>5701</v>
      </c>
    </row>
    <row r="3986" spans="1:9" x14ac:dyDescent="0.2">
      <c r="A3986" t="s">
        <v>5566</v>
      </c>
      <c r="B3986" t="s">
        <v>2530</v>
      </c>
      <c r="C3986">
        <v>2020</v>
      </c>
      <c r="D3986" t="s">
        <v>650</v>
      </c>
      <c r="E3986" t="s">
        <v>5585</v>
      </c>
      <c r="F3986">
        <v>1</v>
      </c>
      <c r="G3986" t="s">
        <v>305</v>
      </c>
      <c r="H3986">
        <v>67</v>
      </c>
      <c r="I3986" t="s">
        <v>5702</v>
      </c>
    </row>
    <row r="3987" spans="1:9" x14ac:dyDescent="0.2">
      <c r="A3987" t="s">
        <v>5566</v>
      </c>
      <c r="B3987" t="s">
        <v>2530</v>
      </c>
      <c r="C3987">
        <v>2020</v>
      </c>
      <c r="D3987" t="s">
        <v>1750</v>
      </c>
      <c r="E3987" t="s">
        <v>5585</v>
      </c>
      <c r="F3987">
        <v>1</v>
      </c>
      <c r="G3987" t="s">
        <v>305</v>
      </c>
      <c r="H3987">
        <v>67</v>
      </c>
      <c r="I3987" t="s">
        <v>5703</v>
      </c>
    </row>
    <row r="3988" spans="1:9" x14ac:dyDescent="0.2">
      <c r="A3988" t="s">
        <v>5566</v>
      </c>
      <c r="B3988" t="s">
        <v>2530</v>
      </c>
      <c r="C3988">
        <v>2020</v>
      </c>
      <c r="D3988" t="s">
        <v>412</v>
      </c>
      <c r="E3988" t="s">
        <v>5585</v>
      </c>
      <c r="F3988">
        <v>1</v>
      </c>
      <c r="G3988" t="s">
        <v>305</v>
      </c>
      <c r="H3988">
        <v>67</v>
      </c>
      <c r="I3988" t="s">
        <v>5704</v>
      </c>
    </row>
    <row r="3989" spans="1:9" x14ac:dyDescent="0.2">
      <c r="A3989" t="s">
        <v>5566</v>
      </c>
      <c r="B3989" t="s">
        <v>5705</v>
      </c>
      <c r="C3989">
        <v>2020</v>
      </c>
      <c r="D3989" t="s">
        <v>5706</v>
      </c>
      <c r="E3989" t="s">
        <v>5585</v>
      </c>
      <c r="F3989">
        <v>1</v>
      </c>
      <c r="G3989" t="s">
        <v>305</v>
      </c>
      <c r="H3989">
        <v>67</v>
      </c>
      <c r="I3989" t="s">
        <v>5707</v>
      </c>
    </row>
    <row r="3990" spans="1:9" x14ac:dyDescent="0.2">
      <c r="A3990" t="s">
        <v>5566</v>
      </c>
      <c r="B3990" t="s">
        <v>5705</v>
      </c>
      <c r="C3990">
        <v>2020</v>
      </c>
      <c r="D3990" t="s">
        <v>658</v>
      </c>
      <c r="E3990" t="s">
        <v>5585</v>
      </c>
      <c r="F3990">
        <v>1</v>
      </c>
      <c r="G3990" t="s">
        <v>305</v>
      </c>
      <c r="H3990">
        <v>67</v>
      </c>
      <c r="I3990" t="s">
        <v>5708</v>
      </c>
    </row>
    <row r="3991" spans="1:9" x14ac:dyDescent="0.2">
      <c r="A3991" t="s">
        <v>5566</v>
      </c>
      <c r="B3991" t="s">
        <v>5705</v>
      </c>
      <c r="C3991">
        <v>2020</v>
      </c>
      <c r="D3991" t="s">
        <v>5709</v>
      </c>
      <c r="E3991" t="s">
        <v>5585</v>
      </c>
      <c r="F3991">
        <v>1</v>
      </c>
      <c r="G3991" t="s">
        <v>305</v>
      </c>
      <c r="H3991">
        <v>67</v>
      </c>
      <c r="I3991" t="s">
        <v>5710</v>
      </c>
    </row>
    <row r="3992" spans="1:9" x14ac:dyDescent="0.2">
      <c r="A3992" t="s">
        <v>5566</v>
      </c>
      <c r="B3992" t="s">
        <v>5705</v>
      </c>
      <c r="C3992">
        <v>2020</v>
      </c>
      <c r="D3992" t="s">
        <v>2955</v>
      </c>
      <c r="E3992" t="s">
        <v>5585</v>
      </c>
      <c r="F3992">
        <v>1</v>
      </c>
      <c r="G3992" t="s">
        <v>305</v>
      </c>
      <c r="H3992">
        <v>67</v>
      </c>
      <c r="I3992" t="s">
        <v>5711</v>
      </c>
    </row>
    <row r="3993" spans="1:9" x14ac:dyDescent="0.2">
      <c r="A3993" t="s">
        <v>5566</v>
      </c>
      <c r="B3993" t="s">
        <v>5705</v>
      </c>
      <c r="C3993">
        <v>2020</v>
      </c>
      <c r="D3993" t="s">
        <v>1075</v>
      </c>
      <c r="E3993" t="s">
        <v>5585</v>
      </c>
      <c r="F3993">
        <v>1</v>
      </c>
      <c r="G3993" t="s">
        <v>305</v>
      </c>
      <c r="H3993">
        <v>67</v>
      </c>
      <c r="I3993" t="s">
        <v>5712</v>
      </c>
    </row>
    <row r="3994" spans="1:9" x14ac:dyDescent="0.2">
      <c r="A3994" t="s">
        <v>5566</v>
      </c>
      <c r="B3994" t="s">
        <v>5705</v>
      </c>
      <c r="C3994">
        <v>2020</v>
      </c>
      <c r="D3994" t="s">
        <v>5713</v>
      </c>
      <c r="E3994" t="s">
        <v>5585</v>
      </c>
      <c r="F3994">
        <v>1</v>
      </c>
      <c r="G3994" t="s">
        <v>305</v>
      </c>
      <c r="H3994">
        <v>67</v>
      </c>
      <c r="I3994" t="s">
        <v>5714</v>
      </c>
    </row>
    <row r="3995" spans="1:9" x14ac:dyDescent="0.2">
      <c r="A3995" t="s">
        <v>5566</v>
      </c>
      <c r="B3995" t="s">
        <v>5705</v>
      </c>
      <c r="C3995">
        <v>2021</v>
      </c>
      <c r="D3995" t="s">
        <v>2583</v>
      </c>
      <c r="E3995" t="s">
        <v>5585</v>
      </c>
      <c r="F3995">
        <v>1</v>
      </c>
      <c r="G3995" t="s">
        <v>305</v>
      </c>
      <c r="H3995">
        <v>67</v>
      </c>
      <c r="I3995" t="s">
        <v>5715</v>
      </c>
    </row>
    <row r="3996" spans="1:9" x14ac:dyDescent="0.2">
      <c r="A3996" t="s">
        <v>5566</v>
      </c>
      <c r="B3996" t="s">
        <v>5705</v>
      </c>
      <c r="C3996">
        <v>2021</v>
      </c>
      <c r="D3996" t="s">
        <v>5716</v>
      </c>
      <c r="E3996" t="s">
        <v>5585</v>
      </c>
      <c r="F3996">
        <v>1</v>
      </c>
      <c r="G3996" t="s">
        <v>305</v>
      </c>
      <c r="H3996">
        <v>67</v>
      </c>
      <c r="I3996" t="s">
        <v>5717</v>
      </c>
    </row>
    <row r="3997" spans="1:9" x14ac:dyDescent="0.2">
      <c r="A3997" t="s">
        <v>5566</v>
      </c>
      <c r="B3997" t="s">
        <v>5705</v>
      </c>
      <c r="C3997">
        <v>2021</v>
      </c>
      <c r="D3997" t="s">
        <v>1205</v>
      </c>
      <c r="E3997" t="s">
        <v>5585</v>
      </c>
      <c r="F3997">
        <v>1</v>
      </c>
      <c r="G3997" t="s">
        <v>305</v>
      </c>
      <c r="H3997">
        <v>67</v>
      </c>
      <c r="I3997" t="s">
        <v>5718</v>
      </c>
    </row>
    <row r="3998" spans="1:9" x14ac:dyDescent="0.2">
      <c r="A3998" t="s">
        <v>5566</v>
      </c>
      <c r="B3998" t="s">
        <v>5705</v>
      </c>
      <c r="C3998">
        <v>2021</v>
      </c>
      <c r="D3998" t="s">
        <v>1931</v>
      </c>
      <c r="E3998" t="s">
        <v>5585</v>
      </c>
      <c r="F3998">
        <v>1</v>
      </c>
      <c r="G3998" t="s">
        <v>305</v>
      </c>
      <c r="H3998">
        <v>67</v>
      </c>
      <c r="I3998" t="s">
        <v>5719</v>
      </c>
    </row>
    <row r="3999" spans="1:9" x14ac:dyDescent="0.2">
      <c r="A3999" t="s">
        <v>5566</v>
      </c>
      <c r="B3999" t="s">
        <v>5705</v>
      </c>
      <c r="C3999">
        <v>2021</v>
      </c>
      <c r="D3999" t="s">
        <v>4642</v>
      </c>
      <c r="E3999" t="s">
        <v>5585</v>
      </c>
      <c r="F3999">
        <v>1</v>
      </c>
      <c r="G3999" t="s">
        <v>305</v>
      </c>
      <c r="H3999">
        <v>67</v>
      </c>
      <c r="I3999" t="s">
        <v>5720</v>
      </c>
    </row>
    <row r="4000" spans="1:9" x14ac:dyDescent="0.2">
      <c r="A4000" t="s">
        <v>5566</v>
      </c>
      <c r="B4000" t="s">
        <v>5705</v>
      </c>
      <c r="C4000">
        <v>2021</v>
      </c>
      <c r="D4000" t="s">
        <v>1645</v>
      </c>
      <c r="E4000" t="s">
        <v>5585</v>
      </c>
      <c r="F4000">
        <v>1</v>
      </c>
      <c r="G4000" t="s">
        <v>305</v>
      </c>
      <c r="H4000">
        <v>67</v>
      </c>
      <c r="I4000" t="s">
        <v>5721</v>
      </c>
    </row>
    <row r="4001" spans="1:9" x14ac:dyDescent="0.2">
      <c r="A4001" t="s">
        <v>5566</v>
      </c>
      <c r="B4001" t="s">
        <v>5705</v>
      </c>
      <c r="C4001">
        <v>2021</v>
      </c>
      <c r="D4001" t="s">
        <v>1516</v>
      </c>
      <c r="E4001" t="s">
        <v>5585</v>
      </c>
      <c r="F4001">
        <v>1</v>
      </c>
      <c r="G4001" t="s">
        <v>305</v>
      </c>
      <c r="H4001">
        <v>67</v>
      </c>
      <c r="I4001" t="s">
        <v>5722</v>
      </c>
    </row>
    <row r="4002" spans="1:9" x14ac:dyDescent="0.2">
      <c r="A4002" t="s">
        <v>5566</v>
      </c>
      <c r="B4002" t="s">
        <v>5705</v>
      </c>
      <c r="C4002">
        <v>2021</v>
      </c>
      <c r="D4002" t="s">
        <v>3119</v>
      </c>
      <c r="E4002" t="s">
        <v>5585</v>
      </c>
      <c r="F4002">
        <v>1</v>
      </c>
      <c r="G4002" t="s">
        <v>305</v>
      </c>
      <c r="H4002">
        <v>67</v>
      </c>
      <c r="I4002" t="s">
        <v>5723</v>
      </c>
    </row>
    <row r="4003" spans="1:9" x14ac:dyDescent="0.2">
      <c r="A4003" t="s">
        <v>5566</v>
      </c>
      <c r="B4003" t="s">
        <v>5705</v>
      </c>
      <c r="C4003">
        <v>2021</v>
      </c>
      <c r="D4003" t="s">
        <v>5432</v>
      </c>
      <c r="E4003" t="s">
        <v>5585</v>
      </c>
      <c r="F4003">
        <v>1</v>
      </c>
      <c r="G4003" t="s">
        <v>305</v>
      </c>
      <c r="H4003">
        <v>67</v>
      </c>
      <c r="I4003" t="s">
        <v>5724</v>
      </c>
    </row>
    <row r="4004" spans="1:9" x14ac:dyDescent="0.2">
      <c r="A4004" t="s">
        <v>5566</v>
      </c>
      <c r="B4004" t="s">
        <v>5705</v>
      </c>
      <c r="C4004">
        <v>2021</v>
      </c>
      <c r="D4004" t="s">
        <v>2961</v>
      </c>
      <c r="E4004" t="s">
        <v>5585</v>
      </c>
      <c r="F4004">
        <v>1</v>
      </c>
      <c r="G4004" t="s">
        <v>305</v>
      </c>
      <c r="H4004">
        <v>67</v>
      </c>
      <c r="I4004" t="s">
        <v>5725</v>
      </c>
    </row>
    <row r="4005" spans="1:9" x14ac:dyDescent="0.2">
      <c r="A4005" t="s">
        <v>5566</v>
      </c>
      <c r="B4005" t="s">
        <v>5705</v>
      </c>
      <c r="C4005">
        <v>2021</v>
      </c>
      <c r="D4005" t="s">
        <v>35</v>
      </c>
      <c r="E4005" t="s">
        <v>5585</v>
      </c>
      <c r="F4005">
        <v>1</v>
      </c>
      <c r="G4005" t="s">
        <v>305</v>
      </c>
      <c r="H4005">
        <v>67</v>
      </c>
      <c r="I4005" t="s">
        <v>5726</v>
      </c>
    </row>
    <row r="4006" spans="1:9" x14ac:dyDescent="0.2">
      <c r="A4006" t="s">
        <v>5566</v>
      </c>
      <c r="B4006" t="s">
        <v>5705</v>
      </c>
      <c r="C4006">
        <v>2021</v>
      </c>
      <c r="D4006" t="s">
        <v>1224</v>
      </c>
      <c r="E4006" t="s">
        <v>5585</v>
      </c>
      <c r="F4006">
        <v>1</v>
      </c>
      <c r="G4006" t="s">
        <v>305</v>
      </c>
      <c r="H4006">
        <v>67</v>
      </c>
      <c r="I4006" t="s">
        <v>5727</v>
      </c>
    </row>
    <row r="4007" spans="1:9" x14ac:dyDescent="0.2">
      <c r="A4007" t="s">
        <v>5566</v>
      </c>
      <c r="B4007" t="s">
        <v>5705</v>
      </c>
      <c r="C4007">
        <v>2021</v>
      </c>
      <c r="D4007" t="s">
        <v>1018</v>
      </c>
      <c r="E4007" t="s">
        <v>5585</v>
      </c>
      <c r="F4007">
        <v>1</v>
      </c>
      <c r="G4007" t="s">
        <v>305</v>
      </c>
      <c r="H4007">
        <v>67</v>
      </c>
      <c r="I4007" t="s">
        <v>5728</v>
      </c>
    </row>
    <row r="4008" spans="1:9" x14ac:dyDescent="0.2">
      <c r="A4008" t="s">
        <v>5566</v>
      </c>
      <c r="B4008" t="s">
        <v>5705</v>
      </c>
      <c r="C4008">
        <v>2021</v>
      </c>
      <c r="D4008" t="s">
        <v>2051</v>
      </c>
      <c r="E4008" t="s">
        <v>5585</v>
      </c>
      <c r="F4008">
        <v>1</v>
      </c>
      <c r="G4008" t="s">
        <v>305</v>
      </c>
      <c r="H4008">
        <v>67</v>
      </c>
      <c r="I4008" t="s">
        <v>5729</v>
      </c>
    </row>
    <row r="4009" spans="1:9" x14ac:dyDescent="0.2">
      <c r="A4009" t="s">
        <v>5566</v>
      </c>
      <c r="B4009" t="s">
        <v>5705</v>
      </c>
      <c r="C4009">
        <v>2021</v>
      </c>
      <c r="D4009" t="s">
        <v>3712</v>
      </c>
      <c r="E4009" t="s">
        <v>5585</v>
      </c>
      <c r="F4009">
        <v>1</v>
      </c>
      <c r="G4009" t="s">
        <v>305</v>
      </c>
      <c r="H4009">
        <v>67</v>
      </c>
      <c r="I4009" t="s">
        <v>5730</v>
      </c>
    </row>
    <row r="4010" spans="1:9" x14ac:dyDescent="0.2">
      <c r="A4010" t="s">
        <v>5566</v>
      </c>
      <c r="B4010" t="s">
        <v>5705</v>
      </c>
      <c r="C4010">
        <v>2021</v>
      </c>
      <c r="D4010" t="s">
        <v>59</v>
      </c>
      <c r="E4010" t="s">
        <v>5585</v>
      </c>
      <c r="F4010">
        <v>1</v>
      </c>
      <c r="G4010" t="s">
        <v>305</v>
      </c>
      <c r="H4010">
        <v>67</v>
      </c>
      <c r="I4010" t="s">
        <v>5731</v>
      </c>
    </row>
    <row r="4011" spans="1:9" x14ac:dyDescent="0.2">
      <c r="A4011" t="s">
        <v>5566</v>
      </c>
      <c r="B4011" t="s">
        <v>5705</v>
      </c>
      <c r="C4011">
        <v>2022</v>
      </c>
      <c r="D4011" t="s">
        <v>2302</v>
      </c>
      <c r="E4011" t="s">
        <v>5585</v>
      </c>
      <c r="F4011">
        <v>1</v>
      </c>
      <c r="G4011" t="s">
        <v>305</v>
      </c>
      <c r="H4011">
        <v>67</v>
      </c>
      <c r="I4011" t="s">
        <v>5732</v>
      </c>
    </row>
    <row r="4012" spans="1:9" x14ac:dyDescent="0.2">
      <c r="A4012" t="s">
        <v>5566</v>
      </c>
      <c r="B4012" t="s">
        <v>5705</v>
      </c>
      <c r="C4012">
        <v>2022</v>
      </c>
      <c r="D4012" t="s">
        <v>1509</v>
      </c>
      <c r="E4012" t="s">
        <v>5585</v>
      </c>
      <c r="F4012">
        <v>1</v>
      </c>
      <c r="G4012" t="s">
        <v>305</v>
      </c>
      <c r="H4012">
        <v>67</v>
      </c>
      <c r="I4012" t="s">
        <v>5733</v>
      </c>
    </row>
    <row r="4013" spans="1:9" x14ac:dyDescent="0.2">
      <c r="A4013" t="s">
        <v>5566</v>
      </c>
      <c r="B4013" t="s">
        <v>5705</v>
      </c>
      <c r="C4013">
        <v>2022</v>
      </c>
      <c r="D4013" t="s">
        <v>3829</v>
      </c>
      <c r="E4013" t="s">
        <v>5585</v>
      </c>
      <c r="F4013">
        <v>1</v>
      </c>
      <c r="G4013" t="s">
        <v>305</v>
      </c>
      <c r="H4013">
        <v>67</v>
      </c>
      <c r="I4013" t="s">
        <v>5734</v>
      </c>
    </row>
    <row r="4014" spans="1:9" x14ac:dyDescent="0.2">
      <c r="A4014" t="s">
        <v>5566</v>
      </c>
      <c r="B4014" t="s">
        <v>5705</v>
      </c>
      <c r="C4014">
        <v>2022</v>
      </c>
      <c r="D4014" t="s">
        <v>2218</v>
      </c>
      <c r="E4014" t="s">
        <v>5585</v>
      </c>
      <c r="F4014">
        <v>1</v>
      </c>
      <c r="G4014" t="s">
        <v>305</v>
      </c>
      <c r="H4014">
        <v>67</v>
      </c>
      <c r="I4014" t="s">
        <v>5735</v>
      </c>
    </row>
    <row r="4015" spans="1:9" x14ac:dyDescent="0.2">
      <c r="A4015" t="s">
        <v>5566</v>
      </c>
      <c r="B4015" t="s">
        <v>5705</v>
      </c>
      <c r="C4015">
        <v>2022</v>
      </c>
      <c r="D4015" t="s">
        <v>3764</v>
      </c>
      <c r="E4015" t="s">
        <v>5585</v>
      </c>
      <c r="F4015">
        <v>1</v>
      </c>
      <c r="G4015" t="s">
        <v>305</v>
      </c>
      <c r="H4015">
        <v>67</v>
      </c>
      <c r="I4015" t="s">
        <v>5736</v>
      </c>
    </row>
    <row r="4016" spans="1:9" x14ac:dyDescent="0.2">
      <c r="A4016" t="s">
        <v>5566</v>
      </c>
      <c r="B4016" t="s">
        <v>5705</v>
      </c>
      <c r="C4016">
        <v>2022</v>
      </c>
      <c r="D4016" t="s">
        <v>5737</v>
      </c>
      <c r="E4016" t="s">
        <v>5585</v>
      </c>
      <c r="F4016">
        <v>1</v>
      </c>
      <c r="G4016" t="s">
        <v>305</v>
      </c>
      <c r="H4016">
        <v>67</v>
      </c>
      <c r="I4016" t="s">
        <v>5738</v>
      </c>
    </row>
    <row r="4017" spans="1:9" x14ac:dyDescent="0.2">
      <c r="A4017" t="s">
        <v>5566</v>
      </c>
      <c r="B4017" t="s">
        <v>5705</v>
      </c>
      <c r="C4017">
        <v>2022</v>
      </c>
      <c r="D4017" t="s">
        <v>2525</v>
      </c>
      <c r="E4017" t="s">
        <v>5585</v>
      </c>
      <c r="F4017">
        <v>1</v>
      </c>
      <c r="G4017" t="s">
        <v>305</v>
      </c>
      <c r="H4017">
        <v>67</v>
      </c>
      <c r="I4017" t="s">
        <v>5739</v>
      </c>
    </row>
    <row r="4018" spans="1:9" x14ac:dyDescent="0.2">
      <c r="A4018" t="s">
        <v>5566</v>
      </c>
      <c r="B4018" t="s">
        <v>5705</v>
      </c>
      <c r="C4018">
        <v>2022</v>
      </c>
      <c r="D4018" t="s">
        <v>3291</v>
      </c>
      <c r="E4018" t="s">
        <v>5585</v>
      </c>
      <c r="F4018">
        <v>1</v>
      </c>
      <c r="G4018" t="s">
        <v>305</v>
      </c>
      <c r="H4018">
        <v>67</v>
      </c>
      <c r="I4018" t="s">
        <v>5740</v>
      </c>
    </row>
    <row r="4019" spans="1:9" x14ac:dyDescent="0.2">
      <c r="A4019" t="s">
        <v>5566</v>
      </c>
      <c r="B4019" t="s">
        <v>5705</v>
      </c>
      <c r="C4019">
        <v>2022</v>
      </c>
      <c r="D4019" t="s">
        <v>1128</v>
      </c>
      <c r="E4019" t="s">
        <v>5585</v>
      </c>
      <c r="F4019">
        <v>1</v>
      </c>
      <c r="G4019" t="s">
        <v>305</v>
      </c>
      <c r="H4019">
        <v>67</v>
      </c>
      <c r="I4019" t="s">
        <v>5741</v>
      </c>
    </row>
    <row r="4020" spans="1:9" x14ac:dyDescent="0.2">
      <c r="A4020" t="s">
        <v>5566</v>
      </c>
      <c r="B4020" t="s">
        <v>5705</v>
      </c>
      <c r="C4020">
        <v>2022</v>
      </c>
      <c r="D4020" t="s">
        <v>1283</v>
      </c>
      <c r="E4020" t="s">
        <v>5585</v>
      </c>
      <c r="F4020">
        <v>1</v>
      </c>
      <c r="G4020" t="s">
        <v>305</v>
      </c>
      <c r="H4020">
        <v>67</v>
      </c>
      <c r="I4020" t="s">
        <v>5742</v>
      </c>
    </row>
    <row r="4021" spans="1:9" x14ac:dyDescent="0.2">
      <c r="A4021" t="s">
        <v>5566</v>
      </c>
      <c r="B4021" t="s">
        <v>5705</v>
      </c>
      <c r="C4021">
        <v>2022</v>
      </c>
      <c r="D4021" t="s">
        <v>410</v>
      </c>
      <c r="E4021" t="s">
        <v>5585</v>
      </c>
      <c r="F4021">
        <v>1</v>
      </c>
      <c r="G4021" t="s">
        <v>305</v>
      </c>
      <c r="H4021">
        <v>67</v>
      </c>
      <c r="I4021" t="s">
        <v>5743</v>
      </c>
    </row>
    <row r="4022" spans="1:9" x14ac:dyDescent="0.2">
      <c r="A4022" t="s">
        <v>5566</v>
      </c>
      <c r="B4022" t="s">
        <v>5705</v>
      </c>
      <c r="C4022">
        <v>2022</v>
      </c>
      <c r="D4022" t="s">
        <v>749</v>
      </c>
      <c r="E4022" t="s">
        <v>5585</v>
      </c>
      <c r="F4022">
        <v>1</v>
      </c>
      <c r="G4022" t="s">
        <v>305</v>
      </c>
      <c r="H4022">
        <v>67</v>
      </c>
      <c r="I4022" t="s">
        <v>5744</v>
      </c>
    </row>
    <row r="4023" spans="1:9" x14ac:dyDescent="0.2">
      <c r="A4023" t="s">
        <v>5566</v>
      </c>
      <c r="B4023" t="s">
        <v>5705</v>
      </c>
      <c r="C4023">
        <v>2022</v>
      </c>
      <c r="D4023" t="s">
        <v>749</v>
      </c>
      <c r="E4023" t="s">
        <v>5585</v>
      </c>
      <c r="F4023">
        <v>1</v>
      </c>
      <c r="G4023" t="s">
        <v>305</v>
      </c>
      <c r="H4023">
        <v>67</v>
      </c>
      <c r="I4023" t="s">
        <v>5745</v>
      </c>
    </row>
    <row r="4024" spans="1:9" x14ac:dyDescent="0.2">
      <c r="A4024" t="s">
        <v>5566</v>
      </c>
      <c r="B4024" t="s">
        <v>5705</v>
      </c>
      <c r="C4024">
        <v>2022</v>
      </c>
      <c r="D4024" t="s">
        <v>375</v>
      </c>
      <c r="E4024" t="s">
        <v>5585</v>
      </c>
      <c r="F4024">
        <v>1</v>
      </c>
      <c r="G4024" t="s">
        <v>305</v>
      </c>
      <c r="H4024">
        <v>67</v>
      </c>
      <c r="I4024" t="s">
        <v>5746</v>
      </c>
    </row>
    <row r="4025" spans="1:9" x14ac:dyDescent="0.2">
      <c r="A4025" t="s">
        <v>5566</v>
      </c>
      <c r="B4025" t="s">
        <v>5705</v>
      </c>
      <c r="C4025">
        <v>2022</v>
      </c>
      <c r="D4025" t="s">
        <v>99</v>
      </c>
      <c r="E4025" t="s">
        <v>5585</v>
      </c>
      <c r="F4025">
        <v>1</v>
      </c>
      <c r="G4025" t="s">
        <v>305</v>
      </c>
      <c r="H4025">
        <v>67</v>
      </c>
      <c r="I4025" t="s">
        <v>5747</v>
      </c>
    </row>
    <row r="4026" spans="1:9" x14ac:dyDescent="0.2">
      <c r="A4026" t="s">
        <v>5566</v>
      </c>
      <c r="B4026" t="s">
        <v>2017</v>
      </c>
      <c r="C4026">
        <v>2013</v>
      </c>
      <c r="D4026" t="s">
        <v>2945</v>
      </c>
      <c r="E4026" t="s">
        <v>5649</v>
      </c>
      <c r="F4026">
        <v>1</v>
      </c>
      <c r="G4026" t="s">
        <v>12</v>
      </c>
      <c r="H4026">
        <v>56</v>
      </c>
      <c r="I4026" t="s">
        <v>5748</v>
      </c>
    </row>
    <row r="4027" spans="1:9" x14ac:dyDescent="0.2">
      <c r="A4027" t="s">
        <v>5566</v>
      </c>
      <c r="B4027" t="s">
        <v>2017</v>
      </c>
      <c r="C4027">
        <v>2016</v>
      </c>
      <c r="D4027" t="s">
        <v>5749</v>
      </c>
      <c r="E4027" t="s">
        <v>5649</v>
      </c>
      <c r="F4027">
        <v>1</v>
      </c>
      <c r="G4027" t="s">
        <v>12</v>
      </c>
      <c r="H4027">
        <v>56</v>
      </c>
      <c r="I4027" t="s">
        <v>5750</v>
      </c>
    </row>
    <row r="4028" spans="1:9" x14ac:dyDescent="0.2">
      <c r="A4028" t="s">
        <v>5566</v>
      </c>
      <c r="B4028" t="s">
        <v>2017</v>
      </c>
      <c r="C4028">
        <v>2017</v>
      </c>
      <c r="D4028" t="s">
        <v>139</v>
      </c>
      <c r="E4028" t="s">
        <v>5567</v>
      </c>
      <c r="F4028">
        <v>1</v>
      </c>
      <c r="G4028" t="s">
        <v>12</v>
      </c>
      <c r="H4028">
        <v>62</v>
      </c>
      <c r="I4028" t="s">
        <v>5751</v>
      </c>
    </row>
    <row r="4029" spans="1:9" x14ac:dyDescent="0.2">
      <c r="A4029" t="s">
        <v>5566</v>
      </c>
      <c r="B4029" t="s">
        <v>2017</v>
      </c>
      <c r="C4029">
        <v>2017</v>
      </c>
      <c r="D4029" t="s">
        <v>3087</v>
      </c>
      <c r="E4029" t="s">
        <v>5570</v>
      </c>
      <c r="F4029">
        <v>1</v>
      </c>
      <c r="G4029" t="s">
        <v>12</v>
      </c>
      <c r="H4029">
        <v>62</v>
      </c>
      <c r="I4029" t="s">
        <v>5752</v>
      </c>
    </row>
    <row r="4030" spans="1:9" x14ac:dyDescent="0.2">
      <c r="A4030" t="s">
        <v>5566</v>
      </c>
      <c r="B4030" t="s">
        <v>2017</v>
      </c>
      <c r="C4030">
        <v>2017</v>
      </c>
      <c r="D4030" t="s">
        <v>2951</v>
      </c>
      <c r="E4030" t="s">
        <v>5567</v>
      </c>
      <c r="F4030">
        <v>1</v>
      </c>
      <c r="G4030" t="s">
        <v>12</v>
      </c>
      <c r="H4030">
        <v>62</v>
      </c>
      <c r="I4030" t="s">
        <v>5753</v>
      </c>
    </row>
    <row r="4031" spans="1:9" x14ac:dyDescent="0.2">
      <c r="A4031" t="s">
        <v>5566</v>
      </c>
      <c r="B4031" t="s">
        <v>2017</v>
      </c>
      <c r="C4031">
        <v>2017</v>
      </c>
      <c r="D4031" t="s">
        <v>911</v>
      </c>
      <c r="E4031" t="s">
        <v>5567</v>
      </c>
      <c r="F4031">
        <v>1</v>
      </c>
      <c r="G4031" t="s">
        <v>12</v>
      </c>
      <c r="H4031">
        <v>62</v>
      </c>
      <c r="I4031" t="s">
        <v>5754</v>
      </c>
    </row>
    <row r="4032" spans="1:9" x14ac:dyDescent="0.2">
      <c r="A4032" t="s">
        <v>5566</v>
      </c>
      <c r="B4032" t="s">
        <v>2017</v>
      </c>
      <c r="C4032">
        <v>2017</v>
      </c>
      <c r="D4032" t="s">
        <v>5578</v>
      </c>
      <c r="E4032" t="s">
        <v>5567</v>
      </c>
      <c r="F4032">
        <v>1</v>
      </c>
      <c r="G4032" t="s">
        <v>12</v>
      </c>
      <c r="H4032">
        <v>62</v>
      </c>
      <c r="I4032" t="s">
        <v>5755</v>
      </c>
    </row>
    <row r="4033" spans="1:9" x14ac:dyDescent="0.2">
      <c r="A4033" t="s">
        <v>5566</v>
      </c>
      <c r="B4033" t="s">
        <v>2017</v>
      </c>
      <c r="C4033">
        <v>2018</v>
      </c>
      <c r="D4033" t="s">
        <v>5403</v>
      </c>
      <c r="E4033" t="s">
        <v>5585</v>
      </c>
      <c r="F4033">
        <v>1</v>
      </c>
      <c r="G4033" t="s">
        <v>305</v>
      </c>
      <c r="H4033">
        <v>67</v>
      </c>
      <c r="I4033" t="s">
        <v>5756</v>
      </c>
    </row>
    <row r="4034" spans="1:9" x14ac:dyDescent="0.2">
      <c r="A4034" t="s">
        <v>5566</v>
      </c>
      <c r="B4034" t="s">
        <v>2017</v>
      </c>
      <c r="C4034">
        <v>2018</v>
      </c>
      <c r="D4034" t="s">
        <v>1243</v>
      </c>
      <c r="E4034" t="s">
        <v>5585</v>
      </c>
      <c r="F4034">
        <v>1</v>
      </c>
      <c r="G4034" t="s">
        <v>305</v>
      </c>
      <c r="H4034">
        <v>67</v>
      </c>
      <c r="I4034" t="s">
        <v>5757</v>
      </c>
    </row>
    <row r="4035" spans="1:9" x14ac:dyDescent="0.2">
      <c r="A4035" t="s">
        <v>5566</v>
      </c>
      <c r="B4035" t="s">
        <v>2017</v>
      </c>
      <c r="C4035">
        <v>2018</v>
      </c>
      <c r="D4035" t="s">
        <v>4032</v>
      </c>
      <c r="E4035" t="s">
        <v>5570</v>
      </c>
      <c r="F4035">
        <v>1</v>
      </c>
      <c r="G4035" t="s">
        <v>12</v>
      </c>
      <c r="H4035">
        <v>62</v>
      </c>
      <c r="I4035" t="s">
        <v>5758</v>
      </c>
    </row>
    <row r="4036" spans="1:9" x14ac:dyDescent="0.2">
      <c r="A4036" t="s">
        <v>5566</v>
      </c>
      <c r="B4036" t="s">
        <v>2017</v>
      </c>
      <c r="C4036">
        <v>2018</v>
      </c>
      <c r="D4036" t="s">
        <v>5759</v>
      </c>
      <c r="E4036" t="s">
        <v>5567</v>
      </c>
      <c r="F4036">
        <v>1</v>
      </c>
      <c r="G4036" t="s">
        <v>12</v>
      </c>
      <c r="H4036">
        <v>62</v>
      </c>
      <c r="I4036" t="s">
        <v>5760</v>
      </c>
    </row>
    <row r="4037" spans="1:9" x14ac:dyDescent="0.2">
      <c r="A4037" t="s">
        <v>5566</v>
      </c>
      <c r="B4037" t="s">
        <v>2017</v>
      </c>
      <c r="C4037">
        <v>2018</v>
      </c>
      <c r="D4037" t="s">
        <v>4591</v>
      </c>
      <c r="E4037" t="s">
        <v>5585</v>
      </c>
      <c r="F4037">
        <v>1</v>
      </c>
      <c r="G4037" t="s">
        <v>305</v>
      </c>
      <c r="H4037">
        <v>67</v>
      </c>
      <c r="I4037" t="s">
        <v>5761</v>
      </c>
    </row>
    <row r="4038" spans="1:9" x14ac:dyDescent="0.2">
      <c r="A4038" t="s">
        <v>5566</v>
      </c>
      <c r="B4038" t="s">
        <v>2017</v>
      </c>
      <c r="C4038">
        <v>2018</v>
      </c>
      <c r="D4038" t="s">
        <v>2650</v>
      </c>
      <c r="E4038" t="s">
        <v>5570</v>
      </c>
      <c r="F4038">
        <v>1</v>
      </c>
      <c r="G4038" t="s">
        <v>12</v>
      </c>
      <c r="H4038">
        <v>62</v>
      </c>
      <c r="I4038" t="s">
        <v>5762</v>
      </c>
    </row>
    <row r="4039" spans="1:9" x14ac:dyDescent="0.2">
      <c r="A4039" t="s">
        <v>5566</v>
      </c>
      <c r="B4039" t="s">
        <v>2017</v>
      </c>
      <c r="C4039">
        <v>2019</v>
      </c>
      <c r="D4039" t="s">
        <v>5759</v>
      </c>
      <c r="E4039" t="s">
        <v>5585</v>
      </c>
      <c r="F4039">
        <v>1</v>
      </c>
      <c r="G4039" t="s">
        <v>305</v>
      </c>
      <c r="H4039">
        <v>67</v>
      </c>
      <c r="I4039" t="s">
        <v>5763</v>
      </c>
    </row>
    <row r="4040" spans="1:9" x14ac:dyDescent="0.2">
      <c r="A4040" t="s">
        <v>5566</v>
      </c>
      <c r="B4040" t="s">
        <v>2017</v>
      </c>
      <c r="C4040">
        <v>2019</v>
      </c>
      <c r="D4040" t="s">
        <v>5709</v>
      </c>
      <c r="E4040" t="s">
        <v>5585</v>
      </c>
      <c r="F4040">
        <v>1</v>
      </c>
      <c r="G4040" t="s">
        <v>305</v>
      </c>
      <c r="H4040">
        <v>67</v>
      </c>
      <c r="I4040" t="s">
        <v>5764</v>
      </c>
    </row>
    <row r="4041" spans="1:9" x14ac:dyDescent="0.2">
      <c r="A4041" t="s">
        <v>5566</v>
      </c>
      <c r="B4041" t="s">
        <v>5765</v>
      </c>
      <c r="C4041">
        <v>2020</v>
      </c>
      <c r="D4041" t="s">
        <v>665</v>
      </c>
      <c r="E4041" t="s">
        <v>5585</v>
      </c>
      <c r="F4041">
        <v>1</v>
      </c>
      <c r="G4041" t="s">
        <v>305</v>
      </c>
      <c r="H4041">
        <v>67</v>
      </c>
      <c r="I4041" t="s">
        <v>5766</v>
      </c>
    </row>
    <row r="4042" spans="1:9" x14ac:dyDescent="0.2">
      <c r="A4042" t="s">
        <v>5566</v>
      </c>
      <c r="B4042" t="s">
        <v>5765</v>
      </c>
      <c r="C4042">
        <v>2021</v>
      </c>
      <c r="D4042" t="s">
        <v>5400</v>
      </c>
      <c r="E4042" t="s">
        <v>5585</v>
      </c>
      <c r="F4042">
        <v>1</v>
      </c>
      <c r="G4042" t="s">
        <v>305</v>
      </c>
      <c r="H4042">
        <v>67</v>
      </c>
      <c r="I4042" t="s">
        <v>5767</v>
      </c>
    </row>
    <row r="4043" spans="1:9" x14ac:dyDescent="0.2">
      <c r="A4043" t="s">
        <v>5566</v>
      </c>
      <c r="B4043" t="s">
        <v>5765</v>
      </c>
      <c r="C4043">
        <v>2021</v>
      </c>
      <c r="D4043" t="s">
        <v>2267</v>
      </c>
      <c r="E4043" t="s">
        <v>5585</v>
      </c>
      <c r="F4043">
        <v>1</v>
      </c>
      <c r="G4043" t="s">
        <v>305</v>
      </c>
      <c r="H4043">
        <v>67</v>
      </c>
      <c r="I4043" t="s">
        <v>3305</v>
      </c>
    </row>
    <row r="4044" spans="1:9" x14ac:dyDescent="0.2">
      <c r="A4044" t="s">
        <v>5566</v>
      </c>
      <c r="B4044" t="s">
        <v>5765</v>
      </c>
      <c r="C4044">
        <v>2021</v>
      </c>
      <c r="D4044" t="s">
        <v>1144</v>
      </c>
      <c r="E4044" t="s">
        <v>5585</v>
      </c>
      <c r="F4044">
        <v>1</v>
      </c>
      <c r="G4044" t="s">
        <v>305</v>
      </c>
      <c r="H4044">
        <v>67</v>
      </c>
      <c r="I4044" t="s">
        <v>5768</v>
      </c>
    </row>
    <row r="4045" spans="1:9" x14ac:dyDescent="0.2">
      <c r="A4045" t="s">
        <v>5566</v>
      </c>
      <c r="B4045" t="s">
        <v>5765</v>
      </c>
      <c r="C4045">
        <v>2022</v>
      </c>
      <c r="D4045" t="s">
        <v>5769</v>
      </c>
      <c r="E4045" t="s">
        <v>5585</v>
      </c>
      <c r="F4045">
        <v>1</v>
      </c>
      <c r="G4045" t="s">
        <v>305</v>
      </c>
      <c r="H4045">
        <v>67</v>
      </c>
      <c r="I4045" t="s">
        <v>5770</v>
      </c>
    </row>
    <row r="4046" spans="1:9" x14ac:dyDescent="0.2">
      <c r="A4046" t="s">
        <v>5566</v>
      </c>
      <c r="B4046" t="s">
        <v>5765</v>
      </c>
      <c r="C4046">
        <v>2022</v>
      </c>
      <c r="D4046" t="s">
        <v>1593</v>
      </c>
      <c r="E4046" t="s">
        <v>5585</v>
      </c>
      <c r="F4046">
        <v>1</v>
      </c>
      <c r="G4046" t="s">
        <v>305</v>
      </c>
      <c r="H4046">
        <v>67</v>
      </c>
      <c r="I4046" t="s">
        <v>5771</v>
      </c>
    </row>
    <row r="4047" spans="1:9" x14ac:dyDescent="0.2">
      <c r="A4047" t="s">
        <v>5566</v>
      </c>
      <c r="B4047" t="s">
        <v>5765</v>
      </c>
      <c r="C4047">
        <v>2022</v>
      </c>
      <c r="D4047" t="s">
        <v>2588</v>
      </c>
      <c r="E4047" t="s">
        <v>5585</v>
      </c>
      <c r="F4047">
        <v>1</v>
      </c>
      <c r="G4047" t="s">
        <v>305</v>
      </c>
      <c r="H4047">
        <v>67</v>
      </c>
      <c r="I4047" t="s">
        <v>5772</v>
      </c>
    </row>
    <row r="4048" spans="1:9" x14ac:dyDescent="0.2">
      <c r="A4048" t="s">
        <v>5566</v>
      </c>
      <c r="B4048" t="s">
        <v>5765</v>
      </c>
      <c r="C4048">
        <v>2022</v>
      </c>
      <c r="D4048" t="s">
        <v>5773</v>
      </c>
      <c r="E4048" t="s">
        <v>5585</v>
      </c>
      <c r="F4048">
        <v>1</v>
      </c>
      <c r="G4048" t="s">
        <v>305</v>
      </c>
      <c r="H4048">
        <v>67</v>
      </c>
      <c r="I4048" t="s">
        <v>5774</v>
      </c>
    </row>
    <row r="4049" spans="1:9" x14ac:dyDescent="0.2">
      <c r="A4049" t="s">
        <v>5566</v>
      </c>
      <c r="B4049" t="s">
        <v>5765</v>
      </c>
      <c r="C4049">
        <v>2022</v>
      </c>
      <c r="D4049" t="s">
        <v>3710</v>
      </c>
      <c r="E4049" t="s">
        <v>5585</v>
      </c>
      <c r="F4049">
        <v>1</v>
      </c>
      <c r="G4049" t="s">
        <v>305</v>
      </c>
      <c r="H4049">
        <v>67</v>
      </c>
      <c r="I4049" t="s">
        <v>5775</v>
      </c>
    </row>
    <row r="4050" spans="1:9" x14ac:dyDescent="0.2">
      <c r="A4050" t="s">
        <v>5566</v>
      </c>
      <c r="B4050" t="s">
        <v>5765</v>
      </c>
      <c r="C4050">
        <v>2022</v>
      </c>
      <c r="D4050" t="s">
        <v>2157</v>
      </c>
      <c r="E4050" t="s">
        <v>5585</v>
      </c>
      <c r="F4050">
        <v>1</v>
      </c>
      <c r="G4050" t="s">
        <v>305</v>
      </c>
      <c r="H4050">
        <v>67</v>
      </c>
      <c r="I4050" t="s">
        <v>5776</v>
      </c>
    </row>
    <row r="4051" spans="1:9" x14ac:dyDescent="0.2">
      <c r="A4051" t="s">
        <v>5566</v>
      </c>
      <c r="B4051" t="s">
        <v>5765</v>
      </c>
      <c r="C4051">
        <v>2022</v>
      </c>
      <c r="D4051" t="s">
        <v>5054</v>
      </c>
      <c r="E4051" t="s">
        <v>5585</v>
      </c>
      <c r="F4051">
        <v>1</v>
      </c>
      <c r="G4051" t="s">
        <v>305</v>
      </c>
      <c r="H4051">
        <v>67</v>
      </c>
      <c r="I4051" t="s">
        <v>5777</v>
      </c>
    </row>
    <row r="4052" spans="1:9" x14ac:dyDescent="0.2">
      <c r="A4052" t="s">
        <v>5566</v>
      </c>
      <c r="B4052" t="s">
        <v>5778</v>
      </c>
      <c r="C4052">
        <v>2020</v>
      </c>
      <c r="D4052" t="s">
        <v>307</v>
      </c>
      <c r="E4052" t="s">
        <v>5640</v>
      </c>
      <c r="F4052">
        <v>0</v>
      </c>
      <c r="G4052" t="s">
        <v>305</v>
      </c>
      <c r="I4052" t="s">
        <v>5779</v>
      </c>
    </row>
    <row r="4053" spans="1:9" x14ac:dyDescent="0.2">
      <c r="A4053" t="s">
        <v>5566</v>
      </c>
      <c r="B4053" t="s">
        <v>5778</v>
      </c>
      <c r="C4053">
        <v>2021</v>
      </c>
      <c r="D4053" t="s">
        <v>93</v>
      </c>
      <c r="E4053" t="s">
        <v>5640</v>
      </c>
      <c r="F4053">
        <v>1</v>
      </c>
      <c r="G4053" t="s">
        <v>305</v>
      </c>
      <c r="I4053" t="s">
        <v>5780</v>
      </c>
    </row>
    <row r="4054" spans="1:9" x14ac:dyDescent="0.2">
      <c r="A4054" t="s">
        <v>5566</v>
      </c>
      <c r="B4054" t="s">
        <v>5778</v>
      </c>
      <c r="C4054">
        <v>2021</v>
      </c>
      <c r="D4054" t="s">
        <v>312</v>
      </c>
      <c r="E4054" t="s">
        <v>5640</v>
      </c>
      <c r="F4054">
        <v>0</v>
      </c>
      <c r="G4054" t="s">
        <v>305</v>
      </c>
      <c r="I4054" t="s">
        <v>5780</v>
      </c>
    </row>
    <row r="4055" spans="1:9" x14ac:dyDescent="0.2">
      <c r="A4055" t="s">
        <v>5566</v>
      </c>
      <c r="B4055" t="s">
        <v>5781</v>
      </c>
      <c r="C4055">
        <v>2021</v>
      </c>
      <c r="D4055" t="s">
        <v>2616</v>
      </c>
      <c r="E4055" t="s">
        <v>5640</v>
      </c>
      <c r="F4055">
        <v>0</v>
      </c>
      <c r="G4055" t="s">
        <v>305</v>
      </c>
      <c r="I4055" t="s">
        <v>5780</v>
      </c>
    </row>
    <row r="4056" spans="1:9" x14ac:dyDescent="0.2">
      <c r="A4056" t="s">
        <v>5566</v>
      </c>
      <c r="B4056" t="s">
        <v>5781</v>
      </c>
      <c r="C4056">
        <v>2021</v>
      </c>
      <c r="D4056" t="s">
        <v>5578</v>
      </c>
      <c r="E4056" t="s">
        <v>5640</v>
      </c>
      <c r="F4056">
        <v>0</v>
      </c>
      <c r="G4056" t="s">
        <v>305</v>
      </c>
      <c r="I4056" t="s">
        <v>5780</v>
      </c>
    </row>
    <row r="4057" spans="1:9" x14ac:dyDescent="0.2">
      <c r="A4057" t="s">
        <v>5782</v>
      </c>
      <c r="B4057" t="s">
        <v>5783</v>
      </c>
      <c r="C4057">
        <v>1998</v>
      </c>
      <c r="D4057" t="s">
        <v>1250</v>
      </c>
      <c r="E4057" t="s">
        <v>5784</v>
      </c>
      <c r="F4057">
        <v>1</v>
      </c>
      <c r="G4057" t="s">
        <v>12</v>
      </c>
      <c r="I4057" t="s">
        <v>5785</v>
      </c>
    </row>
    <row r="4058" spans="1:9" x14ac:dyDescent="0.2">
      <c r="A4058" t="s">
        <v>5782</v>
      </c>
      <c r="B4058" t="s">
        <v>5786</v>
      </c>
      <c r="C4058">
        <v>2005</v>
      </c>
      <c r="D4058" t="s">
        <v>765</v>
      </c>
      <c r="E4058" t="s">
        <v>5787</v>
      </c>
      <c r="F4058">
        <v>0</v>
      </c>
      <c r="G4058" t="s">
        <v>12</v>
      </c>
      <c r="I4058" t="s">
        <v>3486</v>
      </c>
    </row>
    <row r="4059" spans="1:9" x14ac:dyDescent="0.2">
      <c r="A4059" t="s">
        <v>5782</v>
      </c>
      <c r="B4059" t="s">
        <v>5788</v>
      </c>
      <c r="C4059">
        <v>2006</v>
      </c>
      <c r="D4059" t="s">
        <v>779</v>
      </c>
      <c r="E4059" t="s">
        <v>5784</v>
      </c>
      <c r="F4059">
        <v>1</v>
      </c>
      <c r="G4059" t="s">
        <v>12</v>
      </c>
      <c r="I4059" t="s">
        <v>5789</v>
      </c>
    </row>
    <row r="4060" spans="1:9" x14ac:dyDescent="0.2">
      <c r="A4060" t="s">
        <v>5790</v>
      </c>
      <c r="B4060" t="s">
        <v>3401</v>
      </c>
      <c r="C4060">
        <v>2020</v>
      </c>
      <c r="D4060" t="s">
        <v>3256</v>
      </c>
      <c r="E4060" t="s">
        <v>580</v>
      </c>
      <c r="F4060">
        <v>1</v>
      </c>
      <c r="G4060" t="s">
        <v>305</v>
      </c>
      <c r="H4060">
        <v>25</v>
      </c>
      <c r="I4060" t="s">
        <v>5791</v>
      </c>
    </row>
    <row r="4061" spans="1:9" x14ac:dyDescent="0.2">
      <c r="A4061" t="s">
        <v>5790</v>
      </c>
      <c r="B4061" t="s">
        <v>3401</v>
      </c>
      <c r="C4061">
        <v>2021</v>
      </c>
      <c r="D4061" t="s">
        <v>2496</v>
      </c>
      <c r="E4061" t="s">
        <v>580</v>
      </c>
      <c r="F4061">
        <v>1</v>
      </c>
      <c r="G4061" t="s">
        <v>305</v>
      </c>
      <c r="H4061">
        <v>25</v>
      </c>
      <c r="I4061" t="s">
        <v>5792</v>
      </c>
    </row>
    <row r="4062" spans="1:9" x14ac:dyDescent="0.2">
      <c r="A4062" t="s">
        <v>5790</v>
      </c>
      <c r="B4062" t="s">
        <v>3401</v>
      </c>
      <c r="C4062">
        <v>2021</v>
      </c>
      <c r="D4062" t="s">
        <v>1338</v>
      </c>
      <c r="E4062" t="s">
        <v>580</v>
      </c>
      <c r="F4062">
        <v>1</v>
      </c>
      <c r="G4062" t="s">
        <v>305</v>
      </c>
      <c r="H4062">
        <v>25</v>
      </c>
      <c r="I4062" t="s">
        <v>5793</v>
      </c>
    </row>
    <row r="4063" spans="1:9" x14ac:dyDescent="0.2">
      <c r="A4063" t="s">
        <v>5790</v>
      </c>
      <c r="B4063" t="s">
        <v>3401</v>
      </c>
      <c r="C4063">
        <v>2021</v>
      </c>
      <c r="D4063" t="s">
        <v>5794</v>
      </c>
      <c r="E4063" t="s">
        <v>580</v>
      </c>
      <c r="F4063">
        <v>1</v>
      </c>
      <c r="G4063" t="s">
        <v>305</v>
      </c>
      <c r="H4063">
        <v>25</v>
      </c>
      <c r="I4063" t="s">
        <v>5795</v>
      </c>
    </row>
    <row r="4064" spans="1:9" x14ac:dyDescent="0.2">
      <c r="A4064" t="s">
        <v>5790</v>
      </c>
      <c r="B4064" t="s">
        <v>3401</v>
      </c>
      <c r="C4064">
        <v>2021</v>
      </c>
      <c r="D4064" t="s">
        <v>37</v>
      </c>
      <c r="E4064" t="s">
        <v>580</v>
      </c>
      <c r="F4064">
        <v>1</v>
      </c>
      <c r="G4064" t="s">
        <v>305</v>
      </c>
      <c r="H4064">
        <v>25</v>
      </c>
      <c r="I4064" t="s">
        <v>5796</v>
      </c>
    </row>
    <row r="4065" spans="1:9" x14ac:dyDescent="0.2">
      <c r="A4065" t="s">
        <v>5790</v>
      </c>
      <c r="B4065" t="s">
        <v>3401</v>
      </c>
      <c r="C4065">
        <v>2021</v>
      </c>
      <c r="D4065" t="s">
        <v>5797</v>
      </c>
      <c r="E4065" t="s">
        <v>580</v>
      </c>
      <c r="F4065">
        <v>1</v>
      </c>
      <c r="G4065" t="s">
        <v>305</v>
      </c>
      <c r="H4065">
        <v>25</v>
      </c>
      <c r="I4065" t="s">
        <v>5798</v>
      </c>
    </row>
    <row r="4066" spans="1:9" x14ac:dyDescent="0.2">
      <c r="A4066" t="s">
        <v>5790</v>
      </c>
      <c r="B4066" t="s">
        <v>578</v>
      </c>
      <c r="C4066">
        <v>2003</v>
      </c>
      <c r="D4066" t="s">
        <v>853</v>
      </c>
      <c r="E4066" t="s">
        <v>5799</v>
      </c>
      <c r="F4066">
        <v>1</v>
      </c>
      <c r="G4066" t="s">
        <v>12</v>
      </c>
      <c r="I4066" t="s">
        <v>5800</v>
      </c>
    </row>
    <row r="4067" spans="1:9" x14ac:dyDescent="0.2">
      <c r="A4067" t="s">
        <v>5790</v>
      </c>
      <c r="B4067" t="s">
        <v>578</v>
      </c>
      <c r="C4067">
        <v>2021</v>
      </c>
      <c r="D4067" t="s">
        <v>1398</v>
      </c>
      <c r="E4067" t="s">
        <v>580</v>
      </c>
      <c r="F4067">
        <v>1</v>
      </c>
      <c r="G4067" t="s">
        <v>305</v>
      </c>
      <c r="H4067">
        <v>25</v>
      </c>
      <c r="I4067" t="s">
        <v>5801</v>
      </c>
    </row>
    <row r="4068" spans="1:9" x14ac:dyDescent="0.2">
      <c r="A4068" t="s">
        <v>5790</v>
      </c>
      <c r="B4068" t="s">
        <v>578</v>
      </c>
      <c r="C4068">
        <v>2021</v>
      </c>
      <c r="D4068" t="s">
        <v>1185</v>
      </c>
      <c r="E4068" t="s">
        <v>580</v>
      </c>
      <c r="F4068">
        <v>1</v>
      </c>
      <c r="G4068" t="s">
        <v>305</v>
      </c>
      <c r="H4068">
        <v>25</v>
      </c>
      <c r="I4068" t="s">
        <v>5802</v>
      </c>
    </row>
    <row r="4069" spans="1:9" x14ac:dyDescent="0.2">
      <c r="A4069" t="s">
        <v>5790</v>
      </c>
      <c r="B4069" t="s">
        <v>578</v>
      </c>
      <c r="C4069">
        <v>2021</v>
      </c>
      <c r="D4069" t="s">
        <v>387</v>
      </c>
      <c r="E4069" t="s">
        <v>580</v>
      </c>
      <c r="F4069">
        <v>1</v>
      </c>
      <c r="G4069" t="s">
        <v>305</v>
      </c>
      <c r="H4069">
        <v>25</v>
      </c>
      <c r="I4069" t="s">
        <v>5803</v>
      </c>
    </row>
    <row r="4070" spans="1:9" x14ac:dyDescent="0.2">
      <c r="A4070" t="s">
        <v>5804</v>
      </c>
      <c r="B4070" t="s">
        <v>672</v>
      </c>
      <c r="C4070">
        <v>2007</v>
      </c>
      <c r="D4070" t="s">
        <v>5805</v>
      </c>
      <c r="E4070" t="s">
        <v>684</v>
      </c>
      <c r="F4070">
        <v>1</v>
      </c>
      <c r="G4070" t="s">
        <v>12</v>
      </c>
      <c r="I4070" t="s">
        <v>5806</v>
      </c>
    </row>
    <row r="4071" spans="1:9" x14ac:dyDescent="0.2">
      <c r="A4071" t="s">
        <v>5804</v>
      </c>
      <c r="B4071" t="s">
        <v>672</v>
      </c>
      <c r="C4071">
        <v>2007</v>
      </c>
      <c r="D4071" t="s">
        <v>5807</v>
      </c>
      <c r="E4071" t="s">
        <v>684</v>
      </c>
      <c r="F4071">
        <v>1</v>
      </c>
      <c r="G4071" t="s">
        <v>12</v>
      </c>
      <c r="I4071" t="s">
        <v>5808</v>
      </c>
    </row>
    <row r="4072" spans="1:9" x14ac:dyDescent="0.2">
      <c r="A4072" t="s">
        <v>5804</v>
      </c>
      <c r="B4072" t="s">
        <v>672</v>
      </c>
      <c r="C4072">
        <v>2007</v>
      </c>
      <c r="D4072" t="s">
        <v>5809</v>
      </c>
      <c r="E4072" t="s">
        <v>684</v>
      </c>
      <c r="F4072">
        <v>1</v>
      </c>
      <c r="G4072" t="s">
        <v>12</v>
      </c>
      <c r="I4072" t="s">
        <v>5810</v>
      </c>
    </row>
    <row r="4073" spans="1:9" x14ac:dyDescent="0.2">
      <c r="A4073" t="s">
        <v>5804</v>
      </c>
      <c r="B4073" t="s">
        <v>672</v>
      </c>
      <c r="C4073">
        <v>2008</v>
      </c>
      <c r="D4073" t="s">
        <v>4150</v>
      </c>
      <c r="E4073" t="s">
        <v>684</v>
      </c>
      <c r="F4073">
        <v>1</v>
      </c>
      <c r="G4073" t="s">
        <v>12</v>
      </c>
      <c r="I4073" t="s">
        <v>5811</v>
      </c>
    </row>
    <row r="4074" spans="1:9" x14ac:dyDescent="0.2">
      <c r="A4074" t="s">
        <v>5804</v>
      </c>
      <c r="B4074" t="s">
        <v>672</v>
      </c>
      <c r="C4074">
        <v>2009</v>
      </c>
      <c r="D4074" t="s">
        <v>988</v>
      </c>
      <c r="E4074" t="s">
        <v>684</v>
      </c>
      <c r="F4074">
        <v>1</v>
      </c>
      <c r="G4074" t="s">
        <v>12</v>
      </c>
      <c r="I4074" t="s">
        <v>5812</v>
      </c>
    </row>
    <row r="4075" spans="1:9" x14ac:dyDescent="0.2">
      <c r="A4075" t="s">
        <v>5804</v>
      </c>
      <c r="B4075" t="s">
        <v>672</v>
      </c>
      <c r="C4075">
        <v>2009</v>
      </c>
      <c r="D4075" t="s">
        <v>2604</v>
      </c>
      <c r="E4075" t="s">
        <v>684</v>
      </c>
      <c r="F4075">
        <v>1</v>
      </c>
      <c r="G4075" t="s">
        <v>12</v>
      </c>
      <c r="I4075" t="s">
        <v>5813</v>
      </c>
    </row>
    <row r="4076" spans="1:9" x14ac:dyDescent="0.2">
      <c r="A4076" t="s">
        <v>5804</v>
      </c>
      <c r="B4076" t="s">
        <v>784</v>
      </c>
      <c r="C4076">
        <v>2007</v>
      </c>
      <c r="D4076" t="s">
        <v>5517</v>
      </c>
      <c r="E4076" t="s">
        <v>856</v>
      </c>
      <c r="F4076">
        <v>1</v>
      </c>
      <c r="G4076" t="s">
        <v>12</v>
      </c>
      <c r="I4076" t="s">
        <v>5814</v>
      </c>
    </row>
    <row r="4077" spans="1:9" x14ac:dyDescent="0.2">
      <c r="A4077" t="s">
        <v>5804</v>
      </c>
      <c r="B4077" t="s">
        <v>784</v>
      </c>
      <c r="C4077">
        <v>2007</v>
      </c>
      <c r="D4077" t="s">
        <v>969</v>
      </c>
      <c r="E4077" t="s">
        <v>5815</v>
      </c>
      <c r="F4077">
        <v>1</v>
      </c>
      <c r="G4077" t="s">
        <v>12</v>
      </c>
      <c r="I4077" t="s">
        <v>5816</v>
      </c>
    </row>
    <row r="4078" spans="1:9" x14ac:dyDescent="0.2">
      <c r="A4078" t="s">
        <v>5804</v>
      </c>
      <c r="B4078" t="s">
        <v>784</v>
      </c>
      <c r="C4078">
        <v>2008</v>
      </c>
      <c r="D4078" t="s">
        <v>1068</v>
      </c>
      <c r="E4078" t="s">
        <v>5817</v>
      </c>
      <c r="F4078">
        <v>1</v>
      </c>
      <c r="G4078" t="s">
        <v>12</v>
      </c>
      <c r="I4078" t="s">
        <v>5818</v>
      </c>
    </row>
    <row r="4079" spans="1:9" x14ac:dyDescent="0.2">
      <c r="A4079" t="s">
        <v>5804</v>
      </c>
      <c r="B4079" t="s">
        <v>784</v>
      </c>
      <c r="C4079">
        <v>2009</v>
      </c>
      <c r="D4079" t="s">
        <v>3860</v>
      </c>
      <c r="E4079" t="s">
        <v>872</v>
      </c>
      <c r="F4079">
        <v>1</v>
      </c>
      <c r="G4079" t="s">
        <v>12</v>
      </c>
      <c r="I4079" t="s">
        <v>5819</v>
      </c>
    </row>
    <row r="4080" spans="1:9" x14ac:dyDescent="0.2">
      <c r="A4080" t="s">
        <v>5804</v>
      </c>
      <c r="B4080" t="s">
        <v>784</v>
      </c>
      <c r="C4080">
        <v>2009</v>
      </c>
      <c r="D4080" t="s">
        <v>474</v>
      </c>
      <c r="E4080" t="s">
        <v>740</v>
      </c>
      <c r="F4080">
        <v>1</v>
      </c>
      <c r="G4080" t="s">
        <v>12</v>
      </c>
      <c r="I4080" t="s">
        <v>5820</v>
      </c>
    </row>
    <row r="4081" spans="1:9" x14ac:dyDescent="0.2">
      <c r="A4081" t="s">
        <v>5804</v>
      </c>
      <c r="B4081" t="s">
        <v>784</v>
      </c>
      <c r="C4081">
        <v>2011</v>
      </c>
      <c r="D4081" t="s">
        <v>4850</v>
      </c>
      <c r="E4081" t="s">
        <v>5817</v>
      </c>
      <c r="F4081">
        <v>1</v>
      </c>
      <c r="G4081" t="s">
        <v>12</v>
      </c>
      <c r="I4081" t="s">
        <v>5821</v>
      </c>
    </row>
    <row r="4082" spans="1:9" x14ac:dyDescent="0.2">
      <c r="A4082" t="s">
        <v>5804</v>
      </c>
      <c r="B4082" t="s">
        <v>874</v>
      </c>
      <c r="C4082">
        <v>2006</v>
      </c>
      <c r="D4082" t="s">
        <v>476</v>
      </c>
      <c r="E4082" t="s">
        <v>740</v>
      </c>
      <c r="F4082">
        <v>1</v>
      </c>
      <c r="G4082" t="s">
        <v>12</v>
      </c>
      <c r="I4082" t="s">
        <v>5822</v>
      </c>
    </row>
    <row r="4083" spans="1:9" x14ac:dyDescent="0.2">
      <c r="A4083" t="s">
        <v>5804</v>
      </c>
      <c r="B4083" t="s">
        <v>874</v>
      </c>
      <c r="C4083">
        <v>2007</v>
      </c>
      <c r="D4083" t="s">
        <v>3465</v>
      </c>
      <c r="E4083" t="s">
        <v>735</v>
      </c>
      <c r="F4083">
        <v>1</v>
      </c>
      <c r="G4083" t="s">
        <v>12</v>
      </c>
      <c r="I4083" t="s">
        <v>5823</v>
      </c>
    </row>
    <row r="4084" spans="1:9" x14ac:dyDescent="0.2">
      <c r="A4084" t="s">
        <v>5804</v>
      </c>
      <c r="B4084" t="s">
        <v>874</v>
      </c>
      <c r="C4084">
        <v>2007</v>
      </c>
      <c r="D4084" t="s">
        <v>2003</v>
      </c>
      <c r="E4084" t="s">
        <v>735</v>
      </c>
      <c r="F4084">
        <v>1</v>
      </c>
      <c r="G4084" t="s">
        <v>12</v>
      </c>
      <c r="I4084" t="s">
        <v>5824</v>
      </c>
    </row>
    <row r="4085" spans="1:9" x14ac:dyDescent="0.2">
      <c r="A4085" t="s">
        <v>5804</v>
      </c>
      <c r="B4085" t="s">
        <v>874</v>
      </c>
      <c r="C4085">
        <v>2007</v>
      </c>
      <c r="D4085" t="s">
        <v>1283</v>
      </c>
      <c r="E4085" t="s">
        <v>740</v>
      </c>
      <c r="F4085">
        <v>1</v>
      </c>
      <c r="G4085" t="s">
        <v>12</v>
      </c>
      <c r="I4085" t="s">
        <v>5825</v>
      </c>
    </row>
    <row r="4086" spans="1:9" x14ac:dyDescent="0.2">
      <c r="A4086" t="s">
        <v>5804</v>
      </c>
      <c r="B4086" t="s">
        <v>874</v>
      </c>
      <c r="C4086">
        <v>2008</v>
      </c>
      <c r="D4086" t="s">
        <v>69</v>
      </c>
      <c r="E4086" t="s">
        <v>735</v>
      </c>
      <c r="F4086">
        <v>1</v>
      </c>
      <c r="G4086" t="s">
        <v>12</v>
      </c>
      <c r="I4086" t="s">
        <v>5826</v>
      </c>
    </row>
    <row r="4087" spans="1:9" x14ac:dyDescent="0.2">
      <c r="A4087" t="s">
        <v>5804</v>
      </c>
      <c r="B4087" t="s">
        <v>874</v>
      </c>
      <c r="C4087">
        <v>2008</v>
      </c>
      <c r="D4087" t="s">
        <v>742</v>
      </c>
      <c r="E4087" t="s">
        <v>747</v>
      </c>
      <c r="F4087">
        <v>1</v>
      </c>
      <c r="G4087" t="s">
        <v>12</v>
      </c>
      <c r="I4087" t="s">
        <v>5827</v>
      </c>
    </row>
    <row r="4088" spans="1:9" x14ac:dyDescent="0.2">
      <c r="A4088" t="s">
        <v>5804</v>
      </c>
      <c r="B4088" t="s">
        <v>874</v>
      </c>
      <c r="C4088">
        <v>2008</v>
      </c>
      <c r="D4088" t="s">
        <v>779</v>
      </c>
      <c r="E4088" t="s">
        <v>735</v>
      </c>
      <c r="F4088">
        <v>1</v>
      </c>
      <c r="G4088" t="s">
        <v>12</v>
      </c>
      <c r="I4088" t="s">
        <v>5828</v>
      </c>
    </row>
    <row r="4089" spans="1:9" x14ac:dyDescent="0.2">
      <c r="A4089" t="s">
        <v>5804</v>
      </c>
      <c r="B4089" t="s">
        <v>874</v>
      </c>
      <c r="C4089">
        <v>2009</v>
      </c>
      <c r="D4089" t="s">
        <v>922</v>
      </c>
      <c r="E4089" t="s">
        <v>747</v>
      </c>
      <c r="F4089">
        <v>1</v>
      </c>
      <c r="G4089" t="s">
        <v>12</v>
      </c>
      <c r="I4089" t="s">
        <v>5829</v>
      </c>
    </row>
    <row r="4090" spans="1:9" x14ac:dyDescent="0.2">
      <c r="A4090" t="s">
        <v>5804</v>
      </c>
      <c r="B4090" t="s">
        <v>874</v>
      </c>
      <c r="C4090">
        <v>2009</v>
      </c>
      <c r="D4090" t="s">
        <v>5331</v>
      </c>
      <c r="E4090" t="s">
        <v>747</v>
      </c>
      <c r="F4090">
        <v>1</v>
      </c>
      <c r="G4090" t="s">
        <v>12</v>
      </c>
      <c r="I4090" t="s">
        <v>5830</v>
      </c>
    </row>
    <row r="4091" spans="1:9" x14ac:dyDescent="0.2">
      <c r="A4091" t="s">
        <v>5804</v>
      </c>
      <c r="B4091" t="s">
        <v>874</v>
      </c>
      <c r="C4091">
        <v>2009</v>
      </c>
      <c r="D4091" t="s">
        <v>911</v>
      </c>
      <c r="E4091" t="s">
        <v>740</v>
      </c>
      <c r="F4091">
        <v>1</v>
      </c>
      <c r="G4091" t="s">
        <v>12</v>
      </c>
      <c r="I4091" t="s">
        <v>5831</v>
      </c>
    </row>
    <row r="4092" spans="1:9" x14ac:dyDescent="0.2">
      <c r="A4092" t="s">
        <v>5804</v>
      </c>
      <c r="B4092" t="s">
        <v>874</v>
      </c>
      <c r="C4092">
        <v>2009</v>
      </c>
      <c r="D4092" t="s">
        <v>2696</v>
      </c>
      <c r="E4092" t="s">
        <v>740</v>
      </c>
      <c r="F4092">
        <v>1</v>
      </c>
      <c r="G4092" t="s">
        <v>12</v>
      </c>
      <c r="I4092" t="s">
        <v>5832</v>
      </c>
    </row>
    <row r="4093" spans="1:9" x14ac:dyDescent="0.2">
      <c r="A4093" t="s">
        <v>5804</v>
      </c>
      <c r="B4093" t="s">
        <v>874</v>
      </c>
      <c r="C4093">
        <v>2010</v>
      </c>
      <c r="D4093" t="s">
        <v>2216</v>
      </c>
      <c r="E4093" t="s">
        <v>735</v>
      </c>
      <c r="F4093">
        <v>1</v>
      </c>
      <c r="G4093" t="s">
        <v>12</v>
      </c>
      <c r="I4093" t="s">
        <v>5833</v>
      </c>
    </row>
    <row r="4094" spans="1:9" x14ac:dyDescent="0.2">
      <c r="A4094" t="s">
        <v>5804</v>
      </c>
      <c r="B4094" t="s">
        <v>874</v>
      </c>
      <c r="C4094">
        <v>2011</v>
      </c>
      <c r="D4094" t="s">
        <v>3702</v>
      </c>
      <c r="E4094" t="s">
        <v>740</v>
      </c>
      <c r="F4094">
        <v>1</v>
      </c>
      <c r="G4094" t="s">
        <v>12</v>
      </c>
      <c r="I4094" t="s">
        <v>5834</v>
      </c>
    </row>
    <row r="4095" spans="1:9" x14ac:dyDescent="0.2">
      <c r="A4095" t="s">
        <v>5804</v>
      </c>
      <c r="B4095" t="s">
        <v>874</v>
      </c>
      <c r="C4095">
        <v>2011</v>
      </c>
      <c r="D4095" t="s">
        <v>3764</v>
      </c>
      <c r="E4095" t="s">
        <v>747</v>
      </c>
      <c r="F4095">
        <v>1</v>
      </c>
      <c r="G4095" t="s">
        <v>12</v>
      </c>
      <c r="I4095" t="s">
        <v>5835</v>
      </c>
    </row>
    <row r="4096" spans="1:9" x14ac:dyDescent="0.2">
      <c r="A4096" t="s">
        <v>5804</v>
      </c>
      <c r="B4096" t="s">
        <v>874</v>
      </c>
      <c r="C4096">
        <v>2014</v>
      </c>
      <c r="D4096" t="s">
        <v>5836</v>
      </c>
      <c r="E4096" t="s">
        <v>747</v>
      </c>
      <c r="F4096">
        <v>1</v>
      </c>
      <c r="G4096" t="s">
        <v>12</v>
      </c>
      <c r="I4096" t="s">
        <v>5837</v>
      </c>
    </row>
    <row r="4097" spans="1:9" x14ac:dyDescent="0.2">
      <c r="A4097" t="s">
        <v>5804</v>
      </c>
      <c r="B4097" t="s">
        <v>874</v>
      </c>
      <c r="C4097">
        <v>2015</v>
      </c>
      <c r="D4097" t="s">
        <v>875</v>
      </c>
      <c r="E4097" t="s">
        <v>747</v>
      </c>
      <c r="F4097">
        <v>1</v>
      </c>
      <c r="G4097" t="s">
        <v>12</v>
      </c>
      <c r="I4097" t="s">
        <v>5838</v>
      </c>
    </row>
    <row r="4098" spans="1:9" x14ac:dyDescent="0.2">
      <c r="A4098" t="s">
        <v>5804</v>
      </c>
      <c r="B4098" t="s">
        <v>874</v>
      </c>
      <c r="C4098">
        <v>2017</v>
      </c>
      <c r="D4098" t="s">
        <v>812</v>
      </c>
      <c r="E4098" t="s">
        <v>740</v>
      </c>
      <c r="F4098">
        <v>1</v>
      </c>
      <c r="G4098" t="s">
        <v>12</v>
      </c>
      <c r="I4098" t="s">
        <v>5839</v>
      </c>
    </row>
    <row r="4099" spans="1:9" x14ac:dyDescent="0.2">
      <c r="A4099" t="s">
        <v>5804</v>
      </c>
      <c r="B4099" t="s">
        <v>874</v>
      </c>
      <c r="C4099">
        <v>2018</v>
      </c>
      <c r="D4099" t="s">
        <v>5613</v>
      </c>
      <c r="E4099" t="s">
        <v>735</v>
      </c>
      <c r="F4099">
        <v>1</v>
      </c>
      <c r="G4099" t="s">
        <v>12</v>
      </c>
      <c r="I4099" t="s">
        <v>5840</v>
      </c>
    </row>
    <row r="4100" spans="1:9" x14ac:dyDescent="0.2">
      <c r="A4100" t="s">
        <v>5804</v>
      </c>
      <c r="B4100" t="s">
        <v>925</v>
      </c>
      <c r="C4100">
        <v>2007</v>
      </c>
      <c r="D4100" t="s">
        <v>565</v>
      </c>
      <c r="E4100" t="s">
        <v>933</v>
      </c>
      <c r="F4100">
        <v>1</v>
      </c>
      <c r="G4100" t="s">
        <v>305</v>
      </c>
      <c r="H4100">
        <v>350</v>
      </c>
      <c r="I4100" t="s">
        <v>5841</v>
      </c>
    </row>
    <row r="4101" spans="1:9" x14ac:dyDescent="0.2">
      <c r="A4101" t="s">
        <v>5804</v>
      </c>
      <c r="B4101" t="s">
        <v>925</v>
      </c>
      <c r="C4101">
        <v>2009</v>
      </c>
      <c r="D4101" t="s">
        <v>573</v>
      </c>
      <c r="E4101" t="s">
        <v>5842</v>
      </c>
      <c r="F4101">
        <v>1</v>
      </c>
      <c r="G4101" t="s">
        <v>12</v>
      </c>
      <c r="I4101" t="s">
        <v>5843</v>
      </c>
    </row>
    <row r="4102" spans="1:9" x14ac:dyDescent="0.2">
      <c r="A4102" t="s">
        <v>5804</v>
      </c>
      <c r="B4102" t="s">
        <v>925</v>
      </c>
      <c r="C4102">
        <v>2009</v>
      </c>
      <c r="D4102" t="s">
        <v>2496</v>
      </c>
      <c r="E4102" t="s">
        <v>933</v>
      </c>
      <c r="F4102">
        <v>1</v>
      </c>
      <c r="G4102" t="s">
        <v>305</v>
      </c>
      <c r="H4102">
        <v>350</v>
      </c>
      <c r="I4102" t="s">
        <v>5844</v>
      </c>
    </row>
    <row r="4103" spans="1:9" x14ac:dyDescent="0.2">
      <c r="A4103" t="s">
        <v>5804</v>
      </c>
      <c r="B4103" t="s">
        <v>925</v>
      </c>
      <c r="C4103">
        <v>2009</v>
      </c>
      <c r="D4103" t="s">
        <v>229</v>
      </c>
      <c r="E4103" t="s">
        <v>926</v>
      </c>
      <c r="F4103">
        <v>1</v>
      </c>
      <c r="G4103" t="s">
        <v>12</v>
      </c>
      <c r="H4103">
        <v>164</v>
      </c>
      <c r="I4103" t="s">
        <v>5845</v>
      </c>
    </row>
    <row r="4104" spans="1:9" x14ac:dyDescent="0.2">
      <c r="A4104" t="s">
        <v>5804</v>
      </c>
      <c r="B4104" t="s">
        <v>925</v>
      </c>
      <c r="C4104">
        <v>2010</v>
      </c>
      <c r="D4104" t="s">
        <v>1216</v>
      </c>
      <c r="E4104" t="s">
        <v>926</v>
      </c>
      <c r="F4104">
        <v>1</v>
      </c>
      <c r="G4104" t="s">
        <v>12</v>
      </c>
      <c r="H4104">
        <v>164</v>
      </c>
      <c r="I4104" t="s">
        <v>5846</v>
      </c>
    </row>
    <row r="4105" spans="1:9" x14ac:dyDescent="0.2">
      <c r="A4105" t="s">
        <v>5804</v>
      </c>
      <c r="B4105" t="s">
        <v>925</v>
      </c>
      <c r="C4105">
        <v>2010</v>
      </c>
      <c r="D4105" t="s">
        <v>97</v>
      </c>
      <c r="E4105" t="s">
        <v>933</v>
      </c>
      <c r="F4105">
        <v>1</v>
      </c>
      <c r="G4105" t="s">
        <v>305</v>
      </c>
      <c r="H4105">
        <v>350</v>
      </c>
      <c r="I4105" t="s">
        <v>5847</v>
      </c>
    </row>
    <row r="4106" spans="1:9" x14ac:dyDescent="0.2">
      <c r="A4106" t="s">
        <v>5804</v>
      </c>
      <c r="B4106" t="s">
        <v>925</v>
      </c>
      <c r="C4106">
        <v>2010</v>
      </c>
      <c r="D4106" t="s">
        <v>2478</v>
      </c>
      <c r="E4106" t="s">
        <v>926</v>
      </c>
      <c r="F4106">
        <v>1</v>
      </c>
      <c r="G4106" t="s">
        <v>12</v>
      </c>
      <c r="H4106">
        <v>164</v>
      </c>
      <c r="I4106" t="s">
        <v>5848</v>
      </c>
    </row>
    <row r="4107" spans="1:9" x14ac:dyDescent="0.2">
      <c r="A4107" t="s">
        <v>5804</v>
      </c>
      <c r="B4107" t="s">
        <v>925</v>
      </c>
      <c r="C4107">
        <v>2011</v>
      </c>
      <c r="D4107" t="s">
        <v>172</v>
      </c>
      <c r="E4107" t="s">
        <v>926</v>
      </c>
      <c r="F4107">
        <v>1</v>
      </c>
      <c r="G4107" t="s">
        <v>12</v>
      </c>
      <c r="H4107">
        <v>164</v>
      </c>
      <c r="I4107" t="s">
        <v>5849</v>
      </c>
    </row>
    <row r="4108" spans="1:9" x14ac:dyDescent="0.2">
      <c r="A4108" t="s">
        <v>5804</v>
      </c>
      <c r="B4108" t="s">
        <v>925</v>
      </c>
      <c r="C4108">
        <v>2011</v>
      </c>
      <c r="D4108" t="s">
        <v>227</v>
      </c>
      <c r="E4108" t="s">
        <v>926</v>
      </c>
      <c r="F4108">
        <v>1</v>
      </c>
      <c r="G4108" t="s">
        <v>12</v>
      </c>
      <c r="H4108">
        <v>164</v>
      </c>
      <c r="I4108" t="s">
        <v>5850</v>
      </c>
    </row>
    <row r="4109" spans="1:9" x14ac:dyDescent="0.2">
      <c r="A4109" t="s">
        <v>5804</v>
      </c>
      <c r="B4109" t="s">
        <v>925</v>
      </c>
      <c r="C4109">
        <v>2012</v>
      </c>
      <c r="D4109" t="s">
        <v>880</v>
      </c>
      <c r="E4109" t="s">
        <v>5842</v>
      </c>
      <c r="F4109">
        <v>1</v>
      </c>
      <c r="G4109" t="s">
        <v>12</v>
      </c>
      <c r="I4109" t="s">
        <v>5851</v>
      </c>
    </row>
    <row r="4110" spans="1:9" x14ac:dyDescent="0.2">
      <c r="A4110" t="s">
        <v>5804</v>
      </c>
      <c r="B4110" t="s">
        <v>925</v>
      </c>
      <c r="C4110">
        <v>2012</v>
      </c>
      <c r="D4110" t="s">
        <v>3016</v>
      </c>
      <c r="E4110" t="s">
        <v>926</v>
      </c>
      <c r="F4110">
        <v>1</v>
      </c>
      <c r="G4110" t="s">
        <v>12</v>
      </c>
      <c r="H4110">
        <v>164</v>
      </c>
      <c r="I4110" t="s">
        <v>5852</v>
      </c>
    </row>
    <row r="4111" spans="1:9" x14ac:dyDescent="0.2">
      <c r="A4111" t="s">
        <v>5804</v>
      </c>
      <c r="B4111" t="s">
        <v>925</v>
      </c>
      <c r="C4111">
        <v>2012</v>
      </c>
      <c r="D4111" t="s">
        <v>2665</v>
      </c>
      <c r="E4111" t="s">
        <v>933</v>
      </c>
      <c r="F4111">
        <v>1</v>
      </c>
      <c r="G4111" t="s">
        <v>305</v>
      </c>
      <c r="H4111">
        <v>350</v>
      </c>
      <c r="I4111" t="s">
        <v>5853</v>
      </c>
    </row>
    <row r="4112" spans="1:9" x14ac:dyDescent="0.2">
      <c r="A4112" t="s">
        <v>5804</v>
      </c>
      <c r="B4112" t="s">
        <v>925</v>
      </c>
      <c r="C4112">
        <v>2013</v>
      </c>
      <c r="D4112" t="s">
        <v>5457</v>
      </c>
      <c r="E4112" t="s">
        <v>5842</v>
      </c>
      <c r="F4112">
        <v>1</v>
      </c>
      <c r="G4112" t="s">
        <v>12</v>
      </c>
      <c r="I4112" t="s">
        <v>5854</v>
      </c>
    </row>
    <row r="4113" spans="1:9" x14ac:dyDescent="0.2">
      <c r="A4113" t="s">
        <v>5804</v>
      </c>
      <c r="B4113" t="s">
        <v>925</v>
      </c>
      <c r="C4113">
        <v>2013</v>
      </c>
      <c r="D4113" t="s">
        <v>146</v>
      </c>
      <c r="E4113" t="s">
        <v>5842</v>
      </c>
      <c r="F4113">
        <v>1</v>
      </c>
      <c r="G4113" t="s">
        <v>12</v>
      </c>
      <c r="I4113" t="s">
        <v>5855</v>
      </c>
    </row>
    <row r="4114" spans="1:9" x14ac:dyDescent="0.2">
      <c r="A4114" t="s">
        <v>5804</v>
      </c>
      <c r="B4114" t="s">
        <v>925</v>
      </c>
      <c r="C4114">
        <v>2014</v>
      </c>
      <c r="D4114" t="s">
        <v>4929</v>
      </c>
      <c r="E4114" t="s">
        <v>926</v>
      </c>
      <c r="F4114">
        <v>1</v>
      </c>
      <c r="G4114" t="s">
        <v>12</v>
      </c>
      <c r="H4114">
        <v>164</v>
      </c>
      <c r="I4114" t="s">
        <v>5856</v>
      </c>
    </row>
    <row r="4115" spans="1:9" x14ac:dyDescent="0.2">
      <c r="A4115" t="s">
        <v>5804</v>
      </c>
      <c r="B4115" t="s">
        <v>925</v>
      </c>
      <c r="C4115">
        <v>2014</v>
      </c>
      <c r="D4115" t="s">
        <v>1611</v>
      </c>
      <c r="E4115" t="s">
        <v>926</v>
      </c>
      <c r="F4115">
        <v>1</v>
      </c>
      <c r="G4115" t="s">
        <v>12</v>
      </c>
      <c r="H4115">
        <v>164</v>
      </c>
      <c r="I4115" t="s">
        <v>5857</v>
      </c>
    </row>
    <row r="4116" spans="1:9" x14ac:dyDescent="0.2">
      <c r="A4116" t="s">
        <v>5804</v>
      </c>
      <c r="B4116" t="s">
        <v>925</v>
      </c>
      <c r="C4116">
        <v>2014</v>
      </c>
      <c r="D4116" t="s">
        <v>2646</v>
      </c>
      <c r="E4116" t="s">
        <v>933</v>
      </c>
      <c r="F4116">
        <v>1</v>
      </c>
      <c r="G4116" t="s">
        <v>305</v>
      </c>
      <c r="H4116">
        <v>350</v>
      </c>
      <c r="I4116" t="s">
        <v>5858</v>
      </c>
    </row>
    <row r="4117" spans="1:9" x14ac:dyDescent="0.2">
      <c r="A4117" t="s">
        <v>5804</v>
      </c>
      <c r="B4117" t="s">
        <v>925</v>
      </c>
      <c r="C4117">
        <v>2014</v>
      </c>
      <c r="D4117" t="s">
        <v>61</v>
      </c>
      <c r="E4117" t="s">
        <v>926</v>
      </c>
      <c r="F4117">
        <v>1</v>
      </c>
      <c r="G4117" t="s">
        <v>12</v>
      </c>
      <c r="H4117">
        <v>164</v>
      </c>
      <c r="I4117" t="s">
        <v>5859</v>
      </c>
    </row>
    <row r="4118" spans="1:9" x14ac:dyDescent="0.2">
      <c r="A4118" t="s">
        <v>5804</v>
      </c>
      <c r="B4118" t="s">
        <v>925</v>
      </c>
      <c r="C4118">
        <v>2015</v>
      </c>
      <c r="D4118" t="s">
        <v>701</v>
      </c>
      <c r="E4118" t="s">
        <v>5842</v>
      </c>
      <c r="F4118">
        <v>1</v>
      </c>
      <c r="G4118" t="s">
        <v>12</v>
      </c>
      <c r="I4118" t="s">
        <v>5860</v>
      </c>
    </row>
    <row r="4119" spans="1:9" x14ac:dyDescent="0.2">
      <c r="A4119" t="s">
        <v>5804</v>
      </c>
      <c r="B4119" t="s">
        <v>925</v>
      </c>
      <c r="C4119">
        <v>2015</v>
      </c>
      <c r="D4119" t="s">
        <v>440</v>
      </c>
      <c r="E4119" t="s">
        <v>926</v>
      </c>
      <c r="F4119">
        <v>1</v>
      </c>
      <c r="G4119" t="s">
        <v>12</v>
      </c>
      <c r="H4119">
        <v>164</v>
      </c>
      <c r="I4119" t="s">
        <v>5861</v>
      </c>
    </row>
    <row r="4120" spans="1:9" x14ac:dyDescent="0.2">
      <c r="A4120" t="s">
        <v>5804</v>
      </c>
      <c r="B4120" t="s">
        <v>925</v>
      </c>
      <c r="C4120">
        <v>2016</v>
      </c>
      <c r="D4120" t="s">
        <v>2258</v>
      </c>
      <c r="E4120" t="s">
        <v>926</v>
      </c>
      <c r="F4120">
        <v>1</v>
      </c>
      <c r="G4120" t="s">
        <v>12</v>
      </c>
      <c r="H4120">
        <v>164</v>
      </c>
      <c r="I4120" t="s">
        <v>5862</v>
      </c>
    </row>
    <row r="4121" spans="1:9" x14ac:dyDescent="0.2">
      <c r="A4121" t="s">
        <v>5804</v>
      </c>
      <c r="B4121" t="s">
        <v>925</v>
      </c>
      <c r="C4121">
        <v>2016</v>
      </c>
      <c r="D4121" t="s">
        <v>1128</v>
      </c>
      <c r="E4121" t="s">
        <v>933</v>
      </c>
      <c r="F4121">
        <v>1</v>
      </c>
      <c r="G4121" t="s">
        <v>305</v>
      </c>
      <c r="H4121">
        <v>350</v>
      </c>
      <c r="I4121" t="s">
        <v>5863</v>
      </c>
    </row>
    <row r="4122" spans="1:9" x14ac:dyDescent="0.2">
      <c r="A4122" t="s">
        <v>5804</v>
      </c>
      <c r="B4122" t="s">
        <v>925</v>
      </c>
      <c r="C4122">
        <v>2016</v>
      </c>
      <c r="D4122" t="s">
        <v>1539</v>
      </c>
      <c r="E4122" t="s">
        <v>5842</v>
      </c>
      <c r="F4122">
        <v>1</v>
      </c>
      <c r="G4122" t="s">
        <v>12</v>
      </c>
      <c r="I4122" t="s">
        <v>5864</v>
      </c>
    </row>
    <row r="4123" spans="1:9" x14ac:dyDescent="0.2">
      <c r="A4123" t="s">
        <v>5804</v>
      </c>
      <c r="B4123" t="s">
        <v>925</v>
      </c>
      <c r="C4123">
        <v>2017</v>
      </c>
      <c r="D4123" t="s">
        <v>132</v>
      </c>
      <c r="E4123" t="s">
        <v>5842</v>
      </c>
      <c r="F4123">
        <v>1</v>
      </c>
      <c r="G4123" t="s">
        <v>12</v>
      </c>
      <c r="I4123" t="s">
        <v>5865</v>
      </c>
    </row>
    <row r="4124" spans="1:9" x14ac:dyDescent="0.2">
      <c r="A4124" t="s">
        <v>5804</v>
      </c>
      <c r="B4124" t="s">
        <v>925</v>
      </c>
      <c r="C4124">
        <v>2018</v>
      </c>
      <c r="D4124" t="s">
        <v>5542</v>
      </c>
      <c r="E4124" t="s">
        <v>933</v>
      </c>
      <c r="F4124">
        <v>1</v>
      </c>
      <c r="G4124" t="s">
        <v>305</v>
      </c>
      <c r="H4124">
        <v>350</v>
      </c>
      <c r="I4124" t="s">
        <v>5866</v>
      </c>
    </row>
    <row r="4125" spans="1:9" x14ac:dyDescent="0.2">
      <c r="A4125" t="s">
        <v>5804</v>
      </c>
      <c r="B4125" t="s">
        <v>925</v>
      </c>
      <c r="C4125">
        <v>2019</v>
      </c>
      <c r="D4125" t="s">
        <v>293</v>
      </c>
      <c r="E4125" t="s">
        <v>5842</v>
      </c>
      <c r="F4125">
        <v>1</v>
      </c>
      <c r="G4125" t="s">
        <v>12</v>
      </c>
      <c r="I4125" t="s">
        <v>5867</v>
      </c>
    </row>
    <row r="4126" spans="1:9" x14ac:dyDescent="0.2">
      <c r="A4126" t="s">
        <v>5804</v>
      </c>
      <c r="B4126" t="s">
        <v>925</v>
      </c>
      <c r="C4126">
        <v>2019</v>
      </c>
      <c r="D4126" t="s">
        <v>433</v>
      </c>
      <c r="E4126" t="s">
        <v>926</v>
      </c>
      <c r="F4126">
        <v>1</v>
      </c>
      <c r="G4126" t="s">
        <v>12</v>
      </c>
      <c r="H4126">
        <v>164</v>
      </c>
      <c r="I4126" t="s">
        <v>5868</v>
      </c>
    </row>
    <row r="4127" spans="1:9" x14ac:dyDescent="0.2">
      <c r="A4127" t="s">
        <v>5804</v>
      </c>
      <c r="B4127" t="s">
        <v>5869</v>
      </c>
      <c r="C4127">
        <v>2020</v>
      </c>
      <c r="D4127" t="s">
        <v>4143</v>
      </c>
      <c r="E4127" t="s">
        <v>933</v>
      </c>
      <c r="F4127">
        <v>1</v>
      </c>
      <c r="G4127" t="s">
        <v>305</v>
      </c>
      <c r="H4127">
        <v>350</v>
      </c>
      <c r="I4127" t="s">
        <v>5870</v>
      </c>
    </row>
    <row r="4128" spans="1:9" x14ac:dyDescent="0.2">
      <c r="A4128" t="s">
        <v>5804</v>
      </c>
      <c r="B4128" t="s">
        <v>1906</v>
      </c>
      <c r="C4128">
        <v>2008</v>
      </c>
      <c r="D4128" t="s">
        <v>917</v>
      </c>
      <c r="E4128" t="s">
        <v>2158</v>
      </c>
      <c r="F4128">
        <v>1</v>
      </c>
      <c r="G4128" t="s">
        <v>12</v>
      </c>
      <c r="H4128">
        <v>115</v>
      </c>
      <c r="I4128" t="s">
        <v>5871</v>
      </c>
    </row>
    <row r="4129" spans="1:9" x14ac:dyDescent="0.2">
      <c r="A4129" t="s">
        <v>5804</v>
      </c>
      <c r="B4129" t="s">
        <v>1906</v>
      </c>
      <c r="C4129">
        <v>2009</v>
      </c>
      <c r="D4129" t="s">
        <v>1056</v>
      </c>
      <c r="E4129" t="s">
        <v>2144</v>
      </c>
      <c r="F4129">
        <v>1</v>
      </c>
      <c r="G4129" t="s">
        <v>305</v>
      </c>
      <c r="H4129">
        <v>109</v>
      </c>
      <c r="I4129" t="s">
        <v>5872</v>
      </c>
    </row>
    <row r="4130" spans="1:9" x14ac:dyDescent="0.2">
      <c r="A4130" t="s">
        <v>5804</v>
      </c>
      <c r="B4130" t="s">
        <v>1906</v>
      </c>
      <c r="C4130">
        <v>2010</v>
      </c>
      <c r="D4130" t="s">
        <v>347</v>
      </c>
      <c r="E4130" t="s">
        <v>5873</v>
      </c>
      <c r="F4130">
        <v>1</v>
      </c>
      <c r="G4130" t="s">
        <v>12</v>
      </c>
      <c r="H4130">
        <v>120</v>
      </c>
      <c r="I4130" t="s">
        <v>5874</v>
      </c>
    </row>
    <row r="4131" spans="1:9" x14ac:dyDescent="0.2">
      <c r="A4131" t="s">
        <v>5804</v>
      </c>
      <c r="B4131" t="s">
        <v>1906</v>
      </c>
      <c r="C4131">
        <v>2011</v>
      </c>
      <c r="D4131" t="s">
        <v>5875</v>
      </c>
      <c r="E4131" t="s">
        <v>2158</v>
      </c>
      <c r="F4131">
        <v>1</v>
      </c>
      <c r="G4131" t="s">
        <v>12</v>
      </c>
      <c r="H4131">
        <v>115</v>
      </c>
      <c r="I4131" t="s">
        <v>5876</v>
      </c>
    </row>
    <row r="4132" spans="1:9" x14ac:dyDescent="0.2">
      <c r="A4132" t="s">
        <v>5804</v>
      </c>
      <c r="B4132" t="s">
        <v>1906</v>
      </c>
      <c r="C4132">
        <v>2012</v>
      </c>
      <c r="D4132" t="s">
        <v>444</v>
      </c>
      <c r="E4132" t="s">
        <v>2144</v>
      </c>
      <c r="F4132">
        <v>1</v>
      </c>
      <c r="G4132" t="s">
        <v>305</v>
      </c>
      <c r="H4132">
        <v>109</v>
      </c>
      <c r="I4132" t="s">
        <v>5877</v>
      </c>
    </row>
    <row r="4133" spans="1:9" x14ac:dyDescent="0.2">
      <c r="A4133" t="s">
        <v>5804</v>
      </c>
      <c r="B4133" t="s">
        <v>1906</v>
      </c>
      <c r="C4133">
        <v>2013</v>
      </c>
      <c r="D4133" t="s">
        <v>2613</v>
      </c>
      <c r="E4133" t="s">
        <v>5873</v>
      </c>
      <c r="F4133">
        <v>1</v>
      </c>
      <c r="G4133" t="s">
        <v>12</v>
      </c>
      <c r="H4133">
        <v>120</v>
      </c>
      <c r="I4133" t="s">
        <v>5878</v>
      </c>
    </row>
    <row r="4134" spans="1:9" x14ac:dyDescent="0.2">
      <c r="A4134" t="s">
        <v>5804</v>
      </c>
      <c r="B4134" t="s">
        <v>1906</v>
      </c>
      <c r="C4134">
        <v>2013</v>
      </c>
      <c r="D4134" t="s">
        <v>3031</v>
      </c>
      <c r="E4134" t="s">
        <v>2144</v>
      </c>
      <c r="F4134">
        <v>1</v>
      </c>
      <c r="G4134" t="s">
        <v>305</v>
      </c>
      <c r="H4134">
        <v>109</v>
      </c>
      <c r="I4134" t="s">
        <v>5879</v>
      </c>
    </row>
    <row r="4135" spans="1:9" x14ac:dyDescent="0.2">
      <c r="A4135" t="s">
        <v>5804</v>
      </c>
      <c r="B4135" t="s">
        <v>1906</v>
      </c>
      <c r="C4135">
        <v>2014</v>
      </c>
      <c r="D4135" t="s">
        <v>619</v>
      </c>
      <c r="E4135" t="s">
        <v>5880</v>
      </c>
      <c r="F4135">
        <v>1</v>
      </c>
      <c r="G4135" t="s">
        <v>305</v>
      </c>
      <c r="H4135">
        <v>145</v>
      </c>
      <c r="I4135" t="s">
        <v>5881</v>
      </c>
    </row>
    <row r="4136" spans="1:9" x14ac:dyDescent="0.2">
      <c r="A4136" t="s">
        <v>5804</v>
      </c>
      <c r="B4136" t="s">
        <v>1906</v>
      </c>
      <c r="C4136">
        <v>2014</v>
      </c>
      <c r="D4136" t="s">
        <v>5882</v>
      </c>
      <c r="E4136" t="s">
        <v>2144</v>
      </c>
      <c r="F4136">
        <v>1</v>
      </c>
      <c r="G4136" t="s">
        <v>305</v>
      </c>
      <c r="H4136">
        <v>109</v>
      </c>
      <c r="I4136" t="s">
        <v>5883</v>
      </c>
    </row>
    <row r="4137" spans="1:9" x14ac:dyDescent="0.2">
      <c r="A4137" t="s">
        <v>5804</v>
      </c>
      <c r="B4137" t="s">
        <v>1906</v>
      </c>
      <c r="C4137">
        <v>2014</v>
      </c>
      <c r="D4137" t="s">
        <v>676</v>
      </c>
      <c r="E4137" t="s">
        <v>2144</v>
      </c>
      <c r="F4137">
        <v>1</v>
      </c>
      <c r="G4137" t="s">
        <v>305</v>
      </c>
      <c r="H4137">
        <v>109</v>
      </c>
      <c r="I4137" t="s">
        <v>5884</v>
      </c>
    </row>
    <row r="4138" spans="1:9" x14ac:dyDescent="0.2">
      <c r="A4138" t="s">
        <v>5804</v>
      </c>
      <c r="B4138" t="s">
        <v>1906</v>
      </c>
      <c r="C4138">
        <v>2015</v>
      </c>
      <c r="D4138" t="s">
        <v>3762</v>
      </c>
      <c r="E4138" t="s">
        <v>2144</v>
      </c>
      <c r="F4138">
        <v>1</v>
      </c>
      <c r="G4138" t="s">
        <v>305</v>
      </c>
      <c r="H4138">
        <v>109</v>
      </c>
      <c r="I4138" t="s">
        <v>5885</v>
      </c>
    </row>
    <row r="4139" spans="1:9" x14ac:dyDescent="0.2">
      <c r="A4139" t="s">
        <v>5804</v>
      </c>
      <c r="B4139" t="s">
        <v>1906</v>
      </c>
      <c r="C4139">
        <v>2016</v>
      </c>
      <c r="D4139" t="s">
        <v>676</v>
      </c>
      <c r="E4139" t="s">
        <v>2144</v>
      </c>
      <c r="F4139">
        <v>1</v>
      </c>
      <c r="G4139" t="s">
        <v>305</v>
      </c>
      <c r="H4139">
        <v>109</v>
      </c>
      <c r="I4139" t="s">
        <v>5886</v>
      </c>
    </row>
    <row r="4140" spans="1:9" x14ac:dyDescent="0.2">
      <c r="A4140" t="s">
        <v>5804</v>
      </c>
      <c r="B4140" t="s">
        <v>1906</v>
      </c>
      <c r="C4140">
        <v>2017</v>
      </c>
      <c r="D4140" t="s">
        <v>2517</v>
      </c>
      <c r="E4140" t="s">
        <v>5880</v>
      </c>
      <c r="F4140">
        <v>1</v>
      </c>
      <c r="G4140" t="s">
        <v>305</v>
      </c>
      <c r="H4140">
        <v>145</v>
      </c>
      <c r="I4140" t="s">
        <v>5887</v>
      </c>
    </row>
    <row r="4141" spans="1:9" x14ac:dyDescent="0.2">
      <c r="A4141" t="s">
        <v>5804</v>
      </c>
      <c r="B4141" t="s">
        <v>1906</v>
      </c>
      <c r="C4141">
        <v>2017</v>
      </c>
      <c r="D4141" t="s">
        <v>5888</v>
      </c>
      <c r="E4141" t="s">
        <v>2144</v>
      </c>
      <c r="F4141">
        <v>1</v>
      </c>
      <c r="G4141" t="s">
        <v>305</v>
      </c>
      <c r="H4141">
        <v>109</v>
      </c>
      <c r="I4141" t="s">
        <v>5889</v>
      </c>
    </row>
    <row r="4142" spans="1:9" x14ac:dyDescent="0.2">
      <c r="A4142" t="s">
        <v>5804</v>
      </c>
      <c r="B4142" t="s">
        <v>1906</v>
      </c>
      <c r="C4142">
        <v>2018</v>
      </c>
      <c r="D4142" t="s">
        <v>849</v>
      </c>
      <c r="E4142" t="s">
        <v>2144</v>
      </c>
      <c r="F4142">
        <v>1</v>
      </c>
      <c r="G4142" t="s">
        <v>305</v>
      </c>
      <c r="H4142">
        <v>109</v>
      </c>
      <c r="I4142" t="s">
        <v>5890</v>
      </c>
    </row>
    <row r="4143" spans="1:9" x14ac:dyDescent="0.2">
      <c r="A4143" t="s">
        <v>5804</v>
      </c>
      <c r="B4143" t="s">
        <v>5891</v>
      </c>
      <c r="C4143">
        <v>2021</v>
      </c>
      <c r="D4143" t="s">
        <v>2222</v>
      </c>
      <c r="E4143" t="s">
        <v>2144</v>
      </c>
      <c r="F4143">
        <v>1</v>
      </c>
      <c r="G4143" t="s">
        <v>305</v>
      </c>
      <c r="H4143">
        <v>109</v>
      </c>
      <c r="I4143" t="s">
        <v>5892</v>
      </c>
    </row>
    <row r="4144" spans="1:9" x14ac:dyDescent="0.2">
      <c r="A4144" t="s">
        <v>5804</v>
      </c>
      <c r="B4144" t="s">
        <v>2143</v>
      </c>
      <c r="C4144">
        <v>2007</v>
      </c>
      <c r="D4144" t="s">
        <v>5893</v>
      </c>
      <c r="E4144" t="s">
        <v>5894</v>
      </c>
      <c r="F4144">
        <v>1</v>
      </c>
      <c r="G4144" t="s">
        <v>305</v>
      </c>
      <c r="H4144">
        <v>123</v>
      </c>
      <c r="I4144" t="s">
        <v>5895</v>
      </c>
    </row>
    <row r="4145" spans="1:9" x14ac:dyDescent="0.2">
      <c r="A4145" t="s">
        <v>5804</v>
      </c>
      <c r="B4145" t="s">
        <v>2143</v>
      </c>
      <c r="C4145">
        <v>2007</v>
      </c>
      <c r="D4145" t="s">
        <v>1259</v>
      </c>
      <c r="E4145" t="s">
        <v>2144</v>
      </c>
      <c r="F4145">
        <v>1</v>
      </c>
      <c r="G4145" t="s">
        <v>305</v>
      </c>
      <c r="H4145">
        <v>109</v>
      </c>
      <c r="I4145" t="s">
        <v>5896</v>
      </c>
    </row>
    <row r="4146" spans="1:9" x14ac:dyDescent="0.2">
      <c r="A4146" t="s">
        <v>5804</v>
      </c>
      <c r="B4146" t="s">
        <v>2143</v>
      </c>
      <c r="C4146">
        <v>2007</v>
      </c>
      <c r="D4146" t="s">
        <v>645</v>
      </c>
      <c r="E4146" t="s">
        <v>2144</v>
      </c>
      <c r="F4146">
        <v>0</v>
      </c>
      <c r="G4146" t="s">
        <v>305</v>
      </c>
      <c r="H4146">
        <v>109</v>
      </c>
      <c r="I4146" t="s">
        <v>5897</v>
      </c>
    </row>
    <row r="4147" spans="1:9" x14ac:dyDescent="0.2">
      <c r="A4147" t="s">
        <v>5804</v>
      </c>
      <c r="B4147" t="s">
        <v>2143</v>
      </c>
      <c r="C4147">
        <v>2007</v>
      </c>
      <c r="D4147" t="s">
        <v>354</v>
      </c>
      <c r="E4147" t="s">
        <v>2144</v>
      </c>
      <c r="F4147">
        <v>1</v>
      </c>
      <c r="G4147" t="s">
        <v>305</v>
      </c>
      <c r="H4147">
        <v>109</v>
      </c>
      <c r="I4147" t="s">
        <v>5898</v>
      </c>
    </row>
    <row r="4148" spans="1:9" x14ac:dyDescent="0.2">
      <c r="A4148" t="s">
        <v>5804</v>
      </c>
      <c r="B4148" t="s">
        <v>2143</v>
      </c>
      <c r="C4148">
        <v>2008</v>
      </c>
      <c r="D4148" t="s">
        <v>5899</v>
      </c>
      <c r="E4148" t="s">
        <v>5894</v>
      </c>
      <c r="F4148">
        <v>1</v>
      </c>
      <c r="G4148" t="s">
        <v>305</v>
      </c>
      <c r="H4148">
        <v>123</v>
      </c>
      <c r="I4148" t="s">
        <v>5900</v>
      </c>
    </row>
    <row r="4149" spans="1:9" x14ac:dyDescent="0.2">
      <c r="A4149" t="s">
        <v>5804</v>
      </c>
      <c r="B4149" t="s">
        <v>2143</v>
      </c>
      <c r="C4149">
        <v>2009</v>
      </c>
      <c r="D4149" t="s">
        <v>2534</v>
      </c>
      <c r="E4149" t="s">
        <v>5894</v>
      </c>
      <c r="F4149">
        <v>1</v>
      </c>
      <c r="G4149" t="s">
        <v>305</v>
      </c>
      <c r="H4149">
        <v>123</v>
      </c>
      <c r="I4149" t="s">
        <v>5901</v>
      </c>
    </row>
    <row r="4150" spans="1:9" x14ac:dyDescent="0.2">
      <c r="A4150" t="s">
        <v>5804</v>
      </c>
      <c r="B4150" t="s">
        <v>2143</v>
      </c>
      <c r="C4150">
        <v>2009</v>
      </c>
      <c r="D4150" t="s">
        <v>185</v>
      </c>
      <c r="E4150" t="s">
        <v>2153</v>
      </c>
      <c r="F4150">
        <v>1</v>
      </c>
      <c r="G4150" t="s">
        <v>12</v>
      </c>
      <c r="H4150">
        <v>130</v>
      </c>
      <c r="I4150" t="s">
        <v>5902</v>
      </c>
    </row>
    <row r="4151" spans="1:9" x14ac:dyDescent="0.2">
      <c r="A4151" t="s">
        <v>5804</v>
      </c>
      <c r="B4151" t="s">
        <v>2143</v>
      </c>
      <c r="C4151">
        <v>2009</v>
      </c>
      <c r="D4151" t="s">
        <v>5903</v>
      </c>
      <c r="E4151" t="s">
        <v>5894</v>
      </c>
      <c r="F4151">
        <v>1</v>
      </c>
      <c r="G4151" t="s">
        <v>305</v>
      </c>
      <c r="H4151">
        <v>123</v>
      </c>
      <c r="I4151" t="s">
        <v>5904</v>
      </c>
    </row>
    <row r="4152" spans="1:9" x14ac:dyDescent="0.2">
      <c r="A4152" t="s">
        <v>5804</v>
      </c>
      <c r="B4152" t="s">
        <v>2143</v>
      </c>
      <c r="C4152">
        <v>2009</v>
      </c>
      <c r="D4152" t="s">
        <v>4638</v>
      </c>
      <c r="E4152" t="s">
        <v>2144</v>
      </c>
      <c r="F4152">
        <v>1</v>
      </c>
      <c r="G4152" t="s">
        <v>305</v>
      </c>
      <c r="H4152">
        <v>109</v>
      </c>
      <c r="I4152" t="s">
        <v>5905</v>
      </c>
    </row>
    <row r="4153" spans="1:9" x14ac:dyDescent="0.2">
      <c r="A4153" t="s">
        <v>5804</v>
      </c>
      <c r="B4153" t="s">
        <v>2143</v>
      </c>
      <c r="C4153">
        <v>2010</v>
      </c>
      <c r="D4153" t="s">
        <v>5906</v>
      </c>
      <c r="E4153" t="s">
        <v>5907</v>
      </c>
      <c r="F4153">
        <v>1</v>
      </c>
      <c r="G4153" t="s">
        <v>305</v>
      </c>
      <c r="H4153">
        <v>140</v>
      </c>
      <c r="I4153" t="s">
        <v>5908</v>
      </c>
    </row>
    <row r="4154" spans="1:9" x14ac:dyDescent="0.2">
      <c r="A4154" t="s">
        <v>5804</v>
      </c>
      <c r="B4154" t="s">
        <v>2143</v>
      </c>
      <c r="C4154">
        <v>2010</v>
      </c>
      <c r="D4154" t="s">
        <v>5909</v>
      </c>
      <c r="E4154" t="s">
        <v>2144</v>
      </c>
      <c r="F4154">
        <v>1</v>
      </c>
      <c r="G4154" t="s">
        <v>305</v>
      </c>
      <c r="H4154">
        <v>109</v>
      </c>
      <c r="I4154" t="s">
        <v>5910</v>
      </c>
    </row>
    <row r="4155" spans="1:9" x14ac:dyDescent="0.2">
      <c r="A4155" t="s">
        <v>5804</v>
      </c>
      <c r="B4155" t="s">
        <v>2143</v>
      </c>
      <c r="C4155">
        <v>2010</v>
      </c>
      <c r="D4155" t="s">
        <v>1190</v>
      </c>
      <c r="E4155" t="s">
        <v>5873</v>
      </c>
      <c r="F4155">
        <v>1</v>
      </c>
      <c r="G4155" t="s">
        <v>12</v>
      </c>
      <c r="H4155">
        <v>120</v>
      </c>
      <c r="I4155" t="s">
        <v>5911</v>
      </c>
    </row>
    <row r="4156" spans="1:9" x14ac:dyDescent="0.2">
      <c r="A4156" t="s">
        <v>5804</v>
      </c>
      <c r="B4156" t="s">
        <v>2143</v>
      </c>
      <c r="C4156">
        <v>2011</v>
      </c>
      <c r="D4156" t="s">
        <v>760</v>
      </c>
      <c r="E4156" t="s">
        <v>5880</v>
      </c>
      <c r="F4156">
        <v>1</v>
      </c>
      <c r="G4156" t="s">
        <v>305</v>
      </c>
      <c r="H4156">
        <v>145</v>
      </c>
      <c r="I4156" t="s">
        <v>5912</v>
      </c>
    </row>
    <row r="4157" spans="1:9" x14ac:dyDescent="0.2">
      <c r="A4157" t="s">
        <v>5804</v>
      </c>
      <c r="B4157" t="s">
        <v>2143</v>
      </c>
      <c r="C4157">
        <v>2011</v>
      </c>
      <c r="D4157" t="s">
        <v>1103</v>
      </c>
      <c r="E4157" t="s">
        <v>2155</v>
      </c>
      <c r="F4157">
        <v>1</v>
      </c>
      <c r="G4157" t="s">
        <v>305</v>
      </c>
      <c r="H4157">
        <v>153</v>
      </c>
      <c r="I4157" t="s">
        <v>5913</v>
      </c>
    </row>
    <row r="4158" spans="1:9" x14ac:dyDescent="0.2">
      <c r="A4158" t="s">
        <v>5804</v>
      </c>
      <c r="B4158" t="s">
        <v>2143</v>
      </c>
      <c r="C4158">
        <v>2011</v>
      </c>
      <c r="D4158" t="s">
        <v>785</v>
      </c>
      <c r="E4158" t="s">
        <v>2144</v>
      </c>
      <c r="F4158">
        <v>1</v>
      </c>
      <c r="G4158" t="s">
        <v>305</v>
      </c>
      <c r="H4158">
        <v>109</v>
      </c>
      <c r="I4158" t="s">
        <v>5914</v>
      </c>
    </row>
    <row r="4159" spans="1:9" x14ac:dyDescent="0.2">
      <c r="A4159" t="s">
        <v>5804</v>
      </c>
      <c r="B4159" t="s">
        <v>2143</v>
      </c>
      <c r="C4159">
        <v>2011</v>
      </c>
      <c r="D4159" t="s">
        <v>95</v>
      </c>
      <c r="E4159" t="s">
        <v>5873</v>
      </c>
      <c r="F4159">
        <v>1</v>
      </c>
      <c r="G4159" t="s">
        <v>12</v>
      </c>
      <c r="H4159">
        <v>120</v>
      </c>
      <c r="I4159" t="s">
        <v>5915</v>
      </c>
    </row>
    <row r="4160" spans="1:9" x14ac:dyDescent="0.2">
      <c r="A4160" t="s">
        <v>5804</v>
      </c>
      <c r="B4160" t="s">
        <v>2143</v>
      </c>
      <c r="C4160">
        <v>2012</v>
      </c>
      <c r="D4160" t="s">
        <v>770</v>
      </c>
      <c r="E4160" t="s">
        <v>2144</v>
      </c>
      <c r="F4160">
        <v>1</v>
      </c>
      <c r="G4160" t="s">
        <v>305</v>
      </c>
      <c r="H4160">
        <v>109</v>
      </c>
      <c r="I4160" t="s">
        <v>5916</v>
      </c>
    </row>
    <row r="4161" spans="1:9" x14ac:dyDescent="0.2">
      <c r="A4161" t="s">
        <v>5804</v>
      </c>
      <c r="B4161" t="s">
        <v>2143</v>
      </c>
      <c r="C4161">
        <v>2012</v>
      </c>
      <c r="D4161" t="s">
        <v>1146</v>
      </c>
      <c r="E4161" t="s">
        <v>2144</v>
      </c>
      <c r="F4161">
        <v>1</v>
      </c>
      <c r="G4161" t="s">
        <v>305</v>
      </c>
      <c r="H4161">
        <v>109</v>
      </c>
      <c r="I4161" t="s">
        <v>5917</v>
      </c>
    </row>
    <row r="4162" spans="1:9" x14ac:dyDescent="0.2">
      <c r="A4162" t="s">
        <v>5804</v>
      </c>
      <c r="B4162" t="s">
        <v>2143</v>
      </c>
      <c r="C4162">
        <v>2012</v>
      </c>
      <c r="D4162" t="s">
        <v>2692</v>
      </c>
      <c r="E4162" t="s">
        <v>5873</v>
      </c>
      <c r="F4162">
        <v>1</v>
      </c>
      <c r="G4162" t="s">
        <v>12</v>
      </c>
      <c r="H4162">
        <v>120</v>
      </c>
      <c r="I4162" t="s">
        <v>5918</v>
      </c>
    </row>
    <row r="4163" spans="1:9" x14ac:dyDescent="0.2">
      <c r="A4163" t="s">
        <v>5804</v>
      </c>
      <c r="B4163" t="s">
        <v>2143</v>
      </c>
      <c r="C4163">
        <v>2012</v>
      </c>
      <c r="D4163" t="s">
        <v>5749</v>
      </c>
      <c r="E4163" t="s">
        <v>5907</v>
      </c>
      <c r="F4163">
        <v>1</v>
      </c>
      <c r="G4163" t="s">
        <v>305</v>
      </c>
      <c r="H4163">
        <v>140</v>
      </c>
      <c r="I4163" t="s">
        <v>5919</v>
      </c>
    </row>
    <row r="4164" spans="1:9" x14ac:dyDescent="0.2">
      <c r="A4164" t="s">
        <v>5804</v>
      </c>
      <c r="B4164" t="s">
        <v>2143</v>
      </c>
      <c r="C4164">
        <v>2012</v>
      </c>
      <c r="D4164" t="s">
        <v>225</v>
      </c>
      <c r="E4164" t="s">
        <v>2155</v>
      </c>
      <c r="F4164">
        <v>1</v>
      </c>
      <c r="G4164" t="s">
        <v>305</v>
      </c>
      <c r="H4164">
        <v>153</v>
      </c>
      <c r="I4164" t="s">
        <v>5920</v>
      </c>
    </row>
    <row r="4165" spans="1:9" x14ac:dyDescent="0.2">
      <c r="A4165" t="s">
        <v>5804</v>
      </c>
      <c r="B4165" t="s">
        <v>2143</v>
      </c>
      <c r="C4165">
        <v>2013</v>
      </c>
      <c r="D4165" t="s">
        <v>752</v>
      </c>
      <c r="E4165" t="s">
        <v>2144</v>
      </c>
      <c r="F4165">
        <v>1</v>
      </c>
      <c r="G4165" t="s">
        <v>305</v>
      </c>
      <c r="H4165">
        <v>109</v>
      </c>
      <c r="I4165" t="s">
        <v>5921</v>
      </c>
    </row>
    <row r="4166" spans="1:9" x14ac:dyDescent="0.2">
      <c r="A4166" t="s">
        <v>5804</v>
      </c>
      <c r="B4166" t="s">
        <v>2143</v>
      </c>
      <c r="C4166">
        <v>2013</v>
      </c>
      <c r="D4166" t="s">
        <v>4392</v>
      </c>
      <c r="E4166" t="s">
        <v>5907</v>
      </c>
      <c r="F4166">
        <v>1</v>
      </c>
      <c r="G4166" t="s">
        <v>305</v>
      </c>
      <c r="H4166">
        <v>140</v>
      </c>
      <c r="I4166" t="s">
        <v>5922</v>
      </c>
    </row>
    <row r="4167" spans="1:9" x14ac:dyDescent="0.2">
      <c r="A4167" t="s">
        <v>5804</v>
      </c>
      <c r="B4167" t="s">
        <v>2143</v>
      </c>
      <c r="C4167">
        <v>2013</v>
      </c>
      <c r="D4167" t="s">
        <v>2616</v>
      </c>
      <c r="E4167" t="s">
        <v>2155</v>
      </c>
      <c r="F4167">
        <v>1</v>
      </c>
      <c r="G4167" t="s">
        <v>305</v>
      </c>
      <c r="H4167">
        <v>153</v>
      </c>
      <c r="I4167" t="s">
        <v>5923</v>
      </c>
    </row>
    <row r="4168" spans="1:9" x14ac:dyDescent="0.2">
      <c r="A4168" t="s">
        <v>5804</v>
      </c>
      <c r="B4168" t="s">
        <v>2143</v>
      </c>
      <c r="C4168">
        <v>2013</v>
      </c>
      <c r="D4168" t="s">
        <v>1290</v>
      </c>
      <c r="E4168" t="s">
        <v>2144</v>
      </c>
      <c r="F4168">
        <v>1</v>
      </c>
      <c r="G4168" t="s">
        <v>305</v>
      </c>
      <c r="H4168">
        <v>109</v>
      </c>
      <c r="I4168" t="s">
        <v>5924</v>
      </c>
    </row>
    <row r="4169" spans="1:9" x14ac:dyDescent="0.2">
      <c r="A4169" t="s">
        <v>5804</v>
      </c>
      <c r="B4169" t="s">
        <v>2143</v>
      </c>
      <c r="C4169">
        <v>2013</v>
      </c>
      <c r="D4169" t="s">
        <v>2575</v>
      </c>
      <c r="E4169" t="s">
        <v>2144</v>
      </c>
      <c r="F4169">
        <v>1</v>
      </c>
      <c r="G4169" t="s">
        <v>305</v>
      </c>
      <c r="H4169">
        <v>109</v>
      </c>
      <c r="I4169" t="s">
        <v>5925</v>
      </c>
    </row>
    <row r="4170" spans="1:9" x14ac:dyDescent="0.2">
      <c r="A4170" t="s">
        <v>5804</v>
      </c>
      <c r="B4170" t="s">
        <v>2143</v>
      </c>
      <c r="C4170">
        <v>2013</v>
      </c>
      <c r="D4170" t="s">
        <v>385</v>
      </c>
      <c r="E4170" t="s">
        <v>2144</v>
      </c>
      <c r="F4170">
        <v>1</v>
      </c>
      <c r="G4170" t="s">
        <v>305</v>
      </c>
      <c r="H4170">
        <v>109</v>
      </c>
      <c r="I4170" t="s">
        <v>5926</v>
      </c>
    </row>
    <row r="4171" spans="1:9" x14ac:dyDescent="0.2">
      <c r="A4171" t="s">
        <v>5804</v>
      </c>
      <c r="B4171" t="s">
        <v>2143</v>
      </c>
      <c r="C4171">
        <v>2014</v>
      </c>
      <c r="D4171" t="s">
        <v>3797</v>
      </c>
      <c r="E4171" t="s">
        <v>2144</v>
      </c>
      <c r="F4171">
        <v>1</v>
      </c>
      <c r="G4171" t="s">
        <v>305</v>
      </c>
      <c r="H4171">
        <v>109</v>
      </c>
      <c r="I4171" t="s">
        <v>5927</v>
      </c>
    </row>
    <row r="4172" spans="1:9" x14ac:dyDescent="0.2">
      <c r="A4172" t="s">
        <v>5804</v>
      </c>
      <c r="B4172" t="s">
        <v>2143</v>
      </c>
      <c r="C4172">
        <v>2014</v>
      </c>
      <c r="D4172" t="s">
        <v>2367</v>
      </c>
      <c r="E4172" t="s">
        <v>2144</v>
      </c>
      <c r="F4172">
        <v>1</v>
      </c>
      <c r="G4172" t="s">
        <v>305</v>
      </c>
      <c r="H4172">
        <v>109</v>
      </c>
      <c r="I4172" t="s">
        <v>5928</v>
      </c>
    </row>
    <row r="4173" spans="1:9" x14ac:dyDescent="0.2">
      <c r="A4173" t="s">
        <v>5804</v>
      </c>
      <c r="B4173" t="s">
        <v>2143</v>
      </c>
      <c r="C4173">
        <v>2014</v>
      </c>
      <c r="D4173" t="s">
        <v>965</v>
      </c>
      <c r="E4173" t="s">
        <v>2144</v>
      </c>
      <c r="F4173">
        <v>1</v>
      </c>
      <c r="G4173" t="s">
        <v>305</v>
      </c>
      <c r="H4173">
        <v>109</v>
      </c>
      <c r="I4173" t="s">
        <v>5929</v>
      </c>
    </row>
    <row r="4174" spans="1:9" x14ac:dyDescent="0.2">
      <c r="A4174" t="s">
        <v>5804</v>
      </c>
      <c r="B4174" t="s">
        <v>2143</v>
      </c>
      <c r="C4174">
        <v>2014</v>
      </c>
      <c r="D4174" t="s">
        <v>4879</v>
      </c>
      <c r="E4174" t="s">
        <v>2144</v>
      </c>
      <c r="F4174">
        <v>1</v>
      </c>
      <c r="G4174" t="s">
        <v>305</v>
      </c>
      <c r="H4174">
        <v>109</v>
      </c>
      <c r="I4174" t="s">
        <v>5930</v>
      </c>
    </row>
    <row r="4175" spans="1:9" x14ac:dyDescent="0.2">
      <c r="A4175" t="s">
        <v>5804</v>
      </c>
      <c r="B4175" t="s">
        <v>2143</v>
      </c>
      <c r="C4175">
        <v>2014</v>
      </c>
      <c r="D4175" t="s">
        <v>5931</v>
      </c>
      <c r="E4175" t="s">
        <v>2144</v>
      </c>
      <c r="F4175">
        <v>1</v>
      </c>
      <c r="G4175" t="s">
        <v>305</v>
      </c>
      <c r="H4175">
        <v>109</v>
      </c>
      <c r="I4175" t="s">
        <v>5932</v>
      </c>
    </row>
    <row r="4176" spans="1:9" x14ac:dyDescent="0.2">
      <c r="A4176" t="s">
        <v>5804</v>
      </c>
      <c r="B4176" t="s">
        <v>2143</v>
      </c>
      <c r="C4176">
        <v>2014</v>
      </c>
      <c r="D4176" t="s">
        <v>853</v>
      </c>
      <c r="E4176" t="s">
        <v>5880</v>
      </c>
      <c r="F4176">
        <v>1</v>
      </c>
      <c r="G4176" t="s">
        <v>305</v>
      </c>
      <c r="H4176">
        <v>145</v>
      </c>
      <c r="I4176" t="s">
        <v>5933</v>
      </c>
    </row>
    <row r="4177" spans="1:9" x14ac:dyDescent="0.2">
      <c r="A4177" t="s">
        <v>5804</v>
      </c>
      <c r="B4177" t="s">
        <v>2143</v>
      </c>
      <c r="C4177">
        <v>2015</v>
      </c>
      <c r="D4177" t="s">
        <v>253</v>
      </c>
      <c r="E4177" t="s">
        <v>2155</v>
      </c>
      <c r="F4177">
        <v>1</v>
      </c>
      <c r="G4177" t="s">
        <v>305</v>
      </c>
      <c r="H4177">
        <v>153</v>
      </c>
      <c r="I4177" t="s">
        <v>5934</v>
      </c>
    </row>
    <row r="4178" spans="1:9" x14ac:dyDescent="0.2">
      <c r="A4178" t="s">
        <v>5804</v>
      </c>
      <c r="B4178" t="s">
        <v>2143</v>
      </c>
      <c r="C4178">
        <v>2015</v>
      </c>
      <c r="D4178" t="s">
        <v>1415</v>
      </c>
      <c r="E4178" t="s">
        <v>5894</v>
      </c>
      <c r="F4178">
        <v>1</v>
      </c>
      <c r="G4178" t="s">
        <v>305</v>
      </c>
      <c r="H4178">
        <v>123</v>
      </c>
      <c r="I4178" t="s">
        <v>5935</v>
      </c>
    </row>
    <row r="4179" spans="1:9" x14ac:dyDescent="0.2">
      <c r="A4179" t="s">
        <v>5804</v>
      </c>
      <c r="B4179" t="s">
        <v>2143</v>
      </c>
      <c r="C4179">
        <v>2015</v>
      </c>
      <c r="D4179" t="s">
        <v>4432</v>
      </c>
      <c r="E4179" t="s">
        <v>2155</v>
      </c>
      <c r="F4179">
        <v>1</v>
      </c>
      <c r="G4179" t="s">
        <v>305</v>
      </c>
      <c r="H4179">
        <v>153</v>
      </c>
      <c r="I4179" t="s">
        <v>5936</v>
      </c>
    </row>
    <row r="4180" spans="1:9" x14ac:dyDescent="0.2">
      <c r="A4180" t="s">
        <v>5804</v>
      </c>
      <c r="B4180" t="s">
        <v>2143</v>
      </c>
      <c r="C4180">
        <v>2015</v>
      </c>
      <c r="D4180" t="s">
        <v>1857</v>
      </c>
      <c r="E4180" t="s">
        <v>5894</v>
      </c>
      <c r="F4180">
        <v>1</v>
      </c>
      <c r="G4180" t="s">
        <v>305</v>
      </c>
      <c r="H4180">
        <v>123</v>
      </c>
      <c r="I4180" t="s">
        <v>5937</v>
      </c>
    </row>
    <row r="4181" spans="1:9" x14ac:dyDescent="0.2">
      <c r="A4181" t="s">
        <v>5804</v>
      </c>
      <c r="B4181" t="s">
        <v>2143</v>
      </c>
      <c r="C4181">
        <v>2015</v>
      </c>
      <c r="D4181" t="s">
        <v>650</v>
      </c>
      <c r="E4181" t="s">
        <v>5873</v>
      </c>
      <c r="F4181">
        <v>1</v>
      </c>
      <c r="G4181" t="s">
        <v>12</v>
      </c>
      <c r="H4181">
        <v>120</v>
      </c>
      <c r="I4181" t="s">
        <v>5938</v>
      </c>
    </row>
    <row r="4182" spans="1:9" x14ac:dyDescent="0.2">
      <c r="A4182" t="s">
        <v>5804</v>
      </c>
      <c r="B4182" t="s">
        <v>2143</v>
      </c>
      <c r="C4182">
        <v>2015</v>
      </c>
      <c r="D4182" t="s">
        <v>642</v>
      </c>
      <c r="E4182" t="s">
        <v>2144</v>
      </c>
      <c r="F4182">
        <v>1</v>
      </c>
      <c r="G4182" t="s">
        <v>305</v>
      </c>
      <c r="H4182">
        <v>109</v>
      </c>
      <c r="I4182" t="s">
        <v>5939</v>
      </c>
    </row>
    <row r="4183" spans="1:9" x14ac:dyDescent="0.2">
      <c r="A4183" t="s">
        <v>5804</v>
      </c>
      <c r="B4183" t="s">
        <v>2143</v>
      </c>
      <c r="C4183">
        <v>2015</v>
      </c>
      <c r="D4183" t="s">
        <v>762</v>
      </c>
      <c r="E4183" t="s">
        <v>2144</v>
      </c>
      <c r="F4183">
        <v>1</v>
      </c>
      <c r="G4183" t="s">
        <v>305</v>
      </c>
      <c r="H4183">
        <v>109</v>
      </c>
      <c r="I4183" t="s">
        <v>5940</v>
      </c>
    </row>
    <row r="4184" spans="1:9" x14ac:dyDescent="0.2">
      <c r="A4184" t="s">
        <v>5804</v>
      </c>
      <c r="B4184" t="s">
        <v>2143</v>
      </c>
      <c r="C4184">
        <v>2015</v>
      </c>
      <c r="D4184" t="s">
        <v>3636</v>
      </c>
      <c r="E4184" t="s">
        <v>2144</v>
      </c>
      <c r="F4184">
        <v>1</v>
      </c>
      <c r="G4184" t="s">
        <v>305</v>
      </c>
      <c r="H4184">
        <v>109</v>
      </c>
      <c r="I4184" t="s">
        <v>5941</v>
      </c>
    </row>
    <row r="4185" spans="1:9" x14ac:dyDescent="0.2">
      <c r="A4185" t="s">
        <v>5804</v>
      </c>
      <c r="B4185" t="s">
        <v>2143</v>
      </c>
      <c r="C4185">
        <v>2016</v>
      </c>
      <c r="D4185" t="s">
        <v>2822</v>
      </c>
      <c r="E4185" t="s">
        <v>2144</v>
      </c>
      <c r="F4185">
        <v>1</v>
      </c>
      <c r="G4185" t="s">
        <v>305</v>
      </c>
      <c r="H4185">
        <v>109</v>
      </c>
      <c r="I4185" t="s">
        <v>5942</v>
      </c>
    </row>
    <row r="4186" spans="1:9" x14ac:dyDescent="0.2">
      <c r="A4186" t="s">
        <v>5804</v>
      </c>
      <c r="B4186" t="s">
        <v>2143</v>
      </c>
      <c r="C4186">
        <v>2016</v>
      </c>
      <c r="D4186" t="s">
        <v>3087</v>
      </c>
      <c r="E4186" t="s">
        <v>5894</v>
      </c>
      <c r="F4186">
        <v>1</v>
      </c>
      <c r="G4186" t="s">
        <v>305</v>
      </c>
      <c r="H4186">
        <v>123</v>
      </c>
      <c r="I4186" t="s">
        <v>5943</v>
      </c>
    </row>
    <row r="4187" spans="1:9" x14ac:dyDescent="0.2">
      <c r="A4187" t="s">
        <v>5804</v>
      </c>
      <c r="B4187" t="s">
        <v>2143</v>
      </c>
      <c r="C4187">
        <v>2016</v>
      </c>
      <c r="D4187" t="s">
        <v>655</v>
      </c>
      <c r="E4187" t="s">
        <v>2144</v>
      </c>
      <c r="F4187">
        <v>1</v>
      </c>
      <c r="G4187" t="s">
        <v>305</v>
      </c>
      <c r="H4187">
        <v>109</v>
      </c>
      <c r="I4187" t="s">
        <v>5944</v>
      </c>
    </row>
    <row r="4188" spans="1:9" x14ac:dyDescent="0.2">
      <c r="A4188" t="s">
        <v>5804</v>
      </c>
      <c r="B4188" t="s">
        <v>2143</v>
      </c>
      <c r="C4188">
        <v>2016</v>
      </c>
      <c r="D4188" t="s">
        <v>1198</v>
      </c>
      <c r="E4188" t="s">
        <v>2155</v>
      </c>
      <c r="F4188">
        <v>1</v>
      </c>
      <c r="G4188" t="s">
        <v>305</v>
      </c>
      <c r="H4188">
        <v>153</v>
      </c>
      <c r="I4188" t="s">
        <v>5945</v>
      </c>
    </row>
    <row r="4189" spans="1:9" x14ac:dyDescent="0.2">
      <c r="A4189" t="s">
        <v>5804</v>
      </c>
      <c r="B4189" t="s">
        <v>2143</v>
      </c>
      <c r="C4189">
        <v>2016</v>
      </c>
      <c r="D4189" t="s">
        <v>1006</v>
      </c>
      <c r="E4189" t="s">
        <v>2153</v>
      </c>
      <c r="F4189">
        <v>1</v>
      </c>
      <c r="G4189" t="s">
        <v>12</v>
      </c>
      <c r="H4189">
        <v>130</v>
      </c>
      <c r="I4189" t="s">
        <v>5946</v>
      </c>
    </row>
    <row r="4190" spans="1:9" x14ac:dyDescent="0.2">
      <c r="A4190" t="s">
        <v>5804</v>
      </c>
      <c r="B4190" t="s">
        <v>2143</v>
      </c>
      <c r="C4190">
        <v>2016</v>
      </c>
      <c r="D4190" t="s">
        <v>84</v>
      </c>
      <c r="E4190" t="s">
        <v>2158</v>
      </c>
      <c r="F4190">
        <v>1</v>
      </c>
      <c r="G4190" t="s">
        <v>12</v>
      </c>
      <c r="H4190">
        <v>115</v>
      </c>
      <c r="I4190" t="s">
        <v>5947</v>
      </c>
    </row>
    <row r="4191" spans="1:9" x14ac:dyDescent="0.2">
      <c r="A4191" t="s">
        <v>5804</v>
      </c>
      <c r="B4191" t="s">
        <v>2143</v>
      </c>
      <c r="C4191">
        <v>2016</v>
      </c>
      <c r="D4191" t="s">
        <v>1506</v>
      </c>
      <c r="E4191" t="s">
        <v>5880</v>
      </c>
      <c r="F4191">
        <v>1</v>
      </c>
      <c r="G4191" t="s">
        <v>305</v>
      </c>
      <c r="H4191">
        <v>145</v>
      </c>
      <c r="I4191" t="s">
        <v>5948</v>
      </c>
    </row>
    <row r="4192" spans="1:9" x14ac:dyDescent="0.2">
      <c r="A4192" t="s">
        <v>5804</v>
      </c>
      <c r="B4192" t="s">
        <v>2143</v>
      </c>
      <c r="C4192">
        <v>2017</v>
      </c>
      <c r="D4192" t="s">
        <v>3723</v>
      </c>
      <c r="E4192" t="s">
        <v>2144</v>
      </c>
      <c r="F4192">
        <v>1</v>
      </c>
      <c r="G4192" t="s">
        <v>305</v>
      </c>
      <c r="H4192">
        <v>109</v>
      </c>
      <c r="I4192" t="s">
        <v>5949</v>
      </c>
    </row>
    <row r="4193" spans="1:9" x14ac:dyDescent="0.2">
      <c r="A4193" t="s">
        <v>5804</v>
      </c>
      <c r="B4193" t="s">
        <v>2143</v>
      </c>
      <c r="C4193">
        <v>2017</v>
      </c>
      <c r="D4193" t="s">
        <v>2546</v>
      </c>
      <c r="E4193" t="s">
        <v>5894</v>
      </c>
      <c r="F4193">
        <v>1</v>
      </c>
      <c r="G4193" t="s">
        <v>305</v>
      </c>
      <c r="H4193">
        <v>123</v>
      </c>
      <c r="I4193" t="s">
        <v>5950</v>
      </c>
    </row>
    <row r="4194" spans="1:9" x14ac:dyDescent="0.2">
      <c r="A4194" t="s">
        <v>5804</v>
      </c>
      <c r="B4194" t="s">
        <v>2143</v>
      </c>
      <c r="C4194">
        <v>2017</v>
      </c>
      <c r="D4194" t="s">
        <v>3467</v>
      </c>
      <c r="E4194" t="s">
        <v>2144</v>
      </c>
      <c r="F4194">
        <v>1</v>
      </c>
      <c r="G4194" t="s">
        <v>305</v>
      </c>
      <c r="H4194">
        <v>109</v>
      </c>
      <c r="I4194" t="s">
        <v>5951</v>
      </c>
    </row>
    <row r="4195" spans="1:9" x14ac:dyDescent="0.2">
      <c r="A4195" t="s">
        <v>5804</v>
      </c>
      <c r="B4195" t="s">
        <v>2143</v>
      </c>
      <c r="C4195">
        <v>2017</v>
      </c>
      <c r="D4195" t="s">
        <v>645</v>
      </c>
      <c r="E4195" t="s">
        <v>2144</v>
      </c>
      <c r="F4195">
        <v>1</v>
      </c>
      <c r="G4195" t="s">
        <v>305</v>
      </c>
      <c r="H4195">
        <v>109</v>
      </c>
      <c r="I4195" t="s">
        <v>5952</v>
      </c>
    </row>
    <row r="4196" spans="1:9" x14ac:dyDescent="0.2">
      <c r="A4196" t="s">
        <v>5804</v>
      </c>
      <c r="B4196" t="s">
        <v>2143</v>
      </c>
      <c r="C4196">
        <v>2018</v>
      </c>
      <c r="D4196" t="s">
        <v>703</v>
      </c>
      <c r="E4196" t="s">
        <v>2158</v>
      </c>
      <c r="F4196">
        <v>1</v>
      </c>
      <c r="G4196" t="s">
        <v>12</v>
      </c>
      <c r="H4196">
        <v>115</v>
      </c>
      <c r="I4196" t="s">
        <v>5953</v>
      </c>
    </row>
    <row r="4197" spans="1:9" x14ac:dyDescent="0.2">
      <c r="A4197" t="s">
        <v>5804</v>
      </c>
      <c r="B4197" t="s">
        <v>2143</v>
      </c>
      <c r="C4197">
        <v>2018</v>
      </c>
      <c r="D4197" t="s">
        <v>4520</v>
      </c>
      <c r="E4197" t="s">
        <v>2155</v>
      </c>
      <c r="F4197">
        <v>1</v>
      </c>
      <c r="G4197" t="s">
        <v>305</v>
      </c>
      <c r="H4197">
        <v>153</v>
      </c>
      <c r="I4197" t="s">
        <v>5954</v>
      </c>
    </row>
    <row r="4198" spans="1:9" x14ac:dyDescent="0.2">
      <c r="A4198" t="s">
        <v>5804</v>
      </c>
      <c r="B4198" t="s">
        <v>2143</v>
      </c>
      <c r="C4198">
        <v>2018</v>
      </c>
      <c r="D4198" t="s">
        <v>340</v>
      </c>
      <c r="E4198" t="s">
        <v>5880</v>
      </c>
      <c r="F4198">
        <v>1</v>
      </c>
      <c r="G4198" t="s">
        <v>305</v>
      </c>
      <c r="H4198">
        <v>145</v>
      </c>
      <c r="I4198" t="s">
        <v>5955</v>
      </c>
    </row>
    <row r="4199" spans="1:9" x14ac:dyDescent="0.2">
      <c r="A4199" t="s">
        <v>5804</v>
      </c>
      <c r="B4199" t="s">
        <v>2143</v>
      </c>
      <c r="C4199">
        <v>2018</v>
      </c>
      <c r="D4199" t="s">
        <v>931</v>
      </c>
      <c r="E4199" t="s">
        <v>2155</v>
      </c>
      <c r="F4199">
        <v>1</v>
      </c>
      <c r="G4199" t="s">
        <v>305</v>
      </c>
      <c r="H4199">
        <v>153</v>
      </c>
      <c r="I4199" t="s">
        <v>5956</v>
      </c>
    </row>
    <row r="4200" spans="1:9" x14ac:dyDescent="0.2">
      <c r="A4200" t="s">
        <v>5804</v>
      </c>
      <c r="B4200" t="s">
        <v>2143</v>
      </c>
      <c r="C4200">
        <v>2019</v>
      </c>
      <c r="D4200" t="s">
        <v>2252</v>
      </c>
      <c r="E4200" t="s">
        <v>2155</v>
      </c>
      <c r="F4200">
        <v>1</v>
      </c>
      <c r="G4200" t="s">
        <v>305</v>
      </c>
      <c r="H4200">
        <v>153</v>
      </c>
      <c r="I4200" t="s">
        <v>5957</v>
      </c>
    </row>
    <row r="4201" spans="1:9" x14ac:dyDescent="0.2">
      <c r="A4201" t="s">
        <v>5804</v>
      </c>
      <c r="B4201" t="s">
        <v>2143</v>
      </c>
      <c r="C4201">
        <v>2019</v>
      </c>
      <c r="D4201" t="s">
        <v>5958</v>
      </c>
      <c r="E4201" t="s">
        <v>5959</v>
      </c>
      <c r="F4201">
        <v>1</v>
      </c>
      <c r="G4201" t="s">
        <v>305</v>
      </c>
      <c r="I4201" t="s">
        <v>5960</v>
      </c>
    </row>
    <row r="4202" spans="1:9" x14ac:dyDescent="0.2">
      <c r="A4202" t="s">
        <v>5804</v>
      </c>
      <c r="B4202" t="s">
        <v>2143</v>
      </c>
      <c r="C4202">
        <v>2020</v>
      </c>
      <c r="D4202" t="s">
        <v>347</v>
      </c>
      <c r="E4202" t="s">
        <v>2158</v>
      </c>
      <c r="F4202">
        <v>1</v>
      </c>
      <c r="G4202" t="s">
        <v>12</v>
      </c>
      <c r="H4202">
        <v>115</v>
      </c>
      <c r="I4202" t="s">
        <v>5961</v>
      </c>
    </row>
    <row r="4203" spans="1:9" x14ac:dyDescent="0.2">
      <c r="A4203" t="s">
        <v>5804</v>
      </c>
      <c r="B4203" t="s">
        <v>2143</v>
      </c>
      <c r="C4203">
        <v>2020</v>
      </c>
      <c r="D4203" t="s">
        <v>996</v>
      </c>
      <c r="E4203" t="s">
        <v>5880</v>
      </c>
      <c r="F4203">
        <v>1</v>
      </c>
      <c r="G4203" t="s">
        <v>305</v>
      </c>
      <c r="H4203">
        <v>145</v>
      </c>
      <c r="I4203" t="s">
        <v>5962</v>
      </c>
    </row>
    <row r="4204" spans="1:9" x14ac:dyDescent="0.2">
      <c r="A4204" t="s">
        <v>5804</v>
      </c>
      <c r="B4204" t="s">
        <v>2143</v>
      </c>
      <c r="C4204">
        <v>2020</v>
      </c>
      <c r="D4204" t="s">
        <v>4776</v>
      </c>
      <c r="E4204" t="s">
        <v>5873</v>
      </c>
      <c r="F4204">
        <v>1</v>
      </c>
      <c r="G4204" t="s">
        <v>12</v>
      </c>
      <c r="H4204">
        <v>120</v>
      </c>
      <c r="I4204" t="s">
        <v>5963</v>
      </c>
    </row>
    <row r="4205" spans="1:9" x14ac:dyDescent="0.2">
      <c r="A4205" t="s">
        <v>5804</v>
      </c>
      <c r="B4205" t="s">
        <v>2143</v>
      </c>
      <c r="C4205">
        <v>2020</v>
      </c>
      <c r="D4205" t="s">
        <v>3126</v>
      </c>
      <c r="E4205" t="s">
        <v>2155</v>
      </c>
      <c r="F4205">
        <v>1</v>
      </c>
      <c r="G4205" t="s">
        <v>305</v>
      </c>
      <c r="H4205">
        <v>153</v>
      </c>
      <c r="I4205" t="s">
        <v>5964</v>
      </c>
    </row>
    <row r="4206" spans="1:9" x14ac:dyDescent="0.2">
      <c r="A4206" t="s">
        <v>5804</v>
      </c>
      <c r="B4206" t="s">
        <v>5965</v>
      </c>
      <c r="C4206">
        <v>2020</v>
      </c>
      <c r="D4206" t="s">
        <v>326</v>
      </c>
      <c r="E4206" t="s">
        <v>5907</v>
      </c>
      <c r="F4206">
        <v>1</v>
      </c>
      <c r="G4206" t="s">
        <v>305</v>
      </c>
      <c r="H4206">
        <v>140</v>
      </c>
      <c r="I4206" t="s">
        <v>5966</v>
      </c>
    </row>
    <row r="4207" spans="1:9" x14ac:dyDescent="0.2">
      <c r="A4207" t="s">
        <v>5804</v>
      </c>
      <c r="B4207" t="s">
        <v>5965</v>
      </c>
      <c r="C4207">
        <v>2021</v>
      </c>
      <c r="D4207" t="s">
        <v>3437</v>
      </c>
      <c r="E4207" t="s">
        <v>2144</v>
      </c>
      <c r="F4207">
        <v>1</v>
      </c>
      <c r="G4207" t="s">
        <v>305</v>
      </c>
      <c r="H4207">
        <v>109</v>
      </c>
      <c r="I4207" t="s">
        <v>5967</v>
      </c>
    </row>
    <row r="4208" spans="1:9" x14ac:dyDescent="0.2">
      <c r="A4208" t="s">
        <v>5804</v>
      </c>
      <c r="B4208" t="s">
        <v>5965</v>
      </c>
      <c r="C4208">
        <v>2021</v>
      </c>
      <c r="D4208" t="s">
        <v>4476</v>
      </c>
      <c r="E4208" t="s">
        <v>2155</v>
      </c>
      <c r="F4208">
        <v>1</v>
      </c>
      <c r="G4208" t="s">
        <v>305</v>
      </c>
      <c r="H4208">
        <v>153</v>
      </c>
      <c r="I4208" t="s">
        <v>5968</v>
      </c>
    </row>
    <row r="4209" spans="1:9" x14ac:dyDescent="0.2">
      <c r="A4209" t="s">
        <v>5804</v>
      </c>
      <c r="B4209" t="s">
        <v>5965</v>
      </c>
      <c r="C4209">
        <v>2021</v>
      </c>
      <c r="D4209" t="s">
        <v>3872</v>
      </c>
      <c r="E4209" t="s">
        <v>5894</v>
      </c>
      <c r="F4209">
        <v>1</v>
      </c>
      <c r="G4209" t="s">
        <v>305</v>
      </c>
      <c r="H4209">
        <v>123</v>
      </c>
      <c r="I4209" t="s">
        <v>5969</v>
      </c>
    </row>
    <row r="4210" spans="1:9" x14ac:dyDescent="0.2">
      <c r="A4210" t="s">
        <v>5804</v>
      </c>
      <c r="B4210" t="s">
        <v>5965</v>
      </c>
      <c r="C4210">
        <v>2022</v>
      </c>
      <c r="D4210" t="s">
        <v>1771</v>
      </c>
      <c r="E4210" t="s">
        <v>5970</v>
      </c>
      <c r="F4210">
        <v>1</v>
      </c>
      <c r="G4210" t="s">
        <v>12</v>
      </c>
      <c r="H4210">
        <v>130</v>
      </c>
      <c r="I4210" t="s">
        <v>5971</v>
      </c>
    </row>
    <row r="4211" spans="1:9" x14ac:dyDescent="0.2">
      <c r="A4211" t="s">
        <v>5804</v>
      </c>
      <c r="B4211" t="s">
        <v>5965</v>
      </c>
      <c r="C4211">
        <v>2022</v>
      </c>
      <c r="D4211" t="s">
        <v>385</v>
      </c>
      <c r="E4211" t="s">
        <v>5880</v>
      </c>
      <c r="F4211">
        <v>1</v>
      </c>
      <c r="G4211" t="s">
        <v>305</v>
      </c>
      <c r="H4211">
        <v>145</v>
      </c>
      <c r="I4211" t="s">
        <v>5972</v>
      </c>
    </row>
    <row r="4212" spans="1:9" x14ac:dyDescent="0.2">
      <c r="A4212" t="s">
        <v>5804</v>
      </c>
      <c r="B4212" t="s">
        <v>5965</v>
      </c>
      <c r="C4212">
        <v>2022</v>
      </c>
      <c r="D4212" t="s">
        <v>251</v>
      </c>
      <c r="E4212" t="s">
        <v>5959</v>
      </c>
      <c r="F4212">
        <v>1</v>
      </c>
      <c r="G4212" t="s">
        <v>305</v>
      </c>
      <c r="I4212" t="s">
        <v>5973</v>
      </c>
    </row>
    <row r="4213" spans="1:9" x14ac:dyDescent="0.2">
      <c r="A4213" t="s">
        <v>5804</v>
      </c>
      <c r="B4213" t="s">
        <v>5965</v>
      </c>
      <c r="C4213">
        <v>2022</v>
      </c>
      <c r="D4213" t="s">
        <v>112</v>
      </c>
      <c r="E4213" t="s">
        <v>5880</v>
      </c>
      <c r="F4213">
        <v>1</v>
      </c>
      <c r="G4213" t="s">
        <v>305</v>
      </c>
      <c r="H4213">
        <v>145</v>
      </c>
      <c r="I4213" t="s">
        <v>5974</v>
      </c>
    </row>
    <row r="4214" spans="1:9" x14ac:dyDescent="0.2">
      <c r="A4214" t="s">
        <v>5804</v>
      </c>
      <c r="B4214" t="s">
        <v>937</v>
      </c>
      <c r="C4214">
        <v>2011</v>
      </c>
      <c r="D4214" t="s">
        <v>1086</v>
      </c>
      <c r="E4214" t="s">
        <v>933</v>
      </c>
      <c r="F4214">
        <v>1</v>
      </c>
      <c r="G4214" t="s">
        <v>305</v>
      </c>
      <c r="H4214">
        <v>350</v>
      </c>
      <c r="I4214" t="s">
        <v>5975</v>
      </c>
    </row>
    <row r="4215" spans="1:9" x14ac:dyDescent="0.2">
      <c r="A4215" t="s">
        <v>5804</v>
      </c>
      <c r="B4215" t="s">
        <v>937</v>
      </c>
      <c r="C4215">
        <v>2012</v>
      </c>
      <c r="D4215" t="s">
        <v>59</v>
      </c>
      <c r="E4215" t="s">
        <v>5976</v>
      </c>
      <c r="F4215">
        <v>1</v>
      </c>
      <c r="G4215" t="s">
        <v>12</v>
      </c>
      <c r="I4215" t="s">
        <v>5977</v>
      </c>
    </row>
    <row r="4216" spans="1:9" x14ac:dyDescent="0.2">
      <c r="A4216" t="s">
        <v>5804</v>
      </c>
      <c r="B4216" t="s">
        <v>937</v>
      </c>
      <c r="C4216">
        <v>2013</v>
      </c>
      <c r="D4216" t="s">
        <v>2692</v>
      </c>
      <c r="E4216" t="s">
        <v>933</v>
      </c>
      <c r="F4216">
        <v>1</v>
      </c>
      <c r="G4216" t="s">
        <v>305</v>
      </c>
      <c r="H4216">
        <v>350</v>
      </c>
      <c r="I4216" t="s">
        <v>5978</v>
      </c>
    </row>
    <row r="4217" spans="1:9" x14ac:dyDescent="0.2">
      <c r="A4217" t="s">
        <v>5804</v>
      </c>
      <c r="B4217" t="s">
        <v>937</v>
      </c>
      <c r="C4217">
        <v>2016</v>
      </c>
      <c r="D4217" t="s">
        <v>3954</v>
      </c>
      <c r="E4217" t="s">
        <v>5976</v>
      </c>
      <c r="F4217">
        <v>1</v>
      </c>
      <c r="G4217" t="s">
        <v>12</v>
      </c>
      <c r="I4217" t="s">
        <v>5979</v>
      </c>
    </row>
    <row r="4218" spans="1:9" x14ac:dyDescent="0.2">
      <c r="A4218" t="s">
        <v>5804</v>
      </c>
      <c r="B4218" t="s">
        <v>937</v>
      </c>
      <c r="C4218">
        <v>2018</v>
      </c>
      <c r="D4218" t="s">
        <v>935</v>
      </c>
      <c r="E4218" t="s">
        <v>5976</v>
      </c>
      <c r="F4218">
        <v>1</v>
      </c>
      <c r="G4218" t="s">
        <v>12</v>
      </c>
      <c r="I4218" t="s">
        <v>5980</v>
      </c>
    </row>
    <row r="4219" spans="1:9" x14ac:dyDescent="0.2">
      <c r="A4219" t="s">
        <v>5804</v>
      </c>
      <c r="B4219" t="s">
        <v>937</v>
      </c>
      <c r="C4219">
        <v>2019</v>
      </c>
      <c r="D4219" t="s">
        <v>3222</v>
      </c>
      <c r="E4219" t="s">
        <v>933</v>
      </c>
      <c r="F4219">
        <v>1</v>
      </c>
      <c r="G4219" t="s">
        <v>305</v>
      </c>
      <c r="H4219">
        <v>350</v>
      </c>
      <c r="I4219" t="s">
        <v>5981</v>
      </c>
    </row>
    <row r="4220" spans="1:9" x14ac:dyDescent="0.2">
      <c r="A4220" t="s">
        <v>5804</v>
      </c>
      <c r="B4220" t="s">
        <v>5982</v>
      </c>
      <c r="C4220">
        <v>2021</v>
      </c>
      <c r="D4220" t="s">
        <v>2104</v>
      </c>
      <c r="E4220" t="s">
        <v>933</v>
      </c>
      <c r="F4220">
        <v>1</v>
      </c>
      <c r="G4220" t="s">
        <v>305</v>
      </c>
      <c r="H4220">
        <v>350</v>
      </c>
      <c r="I4220" t="s">
        <v>5983</v>
      </c>
    </row>
    <row r="4221" spans="1:9" x14ac:dyDescent="0.2">
      <c r="A4221" t="s">
        <v>5984</v>
      </c>
      <c r="B4221" t="s">
        <v>5985</v>
      </c>
      <c r="C4221">
        <v>1958</v>
      </c>
      <c r="D4221" t="s">
        <v>281</v>
      </c>
      <c r="E4221" t="s">
        <v>5986</v>
      </c>
      <c r="F4221">
        <v>1</v>
      </c>
      <c r="G4221" t="s">
        <v>12</v>
      </c>
      <c r="I4221" t="s">
        <v>5987</v>
      </c>
    </row>
    <row r="4222" spans="1:9" x14ac:dyDescent="0.2">
      <c r="A4222" t="s">
        <v>5984</v>
      </c>
      <c r="B4222" t="s">
        <v>672</v>
      </c>
      <c r="C4222">
        <v>1958</v>
      </c>
      <c r="D4222" t="s">
        <v>3685</v>
      </c>
      <c r="E4222" t="s">
        <v>3160</v>
      </c>
      <c r="F4222">
        <v>0</v>
      </c>
      <c r="G4222" t="s">
        <v>12</v>
      </c>
      <c r="I4222" t="s">
        <v>5988</v>
      </c>
    </row>
    <row r="4223" spans="1:9" x14ac:dyDescent="0.2">
      <c r="A4223" t="s">
        <v>5984</v>
      </c>
      <c r="B4223" t="s">
        <v>672</v>
      </c>
      <c r="C4223">
        <v>1959</v>
      </c>
      <c r="D4223" t="s">
        <v>734</v>
      </c>
      <c r="E4223" t="s">
        <v>5989</v>
      </c>
      <c r="F4223">
        <v>1</v>
      </c>
      <c r="G4223" t="s">
        <v>12</v>
      </c>
      <c r="I4223" t="s">
        <v>5990</v>
      </c>
    </row>
    <row r="4224" spans="1:9" x14ac:dyDescent="0.2">
      <c r="A4224" t="s">
        <v>5984</v>
      </c>
      <c r="B4224" t="s">
        <v>672</v>
      </c>
      <c r="C4224">
        <v>1959</v>
      </c>
      <c r="D4224" t="s">
        <v>3028</v>
      </c>
      <c r="E4224" t="s">
        <v>5991</v>
      </c>
      <c r="F4224">
        <v>0</v>
      </c>
      <c r="G4224" t="s">
        <v>12</v>
      </c>
      <c r="I4224" t="s">
        <v>5992</v>
      </c>
    </row>
    <row r="4225" spans="1:9" x14ac:dyDescent="0.2">
      <c r="A4225" t="s">
        <v>5984</v>
      </c>
      <c r="B4225" t="s">
        <v>672</v>
      </c>
      <c r="C4225">
        <v>1960</v>
      </c>
      <c r="D4225" t="s">
        <v>1241</v>
      </c>
      <c r="E4225" t="s">
        <v>5993</v>
      </c>
      <c r="F4225">
        <v>0</v>
      </c>
      <c r="G4225" t="s">
        <v>12</v>
      </c>
      <c r="I4225" t="s">
        <v>5994</v>
      </c>
    </row>
    <row r="4226" spans="1:9" x14ac:dyDescent="0.2">
      <c r="A4226" t="s">
        <v>5984</v>
      </c>
      <c r="B4226" t="s">
        <v>672</v>
      </c>
      <c r="C4226">
        <v>1960</v>
      </c>
      <c r="D4226" t="s">
        <v>2611</v>
      </c>
      <c r="E4226" t="s">
        <v>5993</v>
      </c>
      <c r="F4226">
        <v>1</v>
      </c>
      <c r="G4226" t="s">
        <v>12</v>
      </c>
      <c r="I4226" t="s">
        <v>5995</v>
      </c>
    </row>
    <row r="4227" spans="1:9" x14ac:dyDescent="0.2">
      <c r="A4227" t="s">
        <v>5984</v>
      </c>
      <c r="B4227" t="s">
        <v>672</v>
      </c>
      <c r="C4227">
        <v>1960</v>
      </c>
      <c r="D4227" t="s">
        <v>1486</v>
      </c>
      <c r="E4227" t="s">
        <v>5993</v>
      </c>
      <c r="F4227">
        <v>1</v>
      </c>
      <c r="G4227" t="s">
        <v>12</v>
      </c>
      <c r="I4227" t="s">
        <v>5996</v>
      </c>
    </row>
    <row r="4228" spans="1:9" x14ac:dyDescent="0.2">
      <c r="A4228" t="s">
        <v>5984</v>
      </c>
      <c r="B4228" t="s">
        <v>672</v>
      </c>
      <c r="C4228">
        <v>1960</v>
      </c>
      <c r="D4228" t="s">
        <v>3954</v>
      </c>
      <c r="E4228" t="s">
        <v>5991</v>
      </c>
      <c r="F4228">
        <v>1</v>
      </c>
      <c r="G4228" t="s">
        <v>12</v>
      </c>
      <c r="I4228" t="s">
        <v>5997</v>
      </c>
    </row>
    <row r="4229" spans="1:9" x14ac:dyDescent="0.2">
      <c r="A4229" t="s">
        <v>5984</v>
      </c>
      <c r="B4229" t="s">
        <v>672</v>
      </c>
      <c r="C4229">
        <v>1960</v>
      </c>
      <c r="D4229" t="s">
        <v>2616</v>
      </c>
      <c r="E4229" t="s">
        <v>5998</v>
      </c>
      <c r="F4229">
        <v>1</v>
      </c>
      <c r="G4229" t="s">
        <v>12</v>
      </c>
      <c r="I4229" t="s">
        <v>5999</v>
      </c>
    </row>
    <row r="4230" spans="1:9" x14ac:dyDescent="0.2">
      <c r="A4230" t="s">
        <v>5984</v>
      </c>
      <c r="B4230" t="s">
        <v>672</v>
      </c>
      <c r="C4230">
        <v>1961</v>
      </c>
      <c r="D4230" t="s">
        <v>28</v>
      </c>
      <c r="E4230" t="s">
        <v>5993</v>
      </c>
      <c r="F4230">
        <v>1</v>
      </c>
      <c r="G4230" t="s">
        <v>12</v>
      </c>
      <c r="I4230" t="s">
        <v>6000</v>
      </c>
    </row>
    <row r="4231" spans="1:9" x14ac:dyDescent="0.2">
      <c r="A4231" t="s">
        <v>5984</v>
      </c>
      <c r="B4231" t="s">
        <v>672</v>
      </c>
      <c r="C4231">
        <v>1961</v>
      </c>
      <c r="D4231" t="s">
        <v>4434</v>
      </c>
      <c r="E4231" t="s">
        <v>5993</v>
      </c>
      <c r="F4231">
        <v>1</v>
      </c>
      <c r="G4231" t="s">
        <v>12</v>
      </c>
      <c r="I4231" t="s">
        <v>6001</v>
      </c>
    </row>
    <row r="4232" spans="1:9" x14ac:dyDescent="0.2">
      <c r="A4232" t="s">
        <v>5984</v>
      </c>
      <c r="B4232" t="s">
        <v>672</v>
      </c>
      <c r="C4232">
        <v>1961</v>
      </c>
      <c r="D4232" t="s">
        <v>5627</v>
      </c>
      <c r="E4232" t="s">
        <v>5993</v>
      </c>
      <c r="F4232">
        <v>1</v>
      </c>
      <c r="G4232" t="s">
        <v>12</v>
      </c>
      <c r="I4232" t="s">
        <v>6002</v>
      </c>
    </row>
    <row r="4233" spans="1:9" x14ac:dyDescent="0.2">
      <c r="A4233" t="s">
        <v>5984</v>
      </c>
      <c r="B4233" t="s">
        <v>672</v>
      </c>
      <c r="C4233">
        <v>1962</v>
      </c>
      <c r="D4233" t="s">
        <v>2513</v>
      </c>
      <c r="E4233" t="s">
        <v>6003</v>
      </c>
      <c r="F4233">
        <v>1</v>
      </c>
      <c r="G4233" t="s">
        <v>12</v>
      </c>
      <c r="I4233" t="s">
        <v>6004</v>
      </c>
    </row>
    <row r="4234" spans="1:9" x14ac:dyDescent="0.2">
      <c r="A4234" t="s">
        <v>5984</v>
      </c>
      <c r="B4234" t="s">
        <v>672</v>
      </c>
      <c r="C4234">
        <v>1962</v>
      </c>
      <c r="D4234" t="s">
        <v>1469</v>
      </c>
      <c r="E4234" t="s">
        <v>5993</v>
      </c>
      <c r="F4234">
        <v>1</v>
      </c>
      <c r="G4234" t="s">
        <v>12</v>
      </c>
      <c r="I4234" t="s">
        <v>6005</v>
      </c>
    </row>
    <row r="4235" spans="1:9" x14ac:dyDescent="0.2">
      <c r="A4235" t="s">
        <v>5984</v>
      </c>
      <c r="B4235" t="s">
        <v>672</v>
      </c>
      <c r="C4235">
        <v>1962</v>
      </c>
      <c r="D4235" t="s">
        <v>2961</v>
      </c>
      <c r="E4235" t="s">
        <v>5993</v>
      </c>
      <c r="F4235">
        <v>1</v>
      </c>
      <c r="G4235" t="s">
        <v>12</v>
      </c>
      <c r="I4235" t="s">
        <v>6006</v>
      </c>
    </row>
    <row r="4236" spans="1:9" x14ac:dyDescent="0.2">
      <c r="A4236" t="s">
        <v>5984</v>
      </c>
      <c r="B4236" t="s">
        <v>672</v>
      </c>
      <c r="C4236">
        <v>1962</v>
      </c>
      <c r="D4236" t="s">
        <v>2137</v>
      </c>
      <c r="E4236" t="s">
        <v>5993</v>
      </c>
      <c r="F4236">
        <v>1</v>
      </c>
      <c r="G4236" t="s">
        <v>12</v>
      </c>
      <c r="I4236" t="s">
        <v>6007</v>
      </c>
    </row>
    <row r="4237" spans="1:9" x14ac:dyDescent="0.2">
      <c r="A4237" t="s">
        <v>5984</v>
      </c>
      <c r="B4237" t="s">
        <v>672</v>
      </c>
      <c r="C4237">
        <v>1962</v>
      </c>
      <c r="D4237" t="s">
        <v>4941</v>
      </c>
      <c r="E4237" t="s">
        <v>5993</v>
      </c>
      <c r="F4237">
        <v>1</v>
      </c>
      <c r="G4237" t="s">
        <v>12</v>
      </c>
      <c r="I4237" t="s">
        <v>6008</v>
      </c>
    </row>
    <row r="4238" spans="1:9" x14ac:dyDescent="0.2">
      <c r="A4238" t="s">
        <v>5984</v>
      </c>
      <c r="B4238" t="s">
        <v>672</v>
      </c>
      <c r="C4238">
        <v>1962</v>
      </c>
      <c r="D4238" t="s">
        <v>1624</v>
      </c>
      <c r="E4238" t="s">
        <v>5993</v>
      </c>
      <c r="F4238">
        <v>1</v>
      </c>
      <c r="G4238" t="s">
        <v>12</v>
      </c>
      <c r="I4238" t="s">
        <v>6009</v>
      </c>
    </row>
    <row r="4239" spans="1:9" x14ac:dyDescent="0.2">
      <c r="A4239" t="s">
        <v>5984</v>
      </c>
      <c r="B4239" t="s">
        <v>672</v>
      </c>
      <c r="C4239">
        <v>1962</v>
      </c>
      <c r="D4239" t="s">
        <v>72</v>
      </c>
      <c r="E4239" t="s">
        <v>6010</v>
      </c>
      <c r="F4239">
        <v>1</v>
      </c>
      <c r="G4239" t="s">
        <v>12</v>
      </c>
      <c r="I4239" t="s">
        <v>6011</v>
      </c>
    </row>
    <row r="4240" spans="1:9" x14ac:dyDescent="0.2">
      <c r="A4240" t="s">
        <v>5984</v>
      </c>
      <c r="B4240" t="s">
        <v>784</v>
      </c>
      <c r="C4240">
        <v>1960</v>
      </c>
      <c r="D4240" t="s">
        <v>2648</v>
      </c>
      <c r="E4240" t="s">
        <v>6003</v>
      </c>
      <c r="F4240">
        <v>1</v>
      </c>
      <c r="G4240" t="s">
        <v>12</v>
      </c>
      <c r="I4240" t="s">
        <v>6012</v>
      </c>
    </row>
    <row r="4241" spans="1:9" x14ac:dyDescent="0.2">
      <c r="A4241" t="s">
        <v>5984</v>
      </c>
      <c r="B4241" t="s">
        <v>784</v>
      </c>
      <c r="C4241">
        <v>1960</v>
      </c>
      <c r="D4241" t="s">
        <v>6013</v>
      </c>
      <c r="E4241" t="s">
        <v>6003</v>
      </c>
      <c r="F4241">
        <v>1</v>
      </c>
      <c r="G4241" t="s">
        <v>12</v>
      </c>
      <c r="I4241" t="s">
        <v>6014</v>
      </c>
    </row>
    <row r="4242" spans="1:9" x14ac:dyDescent="0.2">
      <c r="A4242" t="s">
        <v>5984</v>
      </c>
      <c r="B4242" t="s">
        <v>784</v>
      </c>
      <c r="C4242">
        <v>1960</v>
      </c>
      <c r="D4242" t="s">
        <v>1004</v>
      </c>
      <c r="E4242" t="s">
        <v>6003</v>
      </c>
      <c r="F4242">
        <v>1</v>
      </c>
      <c r="G4242" t="s">
        <v>12</v>
      </c>
      <c r="I4242" t="s">
        <v>6015</v>
      </c>
    </row>
    <row r="4243" spans="1:9" x14ac:dyDescent="0.2">
      <c r="A4243" t="s">
        <v>5984</v>
      </c>
      <c r="B4243" t="s">
        <v>784</v>
      </c>
      <c r="C4243">
        <v>1960</v>
      </c>
      <c r="D4243" t="s">
        <v>614</v>
      </c>
      <c r="E4243" t="s">
        <v>6003</v>
      </c>
      <c r="F4243">
        <v>0</v>
      </c>
      <c r="G4243" t="s">
        <v>12</v>
      </c>
      <c r="I4243" t="s">
        <v>6016</v>
      </c>
    </row>
    <row r="4244" spans="1:9" x14ac:dyDescent="0.2">
      <c r="A4244" t="s">
        <v>5984</v>
      </c>
      <c r="B4244" t="s">
        <v>784</v>
      </c>
      <c r="C4244">
        <v>1960</v>
      </c>
      <c r="D4244" t="s">
        <v>3279</v>
      </c>
      <c r="E4244" t="s">
        <v>6003</v>
      </c>
      <c r="F4244">
        <v>0</v>
      </c>
      <c r="G4244" t="s">
        <v>12</v>
      </c>
      <c r="I4244" t="s">
        <v>6017</v>
      </c>
    </row>
    <row r="4245" spans="1:9" x14ac:dyDescent="0.2">
      <c r="A4245" t="s">
        <v>5984</v>
      </c>
      <c r="B4245" t="s">
        <v>784</v>
      </c>
      <c r="C4245">
        <v>1961</v>
      </c>
      <c r="D4245" t="s">
        <v>2101</v>
      </c>
      <c r="E4245" t="s">
        <v>6003</v>
      </c>
      <c r="F4245">
        <v>1</v>
      </c>
      <c r="G4245" t="s">
        <v>12</v>
      </c>
      <c r="I4245" t="s">
        <v>6018</v>
      </c>
    </row>
    <row r="4246" spans="1:9" x14ac:dyDescent="0.2">
      <c r="A4246" t="s">
        <v>5984</v>
      </c>
      <c r="B4246" t="s">
        <v>784</v>
      </c>
      <c r="C4246">
        <v>1961</v>
      </c>
      <c r="D4246" t="s">
        <v>627</v>
      </c>
      <c r="E4246" t="s">
        <v>6003</v>
      </c>
      <c r="F4246">
        <v>1</v>
      </c>
      <c r="G4246" t="s">
        <v>12</v>
      </c>
      <c r="I4246" t="s">
        <v>6019</v>
      </c>
    </row>
    <row r="4247" spans="1:9" x14ac:dyDescent="0.2">
      <c r="A4247" t="s">
        <v>5984</v>
      </c>
      <c r="B4247" t="s">
        <v>784</v>
      </c>
      <c r="C4247">
        <v>1961</v>
      </c>
      <c r="D4247" t="s">
        <v>1828</v>
      </c>
      <c r="E4247" t="s">
        <v>6003</v>
      </c>
      <c r="F4247">
        <v>1</v>
      </c>
      <c r="G4247" t="s">
        <v>12</v>
      </c>
      <c r="I4247" t="s">
        <v>6020</v>
      </c>
    </row>
    <row r="4248" spans="1:9" x14ac:dyDescent="0.2">
      <c r="A4248" t="s">
        <v>5984</v>
      </c>
      <c r="B4248" t="s">
        <v>784</v>
      </c>
      <c r="C4248">
        <v>1962</v>
      </c>
      <c r="D4248" t="s">
        <v>2752</v>
      </c>
      <c r="E4248" t="s">
        <v>5993</v>
      </c>
      <c r="F4248">
        <v>1</v>
      </c>
      <c r="G4248" t="s">
        <v>12</v>
      </c>
      <c r="I4248" t="s">
        <v>6021</v>
      </c>
    </row>
    <row r="4249" spans="1:9" x14ac:dyDescent="0.2">
      <c r="A4249" t="s">
        <v>5984</v>
      </c>
      <c r="B4249" t="s">
        <v>784</v>
      </c>
      <c r="C4249">
        <v>1962</v>
      </c>
      <c r="D4249" t="s">
        <v>1722</v>
      </c>
      <c r="E4249" t="s">
        <v>6003</v>
      </c>
      <c r="F4249">
        <v>0</v>
      </c>
      <c r="G4249" t="s">
        <v>12</v>
      </c>
      <c r="I4249" t="s">
        <v>6022</v>
      </c>
    </row>
    <row r="4250" spans="1:9" x14ac:dyDescent="0.2">
      <c r="A4250" t="s">
        <v>5984</v>
      </c>
      <c r="B4250" t="s">
        <v>784</v>
      </c>
      <c r="C4250">
        <v>1962</v>
      </c>
      <c r="D4250" t="s">
        <v>6023</v>
      </c>
      <c r="E4250" t="s">
        <v>6003</v>
      </c>
      <c r="F4250">
        <v>0</v>
      </c>
      <c r="G4250" t="s">
        <v>12</v>
      </c>
      <c r="I4250" t="s">
        <v>6024</v>
      </c>
    </row>
    <row r="4251" spans="1:9" x14ac:dyDescent="0.2">
      <c r="A4251" t="s">
        <v>5984</v>
      </c>
      <c r="B4251" t="s">
        <v>784</v>
      </c>
      <c r="C4251">
        <v>1962</v>
      </c>
      <c r="D4251" t="s">
        <v>935</v>
      </c>
      <c r="E4251" t="s">
        <v>6025</v>
      </c>
      <c r="F4251">
        <v>1</v>
      </c>
      <c r="G4251" t="s">
        <v>12</v>
      </c>
      <c r="I4251" t="s">
        <v>6026</v>
      </c>
    </row>
    <row r="4252" spans="1:9" x14ac:dyDescent="0.2">
      <c r="A4252" t="s">
        <v>5984</v>
      </c>
      <c r="B4252" t="s">
        <v>784</v>
      </c>
      <c r="C4252">
        <v>1962</v>
      </c>
      <c r="D4252" t="s">
        <v>112</v>
      </c>
      <c r="E4252" t="s">
        <v>6025</v>
      </c>
      <c r="F4252">
        <v>1</v>
      </c>
      <c r="G4252" t="s">
        <v>12</v>
      </c>
      <c r="I4252" t="s">
        <v>6027</v>
      </c>
    </row>
    <row r="4253" spans="1:9" x14ac:dyDescent="0.2">
      <c r="A4253" t="s">
        <v>5984</v>
      </c>
      <c r="B4253" t="s">
        <v>6028</v>
      </c>
      <c r="C4253">
        <v>1959</v>
      </c>
      <c r="D4253" t="s">
        <v>2953</v>
      </c>
      <c r="E4253" t="s">
        <v>6029</v>
      </c>
      <c r="F4253">
        <v>1</v>
      </c>
      <c r="G4253" t="s">
        <v>12</v>
      </c>
      <c r="I4253" t="s">
        <v>6030</v>
      </c>
    </row>
    <row r="4254" spans="1:9" x14ac:dyDescent="0.2">
      <c r="A4254" t="s">
        <v>5984</v>
      </c>
      <c r="B4254" t="s">
        <v>6028</v>
      </c>
      <c r="C4254">
        <v>1959</v>
      </c>
      <c r="D4254" t="s">
        <v>2040</v>
      </c>
      <c r="E4254" t="s">
        <v>6029</v>
      </c>
      <c r="F4254">
        <v>0</v>
      </c>
      <c r="G4254" t="s">
        <v>12</v>
      </c>
      <c r="I4254" t="s">
        <v>6031</v>
      </c>
    </row>
    <row r="4255" spans="1:9" x14ac:dyDescent="0.2">
      <c r="A4255" t="s">
        <v>5984</v>
      </c>
      <c r="B4255" t="s">
        <v>6028</v>
      </c>
      <c r="C4255">
        <v>1959</v>
      </c>
      <c r="D4255" t="s">
        <v>1895</v>
      </c>
      <c r="E4255" t="s">
        <v>6029</v>
      </c>
      <c r="F4255">
        <v>0</v>
      </c>
      <c r="G4255" t="s">
        <v>12</v>
      </c>
      <c r="I4255" t="s">
        <v>6032</v>
      </c>
    </row>
    <row r="4256" spans="1:9" x14ac:dyDescent="0.2">
      <c r="A4256" t="s">
        <v>5984</v>
      </c>
      <c r="B4256" t="s">
        <v>6028</v>
      </c>
      <c r="C4256">
        <v>1960</v>
      </c>
      <c r="D4256" t="s">
        <v>1922</v>
      </c>
      <c r="E4256" t="s">
        <v>6029</v>
      </c>
      <c r="F4256">
        <v>0</v>
      </c>
      <c r="G4256" t="s">
        <v>12</v>
      </c>
      <c r="I4256" t="s">
        <v>6033</v>
      </c>
    </row>
    <row r="4257" spans="1:9" x14ac:dyDescent="0.2">
      <c r="A4257" t="s">
        <v>5984</v>
      </c>
      <c r="B4257" t="s">
        <v>6028</v>
      </c>
      <c r="C4257">
        <v>1960</v>
      </c>
      <c r="D4257" t="s">
        <v>405</v>
      </c>
      <c r="E4257" t="s">
        <v>6029</v>
      </c>
      <c r="F4257">
        <v>1</v>
      </c>
      <c r="G4257" t="s">
        <v>12</v>
      </c>
      <c r="I4257" t="s">
        <v>6034</v>
      </c>
    </row>
    <row r="4258" spans="1:9" x14ac:dyDescent="0.2">
      <c r="A4258" t="s">
        <v>5984</v>
      </c>
      <c r="B4258" t="s">
        <v>6028</v>
      </c>
      <c r="C4258">
        <v>1960</v>
      </c>
      <c r="D4258" t="s">
        <v>1396</v>
      </c>
      <c r="E4258" t="s">
        <v>6035</v>
      </c>
      <c r="F4258">
        <v>1</v>
      </c>
      <c r="G4258" t="s">
        <v>12</v>
      </c>
      <c r="I4258" t="s">
        <v>6036</v>
      </c>
    </row>
    <row r="4259" spans="1:9" x14ac:dyDescent="0.2">
      <c r="A4259" t="s">
        <v>5984</v>
      </c>
      <c r="B4259" t="s">
        <v>6028</v>
      </c>
      <c r="C4259">
        <v>1960</v>
      </c>
      <c r="D4259" t="s">
        <v>455</v>
      </c>
      <c r="E4259" t="s">
        <v>6029</v>
      </c>
      <c r="F4259">
        <v>1</v>
      </c>
      <c r="G4259" t="s">
        <v>12</v>
      </c>
      <c r="I4259" t="s">
        <v>6037</v>
      </c>
    </row>
    <row r="4260" spans="1:9" x14ac:dyDescent="0.2">
      <c r="A4260" t="s">
        <v>5984</v>
      </c>
      <c r="B4260" t="s">
        <v>6028</v>
      </c>
      <c r="C4260">
        <v>1960</v>
      </c>
      <c r="D4260" t="s">
        <v>833</v>
      </c>
      <c r="E4260" t="s">
        <v>6035</v>
      </c>
      <c r="F4260">
        <v>1</v>
      </c>
      <c r="G4260" t="s">
        <v>12</v>
      </c>
      <c r="I4260" t="s">
        <v>6038</v>
      </c>
    </row>
    <row r="4261" spans="1:9" x14ac:dyDescent="0.2">
      <c r="A4261" t="s">
        <v>5984</v>
      </c>
      <c r="B4261" t="s">
        <v>6028</v>
      </c>
      <c r="C4261">
        <v>1960</v>
      </c>
      <c r="D4261" t="s">
        <v>5797</v>
      </c>
      <c r="E4261" t="s">
        <v>6029</v>
      </c>
      <c r="F4261">
        <v>1</v>
      </c>
      <c r="G4261" t="s">
        <v>12</v>
      </c>
      <c r="I4261" t="s">
        <v>6039</v>
      </c>
    </row>
    <row r="4262" spans="1:9" x14ac:dyDescent="0.2">
      <c r="A4262" t="s">
        <v>5984</v>
      </c>
      <c r="B4262" t="s">
        <v>6028</v>
      </c>
      <c r="C4262">
        <v>1961</v>
      </c>
      <c r="D4262" t="s">
        <v>1892</v>
      </c>
      <c r="E4262" t="s">
        <v>6035</v>
      </c>
      <c r="F4262">
        <v>1</v>
      </c>
      <c r="G4262" t="s">
        <v>12</v>
      </c>
      <c r="I4262" t="s">
        <v>6040</v>
      </c>
    </row>
    <row r="4263" spans="1:9" x14ac:dyDescent="0.2">
      <c r="A4263" t="s">
        <v>5984</v>
      </c>
      <c r="B4263" t="s">
        <v>6028</v>
      </c>
      <c r="C4263">
        <v>1961</v>
      </c>
      <c r="D4263" t="s">
        <v>2091</v>
      </c>
      <c r="E4263" t="s">
        <v>6035</v>
      </c>
      <c r="F4263">
        <v>0</v>
      </c>
      <c r="G4263" t="s">
        <v>12</v>
      </c>
      <c r="I4263" t="s">
        <v>6041</v>
      </c>
    </row>
    <row r="4264" spans="1:9" x14ac:dyDescent="0.2">
      <c r="A4264" t="s">
        <v>5984</v>
      </c>
      <c r="B4264" t="s">
        <v>6028</v>
      </c>
      <c r="C4264">
        <v>1961</v>
      </c>
      <c r="D4264" t="s">
        <v>2716</v>
      </c>
      <c r="E4264" t="s">
        <v>6035</v>
      </c>
      <c r="F4264">
        <v>1</v>
      </c>
      <c r="G4264" t="s">
        <v>12</v>
      </c>
      <c r="I4264" t="s">
        <v>6042</v>
      </c>
    </row>
    <row r="4265" spans="1:9" x14ac:dyDescent="0.2">
      <c r="A4265" t="s">
        <v>5984</v>
      </c>
      <c r="B4265" t="s">
        <v>6028</v>
      </c>
      <c r="C4265">
        <v>1961</v>
      </c>
      <c r="D4265" t="s">
        <v>97</v>
      </c>
      <c r="E4265" t="s">
        <v>6035</v>
      </c>
      <c r="F4265">
        <v>1</v>
      </c>
      <c r="G4265" t="s">
        <v>12</v>
      </c>
      <c r="I4265" t="s">
        <v>6043</v>
      </c>
    </row>
    <row r="4266" spans="1:9" x14ac:dyDescent="0.2">
      <c r="A4266" t="s">
        <v>5984</v>
      </c>
      <c r="B4266" t="s">
        <v>6028</v>
      </c>
      <c r="C4266">
        <v>1961</v>
      </c>
      <c r="D4266" t="s">
        <v>88</v>
      </c>
      <c r="E4266" t="s">
        <v>6035</v>
      </c>
      <c r="F4266">
        <v>1</v>
      </c>
      <c r="G4266" t="s">
        <v>12</v>
      </c>
      <c r="I4266" t="s">
        <v>6044</v>
      </c>
    </row>
    <row r="4267" spans="1:9" x14ac:dyDescent="0.2">
      <c r="A4267" t="s">
        <v>5984</v>
      </c>
      <c r="B4267" t="s">
        <v>6028</v>
      </c>
      <c r="C4267">
        <v>1962</v>
      </c>
      <c r="D4267" t="s">
        <v>1461</v>
      </c>
      <c r="E4267" t="s">
        <v>6035</v>
      </c>
      <c r="F4267">
        <v>1</v>
      </c>
      <c r="G4267" t="s">
        <v>12</v>
      </c>
      <c r="I4267" t="s">
        <v>6045</v>
      </c>
    </row>
    <row r="4268" spans="1:9" x14ac:dyDescent="0.2">
      <c r="A4268" t="s">
        <v>5984</v>
      </c>
      <c r="B4268" t="s">
        <v>6028</v>
      </c>
      <c r="C4268">
        <v>1962</v>
      </c>
      <c r="D4268" t="s">
        <v>134</v>
      </c>
      <c r="E4268" t="s">
        <v>6035</v>
      </c>
      <c r="F4268">
        <v>1</v>
      </c>
      <c r="G4268" t="s">
        <v>12</v>
      </c>
      <c r="I4268" t="s">
        <v>6046</v>
      </c>
    </row>
    <row r="4269" spans="1:9" x14ac:dyDescent="0.2">
      <c r="A4269" t="s">
        <v>5984</v>
      </c>
      <c r="B4269" t="s">
        <v>6028</v>
      </c>
      <c r="C4269">
        <v>1962</v>
      </c>
      <c r="D4269" t="s">
        <v>1943</v>
      </c>
      <c r="E4269" t="s">
        <v>6035</v>
      </c>
      <c r="F4269">
        <v>0</v>
      </c>
      <c r="G4269" t="s">
        <v>12</v>
      </c>
      <c r="I4269" t="s">
        <v>6047</v>
      </c>
    </row>
    <row r="4270" spans="1:9" x14ac:dyDescent="0.2">
      <c r="A4270" t="s">
        <v>5984</v>
      </c>
      <c r="B4270" t="s">
        <v>6028</v>
      </c>
      <c r="C4270">
        <v>1962</v>
      </c>
      <c r="D4270" t="s">
        <v>4146</v>
      </c>
      <c r="E4270" t="s">
        <v>6035</v>
      </c>
      <c r="F4270">
        <v>1</v>
      </c>
      <c r="G4270" t="s">
        <v>12</v>
      </c>
      <c r="I4270" t="s">
        <v>6048</v>
      </c>
    </row>
    <row r="4271" spans="1:9" x14ac:dyDescent="0.2">
      <c r="A4271" t="s">
        <v>5984</v>
      </c>
      <c r="B4271" t="s">
        <v>6028</v>
      </c>
      <c r="C4271">
        <v>1962</v>
      </c>
      <c r="D4271" t="s">
        <v>2540</v>
      </c>
      <c r="E4271" t="s">
        <v>6035</v>
      </c>
      <c r="F4271">
        <v>1</v>
      </c>
      <c r="G4271" t="s">
        <v>12</v>
      </c>
      <c r="I4271" t="s">
        <v>6049</v>
      </c>
    </row>
    <row r="4272" spans="1:9" x14ac:dyDescent="0.2">
      <c r="A4272" t="s">
        <v>5984</v>
      </c>
      <c r="B4272" t="s">
        <v>6028</v>
      </c>
      <c r="C4272">
        <v>1962</v>
      </c>
      <c r="D4272" t="s">
        <v>1747</v>
      </c>
      <c r="E4272" t="s">
        <v>6035</v>
      </c>
      <c r="F4272">
        <v>1</v>
      </c>
      <c r="G4272" t="s">
        <v>12</v>
      </c>
      <c r="I4272" t="s">
        <v>6050</v>
      </c>
    </row>
    <row r="4273" spans="1:9" x14ac:dyDescent="0.2">
      <c r="A4273" t="s">
        <v>5984</v>
      </c>
      <c r="B4273" t="s">
        <v>6028</v>
      </c>
      <c r="C4273">
        <v>1962</v>
      </c>
      <c r="D4273" t="s">
        <v>3383</v>
      </c>
      <c r="E4273" t="s">
        <v>6051</v>
      </c>
      <c r="F4273">
        <v>1</v>
      </c>
      <c r="G4273" t="s">
        <v>12</v>
      </c>
      <c r="I4273" t="s">
        <v>6052</v>
      </c>
    </row>
    <row r="4274" spans="1:9" x14ac:dyDescent="0.2">
      <c r="A4274" t="s">
        <v>5984</v>
      </c>
      <c r="B4274" t="s">
        <v>6053</v>
      </c>
      <c r="C4274">
        <v>1959</v>
      </c>
      <c r="D4274" t="s">
        <v>1771</v>
      </c>
      <c r="E4274" t="s">
        <v>6029</v>
      </c>
      <c r="F4274">
        <v>1</v>
      </c>
      <c r="G4274" t="s">
        <v>12</v>
      </c>
      <c r="I4274" t="s">
        <v>6054</v>
      </c>
    </row>
    <row r="4275" spans="1:9" x14ac:dyDescent="0.2">
      <c r="A4275" t="s">
        <v>5984</v>
      </c>
      <c r="B4275" t="s">
        <v>6053</v>
      </c>
      <c r="C4275">
        <v>1959</v>
      </c>
      <c r="D4275" t="s">
        <v>1766</v>
      </c>
      <c r="E4275" t="s">
        <v>6029</v>
      </c>
      <c r="F4275">
        <v>0</v>
      </c>
      <c r="G4275" t="s">
        <v>12</v>
      </c>
      <c r="I4275" t="s">
        <v>6055</v>
      </c>
    </row>
    <row r="4276" spans="1:9" x14ac:dyDescent="0.2">
      <c r="A4276" t="s">
        <v>5984</v>
      </c>
      <c r="B4276" t="s">
        <v>6053</v>
      </c>
      <c r="C4276">
        <v>1959</v>
      </c>
      <c r="D4276" t="s">
        <v>6056</v>
      </c>
      <c r="E4276" t="s">
        <v>6029</v>
      </c>
      <c r="F4276">
        <v>1</v>
      </c>
      <c r="G4276" t="s">
        <v>12</v>
      </c>
      <c r="I4276" t="s">
        <v>6057</v>
      </c>
    </row>
    <row r="4277" spans="1:9" x14ac:dyDescent="0.2">
      <c r="A4277" t="s">
        <v>5984</v>
      </c>
      <c r="B4277" t="s">
        <v>6053</v>
      </c>
      <c r="C4277">
        <v>1959</v>
      </c>
      <c r="D4277" t="s">
        <v>396</v>
      </c>
      <c r="E4277" t="s">
        <v>6029</v>
      </c>
      <c r="F4277">
        <v>1</v>
      </c>
      <c r="G4277" t="s">
        <v>12</v>
      </c>
      <c r="I4277" t="s">
        <v>6058</v>
      </c>
    </row>
    <row r="4278" spans="1:9" x14ac:dyDescent="0.2">
      <c r="A4278" t="s">
        <v>5984</v>
      </c>
      <c r="B4278" t="s">
        <v>6053</v>
      </c>
      <c r="C4278">
        <v>1959</v>
      </c>
      <c r="D4278" t="s">
        <v>400</v>
      </c>
      <c r="E4278" t="s">
        <v>6029</v>
      </c>
      <c r="F4278">
        <v>0</v>
      </c>
      <c r="G4278" t="s">
        <v>12</v>
      </c>
      <c r="I4278" t="s">
        <v>6059</v>
      </c>
    </row>
    <row r="4279" spans="1:9" x14ac:dyDescent="0.2">
      <c r="A4279" t="s">
        <v>5984</v>
      </c>
      <c r="B4279" t="s">
        <v>6053</v>
      </c>
      <c r="C4279">
        <v>1960</v>
      </c>
      <c r="D4279" t="s">
        <v>911</v>
      </c>
      <c r="E4279" t="s">
        <v>6029</v>
      </c>
      <c r="F4279">
        <v>0</v>
      </c>
      <c r="G4279" t="s">
        <v>12</v>
      </c>
      <c r="I4279" t="s">
        <v>6060</v>
      </c>
    </row>
    <row r="4280" spans="1:9" x14ac:dyDescent="0.2">
      <c r="A4280" t="s">
        <v>5984</v>
      </c>
      <c r="B4280" t="s">
        <v>6053</v>
      </c>
      <c r="C4280">
        <v>1960</v>
      </c>
      <c r="D4280" t="s">
        <v>6061</v>
      </c>
      <c r="E4280" t="s">
        <v>6029</v>
      </c>
      <c r="F4280">
        <v>1</v>
      </c>
      <c r="G4280" t="s">
        <v>12</v>
      </c>
      <c r="I4280" t="s">
        <v>6062</v>
      </c>
    </row>
    <row r="4281" spans="1:9" x14ac:dyDescent="0.2">
      <c r="A4281" t="s">
        <v>5984</v>
      </c>
      <c r="B4281" t="s">
        <v>6053</v>
      </c>
      <c r="C4281">
        <v>1960</v>
      </c>
      <c r="D4281" t="s">
        <v>2540</v>
      </c>
      <c r="E4281" t="s">
        <v>6035</v>
      </c>
      <c r="F4281">
        <v>1</v>
      </c>
      <c r="G4281" t="s">
        <v>12</v>
      </c>
      <c r="I4281" t="s">
        <v>6063</v>
      </c>
    </row>
    <row r="4282" spans="1:9" x14ac:dyDescent="0.2">
      <c r="A4282" t="s">
        <v>5984</v>
      </c>
      <c r="B4282" t="s">
        <v>6053</v>
      </c>
      <c r="C4282">
        <v>1960</v>
      </c>
      <c r="D4282" t="s">
        <v>3307</v>
      </c>
      <c r="E4282" t="s">
        <v>6035</v>
      </c>
      <c r="F4282">
        <v>0</v>
      </c>
      <c r="G4282" t="s">
        <v>12</v>
      </c>
      <c r="I4282" t="s">
        <v>6064</v>
      </c>
    </row>
    <row r="4283" spans="1:9" x14ac:dyDescent="0.2">
      <c r="A4283" t="s">
        <v>5984</v>
      </c>
      <c r="B4283" t="s">
        <v>6053</v>
      </c>
      <c r="C4283">
        <v>1960</v>
      </c>
      <c r="D4283" t="s">
        <v>1924</v>
      </c>
      <c r="E4283" t="s">
        <v>6029</v>
      </c>
      <c r="F4283">
        <v>0</v>
      </c>
      <c r="G4283" t="s">
        <v>12</v>
      </c>
      <c r="I4283" t="s">
        <v>6065</v>
      </c>
    </row>
    <row r="4284" spans="1:9" x14ac:dyDescent="0.2">
      <c r="A4284" t="s">
        <v>5984</v>
      </c>
      <c r="B4284" t="s">
        <v>6053</v>
      </c>
      <c r="C4284">
        <v>1961</v>
      </c>
      <c r="D4284" t="s">
        <v>1435</v>
      </c>
      <c r="E4284" t="s">
        <v>6035</v>
      </c>
      <c r="F4284">
        <v>1</v>
      </c>
      <c r="G4284" t="s">
        <v>12</v>
      </c>
      <c r="I4284" t="s">
        <v>6066</v>
      </c>
    </row>
    <row r="4285" spans="1:9" x14ac:dyDescent="0.2">
      <c r="A4285" t="s">
        <v>5984</v>
      </c>
      <c r="B4285" t="s">
        <v>6053</v>
      </c>
      <c r="C4285">
        <v>1961</v>
      </c>
      <c r="D4285" t="s">
        <v>365</v>
      </c>
      <c r="E4285" t="s">
        <v>6035</v>
      </c>
      <c r="F4285">
        <v>1</v>
      </c>
      <c r="G4285" t="s">
        <v>12</v>
      </c>
      <c r="I4285" t="s">
        <v>6067</v>
      </c>
    </row>
    <row r="4286" spans="1:9" x14ac:dyDescent="0.2">
      <c r="A4286" t="s">
        <v>5984</v>
      </c>
      <c r="B4286" t="s">
        <v>6053</v>
      </c>
      <c r="C4286">
        <v>1961</v>
      </c>
      <c r="D4286" t="s">
        <v>5578</v>
      </c>
      <c r="E4286" t="s">
        <v>6035</v>
      </c>
      <c r="F4286">
        <v>1</v>
      </c>
      <c r="G4286" t="s">
        <v>12</v>
      </c>
      <c r="I4286" t="s">
        <v>6068</v>
      </c>
    </row>
    <row r="4287" spans="1:9" x14ac:dyDescent="0.2">
      <c r="A4287" t="s">
        <v>5984</v>
      </c>
      <c r="B4287" t="s">
        <v>6053</v>
      </c>
      <c r="C4287">
        <v>1961</v>
      </c>
      <c r="D4287" t="s">
        <v>422</v>
      </c>
      <c r="E4287" t="s">
        <v>6035</v>
      </c>
      <c r="F4287">
        <v>0</v>
      </c>
      <c r="G4287" t="s">
        <v>12</v>
      </c>
      <c r="I4287" t="s">
        <v>6069</v>
      </c>
    </row>
    <row r="4288" spans="1:9" x14ac:dyDescent="0.2">
      <c r="A4288" t="s">
        <v>5984</v>
      </c>
      <c r="B4288" t="s">
        <v>6053</v>
      </c>
      <c r="C4288">
        <v>1961</v>
      </c>
      <c r="D4288" t="s">
        <v>410</v>
      </c>
      <c r="E4288" t="s">
        <v>6035</v>
      </c>
      <c r="F4288">
        <v>1</v>
      </c>
      <c r="G4288" t="s">
        <v>12</v>
      </c>
      <c r="I4288" t="s">
        <v>6070</v>
      </c>
    </row>
    <row r="4289" spans="1:9" x14ac:dyDescent="0.2">
      <c r="A4289" t="s">
        <v>5984</v>
      </c>
      <c r="B4289" t="s">
        <v>6053</v>
      </c>
      <c r="C4289">
        <v>1961</v>
      </c>
      <c r="D4289" t="s">
        <v>424</v>
      </c>
      <c r="E4289" t="s">
        <v>6035</v>
      </c>
      <c r="F4289">
        <v>0</v>
      </c>
      <c r="G4289" t="s">
        <v>12</v>
      </c>
      <c r="I4289" t="s">
        <v>6071</v>
      </c>
    </row>
    <row r="4290" spans="1:9" x14ac:dyDescent="0.2">
      <c r="A4290" t="s">
        <v>5984</v>
      </c>
      <c r="B4290" t="s">
        <v>6053</v>
      </c>
      <c r="C4290">
        <v>1961</v>
      </c>
      <c r="D4290" t="s">
        <v>465</v>
      </c>
      <c r="E4290" t="s">
        <v>6035</v>
      </c>
      <c r="F4290">
        <v>1</v>
      </c>
      <c r="G4290" t="s">
        <v>12</v>
      </c>
      <c r="I4290" t="s">
        <v>6072</v>
      </c>
    </row>
    <row r="4291" spans="1:9" x14ac:dyDescent="0.2">
      <c r="A4291" t="s">
        <v>5984</v>
      </c>
      <c r="B4291" t="s">
        <v>6053</v>
      </c>
      <c r="C4291">
        <v>1961</v>
      </c>
      <c r="D4291" t="s">
        <v>358</v>
      </c>
      <c r="E4291" t="s">
        <v>6035</v>
      </c>
      <c r="F4291">
        <v>0</v>
      </c>
      <c r="G4291" t="s">
        <v>12</v>
      </c>
      <c r="I4291" t="s">
        <v>6073</v>
      </c>
    </row>
    <row r="4292" spans="1:9" x14ac:dyDescent="0.2">
      <c r="A4292" t="s">
        <v>5984</v>
      </c>
      <c r="B4292" t="s">
        <v>6053</v>
      </c>
      <c r="C4292">
        <v>1962</v>
      </c>
      <c r="D4292" t="s">
        <v>721</v>
      </c>
      <c r="E4292" t="s">
        <v>6035</v>
      </c>
      <c r="F4292">
        <v>1</v>
      </c>
      <c r="G4292" t="s">
        <v>12</v>
      </c>
      <c r="I4292" t="s">
        <v>6074</v>
      </c>
    </row>
    <row r="4293" spans="1:9" x14ac:dyDescent="0.2">
      <c r="A4293" t="s">
        <v>5984</v>
      </c>
      <c r="B4293" t="s">
        <v>6053</v>
      </c>
      <c r="C4293">
        <v>1962</v>
      </c>
      <c r="D4293" t="s">
        <v>721</v>
      </c>
      <c r="E4293" t="s">
        <v>6035</v>
      </c>
      <c r="F4293">
        <v>1</v>
      </c>
      <c r="G4293" t="s">
        <v>12</v>
      </c>
      <c r="I4293" t="s">
        <v>6075</v>
      </c>
    </row>
    <row r="4294" spans="1:9" x14ac:dyDescent="0.2">
      <c r="A4294" t="s">
        <v>5984</v>
      </c>
      <c r="B4294" t="s">
        <v>6053</v>
      </c>
      <c r="C4294">
        <v>1962</v>
      </c>
      <c r="D4294" t="s">
        <v>721</v>
      </c>
      <c r="E4294" t="s">
        <v>6035</v>
      </c>
      <c r="F4294">
        <v>1</v>
      </c>
      <c r="G4294" t="s">
        <v>12</v>
      </c>
      <c r="I4294" t="s">
        <v>6076</v>
      </c>
    </row>
    <row r="4295" spans="1:9" x14ac:dyDescent="0.2">
      <c r="A4295" t="s">
        <v>5984</v>
      </c>
      <c r="B4295" t="s">
        <v>6053</v>
      </c>
      <c r="C4295">
        <v>1962</v>
      </c>
      <c r="D4295" t="s">
        <v>2534</v>
      </c>
      <c r="E4295" t="s">
        <v>6029</v>
      </c>
      <c r="F4295">
        <v>1</v>
      </c>
      <c r="G4295" t="s">
        <v>12</v>
      </c>
      <c r="I4295" t="s">
        <v>6077</v>
      </c>
    </row>
    <row r="4296" spans="1:9" x14ac:dyDescent="0.2">
      <c r="A4296" t="s">
        <v>5984</v>
      </c>
      <c r="B4296" t="s">
        <v>6053</v>
      </c>
      <c r="C4296">
        <v>1962</v>
      </c>
      <c r="D4296" t="s">
        <v>1283</v>
      </c>
      <c r="E4296" t="s">
        <v>6035</v>
      </c>
      <c r="F4296">
        <v>1</v>
      </c>
      <c r="G4296" t="s">
        <v>12</v>
      </c>
      <c r="I4296" t="s">
        <v>6078</v>
      </c>
    </row>
    <row r="4297" spans="1:9" x14ac:dyDescent="0.2">
      <c r="A4297" t="s">
        <v>5984</v>
      </c>
      <c r="B4297" t="s">
        <v>6053</v>
      </c>
      <c r="C4297">
        <v>1962</v>
      </c>
      <c r="D4297" t="s">
        <v>5493</v>
      </c>
      <c r="E4297" t="s">
        <v>6035</v>
      </c>
      <c r="F4297">
        <v>1</v>
      </c>
      <c r="G4297" t="s">
        <v>12</v>
      </c>
      <c r="I4297" t="s">
        <v>6079</v>
      </c>
    </row>
    <row r="4298" spans="1:9" x14ac:dyDescent="0.2">
      <c r="A4298" t="s">
        <v>5984</v>
      </c>
      <c r="B4298" t="s">
        <v>6053</v>
      </c>
      <c r="C4298">
        <v>1962</v>
      </c>
      <c r="D4298" t="s">
        <v>338</v>
      </c>
      <c r="E4298" t="s">
        <v>6035</v>
      </c>
      <c r="F4298">
        <v>0</v>
      </c>
      <c r="G4298" t="s">
        <v>12</v>
      </c>
      <c r="I4298" t="s">
        <v>6080</v>
      </c>
    </row>
    <row r="4299" spans="1:9" x14ac:dyDescent="0.2">
      <c r="A4299" t="s">
        <v>5984</v>
      </c>
      <c r="B4299" t="s">
        <v>6053</v>
      </c>
      <c r="C4299">
        <v>1962</v>
      </c>
      <c r="D4299" t="s">
        <v>378</v>
      </c>
      <c r="E4299" t="s">
        <v>6035</v>
      </c>
      <c r="F4299">
        <v>1</v>
      </c>
      <c r="G4299" t="s">
        <v>12</v>
      </c>
      <c r="I4299" t="s">
        <v>6081</v>
      </c>
    </row>
    <row r="4300" spans="1:9" x14ac:dyDescent="0.2">
      <c r="A4300" t="s">
        <v>5984</v>
      </c>
      <c r="B4300" t="s">
        <v>6053</v>
      </c>
      <c r="C4300">
        <v>1962</v>
      </c>
      <c r="D4300" t="s">
        <v>206</v>
      </c>
      <c r="E4300" t="s">
        <v>6035</v>
      </c>
      <c r="F4300">
        <v>1</v>
      </c>
      <c r="G4300" t="s">
        <v>12</v>
      </c>
      <c r="I4300" t="s">
        <v>6082</v>
      </c>
    </row>
    <row r="4301" spans="1:9" x14ac:dyDescent="0.2">
      <c r="A4301" t="s">
        <v>5984</v>
      </c>
      <c r="B4301" t="s">
        <v>6053</v>
      </c>
      <c r="C4301">
        <v>1962</v>
      </c>
      <c r="D4301" t="s">
        <v>285</v>
      </c>
      <c r="E4301" t="s">
        <v>6035</v>
      </c>
      <c r="F4301">
        <v>1</v>
      </c>
      <c r="G4301" t="s">
        <v>12</v>
      </c>
      <c r="I4301" t="s">
        <v>6083</v>
      </c>
    </row>
    <row r="4302" spans="1:9" x14ac:dyDescent="0.2">
      <c r="A4302" t="s">
        <v>5984</v>
      </c>
      <c r="B4302" t="s">
        <v>6084</v>
      </c>
      <c r="C4302">
        <v>1964</v>
      </c>
      <c r="D4302" t="s">
        <v>35</v>
      </c>
      <c r="E4302" t="s">
        <v>6085</v>
      </c>
      <c r="F4302">
        <v>0</v>
      </c>
      <c r="G4302" t="s">
        <v>12</v>
      </c>
      <c r="H4302">
        <v>63</v>
      </c>
      <c r="I4302" t="s">
        <v>6086</v>
      </c>
    </row>
    <row r="4303" spans="1:9" x14ac:dyDescent="0.2">
      <c r="A4303" t="s">
        <v>5984</v>
      </c>
      <c r="B4303" t="s">
        <v>6084</v>
      </c>
      <c r="C4303">
        <v>1964</v>
      </c>
      <c r="D4303" t="s">
        <v>2643</v>
      </c>
      <c r="E4303" t="s">
        <v>6085</v>
      </c>
      <c r="F4303">
        <v>1</v>
      </c>
      <c r="G4303" t="s">
        <v>12</v>
      </c>
      <c r="H4303">
        <v>63</v>
      </c>
      <c r="I4303" t="s">
        <v>6087</v>
      </c>
    </row>
    <row r="4304" spans="1:9" x14ac:dyDescent="0.2">
      <c r="A4304" t="s">
        <v>5984</v>
      </c>
      <c r="B4304" t="s">
        <v>6084</v>
      </c>
      <c r="C4304">
        <v>1965</v>
      </c>
      <c r="D4304" t="s">
        <v>35</v>
      </c>
      <c r="E4304" t="s">
        <v>6085</v>
      </c>
      <c r="F4304">
        <v>1</v>
      </c>
      <c r="G4304" t="s">
        <v>12</v>
      </c>
      <c r="H4304">
        <v>63</v>
      </c>
      <c r="I4304" t="s">
        <v>6088</v>
      </c>
    </row>
    <row r="4305" spans="1:9" x14ac:dyDescent="0.2">
      <c r="A4305" t="s">
        <v>5984</v>
      </c>
      <c r="B4305" t="s">
        <v>6084</v>
      </c>
      <c r="C4305">
        <v>1965</v>
      </c>
      <c r="D4305" t="s">
        <v>1209</v>
      </c>
      <c r="E4305" t="s">
        <v>6085</v>
      </c>
      <c r="F4305">
        <v>1</v>
      </c>
      <c r="G4305" t="s">
        <v>12</v>
      </c>
      <c r="H4305">
        <v>63</v>
      </c>
      <c r="I4305" t="s">
        <v>6089</v>
      </c>
    </row>
    <row r="4306" spans="1:9" x14ac:dyDescent="0.2">
      <c r="A4306" t="s">
        <v>5984</v>
      </c>
      <c r="B4306" t="s">
        <v>6090</v>
      </c>
      <c r="C4306">
        <v>1961</v>
      </c>
      <c r="D4306" t="s">
        <v>5488</v>
      </c>
      <c r="E4306" t="s">
        <v>6035</v>
      </c>
      <c r="F4306">
        <v>0</v>
      </c>
      <c r="G4306" t="s">
        <v>12</v>
      </c>
      <c r="I4306" t="s">
        <v>6091</v>
      </c>
    </row>
    <row r="4307" spans="1:9" x14ac:dyDescent="0.2">
      <c r="A4307" t="s">
        <v>5984</v>
      </c>
      <c r="B4307" t="s">
        <v>6090</v>
      </c>
      <c r="C4307">
        <v>1961</v>
      </c>
      <c r="D4307" t="s">
        <v>365</v>
      </c>
      <c r="E4307" t="s">
        <v>6035</v>
      </c>
      <c r="F4307">
        <v>0</v>
      </c>
      <c r="G4307" t="s">
        <v>12</v>
      </c>
      <c r="I4307" t="s">
        <v>6092</v>
      </c>
    </row>
    <row r="4308" spans="1:9" x14ac:dyDescent="0.2">
      <c r="A4308" t="s">
        <v>5984</v>
      </c>
      <c r="B4308" t="s">
        <v>6090</v>
      </c>
      <c r="C4308">
        <v>1961</v>
      </c>
      <c r="D4308" t="s">
        <v>476</v>
      </c>
      <c r="E4308" t="s">
        <v>6035</v>
      </c>
      <c r="F4308">
        <v>1</v>
      </c>
      <c r="G4308" t="s">
        <v>12</v>
      </c>
      <c r="I4308" t="s">
        <v>6093</v>
      </c>
    </row>
    <row r="4309" spans="1:9" x14ac:dyDescent="0.2">
      <c r="A4309" t="s">
        <v>5984</v>
      </c>
      <c r="B4309" t="s">
        <v>6090</v>
      </c>
      <c r="C4309">
        <v>1961</v>
      </c>
      <c r="D4309" t="s">
        <v>281</v>
      </c>
      <c r="E4309" t="s">
        <v>6035</v>
      </c>
      <c r="F4309">
        <v>1</v>
      </c>
      <c r="G4309" t="s">
        <v>12</v>
      </c>
      <c r="I4309" t="s">
        <v>6094</v>
      </c>
    </row>
    <row r="4310" spans="1:9" x14ac:dyDescent="0.2">
      <c r="A4310" t="s">
        <v>5984</v>
      </c>
      <c r="B4310" t="s">
        <v>6090</v>
      </c>
      <c r="C4310">
        <v>1962</v>
      </c>
      <c r="D4310" t="s">
        <v>1866</v>
      </c>
      <c r="E4310" t="s">
        <v>6051</v>
      </c>
      <c r="F4310">
        <v>1</v>
      </c>
      <c r="G4310" t="s">
        <v>12</v>
      </c>
      <c r="I4310" t="s">
        <v>6095</v>
      </c>
    </row>
    <row r="4311" spans="1:9" x14ac:dyDescent="0.2">
      <c r="A4311" t="s">
        <v>5984</v>
      </c>
      <c r="B4311" t="s">
        <v>6090</v>
      </c>
      <c r="C4311">
        <v>1962</v>
      </c>
      <c r="D4311" t="s">
        <v>840</v>
      </c>
      <c r="E4311" t="s">
        <v>6035</v>
      </c>
      <c r="F4311">
        <v>1</v>
      </c>
      <c r="G4311" t="s">
        <v>12</v>
      </c>
      <c r="I4311" t="s">
        <v>6096</v>
      </c>
    </row>
    <row r="4312" spans="1:9" x14ac:dyDescent="0.2">
      <c r="A4312" t="s">
        <v>5984</v>
      </c>
      <c r="B4312" t="s">
        <v>6090</v>
      </c>
      <c r="C4312">
        <v>1962</v>
      </c>
      <c r="D4312" t="s">
        <v>4143</v>
      </c>
      <c r="E4312" t="s">
        <v>6051</v>
      </c>
      <c r="F4312">
        <v>1</v>
      </c>
      <c r="G4312" t="s">
        <v>12</v>
      </c>
      <c r="I4312" t="s">
        <v>6097</v>
      </c>
    </row>
    <row r="4313" spans="1:9" x14ac:dyDescent="0.2">
      <c r="A4313" t="s">
        <v>5984</v>
      </c>
      <c r="B4313" t="s">
        <v>6090</v>
      </c>
      <c r="C4313">
        <v>1962</v>
      </c>
      <c r="D4313" t="s">
        <v>5218</v>
      </c>
      <c r="E4313" t="s">
        <v>6051</v>
      </c>
      <c r="F4313">
        <v>1</v>
      </c>
      <c r="G4313" t="s">
        <v>12</v>
      </c>
      <c r="I4313" t="s">
        <v>6098</v>
      </c>
    </row>
    <row r="4314" spans="1:9" x14ac:dyDescent="0.2">
      <c r="A4314" t="s">
        <v>5984</v>
      </c>
      <c r="B4314" t="s">
        <v>6090</v>
      </c>
      <c r="C4314">
        <v>1962</v>
      </c>
      <c r="D4314" t="s">
        <v>6099</v>
      </c>
      <c r="E4314" t="s">
        <v>6035</v>
      </c>
      <c r="F4314">
        <v>1</v>
      </c>
      <c r="G4314" t="s">
        <v>12</v>
      </c>
      <c r="I4314" t="s">
        <v>6100</v>
      </c>
    </row>
    <row r="4315" spans="1:9" x14ac:dyDescent="0.2">
      <c r="A4315" t="s">
        <v>5984</v>
      </c>
      <c r="B4315" t="s">
        <v>6090</v>
      </c>
      <c r="C4315">
        <v>1962</v>
      </c>
      <c r="D4315" t="s">
        <v>412</v>
      </c>
      <c r="E4315" t="s">
        <v>6051</v>
      </c>
      <c r="F4315">
        <v>1</v>
      </c>
      <c r="G4315" t="s">
        <v>12</v>
      </c>
      <c r="I4315" t="s">
        <v>6101</v>
      </c>
    </row>
    <row r="4316" spans="1:9" x14ac:dyDescent="0.2">
      <c r="A4316" t="s">
        <v>5984</v>
      </c>
      <c r="B4316" t="s">
        <v>874</v>
      </c>
      <c r="C4316">
        <v>1962</v>
      </c>
      <c r="D4316" t="s">
        <v>840</v>
      </c>
      <c r="E4316" t="s">
        <v>6051</v>
      </c>
      <c r="F4316">
        <v>1</v>
      </c>
      <c r="G4316" t="s">
        <v>12</v>
      </c>
      <c r="I4316" t="s">
        <v>6102</v>
      </c>
    </row>
    <row r="4317" spans="1:9" x14ac:dyDescent="0.2">
      <c r="A4317" t="s">
        <v>5984</v>
      </c>
      <c r="B4317" t="s">
        <v>874</v>
      </c>
      <c r="C4317">
        <v>1962</v>
      </c>
      <c r="D4317" t="s">
        <v>3558</v>
      </c>
      <c r="E4317" t="s">
        <v>6051</v>
      </c>
      <c r="F4317">
        <v>1</v>
      </c>
      <c r="G4317" t="s">
        <v>12</v>
      </c>
      <c r="I4317" t="s">
        <v>6103</v>
      </c>
    </row>
    <row r="4318" spans="1:9" x14ac:dyDescent="0.2">
      <c r="A4318" t="s">
        <v>5984</v>
      </c>
      <c r="B4318" t="s">
        <v>874</v>
      </c>
      <c r="C4318">
        <v>1962</v>
      </c>
      <c r="D4318" t="s">
        <v>1265</v>
      </c>
      <c r="E4318" t="s">
        <v>6051</v>
      </c>
      <c r="F4318">
        <v>1</v>
      </c>
      <c r="G4318" t="s">
        <v>12</v>
      </c>
      <c r="I4318" t="s">
        <v>6104</v>
      </c>
    </row>
    <row r="4319" spans="1:9" x14ac:dyDescent="0.2">
      <c r="A4319" t="s">
        <v>5984</v>
      </c>
      <c r="B4319" t="s">
        <v>2050</v>
      </c>
      <c r="C4319">
        <v>1966</v>
      </c>
      <c r="D4319" t="s">
        <v>1957</v>
      </c>
      <c r="E4319" t="s">
        <v>6105</v>
      </c>
      <c r="F4319">
        <v>1</v>
      </c>
      <c r="G4319" t="s">
        <v>12</v>
      </c>
      <c r="H4319">
        <v>59</v>
      </c>
      <c r="I4319" t="s">
        <v>6106</v>
      </c>
    </row>
    <row r="4320" spans="1:9" x14ac:dyDescent="0.2">
      <c r="A4320" t="s">
        <v>5984</v>
      </c>
      <c r="B4320" t="s">
        <v>2050</v>
      </c>
      <c r="C4320">
        <v>1966</v>
      </c>
      <c r="D4320" t="s">
        <v>2704</v>
      </c>
      <c r="E4320" t="s">
        <v>6105</v>
      </c>
      <c r="F4320">
        <v>1</v>
      </c>
      <c r="G4320" t="s">
        <v>12</v>
      </c>
      <c r="H4320">
        <v>59</v>
      </c>
      <c r="I4320" t="s">
        <v>6107</v>
      </c>
    </row>
    <row r="4321" spans="1:9" x14ac:dyDescent="0.2">
      <c r="A4321" t="s">
        <v>5984</v>
      </c>
      <c r="B4321" t="s">
        <v>2050</v>
      </c>
      <c r="C4321">
        <v>1966</v>
      </c>
      <c r="D4321" t="s">
        <v>781</v>
      </c>
      <c r="E4321" t="s">
        <v>6105</v>
      </c>
      <c r="F4321">
        <v>1</v>
      </c>
      <c r="G4321" t="s">
        <v>12</v>
      </c>
      <c r="H4321">
        <v>59</v>
      </c>
      <c r="I4321" t="s">
        <v>6108</v>
      </c>
    </row>
    <row r="4322" spans="1:9" x14ac:dyDescent="0.2">
      <c r="A4322" t="s">
        <v>5984</v>
      </c>
      <c r="B4322" t="s">
        <v>2050</v>
      </c>
      <c r="C4322">
        <v>1967</v>
      </c>
      <c r="E4322" t="s">
        <v>6105</v>
      </c>
      <c r="F4322">
        <v>0</v>
      </c>
      <c r="G4322" t="s">
        <v>12</v>
      </c>
      <c r="H4322">
        <v>59</v>
      </c>
      <c r="I4322" t="s">
        <v>6109</v>
      </c>
    </row>
    <row r="4323" spans="1:9" x14ac:dyDescent="0.2">
      <c r="A4323" t="s">
        <v>5984</v>
      </c>
      <c r="B4323" t="s">
        <v>2050</v>
      </c>
      <c r="C4323">
        <v>1967</v>
      </c>
      <c r="D4323" t="s">
        <v>2058</v>
      </c>
      <c r="E4323" t="s">
        <v>6105</v>
      </c>
      <c r="F4323">
        <v>0</v>
      </c>
      <c r="G4323" t="s">
        <v>12</v>
      </c>
      <c r="H4323">
        <v>59</v>
      </c>
      <c r="I4323" t="s">
        <v>6110</v>
      </c>
    </row>
    <row r="4324" spans="1:9" x14ac:dyDescent="0.2">
      <c r="A4324" t="s">
        <v>5984</v>
      </c>
      <c r="B4324" t="s">
        <v>2050</v>
      </c>
      <c r="C4324">
        <v>1967</v>
      </c>
      <c r="D4324" t="s">
        <v>991</v>
      </c>
      <c r="E4324" t="s">
        <v>6105</v>
      </c>
      <c r="F4324">
        <v>1</v>
      </c>
      <c r="G4324" t="s">
        <v>12</v>
      </c>
      <c r="H4324">
        <v>59</v>
      </c>
      <c r="I4324" t="s">
        <v>6111</v>
      </c>
    </row>
    <row r="4325" spans="1:9" x14ac:dyDescent="0.2">
      <c r="A4325" t="s">
        <v>5984</v>
      </c>
      <c r="B4325" t="s">
        <v>2050</v>
      </c>
      <c r="C4325">
        <v>1967</v>
      </c>
      <c r="D4325" t="s">
        <v>1290</v>
      </c>
      <c r="E4325" t="s">
        <v>6105</v>
      </c>
      <c r="F4325">
        <v>1</v>
      </c>
      <c r="G4325" t="s">
        <v>12</v>
      </c>
      <c r="H4325">
        <v>59</v>
      </c>
      <c r="I4325" t="s">
        <v>6112</v>
      </c>
    </row>
    <row r="4326" spans="1:9" x14ac:dyDescent="0.2">
      <c r="A4326" t="s">
        <v>5984</v>
      </c>
      <c r="B4326" t="s">
        <v>2050</v>
      </c>
      <c r="C4326">
        <v>1967</v>
      </c>
      <c r="D4326" t="s">
        <v>737</v>
      </c>
      <c r="E4326" t="s">
        <v>6105</v>
      </c>
      <c r="F4326">
        <v>1</v>
      </c>
      <c r="G4326" t="s">
        <v>12</v>
      </c>
      <c r="H4326">
        <v>59</v>
      </c>
      <c r="I4326" t="s">
        <v>6113</v>
      </c>
    </row>
    <row r="4327" spans="1:9" x14ac:dyDescent="0.2">
      <c r="A4327" t="s">
        <v>5984</v>
      </c>
      <c r="B4327" t="s">
        <v>2050</v>
      </c>
      <c r="C4327">
        <v>1967</v>
      </c>
      <c r="D4327" t="s">
        <v>2038</v>
      </c>
      <c r="E4327" t="s">
        <v>6105</v>
      </c>
      <c r="F4327">
        <v>1</v>
      </c>
      <c r="G4327" t="s">
        <v>12</v>
      </c>
      <c r="H4327">
        <v>59</v>
      </c>
      <c r="I4327" t="s">
        <v>6114</v>
      </c>
    </row>
    <row r="4328" spans="1:9" x14ac:dyDescent="0.2">
      <c r="A4328" t="s">
        <v>5984</v>
      </c>
      <c r="B4328" t="s">
        <v>2050</v>
      </c>
      <c r="C4328">
        <v>1967</v>
      </c>
      <c r="D4328" t="s">
        <v>4116</v>
      </c>
      <c r="E4328" t="s">
        <v>6105</v>
      </c>
      <c r="F4328">
        <v>1</v>
      </c>
      <c r="G4328" t="s">
        <v>12</v>
      </c>
      <c r="H4328">
        <v>59</v>
      </c>
      <c r="I4328" t="s">
        <v>6115</v>
      </c>
    </row>
    <row r="4329" spans="1:9" x14ac:dyDescent="0.2">
      <c r="A4329" t="s">
        <v>5984</v>
      </c>
      <c r="B4329" t="s">
        <v>2050</v>
      </c>
      <c r="C4329">
        <v>1968</v>
      </c>
      <c r="D4329" t="s">
        <v>4070</v>
      </c>
      <c r="E4329" t="s">
        <v>6105</v>
      </c>
      <c r="F4329">
        <v>1</v>
      </c>
      <c r="G4329" t="s">
        <v>12</v>
      </c>
      <c r="H4329">
        <v>59</v>
      </c>
      <c r="I4329" t="s">
        <v>6116</v>
      </c>
    </row>
    <row r="4330" spans="1:9" x14ac:dyDescent="0.2">
      <c r="A4330" t="s">
        <v>5984</v>
      </c>
      <c r="B4330" t="s">
        <v>2050</v>
      </c>
      <c r="C4330">
        <v>1968</v>
      </c>
      <c r="D4330" t="s">
        <v>719</v>
      </c>
      <c r="E4330" t="s">
        <v>6105</v>
      </c>
      <c r="F4330">
        <v>1</v>
      </c>
      <c r="G4330" t="s">
        <v>12</v>
      </c>
      <c r="H4330">
        <v>59</v>
      </c>
      <c r="I4330" t="s">
        <v>6117</v>
      </c>
    </row>
    <row r="4331" spans="1:9" x14ac:dyDescent="0.2">
      <c r="A4331" t="s">
        <v>5984</v>
      </c>
      <c r="B4331" t="s">
        <v>2050</v>
      </c>
      <c r="C4331">
        <v>1968</v>
      </c>
      <c r="D4331" t="s">
        <v>2866</v>
      </c>
      <c r="E4331" t="s">
        <v>6105</v>
      </c>
      <c r="F4331">
        <v>1</v>
      </c>
      <c r="G4331" t="s">
        <v>12</v>
      </c>
      <c r="H4331">
        <v>59</v>
      </c>
      <c r="I4331" t="s">
        <v>6118</v>
      </c>
    </row>
    <row r="4332" spans="1:9" x14ac:dyDescent="0.2">
      <c r="A4332" t="s">
        <v>5984</v>
      </c>
      <c r="B4332" t="s">
        <v>2050</v>
      </c>
      <c r="C4332">
        <v>1968</v>
      </c>
      <c r="D4332" t="s">
        <v>676</v>
      </c>
      <c r="E4332" t="s">
        <v>6105</v>
      </c>
      <c r="F4332">
        <v>1</v>
      </c>
      <c r="G4332" t="s">
        <v>12</v>
      </c>
      <c r="H4332">
        <v>59</v>
      </c>
      <c r="I4332" t="s">
        <v>6119</v>
      </c>
    </row>
    <row r="4333" spans="1:9" x14ac:dyDescent="0.2">
      <c r="A4333" t="s">
        <v>5984</v>
      </c>
      <c r="B4333" t="s">
        <v>2050</v>
      </c>
      <c r="C4333">
        <v>1968</v>
      </c>
      <c r="D4333" t="s">
        <v>6120</v>
      </c>
      <c r="E4333" t="s">
        <v>6105</v>
      </c>
      <c r="F4333">
        <v>1</v>
      </c>
      <c r="G4333" t="s">
        <v>12</v>
      </c>
      <c r="H4333">
        <v>59</v>
      </c>
      <c r="I4333" t="s">
        <v>6121</v>
      </c>
    </row>
    <row r="4334" spans="1:9" x14ac:dyDescent="0.2">
      <c r="A4334" t="s">
        <v>5984</v>
      </c>
      <c r="B4334" t="s">
        <v>2050</v>
      </c>
      <c r="C4334">
        <v>1968</v>
      </c>
      <c r="D4334" t="s">
        <v>3222</v>
      </c>
      <c r="E4334" t="s">
        <v>6105</v>
      </c>
      <c r="F4334">
        <v>1</v>
      </c>
      <c r="G4334" t="s">
        <v>12</v>
      </c>
      <c r="H4334">
        <v>59</v>
      </c>
      <c r="I4334" t="s">
        <v>6122</v>
      </c>
    </row>
    <row r="4335" spans="1:9" x14ac:dyDescent="0.2">
      <c r="A4335" t="s">
        <v>5984</v>
      </c>
      <c r="B4335" t="s">
        <v>2050</v>
      </c>
      <c r="C4335">
        <v>1968</v>
      </c>
      <c r="D4335" t="s">
        <v>2091</v>
      </c>
      <c r="E4335" t="s">
        <v>6105</v>
      </c>
      <c r="F4335">
        <v>1</v>
      </c>
      <c r="G4335" t="s">
        <v>12</v>
      </c>
      <c r="H4335">
        <v>59</v>
      </c>
      <c r="I4335" t="s">
        <v>6123</v>
      </c>
    </row>
    <row r="4336" spans="1:9" x14ac:dyDescent="0.2">
      <c r="A4336" t="s">
        <v>5984</v>
      </c>
      <c r="B4336" t="s">
        <v>2050</v>
      </c>
      <c r="C4336">
        <v>1968</v>
      </c>
      <c r="D4336" t="s">
        <v>4116</v>
      </c>
      <c r="E4336" t="s">
        <v>6105</v>
      </c>
      <c r="F4336">
        <v>1</v>
      </c>
      <c r="G4336" t="s">
        <v>12</v>
      </c>
      <c r="H4336">
        <v>59</v>
      </c>
      <c r="I4336" t="s">
        <v>6124</v>
      </c>
    </row>
    <row r="4337" spans="1:9" x14ac:dyDescent="0.2">
      <c r="A4337" t="s">
        <v>5984</v>
      </c>
      <c r="B4337" t="s">
        <v>2050</v>
      </c>
      <c r="C4337">
        <v>1969</v>
      </c>
      <c r="D4337" t="s">
        <v>2945</v>
      </c>
      <c r="E4337" t="s">
        <v>6125</v>
      </c>
      <c r="F4337">
        <v>1</v>
      </c>
      <c r="G4337" t="s">
        <v>12</v>
      </c>
      <c r="I4337" t="s">
        <v>6126</v>
      </c>
    </row>
    <row r="4338" spans="1:9" x14ac:dyDescent="0.2">
      <c r="A4338" t="s">
        <v>5984</v>
      </c>
      <c r="B4338" t="s">
        <v>2050</v>
      </c>
      <c r="C4338">
        <v>1969</v>
      </c>
      <c r="D4338" t="s">
        <v>663</v>
      </c>
      <c r="E4338" t="s">
        <v>6105</v>
      </c>
      <c r="F4338">
        <v>1</v>
      </c>
      <c r="G4338" t="s">
        <v>12</v>
      </c>
      <c r="H4338">
        <v>59</v>
      </c>
      <c r="I4338" t="s">
        <v>6127</v>
      </c>
    </row>
    <row r="4339" spans="1:9" x14ac:dyDescent="0.2">
      <c r="A4339" t="s">
        <v>5984</v>
      </c>
      <c r="B4339" t="s">
        <v>2050</v>
      </c>
      <c r="C4339">
        <v>1969</v>
      </c>
      <c r="D4339" t="s">
        <v>2955</v>
      </c>
      <c r="E4339" t="s">
        <v>6105</v>
      </c>
      <c r="F4339">
        <v>1</v>
      </c>
      <c r="G4339" t="s">
        <v>12</v>
      </c>
      <c r="H4339">
        <v>59</v>
      </c>
      <c r="I4339" t="s">
        <v>6128</v>
      </c>
    </row>
    <row r="4340" spans="1:9" x14ac:dyDescent="0.2">
      <c r="A4340" t="s">
        <v>5984</v>
      </c>
      <c r="B4340" t="s">
        <v>2050</v>
      </c>
      <c r="C4340">
        <v>1969</v>
      </c>
      <c r="D4340" t="s">
        <v>785</v>
      </c>
      <c r="E4340" t="s">
        <v>6125</v>
      </c>
      <c r="F4340">
        <v>1</v>
      </c>
      <c r="G4340" t="s">
        <v>12</v>
      </c>
      <c r="I4340" t="s">
        <v>6129</v>
      </c>
    </row>
    <row r="4341" spans="1:9" x14ac:dyDescent="0.2">
      <c r="A4341" t="s">
        <v>5984</v>
      </c>
      <c r="B4341" t="s">
        <v>2050</v>
      </c>
      <c r="C4341">
        <v>1969</v>
      </c>
      <c r="D4341" t="s">
        <v>3222</v>
      </c>
      <c r="E4341" t="s">
        <v>6105</v>
      </c>
      <c r="F4341">
        <v>1</v>
      </c>
      <c r="G4341" t="s">
        <v>12</v>
      </c>
      <c r="H4341">
        <v>59</v>
      </c>
      <c r="I4341" t="s">
        <v>6130</v>
      </c>
    </row>
    <row r="4342" spans="1:9" x14ac:dyDescent="0.2">
      <c r="A4342" t="s">
        <v>5984</v>
      </c>
      <c r="B4342" t="s">
        <v>2050</v>
      </c>
      <c r="C4342">
        <v>1969</v>
      </c>
      <c r="D4342" t="s">
        <v>461</v>
      </c>
      <c r="E4342" t="s">
        <v>6105</v>
      </c>
      <c r="F4342">
        <v>1</v>
      </c>
      <c r="G4342" t="s">
        <v>12</v>
      </c>
      <c r="H4342">
        <v>59</v>
      </c>
      <c r="I4342" t="s">
        <v>6131</v>
      </c>
    </row>
    <row r="4343" spans="1:9" x14ac:dyDescent="0.2">
      <c r="A4343" t="s">
        <v>5984</v>
      </c>
      <c r="B4343" t="s">
        <v>2050</v>
      </c>
      <c r="C4343">
        <v>1970</v>
      </c>
      <c r="D4343" t="s">
        <v>3949</v>
      </c>
      <c r="E4343" t="s">
        <v>6125</v>
      </c>
      <c r="F4343">
        <v>1</v>
      </c>
      <c r="G4343" t="s">
        <v>12</v>
      </c>
      <c r="I4343" t="s">
        <v>6132</v>
      </c>
    </row>
    <row r="4344" spans="1:9" x14ac:dyDescent="0.2">
      <c r="A4344" t="s">
        <v>5984</v>
      </c>
      <c r="B4344" t="s">
        <v>2050</v>
      </c>
      <c r="C4344">
        <v>1970</v>
      </c>
      <c r="D4344" t="s">
        <v>660</v>
      </c>
      <c r="E4344" t="s">
        <v>6125</v>
      </c>
      <c r="F4344">
        <v>1</v>
      </c>
      <c r="G4344" t="s">
        <v>12</v>
      </c>
      <c r="I4344" t="s">
        <v>6133</v>
      </c>
    </row>
    <row r="4345" spans="1:9" x14ac:dyDescent="0.2">
      <c r="A4345" t="s">
        <v>5984</v>
      </c>
      <c r="B4345" t="s">
        <v>2050</v>
      </c>
      <c r="C4345">
        <v>1970</v>
      </c>
      <c r="D4345" t="s">
        <v>1994</v>
      </c>
      <c r="E4345" t="s">
        <v>6125</v>
      </c>
      <c r="F4345">
        <v>1</v>
      </c>
      <c r="G4345" t="s">
        <v>12</v>
      </c>
      <c r="I4345" t="s">
        <v>6134</v>
      </c>
    </row>
    <row r="4346" spans="1:9" x14ac:dyDescent="0.2">
      <c r="A4346" t="s">
        <v>5984</v>
      </c>
      <c r="B4346" t="s">
        <v>2050</v>
      </c>
      <c r="C4346">
        <v>1970</v>
      </c>
      <c r="D4346" t="s">
        <v>1433</v>
      </c>
      <c r="E4346" t="s">
        <v>6125</v>
      </c>
      <c r="F4346">
        <v>1</v>
      </c>
      <c r="G4346" t="s">
        <v>12</v>
      </c>
      <c r="I4346" t="s">
        <v>6135</v>
      </c>
    </row>
    <row r="4347" spans="1:9" x14ac:dyDescent="0.2">
      <c r="A4347" t="s">
        <v>5984</v>
      </c>
      <c r="B4347" t="s">
        <v>2050</v>
      </c>
      <c r="C4347">
        <v>1970</v>
      </c>
      <c r="D4347" t="s">
        <v>2704</v>
      </c>
      <c r="E4347" t="s">
        <v>6125</v>
      </c>
      <c r="F4347">
        <v>1</v>
      </c>
      <c r="G4347" t="s">
        <v>12</v>
      </c>
      <c r="I4347" t="s">
        <v>6136</v>
      </c>
    </row>
    <row r="4348" spans="1:9" x14ac:dyDescent="0.2">
      <c r="A4348" t="s">
        <v>5984</v>
      </c>
      <c r="B4348" t="s">
        <v>2050</v>
      </c>
      <c r="C4348">
        <v>1971</v>
      </c>
      <c r="D4348" t="s">
        <v>1167</v>
      </c>
      <c r="E4348" t="s">
        <v>6125</v>
      </c>
      <c r="F4348">
        <v>1</v>
      </c>
      <c r="G4348" t="s">
        <v>12</v>
      </c>
      <c r="I4348" t="s">
        <v>6137</v>
      </c>
    </row>
    <row r="4349" spans="1:9" x14ac:dyDescent="0.2">
      <c r="A4349" t="s">
        <v>5984</v>
      </c>
      <c r="B4349" t="s">
        <v>2050</v>
      </c>
      <c r="C4349">
        <v>1971</v>
      </c>
      <c r="D4349" t="s">
        <v>1167</v>
      </c>
      <c r="E4349" t="s">
        <v>6138</v>
      </c>
      <c r="F4349">
        <v>1</v>
      </c>
      <c r="G4349" t="s">
        <v>12</v>
      </c>
      <c r="I4349" t="s">
        <v>6139</v>
      </c>
    </row>
    <row r="4350" spans="1:9" x14ac:dyDescent="0.2">
      <c r="A4350" t="s">
        <v>5984</v>
      </c>
      <c r="B4350" t="s">
        <v>2050</v>
      </c>
      <c r="C4350">
        <v>1971</v>
      </c>
      <c r="D4350" t="s">
        <v>775</v>
      </c>
      <c r="E4350" t="s">
        <v>6138</v>
      </c>
      <c r="F4350">
        <v>1</v>
      </c>
      <c r="G4350" t="s">
        <v>12</v>
      </c>
      <c r="I4350" t="s">
        <v>6140</v>
      </c>
    </row>
    <row r="4351" spans="1:9" x14ac:dyDescent="0.2">
      <c r="A4351" t="s">
        <v>5984</v>
      </c>
      <c r="B4351" t="s">
        <v>2050</v>
      </c>
      <c r="C4351">
        <v>1971</v>
      </c>
      <c r="D4351" t="s">
        <v>1290</v>
      </c>
      <c r="E4351" t="s">
        <v>6125</v>
      </c>
      <c r="F4351">
        <v>1</v>
      </c>
      <c r="G4351" t="s">
        <v>12</v>
      </c>
      <c r="I4351" t="s">
        <v>6141</v>
      </c>
    </row>
    <row r="4352" spans="1:9" x14ac:dyDescent="0.2">
      <c r="A4352" t="s">
        <v>5984</v>
      </c>
      <c r="B4352" t="s">
        <v>2050</v>
      </c>
      <c r="C4352">
        <v>1972</v>
      </c>
      <c r="D4352" t="s">
        <v>1167</v>
      </c>
      <c r="E4352" t="s">
        <v>6138</v>
      </c>
      <c r="F4352">
        <v>0</v>
      </c>
      <c r="G4352" t="s">
        <v>12</v>
      </c>
      <c r="I4352" t="s">
        <v>6142</v>
      </c>
    </row>
    <row r="4353" spans="1:9" x14ac:dyDescent="0.2">
      <c r="A4353" t="s">
        <v>5984</v>
      </c>
      <c r="B4353" t="s">
        <v>2050</v>
      </c>
      <c r="C4353">
        <v>1972</v>
      </c>
      <c r="D4353" t="s">
        <v>719</v>
      </c>
      <c r="E4353" t="s">
        <v>6138</v>
      </c>
      <c r="F4353">
        <v>1</v>
      </c>
      <c r="G4353" t="s">
        <v>12</v>
      </c>
      <c r="I4353" t="s">
        <v>6143</v>
      </c>
    </row>
    <row r="4354" spans="1:9" x14ac:dyDescent="0.2">
      <c r="A4354" t="s">
        <v>5984</v>
      </c>
      <c r="B4354" t="s">
        <v>2050</v>
      </c>
      <c r="C4354">
        <v>1972</v>
      </c>
      <c r="D4354" t="s">
        <v>853</v>
      </c>
      <c r="E4354" t="s">
        <v>6138</v>
      </c>
      <c r="F4354">
        <v>1</v>
      </c>
      <c r="G4354" t="s">
        <v>12</v>
      </c>
      <c r="I4354" t="s">
        <v>6144</v>
      </c>
    </row>
    <row r="4355" spans="1:9" x14ac:dyDescent="0.2">
      <c r="A4355" t="s">
        <v>5984</v>
      </c>
      <c r="B4355" t="s">
        <v>2050</v>
      </c>
      <c r="C4355">
        <v>1972</v>
      </c>
      <c r="D4355" t="s">
        <v>853</v>
      </c>
      <c r="E4355" t="s">
        <v>6138</v>
      </c>
      <c r="F4355">
        <v>1</v>
      </c>
      <c r="G4355" t="s">
        <v>12</v>
      </c>
      <c r="I4355" t="s">
        <v>6145</v>
      </c>
    </row>
    <row r="4356" spans="1:9" x14ac:dyDescent="0.2">
      <c r="A4356" t="s">
        <v>5984</v>
      </c>
      <c r="B4356" t="s">
        <v>2050</v>
      </c>
      <c r="C4356">
        <v>1973</v>
      </c>
      <c r="E4356" t="s">
        <v>6138</v>
      </c>
      <c r="F4356">
        <v>0</v>
      </c>
      <c r="G4356" t="s">
        <v>12</v>
      </c>
      <c r="I4356" t="s">
        <v>6146</v>
      </c>
    </row>
    <row r="4357" spans="1:9" x14ac:dyDescent="0.2">
      <c r="A4357" t="s">
        <v>5984</v>
      </c>
      <c r="B4357" t="s">
        <v>2050</v>
      </c>
      <c r="C4357">
        <v>1973</v>
      </c>
      <c r="D4357" t="s">
        <v>697</v>
      </c>
      <c r="E4357" t="s">
        <v>6138</v>
      </c>
      <c r="F4357">
        <v>1</v>
      </c>
      <c r="G4357" t="s">
        <v>12</v>
      </c>
      <c r="I4357" t="s">
        <v>6147</v>
      </c>
    </row>
    <row r="4358" spans="1:9" x14ac:dyDescent="0.2">
      <c r="A4358" t="s">
        <v>5984</v>
      </c>
      <c r="B4358" t="s">
        <v>2050</v>
      </c>
      <c r="C4358">
        <v>1973</v>
      </c>
      <c r="D4358" t="s">
        <v>1252</v>
      </c>
      <c r="E4358" t="s">
        <v>6138</v>
      </c>
      <c r="F4358">
        <v>1</v>
      </c>
      <c r="G4358" t="s">
        <v>12</v>
      </c>
      <c r="I4358" t="s">
        <v>6148</v>
      </c>
    </row>
    <row r="4359" spans="1:9" x14ac:dyDescent="0.2">
      <c r="A4359" t="s">
        <v>5984</v>
      </c>
      <c r="B4359" t="s">
        <v>2050</v>
      </c>
      <c r="C4359">
        <v>1974</v>
      </c>
      <c r="D4359" t="s">
        <v>1946</v>
      </c>
      <c r="E4359" t="s">
        <v>6138</v>
      </c>
      <c r="F4359">
        <v>1</v>
      </c>
      <c r="G4359" t="s">
        <v>12</v>
      </c>
      <c r="I4359" t="s">
        <v>6149</v>
      </c>
    </row>
    <row r="4360" spans="1:9" x14ac:dyDescent="0.2">
      <c r="A4360" t="s">
        <v>5984</v>
      </c>
      <c r="B4360" t="s">
        <v>2050</v>
      </c>
      <c r="C4360">
        <v>1974</v>
      </c>
      <c r="D4360" t="s">
        <v>1105</v>
      </c>
      <c r="E4360" t="s">
        <v>6138</v>
      </c>
      <c r="F4360">
        <v>1</v>
      </c>
      <c r="G4360" t="s">
        <v>12</v>
      </c>
      <c r="I4360" t="s">
        <v>6150</v>
      </c>
    </row>
    <row r="4361" spans="1:9" x14ac:dyDescent="0.2">
      <c r="A4361" t="s">
        <v>5984</v>
      </c>
      <c r="B4361" t="s">
        <v>2050</v>
      </c>
      <c r="C4361">
        <v>1974</v>
      </c>
      <c r="D4361" t="s">
        <v>1624</v>
      </c>
      <c r="E4361" t="s">
        <v>6138</v>
      </c>
      <c r="F4361">
        <v>1</v>
      </c>
      <c r="G4361" t="s">
        <v>12</v>
      </c>
      <c r="I4361" t="s">
        <v>6151</v>
      </c>
    </row>
    <row r="4362" spans="1:9" x14ac:dyDescent="0.2">
      <c r="A4362" t="s">
        <v>5984</v>
      </c>
      <c r="B4362" t="s">
        <v>2050</v>
      </c>
      <c r="C4362">
        <v>1975</v>
      </c>
      <c r="D4362" t="s">
        <v>6152</v>
      </c>
      <c r="E4362" t="s">
        <v>6138</v>
      </c>
      <c r="F4362">
        <v>1</v>
      </c>
      <c r="G4362" t="s">
        <v>12</v>
      </c>
      <c r="I4362" t="s">
        <v>6153</v>
      </c>
    </row>
    <row r="4363" spans="1:9" x14ac:dyDescent="0.2">
      <c r="A4363" t="s">
        <v>5984</v>
      </c>
      <c r="B4363" t="s">
        <v>2050</v>
      </c>
      <c r="C4363">
        <v>1975</v>
      </c>
      <c r="D4363" t="s">
        <v>2038</v>
      </c>
      <c r="E4363" t="s">
        <v>6138</v>
      </c>
      <c r="F4363">
        <v>1</v>
      </c>
      <c r="G4363" t="s">
        <v>12</v>
      </c>
      <c r="I4363" t="s">
        <v>6154</v>
      </c>
    </row>
    <row r="4364" spans="1:9" x14ac:dyDescent="0.2">
      <c r="A4364" t="s">
        <v>5984</v>
      </c>
      <c r="B4364" t="s">
        <v>2050</v>
      </c>
      <c r="C4364">
        <v>1976</v>
      </c>
      <c r="D4364" t="s">
        <v>1957</v>
      </c>
      <c r="E4364" t="s">
        <v>6138</v>
      </c>
      <c r="F4364">
        <v>1</v>
      </c>
      <c r="G4364" t="s">
        <v>12</v>
      </c>
      <c r="I4364" t="s">
        <v>6155</v>
      </c>
    </row>
    <row r="4365" spans="1:9" x14ac:dyDescent="0.2">
      <c r="A4365" t="s">
        <v>5984</v>
      </c>
      <c r="B4365" t="s">
        <v>2050</v>
      </c>
      <c r="C4365">
        <v>1976</v>
      </c>
      <c r="D4365" t="s">
        <v>779</v>
      </c>
      <c r="E4365" t="s">
        <v>6138</v>
      </c>
      <c r="F4365">
        <v>1</v>
      </c>
      <c r="G4365" t="s">
        <v>12</v>
      </c>
      <c r="I4365" t="s">
        <v>6156</v>
      </c>
    </row>
    <row r="4366" spans="1:9" x14ac:dyDescent="0.2">
      <c r="A4366" t="s">
        <v>5984</v>
      </c>
      <c r="B4366" t="s">
        <v>2050</v>
      </c>
      <c r="C4366">
        <v>1977</v>
      </c>
      <c r="D4366" t="s">
        <v>4591</v>
      </c>
      <c r="E4366" t="s">
        <v>6138</v>
      </c>
      <c r="F4366">
        <v>1</v>
      </c>
      <c r="G4366" t="s">
        <v>12</v>
      </c>
      <c r="I4366" t="s">
        <v>6157</v>
      </c>
    </row>
    <row r="4367" spans="1:9" x14ac:dyDescent="0.2">
      <c r="A4367" t="s">
        <v>5984</v>
      </c>
      <c r="B4367" t="s">
        <v>2050</v>
      </c>
      <c r="C4367">
        <v>1977</v>
      </c>
      <c r="D4367" t="s">
        <v>2687</v>
      </c>
      <c r="E4367" t="s">
        <v>6138</v>
      </c>
      <c r="F4367">
        <v>1</v>
      </c>
      <c r="G4367" t="s">
        <v>12</v>
      </c>
      <c r="I4367" t="s">
        <v>6158</v>
      </c>
    </row>
    <row r="4368" spans="1:9" x14ac:dyDescent="0.2">
      <c r="A4368" t="s">
        <v>5984</v>
      </c>
      <c r="B4368" t="s">
        <v>2050</v>
      </c>
      <c r="C4368">
        <v>1979</v>
      </c>
      <c r="D4368" t="s">
        <v>1957</v>
      </c>
      <c r="E4368" t="s">
        <v>6138</v>
      </c>
      <c r="F4368">
        <v>1</v>
      </c>
      <c r="G4368" t="s">
        <v>12</v>
      </c>
      <c r="I4368" t="s">
        <v>6159</v>
      </c>
    </row>
    <row r="4369" spans="1:9" x14ac:dyDescent="0.2">
      <c r="A4369" t="s">
        <v>5984</v>
      </c>
      <c r="B4369" t="s">
        <v>2050</v>
      </c>
      <c r="C4369">
        <v>1981</v>
      </c>
      <c r="D4369" t="s">
        <v>2038</v>
      </c>
      <c r="E4369" t="s">
        <v>6138</v>
      </c>
      <c r="F4369">
        <v>1</v>
      </c>
      <c r="G4369" t="s">
        <v>12</v>
      </c>
      <c r="I4369" t="s">
        <v>6160</v>
      </c>
    </row>
    <row r="4370" spans="1:9" x14ac:dyDescent="0.2">
      <c r="A4370" t="s">
        <v>5984</v>
      </c>
      <c r="B4370" t="s">
        <v>2050</v>
      </c>
      <c r="C4370">
        <v>1982</v>
      </c>
      <c r="D4370" t="s">
        <v>4146</v>
      </c>
      <c r="E4370" t="s">
        <v>6138</v>
      </c>
      <c r="F4370">
        <v>1</v>
      </c>
      <c r="G4370" t="s">
        <v>12</v>
      </c>
      <c r="I4370" t="s">
        <v>6161</v>
      </c>
    </row>
    <row r="4371" spans="1:9" x14ac:dyDescent="0.2">
      <c r="A4371" t="s">
        <v>5984</v>
      </c>
      <c r="B4371" t="s">
        <v>2050</v>
      </c>
      <c r="C4371">
        <v>1983</v>
      </c>
      <c r="D4371" t="s">
        <v>737</v>
      </c>
      <c r="E4371" t="s">
        <v>6138</v>
      </c>
      <c r="F4371">
        <v>1</v>
      </c>
      <c r="G4371" t="s">
        <v>12</v>
      </c>
      <c r="I4371" t="s">
        <v>6162</v>
      </c>
    </row>
    <row r="4372" spans="1:9" x14ac:dyDescent="0.2">
      <c r="A4372" t="s">
        <v>5984</v>
      </c>
      <c r="B4372" t="s">
        <v>2050</v>
      </c>
      <c r="C4372">
        <v>1984</v>
      </c>
      <c r="D4372" t="s">
        <v>853</v>
      </c>
      <c r="E4372" t="s">
        <v>6138</v>
      </c>
      <c r="F4372">
        <v>1</v>
      </c>
      <c r="G4372" t="s">
        <v>12</v>
      </c>
      <c r="I4372" t="s">
        <v>6163</v>
      </c>
    </row>
    <row r="4373" spans="1:9" x14ac:dyDescent="0.2">
      <c r="A4373" t="s">
        <v>5984</v>
      </c>
      <c r="B4373" t="s">
        <v>3173</v>
      </c>
      <c r="C4373">
        <v>1962</v>
      </c>
      <c r="E4373" t="s">
        <v>6164</v>
      </c>
      <c r="F4373">
        <v>0</v>
      </c>
      <c r="G4373" t="s">
        <v>12</v>
      </c>
      <c r="I4373" t="s">
        <v>6165</v>
      </c>
    </row>
    <row r="4374" spans="1:9" x14ac:dyDescent="0.2">
      <c r="A4374" t="s">
        <v>5984</v>
      </c>
      <c r="B4374" t="s">
        <v>3173</v>
      </c>
      <c r="C4374">
        <v>1962</v>
      </c>
      <c r="D4374" t="s">
        <v>2481</v>
      </c>
      <c r="E4374" t="s">
        <v>2897</v>
      </c>
      <c r="F4374">
        <v>1</v>
      </c>
      <c r="G4374" t="s">
        <v>12</v>
      </c>
      <c r="I4374" t="s">
        <v>6166</v>
      </c>
    </row>
    <row r="4375" spans="1:9" x14ac:dyDescent="0.2">
      <c r="A4375" t="s">
        <v>5984</v>
      </c>
      <c r="B4375" t="s">
        <v>3173</v>
      </c>
      <c r="C4375">
        <v>1962</v>
      </c>
      <c r="D4375" t="s">
        <v>2284</v>
      </c>
      <c r="E4375" t="s">
        <v>6164</v>
      </c>
      <c r="F4375">
        <v>1</v>
      </c>
      <c r="G4375" t="s">
        <v>12</v>
      </c>
      <c r="I4375" t="s">
        <v>6167</v>
      </c>
    </row>
    <row r="4376" spans="1:9" x14ac:dyDescent="0.2">
      <c r="A4376" t="s">
        <v>5984</v>
      </c>
      <c r="B4376" t="s">
        <v>3173</v>
      </c>
      <c r="C4376">
        <v>1963</v>
      </c>
      <c r="E4376" t="s">
        <v>6164</v>
      </c>
      <c r="F4376">
        <v>0</v>
      </c>
      <c r="G4376" t="s">
        <v>12</v>
      </c>
      <c r="I4376" t="s">
        <v>6168</v>
      </c>
    </row>
    <row r="4377" spans="1:9" x14ac:dyDescent="0.2">
      <c r="A4377" t="s">
        <v>5984</v>
      </c>
      <c r="B4377" t="s">
        <v>3173</v>
      </c>
      <c r="C4377">
        <v>1963</v>
      </c>
      <c r="D4377" t="s">
        <v>558</v>
      </c>
      <c r="E4377" t="s">
        <v>2897</v>
      </c>
      <c r="F4377">
        <v>1</v>
      </c>
      <c r="G4377" t="s">
        <v>12</v>
      </c>
      <c r="I4377" t="s">
        <v>6169</v>
      </c>
    </row>
    <row r="4378" spans="1:9" x14ac:dyDescent="0.2">
      <c r="A4378" t="s">
        <v>5984</v>
      </c>
      <c r="B4378" t="s">
        <v>3173</v>
      </c>
      <c r="C4378">
        <v>1963</v>
      </c>
      <c r="D4378" t="s">
        <v>1312</v>
      </c>
      <c r="E4378" t="s">
        <v>2897</v>
      </c>
      <c r="F4378">
        <v>0</v>
      </c>
      <c r="G4378" t="s">
        <v>12</v>
      </c>
      <c r="I4378" t="s">
        <v>6170</v>
      </c>
    </row>
    <row r="4379" spans="1:9" x14ac:dyDescent="0.2">
      <c r="A4379" t="s">
        <v>5984</v>
      </c>
      <c r="B4379" t="s">
        <v>3173</v>
      </c>
      <c r="C4379">
        <v>1963</v>
      </c>
      <c r="D4379" t="s">
        <v>1903</v>
      </c>
      <c r="E4379" t="s">
        <v>6171</v>
      </c>
      <c r="F4379">
        <v>0</v>
      </c>
      <c r="G4379" t="s">
        <v>12</v>
      </c>
      <c r="I4379" t="s">
        <v>6172</v>
      </c>
    </row>
    <row r="4380" spans="1:9" x14ac:dyDescent="0.2">
      <c r="A4380" t="s">
        <v>5984</v>
      </c>
      <c r="B4380" t="s">
        <v>3173</v>
      </c>
      <c r="C4380">
        <v>1963</v>
      </c>
      <c r="D4380" t="s">
        <v>4070</v>
      </c>
      <c r="E4380" t="s">
        <v>6173</v>
      </c>
      <c r="F4380">
        <v>1</v>
      </c>
      <c r="G4380" t="s">
        <v>12</v>
      </c>
      <c r="I4380" t="s">
        <v>6174</v>
      </c>
    </row>
    <row r="4381" spans="1:9" x14ac:dyDescent="0.2">
      <c r="A4381" t="s">
        <v>5984</v>
      </c>
      <c r="B4381" t="s">
        <v>3173</v>
      </c>
      <c r="C4381">
        <v>1963</v>
      </c>
      <c r="D4381" t="s">
        <v>3351</v>
      </c>
      <c r="E4381" t="s">
        <v>3175</v>
      </c>
      <c r="F4381">
        <v>1</v>
      </c>
      <c r="G4381" t="s">
        <v>12</v>
      </c>
      <c r="I4381" t="s">
        <v>6175</v>
      </c>
    </row>
    <row r="4382" spans="1:9" x14ac:dyDescent="0.2">
      <c r="A4382" t="s">
        <v>6176</v>
      </c>
      <c r="B4382" t="s">
        <v>6177</v>
      </c>
      <c r="C4382">
        <v>1958</v>
      </c>
      <c r="E4382" t="s">
        <v>6178</v>
      </c>
      <c r="F4382">
        <v>0</v>
      </c>
      <c r="G4382" t="s">
        <v>12</v>
      </c>
      <c r="I4382" t="s">
        <v>6179</v>
      </c>
    </row>
    <row r="4383" spans="1:9" x14ac:dyDescent="0.2">
      <c r="A4383" t="s">
        <v>6176</v>
      </c>
      <c r="B4383" t="s">
        <v>6177</v>
      </c>
      <c r="C4383">
        <v>1958</v>
      </c>
      <c r="E4383" t="s">
        <v>6178</v>
      </c>
      <c r="F4383">
        <v>0</v>
      </c>
      <c r="G4383" t="s">
        <v>12</v>
      </c>
      <c r="I4383" t="s">
        <v>6180</v>
      </c>
    </row>
    <row r="4384" spans="1:9" x14ac:dyDescent="0.2">
      <c r="A4384" t="s">
        <v>6176</v>
      </c>
      <c r="B4384" t="s">
        <v>6177</v>
      </c>
      <c r="C4384">
        <v>1958</v>
      </c>
      <c r="E4384" t="s">
        <v>6178</v>
      </c>
      <c r="F4384">
        <v>0</v>
      </c>
      <c r="G4384" t="s">
        <v>12</v>
      </c>
      <c r="I4384" t="s">
        <v>6181</v>
      </c>
    </row>
    <row r="4385" spans="1:9" x14ac:dyDescent="0.2">
      <c r="A4385" t="s">
        <v>6176</v>
      </c>
      <c r="B4385" t="s">
        <v>6177</v>
      </c>
      <c r="C4385">
        <v>1958</v>
      </c>
      <c r="E4385" t="s">
        <v>6178</v>
      </c>
      <c r="F4385">
        <v>0</v>
      </c>
      <c r="G4385" t="s">
        <v>12</v>
      </c>
      <c r="I4385" t="s">
        <v>6182</v>
      </c>
    </row>
    <row r="4386" spans="1:9" x14ac:dyDescent="0.2">
      <c r="A4386" t="s">
        <v>6176</v>
      </c>
      <c r="B4386" t="s">
        <v>6177</v>
      </c>
      <c r="C4386">
        <v>1958</v>
      </c>
      <c r="E4386" t="s">
        <v>6178</v>
      </c>
      <c r="F4386">
        <v>0</v>
      </c>
      <c r="G4386" t="s">
        <v>12</v>
      </c>
      <c r="I4386" t="s">
        <v>6183</v>
      </c>
    </row>
    <row r="4387" spans="1:9" x14ac:dyDescent="0.2">
      <c r="A4387" t="s">
        <v>6176</v>
      </c>
      <c r="B4387" t="s">
        <v>6177</v>
      </c>
      <c r="C4387">
        <v>1958</v>
      </c>
      <c r="E4387" t="s">
        <v>6178</v>
      </c>
      <c r="F4387">
        <v>0</v>
      </c>
      <c r="G4387" t="s">
        <v>12</v>
      </c>
      <c r="I4387" t="s">
        <v>6184</v>
      </c>
    </row>
    <row r="4388" spans="1:9" x14ac:dyDescent="0.2">
      <c r="A4388" t="s">
        <v>6176</v>
      </c>
      <c r="B4388" t="s">
        <v>6185</v>
      </c>
      <c r="C4388">
        <v>1957</v>
      </c>
      <c r="D4388" t="s">
        <v>6186</v>
      </c>
      <c r="E4388" t="s">
        <v>6187</v>
      </c>
      <c r="F4388">
        <v>0</v>
      </c>
      <c r="G4388" t="s">
        <v>12</v>
      </c>
      <c r="I4388" t="s">
        <v>6188</v>
      </c>
    </row>
    <row r="4389" spans="1:9" x14ac:dyDescent="0.2">
      <c r="A4389" t="s">
        <v>6176</v>
      </c>
      <c r="B4389" t="s">
        <v>6185</v>
      </c>
      <c r="C4389">
        <v>1958</v>
      </c>
      <c r="D4389" t="s">
        <v>1299</v>
      </c>
      <c r="E4389" t="s">
        <v>6187</v>
      </c>
      <c r="F4389">
        <v>0</v>
      </c>
      <c r="G4389" t="s">
        <v>12</v>
      </c>
      <c r="I4389" t="s">
        <v>6189</v>
      </c>
    </row>
    <row r="4390" spans="1:9" x14ac:dyDescent="0.2">
      <c r="A4390" t="s">
        <v>6176</v>
      </c>
      <c r="B4390" t="s">
        <v>6185</v>
      </c>
      <c r="C4390">
        <v>1958</v>
      </c>
      <c r="D4390" t="s">
        <v>6190</v>
      </c>
      <c r="E4390" t="s">
        <v>6187</v>
      </c>
      <c r="F4390">
        <v>0</v>
      </c>
      <c r="G4390" t="s">
        <v>12</v>
      </c>
      <c r="I4390" t="s">
        <v>6191</v>
      </c>
    </row>
    <row r="4391" spans="1:9" x14ac:dyDescent="0.2">
      <c r="A4391" t="s">
        <v>6176</v>
      </c>
      <c r="B4391" t="s">
        <v>6185</v>
      </c>
      <c r="C4391">
        <v>1958</v>
      </c>
      <c r="D4391" t="s">
        <v>2187</v>
      </c>
      <c r="E4391" t="s">
        <v>6187</v>
      </c>
      <c r="F4391">
        <v>0</v>
      </c>
      <c r="G4391" t="s">
        <v>12</v>
      </c>
      <c r="I4391" t="s">
        <v>6192</v>
      </c>
    </row>
    <row r="4392" spans="1:9" x14ac:dyDescent="0.2">
      <c r="A4392" t="s">
        <v>6176</v>
      </c>
      <c r="B4392" t="s">
        <v>6185</v>
      </c>
      <c r="C4392">
        <v>1958</v>
      </c>
      <c r="D4392" t="s">
        <v>588</v>
      </c>
      <c r="E4392" t="s">
        <v>6187</v>
      </c>
      <c r="F4392">
        <v>0</v>
      </c>
      <c r="G4392" t="s">
        <v>12</v>
      </c>
      <c r="I4392" t="s">
        <v>6193</v>
      </c>
    </row>
    <row r="4393" spans="1:9" x14ac:dyDescent="0.2">
      <c r="A4393" t="s">
        <v>6176</v>
      </c>
      <c r="B4393" t="s">
        <v>6185</v>
      </c>
      <c r="C4393">
        <v>1958</v>
      </c>
      <c r="D4393" t="s">
        <v>1035</v>
      </c>
      <c r="E4393" t="s">
        <v>6187</v>
      </c>
      <c r="F4393">
        <v>1</v>
      </c>
      <c r="G4393" t="s">
        <v>12</v>
      </c>
      <c r="I4393" t="s">
        <v>6194</v>
      </c>
    </row>
    <row r="4394" spans="1:9" x14ac:dyDescent="0.2">
      <c r="A4394" t="s">
        <v>6176</v>
      </c>
      <c r="B4394" t="s">
        <v>6185</v>
      </c>
      <c r="C4394">
        <v>1958</v>
      </c>
      <c r="D4394" t="s">
        <v>4112</v>
      </c>
      <c r="E4394" t="s">
        <v>6187</v>
      </c>
      <c r="F4394">
        <v>0</v>
      </c>
      <c r="G4394" t="s">
        <v>12</v>
      </c>
      <c r="I4394" t="s">
        <v>6195</v>
      </c>
    </row>
    <row r="4395" spans="1:9" x14ac:dyDescent="0.2">
      <c r="A4395" t="s">
        <v>6176</v>
      </c>
      <c r="B4395" t="s">
        <v>6185</v>
      </c>
      <c r="C4395">
        <v>1959</v>
      </c>
      <c r="D4395" t="s">
        <v>5453</v>
      </c>
      <c r="E4395" t="s">
        <v>6187</v>
      </c>
      <c r="F4395">
        <v>0</v>
      </c>
      <c r="G4395" t="s">
        <v>12</v>
      </c>
      <c r="I4395" t="s">
        <v>6196</v>
      </c>
    </row>
    <row r="4396" spans="1:9" x14ac:dyDescent="0.2">
      <c r="A4396" t="s">
        <v>6176</v>
      </c>
      <c r="B4396" t="s">
        <v>6185</v>
      </c>
      <c r="C4396">
        <v>1959</v>
      </c>
      <c r="D4396" t="s">
        <v>430</v>
      </c>
      <c r="E4396" t="s">
        <v>6187</v>
      </c>
      <c r="F4396">
        <v>0</v>
      </c>
      <c r="G4396" t="s">
        <v>12</v>
      </c>
      <c r="I4396" t="s">
        <v>6197</v>
      </c>
    </row>
    <row r="4397" spans="1:9" x14ac:dyDescent="0.2">
      <c r="A4397" t="s">
        <v>6176</v>
      </c>
      <c r="B4397" t="s">
        <v>6185</v>
      </c>
      <c r="C4397">
        <v>1959</v>
      </c>
      <c r="D4397" t="s">
        <v>2686</v>
      </c>
      <c r="E4397" t="s">
        <v>6187</v>
      </c>
      <c r="F4397">
        <v>1</v>
      </c>
      <c r="G4397" t="s">
        <v>12</v>
      </c>
      <c r="I4397" t="s">
        <v>6198</v>
      </c>
    </row>
    <row r="4398" spans="1:9" x14ac:dyDescent="0.2">
      <c r="A4398" t="s">
        <v>6176</v>
      </c>
      <c r="B4398" t="s">
        <v>6185</v>
      </c>
      <c r="C4398">
        <v>1959</v>
      </c>
      <c r="D4398" t="s">
        <v>3469</v>
      </c>
      <c r="E4398" t="s">
        <v>6187</v>
      </c>
      <c r="F4398">
        <v>0</v>
      </c>
      <c r="G4398" t="s">
        <v>12</v>
      </c>
      <c r="I4398" t="s">
        <v>6199</v>
      </c>
    </row>
    <row r="4399" spans="1:9" x14ac:dyDescent="0.2">
      <c r="A4399" t="s">
        <v>6200</v>
      </c>
      <c r="B4399" t="s">
        <v>2392</v>
      </c>
      <c r="C4399">
        <v>1966</v>
      </c>
      <c r="E4399" t="s">
        <v>6201</v>
      </c>
      <c r="F4399">
        <v>0</v>
      </c>
      <c r="G4399" t="s">
        <v>12</v>
      </c>
      <c r="I4399" t="s">
        <v>6202</v>
      </c>
    </row>
    <row r="4400" spans="1:9" x14ac:dyDescent="0.2">
      <c r="A4400" t="s">
        <v>6200</v>
      </c>
      <c r="B4400" t="s">
        <v>2392</v>
      </c>
      <c r="C4400">
        <v>1967</v>
      </c>
      <c r="E4400" t="s">
        <v>6201</v>
      </c>
      <c r="F4400">
        <v>0</v>
      </c>
      <c r="G4400" t="s">
        <v>12</v>
      </c>
      <c r="I4400" t="s">
        <v>6202</v>
      </c>
    </row>
    <row r="4401" spans="1:9" x14ac:dyDescent="0.2">
      <c r="A4401" t="s">
        <v>6200</v>
      </c>
      <c r="B4401" t="s">
        <v>2392</v>
      </c>
      <c r="C4401">
        <v>1969</v>
      </c>
      <c r="E4401" t="s">
        <v>6201</v>
      </c>
      <c r="F4401">
        <v>0</v>
      </c>
      <c r="G4401" t="s">
        <v>12</v>
      </c>
      <c r="I4401" t="s">
        <v>6202</v>
      </c>
    </row>
    <row r="4402" spans="1:9" x14ac:dyDescent="0.2">
      <c r="A4402" t="s">
        <v>6200</v>
      </c>
      <c r="B4402" t="s">
        <v>2392</v>
      </c>
      <c r="C4402">
        <v>1970</v>
      </c>
      <c r="D4402" t="s">
        <v>1451</v>
      </c>
      <c r="E4402" t="s">
        <v>6201</v>
      </c>
      <c r="F4402">
        <v>1</v>
      </c>
      <c r="G4402" t="s">
        <v>12</v>
      </c>
      <c r="I4402" t="s">
        <v>6202</v>
      </c>
    </row>
    <row r="4403" spans="1:9" x14ac:dyDescent="0.2">
      <c r="A4403" t="s">
        <v>6203</v>
      </c>
      <c r="B4403" t="s">
        <v>6204</v>
      </c>
      <c r="C4403">
        <v>2020</v>
      </c>
      <c r="D4403" t="s">
        <v>2058</v>
      </c>
      <c r="E4403" t="s">
        <v>6205</v>
      </c>
      <c r="F4403">
        <v>0</v>
      </c>
      <c r="G4403" t="s">
        <v>305</v>
      </c>
      <c r="I4403" t="s">
        <v>6206</v>
      </c>
    </row>
    <row r="4404" spans="1:9" x14ac:dyDescent="0.2">
      <c r="A4404" t="s">
        <v>6203</v>
      </c>
      <c r="B4404" t="s">
        <v>6204</v>
      </c>
      <c r="C4404">
        <v>2021</v>
      </c>
      <c r="D4404" t="s">
        <v>2525</v>
      </c>
      <c r="E4404" t="s">
        <v>6205</v>
      </c>
      <c r="F4404">
        <v>1</v>
      </c>
      <c r="G4404" t="s">
        <v>305</v>
      </c>
      <c r="I4404" t="s">
        <v>6207</v>
      </c>
    </row>
    <row r="4405" spans="1:9" x14ac:dyDescent="0.2">
      <c r="A4405" t="s">
        <v>6203</v>
      </c>
      <c r="B4405" t="s">
        <v>6204</v>
      </c>
      <c r="C4405">
        <v>2021</v>
      </c>
      <c r="D4405" t="s">
        <v>5313</v>
      </c>
      <c r="E4405" t="s">
        <v>6205</v>
      </c>
      <c r="F4405">
        <v>1</v>
      </c>
      <c r="G4405" t="s">
        <v>305</v>
      </c>
      <c r="I4405" t="s">
        <v>6208</v>
      </c>
    </row>
    <row r="4406" spans="1:9" x14ac:dyDescent="0.2">
      <c r="A4406" t="s">
        <v>6209</v>
      </c>
      <c r="B4406" t="s">
        <v>6210</v>
      </c>
      <c r="C4406">
        <v>2020</v>
      </c>
      <c r="D4406" t="s">
        <v>614</v>
      </c>
      <c r="E4406" t="s">
        <v>6211</v>
      </c>
      <c r="F4406">
        <v>0</v>
      </c>
      <c r="G4406" t="s">
        <v>305</v>
      </c>
      <c r="H4406">
        <v>12</v>
      </c>
      <c r="I4406" t="s">
        <v>946</v>
      </c>
    </row>
    <row r="4407" spans="1:9" x14ac:dyDescent="0.2">
      <c r="A4407" t="s">
        <v>6209</v>
      </c>
      <c r="B4407" t="s">
        <v>6210</v>
      </c>
      <c r="C4407">
        <v>2021</v>
      </c>
      <c r="D4407" t="s">
        <v>585</v>
      </c>
      <c r="E4407" t="s">
        <v>6211</v>
      </c>
      <c r="F4407">
        <v>1</v>
      </c>
      <c r="G4407" t="s">
        <v>305</v>
      </c>
      <c r="H4407">
        <v>12</v>
      </c>
      <c r="I4407" t="s">
        <v>6212</v>
      </c>
    </row>
    <row r="4408" spans="1:9" x14ac:dyDescent="0.2">
      <c r="A4408" t="s">
        <v>6209</v>
      </c>
      <c r="B4408" t="s">
        <v>6210</v>
      </c>
      <c r="C4408">
        <v>2021</v>
      </c>
      <c r="D4408" t="s">
        <v>6213</v>
      </c>
      <c r="E4408" t="s">
        <v>6211</v>
      </c>
      <c r="F4408">
        <v>1</v>
      </c>
      <c r="G4408" t="s">
        <v>305</v>
      </c>
      <c r="H4408">
        <v>12</v>
      </c>
      <c r="I4408" t="s">
        <v>6214</v>
      </c>
    </row>
    <row r="4409" spans="1:9" x14ac:dyDescent="0.2">
      <c r="A4409" t="s">
        <v>6209</v>
      </c>
      <c r="B4409" t="s">
        <v>6210</v>
      </c>
      <c r="C4409">
        <v>2022</v>
      </c>
      <c r="D4409" t="s">
        <v>1670</v>
      </c>
      <c r="E4409" t="s">
        <v>6211</v>
      </c>
      <c r="F4409">
        <v>1</v>
      </c>
      <c r="G4409" t="s">
        <v>305</v>
      </c>
      <c r="H4409">
        <v>12</v>
      </c>
      <c r="I4409" t="s">
        <v>6215</v>
      </c>
    </row>
    <row r="4410" spans="1:9" x14ac:dyDescent="0.2">
      <c r="A4410" t="s">
        <v>6209</v>
      </c>
      <c r="B4410" t="s">
        <v>6210</v>
      </c>
      <c r="C4410">
        <v>2022</v>
      </c>
      <c r="D4410" t="s">
        <v>210</v>
      </c>
      <c r="E4410" t="s">
        <v>6211</v>
      </c>
      <c r="F4410">
        <v>1</v>
      </c>
      <c r="G4410" t="s">
        <v>305</v>
      </c>
      <c r="H4410">
        <v>12</v>
      </c>
      <c r="I4410" t="s">
        <v>6216</v>
      </c>
    </row>
    <row r="4411" spans="1:9" x14ac:dyDescent="0.2">
      <c r="A4411" t="s">
        <v>6217</v>
      </c>
      <c r="B4411" t="s">
        <v>3727</v>
      </c>
      <c r="C4411">
        <v>1999</v>
      </c>
      <c r="E4411" t="s">
        <v>3728</v>
      </c>
      <c r="F4411">
        <v>1</v>
      </c>
      <c r="G4411" t="s">
        <v>12</v>
      </c>
      <c r="I4411" t="s">
        <v>6218</v>
      </c>
    </row>
    <row r="4412" spans="1:9" x14ac:dyDescent="0.2">
      <c r="A4412" t="s">
        <v>6217</v>
      </c>
      <c r="B4412" t="s">
        <v>3760</v>
      </c>
      <c r="C4412">
        <v>1992</v>
      </c>
      <c r="D4412" t="s">
        <v>30</v>
      </c>
      <c r="E4412" t="s">
        <v>3728</v>
      </c>
      <c r="F4412">
        <v>1</v>
      </c>
      <c r="G4412" t="s">
        <v>12</v>
      </c>
      <c r="I4412" t="s">
        <v>6219</v>
      </c>
    </row>
    <row r="4413" spans="1:9" x14ac:dyDescent="0.2">
      <c r="A4413" t="s">
        <v>6217</v>
      </c>
      <c r="B4413" t="s">
        <v>3760</v>
      </c>
      <c r="C4413">
        <v>1993</v>
      </c>
      <c r="D4413" t="s">
        <v>1638</v>
      </c>
      <c r="E4413" t="s">
        <v>3728</v>
      </c>
      <c r="F4413">
        <v>1</v>
      </c>
      <c r="G4413" t="s">
        <v>12</v>
      </c>
      <c r="I4413" t="s">
        <v>6220</v>
      </c>
    </row>
    <row r="4414" spans="1:9" x14ac:dyDescent="0.2">
      <c r="A4414" t="s">
        <v>6217</v>
      </c>
      <c r="B4414" t="s">
        <v>3760</v>
      </c>
      <c r="C4414">
        <v>1993</v>
      </c>
      <c r="D4414" t="s">
        <v>3016</v>
      </c>
      <c r="E4414" t="s">
        <v>3728</v>
      </c>
      <c r="F4414">
        <v>1</v>
      </c>
      <c r="G4414" t="s">
        <v>12</v>
      </c>
      <c r="I4414" t="s">
        <v>6221</v>
      </c>
    </row>
    <row r="4415" spans="1:9" x14ac:dyDescent="0.2">
      <c r="A4415" t="s">
        <v>6217</v>
      </c>
      <c r="B4415" t="s">
        <v>3760</v>
      </c>
      <c r="C4415">
        <v>1993</v>
      </c>
      <c r="D4415" t="s">
        <v>2616</v>
      </c>
      <c r="E4415" t="s">
        <v>3728</v>
      </c>
      <c r="F4415">
        <v>1</v>
      </c>
      <c r="G4415" t="s">
        <v>12</v>
      </c>
      <c r="I4415" t="s">
        <v>6222</v>
      </c>
    </row>
    <row r="4416" spans="1:9" x14ac:dyDescent="0.2">
      <c r="A4416" t="s">
        <v>6217</v>
      </c>
      <c r="B4416" t="s">
        <v>3760</v>
      </c>
      <c r="C4416">
        <v>1994</v>
      </c>
      <c r="E4416" t="s">
        <v>3728</v>
      </c>
      <c r="F4416">
        <v>1</v>
      </c>
      <c r="G4416" t="s">
        <v>12</v>
      </c>
      <c r="I4416" t="s">
        <v>6223</v>
      </c>
    </row>
    <row r="4417" spans="1:9" x14ac:dyDescent="0.2">
      <c r="A4417" t="s">
        <v>6217</v>
      </c>
      <c r="B4417" t="s">
        <v>3760</v>
      </c>
      <c r="C4417">
        <v>1994</v>
      </c>
      <c r="D4417" t="s">
        <v>1060</v>
      </c>
      <c r="E4417" t="s">
        <v>3728</v>
      </c>
      <c r="F4417">
        <v>1</v>
      </c>
      <c r="G4417" t="s">
        <v>12</v>
      </c>
      <c r="I4417" t="s">
        <v>6224</v>
      </c>
    </row>
    <row r="4418" spans="1:9" x14ac:dyDescent="0.2">
      <c r="A4418" t="s">
        <v>6217</v>
      </c>
      <c r="B4418" t="s">
        <v>3760</v>
      </c>
      <c r="C4418">
        <v>1994</v>
      </c>
      <c r="D4418" t="s">
        <v>1239</v>
      </c>
      <c r="E4418" t="s">
        <v>3728</v>
      </c>
      <c r="F4418">
        <v>1</v>
      </c>
      <c r="G4418" t="s">
        <v>12</v>
      </c>
      <c r="I4418" t="s">
        <v>6225</v>
      </c>
    </row>
    <row r="4419" spans="1:9" x14ac:dyDescent="0.2">
      <c r="A4419" t="s">
        <v>6217</v>
      </c>
      <c r="B4419" t="s">
        <v>3760</v>
      </c>
      <c r="C4419">
        <v>1995</v>
      </c>
      <c r="D4419" t="s">
        <v>707</v>
      </c>
      <c r="E4419" t="s">
        <v>3728</v>
      </c>
      <c r="F4419">
        <v>1</v>
      </c>
      <c r="G4419" t="s">
        <v>12</v>
      </c>
      <c r="I4419" t="s">
        <v>6226</v>
      </c>
    </row>
    <row r="4420" spans="1:9" x14ac:dyDescent="0.2">
      <c r="A4420" t="s">
        <v>6217</v>
      </c>
      <c r="B4420" t="s">
        <v>3760</v>
      </c>
      <c r="C4420">
        <v>1995</v>
      </c>
      <c r="D4420" t="s">
        <v>965</v>
      </c>
      <c r="E4420" t="s">
        <v>3728</v>
      </c>
      <c r="F4420">
        <v>0</v>
      </c>
      <c r="G4420" t="s">
        <v>12</v>
      </c>
      <c r="I4420" t="s">
        <v>6227</v>
      </c>
    </row>
    <row r="4421" spans="1:9" x14ac:dyDescent="0.2">
      <c r="A4421" t="s">
        <v>6217</v>
      </c>
      <c r="B4421" t="s">
        <v>3760</v>
      </c>
      <c r="C4421">
        <v>1995</v>
      </c>
      <c r="D4421" t="s">
        <v>1821</v>
      </c>
      <c r="E4421" t="s">
        <v>3728</v>
      </c>
      <c r="F4421">
        <v>1</v>
      </c>
      <c r="G4421" t="s">
        <v>12</v>
      </c>
      <c r="I4421" t="s">
        <v>6228</v>
      </c>
    </row>
    <row r="4422" spans="1:9" x14ac:dyDescent="0.2">
      <c r="A4422" t="s">
        <v>6217</v>
      </c>
      <c r="B4422" t="s">
        <v>3760</v>
      </c>
      <c r="C4422">
        <v>1995</v>
      </c>
      <c r="D4422" t="s">
        <v>3329</v>
      </c>
      <c r="E4422" t="s">
        <v>3728</v>
      </c>
      <c r="F4422">
        <v>1</v>
      </c>
      <c r="G4422" t="s">
        <v>12</v>
      </c>
      <c r="I4422" t="s">
        <v>6229</v>
      </c>
    </row>
    <row r="4423" spans="1:9" x14ac:dyDescent="0.2">
      <c r="A4423" t="s">
        <v>6217</v>
      </c>
      <c r="B4423" t="s">
        <v>3760</v>
      </c>
      <c r="C4423">
        <v>1995</v>
      </c>
      <c r="D4423" t="s">
        <v>2616</v>
      </c>
      <c r="E4423" t="s">
        <v>3728</v>
      </c>
      <c r="F4423">
        <v>1</v>
      </c>
      <c r="G4423" t="s">
        <v>12</v>
      </c>
      <c r="I4423" t="s">
        <v>6230</v>
      </c>
    </row>
    <row r="4424" spans="1:9" x14ac:dyDescent="0.2">
      <c r="A4424" t="s">
        <v>6217</v>
      </c>
      <c r="B4424" t="s">
        <v>3760</v>
      </c>
      <c r="C4424">
        <v>1996</v>
      </c>
      <c r="D4424" t="s">
        <v>4065</v>
      </c>
      <c r="E4424" t="s">
        <v>3728</v>
      </c>
      <c r="F4424">
        <v>1</v>
      </c>
      <c r="G4424" t="s">
        <v>12</v>
      </c>
      <c r="I4424" t="s">
        <v>6231</v>
      </c>
    </row>
    <row r="4425" spans="1:9" x14ac:dyDescent="0.2">
      <c r="A4425" t="s">
        <v>6217</v>
      </c>
      <c r="B4425" t="s">
        <v>3760</v>
      </c>
      <c r="C4425">
        <v>1996</v>
      </c>
      <c r="D4425" t="s">
        <v>6232</v>
      </c>
      <c r="E4425" t="s">
        <v>3728</v>
      </c>
      <c r="F4425">
        <v>1</v>
      </c>
      <c r="G4425" t="s">
        <v>12</v>
      </c>
      <c r="I4425" t="s">
        <v>6233</v>
      </c>
    </row>
    <row r="4426" spans="1:9" x14ac:dyDescent="0.2">
      <c r="A4426" t="s">
        <v>6217</v>
      </c>
      <c r="B4426" t="s">
        <v>3760</v>
      </c>
      <c r="C4426">
        <v>1996</v>
      </c>
      <c r="D4426" t="s">
        <v>2616</v>
      </c>
      <c r="E4426" t="s">
        <v>3728</v>
      </c>
      <c r="F4426">
        <v>1</v>
      </c>
      <c r="G4426" t="s">
        <v>12</v>
      </c>
      <c r="I4426" t="s">
        <v>6222</v>
      </c>
    </row>
    <row r="4427" spans="1:9" x14ac:dyDescent="0.2">
      <c r="A4427" t="s">
        <v>6217</v>
      </c>
      <c r="B4427" t="s">
        <v>3760</v>
      </c>
      <c r="C4427">
        <v>1996</v>
      </c>
      <c r="D4427" t="s">
        <v>4330</v>
      </c>
      <c r="E4427" t="s">
        <v>3728</v>
      </c>
      <c r="F4427">
        <v>1</v>
      </c>
      <c r="G4427" t="s">
        <v>12</v>
      </c>
      <c r="I4427" t="s">
        <v>6234</v>
      </c>
    </row>
    <row r="4428" spans="1:9" x14ac:dyDescent="0.2">
      <c r="A4428" t="s">
        <v>6217</v>
      </c>
      <c r="B4428" t="s">
        <v>3760</v>
      </c>
      <c r="C4428">
        <v>1997</v>
      </c>
      <c r="D4428" t="s">
        <v>6235</v>
      </c>
      <c r="E4428" t="s">
        <v>3728</v>
      </c>
      <c r="F4428">
        <v>1</v>
      </c>
      <c r="G4428" t="s">
        <v>12</v>
      </c>
      <c r="I4428" t="s">
        <v>6236</v>
      </c>
    </row>
    <row r="4429" spans="1:9" x14ac:dyDescent="0.2">
      <c r="A4429" t="s">
        <v>6217</v>
      </c>
      <c r="B4429" t="s">
        <v>3760</v>
      </c>
      <c r="C4429">
        <v>1997</v>
      </c>
      <c r="D4429" t="s">
        <v>6186</v>
      </c>
      <c r="E4429" t="s">
        <v>3728</v>
      </c>
      <c r="F4429">
        <v>1</v>
      </c>
      <c r="G4429" t="s">
        <v>12</v>
      </c>
      <c r="I4429" t="s">
        <v>6237</v>
      </c>
    </row>
    <row r="4430" spans="1:9" x14ac:dyDescent="0.2">
      <c r="A4430" t="s">
        <v>6217</v>
      </c>
      <c r="B4430" t="s">
        <v>3760</v>
      </c>
      <c r="C4430">
        <v>1998</v>
      </c>
      <c r="D4430" t="s">
        <v>6238</v>
      </c>
      <c r="E4430" t="s">
        <v>3728</v>
      </c>
      <c r="F4430">
        <v>1</v>
      </c>
      <c r="G4430" t="s">
        <v>12</v>
      </c>
      <c r="I4430" t="s">
        <v>6239</v>
      </c>
    </row>
    <row r="4431" spans="1:9" x14ac:dyDescent="0.2">
      <c r="A4431" t="s">
        <v>6217</v>
      </c>
      <c r="B4431" t="s">
        <v>3760</v>
      </c>
      <c r="C4431">
        <v>1998</v>
      </c>
      <c r="D4431" t="s">
        <v>2286</v>
      </c>
      <c r="E4431" t="s">
        <v>3728</v>
      </c>
      <c r="F4431">
        <v>1</v>
      </c>
      <c r="G4431" t="s">
        <v>12</v>
      </c>
      <c r="I4431" t="s">
        <v>6240</v>
      </c>
    </row>
    <row r="4432" spans="1:9" x14ac:dyDescent="0.2">
      <c r="A4432" t="s">
        <v>6217</v>
      </c>
      <c r="B4432" t="s">
        <v>3760</v>
      </c>
      <c r="C4432">
        <v>1999</v>
      </c>
      <c r="D4432" t="s">
        <v>6013</v>
      </c>
      <c r="E4432" t="s">
        <v>3728</v>
      </c>
      <c r="F4432">
        <v>1</v>
      </c>
      <c r="G4432" t="s">
        <v>12</v>
      </c>
      <c r="I4432" t="s">
        <v>6241</v>
      </c>
    </row>
    <row r="4433" spans="1:9" x14ac:dyDescent="0.2">
      <c r="A4433" t="s">
        <v>6217</v>
      </c>
      <c r="B4433" t="s">
        <v>3760</v>
      </c>
      <c r="C4433">
        <v>2000</v>
      </c>
      <c r="D4433" t="s">
        <v>1404</v>
      </c>
      <c r="E4433" t="s">
        <v>3728</v>
      </c>
      <c r="F4433">
        <v>1</v>
      </c>
      <c r="G4433" t="s">
        <v>12</v>
      </c>
      <c r="I4433" t="s">
        <v>6242</v>
      </c>
    </row>
    <row r="4434" spans="1:9" x14ac:dyDescent="0.2">
      <c r="A4434" t="s">
        <v>6217</v>
      </c>
      <c r="B4434" t="s">
        <v>3760</v>
      </c>
      <c r="C4434">
        <v>2000</v>
      </c>
      <c r="D4434" t="s">
        <v>1021</v>
      </c>
      <c r="E4434" t="s">
        <v>3728</v>
      </c>
      <c r="F4434">
        <v>1</v>
      </c>
      <c r="G4434" t="s">
        <v>12</v>
      </c>
      <c r="I4434" t="s">
        <v>6243</v>
      </c>
    </row>
    <row r="4435" spans="1:9" x14ac:dyDescent="0.2">
      <c r="A4435" t="s">
        <v>6217</v>
      </c>
      <c r="B4435" t="s">
        <v>3760</v>
      </c>
      <c r="C4435">
        <v>2000</v>
      </c>
      <c r="D4435" t="s">
        <v>79</v>
      </c>
      <c r="E4435" t="s">
        <v>3728</v>
      </c>
      <c r="F4435">
        <v>0</v>
      </c>
      <c r="G4435" t="s">
        <v>12</v>
      </c>
      <c r="I4435" t="s">
        <v>6244</v>
      </c>
    </row>
    <row r="4436" spans="1:9" x14ac:dyDescent="0.2">
      <c r="A4436" t="s">
        <v>6217</v>
      </c>
      <c r="B4436" t="s">
        <v>3760</v>
      </c>
      <c r="C4436">
        <v>2001</v>
      </c>
      <c r="D4436" t="s">
        <v>2906</v>
      </c>
      <c r="E4436" t="s">
        <v>3728</v>
      </c>
      <c r="F4436">
        <v>1</v>
      </c>
      <c r="G4436" t="s">
        <v>12</v>
      </c>
      <c r="I4436" t="s">
        <v>6245</v>
      </c>
    </row>
    <row r="4437" spans="1:9" x14ac:dyDescent="0.2">
      <c r="A4437" t="s">
        <v>6217</v>
      </c>
      <c r="B4437" t="s">
        <v>3760</v>
      </c>
      <c r="C4437">
        <v>2002</v>
      </c>
      <c r="D4437" t="s">
        <v>2068</v>
      </c>
      <c r="E4437" t="s">
        <v>3728</v>
      </c>
      <c r="F4437">
        <v>1</v>
      </c>
      <c r="G4437" t="s">
        <v>12</v>
      </c>
      <c r="I4437" t="s">
        <v>6246</v>
      </c>
    </row>
    <row r="4438" spans="1:9" x14ac:dyDescent="0.2">
      <c r="A4438" t="s">
        <v>6217</v>
      </c>
      <c r="B4438" t="s">
        <v>3760</v>
      </c>
      <c r="C4438">
        <v>2002</v>
      </c>
      <c r="D4438" t="s">
        <v>973</v>
      </c>
      <c r="E4438" t="s">
        <v>3728</v>
      </c>
      <c r="F4438">
        <v>1</v>
      </c>
      <c r="G4438" t="s">
        <v>12</v>
      </c>
      <c r="I4438" t="s">
        <v>6247</v>
      </c>
    </row>
    <row r="4439" spans="1:9" x14ac:dyDescent="0.2">
      <c r="A4439" t="s">
        <v>6217</v>
      </c>
      <c r="B4439" t="s">
        <v>3760</v>
      </c>
      <c r="C4439">
        <v>2002</v>
      </c>
      <c r="D4439" t="s">
        <v>4394</v>
      </c>
      <c r="E4439" t="s">
        <v>3728</v>
      </c>
      <c r="F4439">
        <v>1</v>
      </c>
      <c r="G4439" t="s">
        <v>12</v>
      </c>
      <c r="I4439" t="s">
        <v>6248</v>
      </c>
    </row>
    <row r="4440" spans="1:9" x14ac:dyDescent="0.2">
      <c r="A4440" t="s">
        <v>6217</v>
      </c>
      <c r="B4440" t="s">
        <v>3760</v>
      </c>
      <c r="C4440">
        <v>2002</v>
      </c>
      <c r="D4440" t="s">
        <v>2624</v>
      </c>
      <c r="E4440" t="s">
        <v>3728</v>
      </c>
      <c r="F4440">
        <v>1</v>
      </c>
      <c r="G4440" t="s">
        <v>12</v>
      </c>
      <c r="I4440" t="s">
        <v>6249</v>
      </c>
    </row>
    <row r="4441" spans="1:9" x14ac:dyDescent="0.2">
      <c r="A4441" t="s">
        <v>6217</v>
      </c>
      <c r="B4441" t="s">
        <v>3760</v>
      </c>
      <c r="C4441">
        <v>2003</v>
      </c>
      <c r="D4441" t="s">
        <v>3750</v>
      </c>
      <c r="E4441" t="s">
        <v>3728</v>
      </c>
      <c r="F4441">
        <v>1</v>
      </c>
      <c r="G4441" t="s">
        <v>12</v>
      </c>
      <c r="I4441" t="s">
        <v>6250</v>
      </c>
    </row>
    <row r="4442" spans="1:9" x14ac:dyDescent="0.2">
      <c r="A4442" t="s">
        <v>6217</v>
      </c>
      <c r="B4442" t="s">
        <v>3760</v>
      </c>
      <c r="C4442">
        <v>2003</v>
      </c>
      <c r="D4442" t="s">
        <v>2607</v>
      </c>
      <c r="E4442" t="s">
        <v>3728</v>
      </c>
      <c r="F4442">
        <v>1</v>
      </c>
      <c r="G4442" t="s">
        <v>12</v>
      </c>
      <c r="I4442" t="s">
        <v>6251</v>
      </c>
    </row>
    <row r="4443" spans="1:9" x14ac:dyDescent="0.2">
      <c r="A4443" t="s">
        <v>6217</v>
      </c>
      <c r="B4443" t="s">
        <v>3760</v>
      </c>
      <c r="C4443">
        <v>2003</v>
      </c>
      <c r="D4443" t="s">
        <v>2091</v>
      </c>
      <c r="E4443" t="s">
        <v>3728</v>
      </c>
      <c r="F4443">
        <v>1</v>
      </c>
      <c r="G4443" t="s">
        <v>12</v>
      </c>
      <c r="I4443" t="s">
        <v>6252</v>
      </c>
    </row>
    <row r="4444" spans="1:9" x14ac:dyDescent="0.2">
      <c r="A4444" t="s">
        <v>6217</v>
      </c>
      <c r="B4444" t="s">
        <v>3760</v>
      </c>
      <c r="C4444">
        <v>2004</v>
      </c>
      <c r="D4444" t="s">
        <v>909</v>
      </c>
      <c r="E4444" t="s">
        <v>3728</v>
      </c>
      <c r="F4444">
        <v>1</v>
      </c>
      <c r="G4444" t="s">
        <v>12</v>
      </c>
      <c r="I4444" t="s">
        <v>6253</v>
      </c>
    </row>
    <row r="4445" spans="1:9" x14ac:dyDescent="0.2">
      <c r="A4445" t="s">
        <v>6217</v>
      </c>
      <c r="B4445" t="s">
        <v>3760</v>
      </c>
      <c r="C4445">
        <v>2004</v>
      </c>
      <c r="D4445" t="s">
        <v>2690</v>
      </c>
      <c r="E4445" t="s">
        <v>3728</v>
      </c>
      <c r="F4445">
        <v>1</v>
      </c>
      <c r="G4445" t="s">
        <v>12</v>
      </c>
      <c r="I4445" t="s">
        <v>6254</v>
      </c>
    </row>
    <row r="4446" spans="1:9" x14ac:dyDescent="0.2">
      <c r="A4446" t="s">
        <v>6217</v>
      </c>
      <c r="B4446" t="s">
        <v>3760</v>
      </c>
      <c r="C4446">
        <v>2005</v>
      </c>
      <c r="D4446" t="s">
        <v>1216</v>
      </c>
      <c r="E4446" t="s">
        <v>3728</v>
      </c>
      <c r="F4446">
        <v>1</v>
      </c>
      <c r="G4446" t="s">
        <v>12</v>
      </c>
      <c r="I4446" t="s">
        <v>6255</v>
      </c>
    </row>
    <row r="4447" spans="1:9" x14ac:dyDescent="0.2">
      <c r="A4447" t="s">
        <v>6217</v>
      </c>
      <c r="B4447" t="s">
        <v>3760</v>
      </c>
      <c r="C4447">
        <v>2005</v>
      </c>
      <c r="D4447" t="s">
        <v>6256</v>
      </c>
      <c r="E4447" t="s">
        <v>3728</v>
      </c>
      <c r="F4447">
        <v>1</v>
      </c>
      <c r="G4447" t="s">
        <v>12</v>
      </c>
      <c r="I4447" t="s">
        <v>6257</v>
      </c>
    </row>
    <row r="4448" spans="1:9" x14ac:dyDescent="0.2">
      <c r="A4448" t="s">
        <v>6217</v>
      </c>
      <c r="B4448" t="s">
        <v>3760</v>
      </c>
      <c r="C4448">
        <v>2005</v>
      </c>
      <c r="D4448" t="s">
        <v>5576</v>
      </c>
      <c r="E4448" t="s">
        <v>3728</v>
      </c>
      <c r="F4448">
        <v>1</v>
      </c>
      <c r="G4448" t="s">
        <v>12</v>
      </c>
      <c r="I4448" t="s">
        <v>6258</v>
      </c>
    </row>
    <row r="4449" spans="1:9" x14ac:dyDescent="0.2">
      <c r="A4449" t="s">
        <v>6217</v>
      </c>
      <c r="B4449" t="s">
        <v>3760</v>
      </c>
      <c r="C4449">
        <v>2006</v>
      </c>
      <c r="D4449" t="s">
        <v>1239</v>
      </c>
      <c r="E4449" t="s">
        <v>3728</v>
      </c>
      <c r="F4449">
        <v>1</v>
      </c>
      <c r="G4449" t="s">
        <v>12</v>
      </c>
      <c r="I4449" t="s">
        <v>6259</v>
      </c>
    </row>
    <row r="4450" spans="1:9" x14ac:dyDescent="0.2">
      <c r="A4450" t="s">
        <v>6217</v>
      </c>
      <c r="B4450" t="s">
        <v>3760</v>
      </c>
      <c r="C4450">
        <v>2007</v>
      </c>
      <c r="D4450" t="s">
        <v>1967</v>
      </c>
      <c r="E4450" t="s">
        <v>3728</v>
      </c>
      <c r="F4450">
        <v>1</v>
      </c>
      <c r="G4450" t="s">
        <v>12</v>
      </c>
      <c r="I4450" t="s">
        <v>6260</v>
      </c>
    </row>
    <row r="4451" spans="1:9" x14ac:dyDescent="0.2">
      <c r="A4451" t="s">
        <v>6217</v>
      </c>
      <c r="B4451" t="s">
        <v>3760</v>
      </c>
      <c r="C4451">
        <v>2007</v>
      </c>
      <c r="D4451" t="s">
        <v>1739</v>
      </c>
      <c r="E4451" t="s">
        <v>3728</v>
      </c>
      <c r="F4451">
        <v>1</v>
      </c>
      <c r="G4451" t="s">
        <v>12</v>
      </c>
      <c r="I4451" t="s">
        <v>6261</v>
      </c>
    </row>
    <row r="4452" spans="1:9" x14ac:dyDescent="0.2">
      <c r="A4452" t="s">
        <v>6217</v>
      </c>
      <c r="B4452" t="s">
        <v>3760</v>
      </c>
      <c r="C4452">
        <v>2007</v>
      </c>
      <c r="D4452" t="s">
        <v>6213</v>
      </c>
      <c r="E4452" t="s">
        <v>3728</v>
      </c>
      <c r="F4452">
        <v>1</v>
      </c>
      <c r="G4452" t="s">
        <v>12</v>
      </c>
      <c r="I4452" t="s">
        <v>6262</v>
      </c>
    </row>
    <row r="4453" spans="1:9" x14ac:dyDescent="0.2">
      <c r="A4453" t="s">
        <v>6217</v>
      </c>
      <c r="B4453" t="s">
        <v>3760</v>
      </c>
      <c r="C4453">
        <v>2008</v>
      </c>
      <c r="D4453" t="s">
        <v>2193</v>
      </c>
      <c r="E4453" t="s">
        <v>3728</v>
      </c>
      <c r="F4453">
        <v>1</v>
      </c>
      <c r="G4453" t="s">
        <v>12</v>
      </c>
      <c r="I4453" t="s">
        <v>6263</v>
      </c>
    </row>
    <row r="4454" spans="1:9" x14ac:dyDescent="0.2">
      <c r="A4454" t="s">
        <v>6217</v>
      </c>
      <c r="B4454" t="s">
        <v>3760</v>
      </c>
      <c r="C4454">
        <v>2008</v>
      </c>
      <c r="D4454" t="s">
        <v>3428</v>
      </c>
      <c r="E4454" t="s">
        <v>3728</v>
      </c>
      <c r="F4454">
        <v>1</v>
      </c>
      <c r="G4454" t="s">
        <v>12</v>
      </c>
      <c r="I4454" t="s">
        <v>6264</v>
      </c>
    </row>
    <row r="4455" spans="1:9" x14ac:dyDescent="0.2">
      <c r="A4455" t="s">
        <v>6217</v>
      </c>
      <c r="B4455" t="s">
        <v>3760</v>
      </c>
      <c r="C4455">
        <v>2008</v>
      </c>
      <c r="D4455" t="s">
        <v>775</v>
      </c>
      <c r="E4455" t="s">
        <v>3728</v>
      </c>
      <c r="F4455">
        <v>1</v>
      </c>
      <c r="G4455" t="s">
        <v>12</v>
      </c>
      <c r="I4455" t="s">
        <v>6265</v>
      </c>
    </row>
    <row r="4456" spans="1:9" x14ac:dyDescent="0.2">
      <c r="A4456" t="s">
        <v>6217</v>
      </c>
      <c r="B4456" t="s">
        <v>3760</v>
      </c>
      <c r="C4456">
        <v>2009</v>
      </c>
      <c r="D4456" t="s">
        <v>1194</v>
      </c>
      <c r="E4456" t="s">
        <v>3728</v>
      </c>
      <c r="F4456">
        <v>1</v>
      </c>
      <c r="G4456" t="s">
        <v>12</v>
      </c>
      <c r="I4456" t="s">
        <v>6266</v>
      </c>
    </row>
    <row r="4457" spans="1:9" x14ac:dyDescent="0.2">
      <c r="A4457" t="s">
        <v>6217</v>
      </c>
      <c r="B4457" t="s">
        <v>3760</v>
      </c>
      <c r="C4457">
        <v>2010</v>
      </c>
      <c r="D4457" t="s">
        <v>5249</v>
      </c>
      <c r="E4457" t="s">
        <v>3728</v>
      </c>
      <c r="F4457">
        <v>1</v>
      </c>
      <c r="G4457" t="s">
        <v>12</v>
      </c>
      <c r="I4457" t="s">
        <v>6267</v>
      </c>
    </row>
    <row r="4458" spans="1:9" x14ac:dyDescent="0.2">
      <c r="A4458" t="s">
        <v>6217</v>
      </c>
      <c r="B4458" t="s">
        <v>1597</v>
      </c>
      <c r="C4458">
        <v>1992</v>
      </c>
      <c r="D4458" t="s">
        <v>2349</v>
      </c>
      <c r="E4458" t="s">
        <v>3728</v>
      </c>
      <c r="F4458">
        <v>1</v>
      </c>
      <c r="G4458" t="s">
        <v>12</v>
      </c>
      <c r="I4458" t="s">
        <v>6268</v>
      </c>
    </row>
    <row r="4459" spans="1:9" x14ac:dyDescent="0.2">
      <c r="A4459" t="s">
        <v>6217</v>
      </c>
      <c r="B4459" t="s">
        <v>1597</v>
      </c>
      <c r="C4459">
        <v>1993</v>
      </c>
      <c r="D4459" t="s">
        <v>3293</v>
      </c>
      <c r="E4459" t="s">
        <v>3728</v>
      </c>
      <c r="F4459">
        <v>1</v>
      </c>
      <c r="G4459" t="s">
        <v>12</v>
      </c>
      <c r="I4459" t="s">
        <v>6269</v>
      </c>
    </row>
    <row r="4460" spans="1:9" x14ac:dyDescent="0.2">
      <c r="A4460" t="s">
        <v>6217</v>
      </c>
      <c r="B4460" t="s">
        <v>1597</v>
      </c>
      <c r="C4460">
        <v>1993</v>
      </c>
      <c r="D4460" t="s">
        <v>824</v>
      </c>
      <c r="E4460" t="s">
        <v>3728</v>
      </c>
      <c r="F4460">
        <v>1</v>
      </c>
      <c r="G4460" t="s">
        <v>12</v>
      </c>
      <c r="I4460" t="s">
        <v>6270</v>
      </c>
    </row>
    <row r="4461" spans="1:9" x14ac:dyDescent="0.2">
      <c r="A4461" t="s">
        <v>6217</v>
      </c>
      <c r="B4461" t="s">
        <v>1597</v>
      </c>
      <c r="C4461">
        <v>1993</v>
      </c>
      <c r="D4461" t="s">
        <v>1817</v>
      </c>
      <c r="E4461" t="s">
        <v>3728</v>
      </c>
      <c r="F4461">
        <v>1</v>
      </c>
      <c r="G4461" t="s">
        <v>12</v>
      </c>
      <c r="I4461" t="s">
        <v>6271</v>
      </c>
    </row>
    <row r="4462" spans="1:9" x14ac:dyDescent="0.2">
      <c r="A4462" t="s">
        <v>6217</v>
      </c>
      <c r="B4462" t="s">
        <v>1597</v>
      </c>
      <c r="C4462">
        <v>1994</v>
      </c>
      <c r="D4462" t="s">
        <v>2433</v>
      </c>
      <c r="E4462" t="s">
        <v>3728</v>
      </c>
      <c r="F4462">
        <v>1</v>
      </c>
      <c r="G4462" t="s">
        <v>12</v>
      </c>
      <c r="I4462" t="s">
        <v>6272</v>
      </c>
    </row>
    <row r="4463" spans="1:9" x14ac:dyDescent="0.2">
      <c r="A4463" t="s">
        <v>6217</v>
      </c>
      <c r="B4463" t="s">
        <v>1597</v>
      </c>
      <c r="C4463">
        <v>1994</v>
      </c>
      <c r="D4463" t="s">
        <v>6273</v>
      </c>
      <c r="E4463" t="s">
        <v>3728</v>
      </c>
      <c r="F4463">
        <v>1</v>
      </c>
      <c r="G4463" t="s">
        <v>12</v>
      </c>
      <c r="I4463" t="s">
        <v>6274</v>
      </c>
    </row>
    <row r="4464" spans="1:9" x14ac:dyDescent="0.2">
      <c r="A4464" t="s">
        <v>6217</v>
      </c>
      <c r="B4464" t="s">
        <v>1597</v>
      </c>
      <c r="C4464">
        <v>2005</v>
      </c>
      <c r="D4464" t="s">
        <v>4591</v>
      </c>
      <c r="E4464" t="s">
        <v>1599</v>
      </c>
      <c r="F4464">
        <v>1</v>
      </c>
      <c r="G4464" t="s">
        <v>12</v>
      </c>
      <c r="H4464">
        <v>42</v>
      </c>
      <c r="I4464" t="s">
        <v>6275</v>
      </c>
    </row>
    <row r="4465" spans="1:9" x14ac:dyDescent="0.2">
      <c r="A4465" t="s">
        <v>6217</v>
      </c>
      <c r="B4465" t="s">
        <v>1597</v>
      </c>
      <c r="C4465">
        <v>2008</v>
      </c>
      <c r="D4465" t="s">
        <v>1093</v>
      </c>
      <c r="E4465" t="s">
        <v>1599</v>
      </c>
      <c r="F4465">
        <v>1</v>
      </c>
      <c r="G4465" t="s">
        <v>12</v>
      </c>
      <c r="H4465">
        <v>42</v>
      </c>
      <c r="I4465" t="s">
        <v>6276</v>
      </c>
    </row>
    <row r="4466" spans="1:9" x14ac:dyDescent="0.2">
      <c r="A4466" t="s">
        <v>6217</v>
      </c>
      <c r="B4466" t="s">
        <v>1597</v>
      </c>
      <c r="C4466">
        <v>2009</v>
      </c>
      <c r="D4466" t="s">
        <v>1819</v>
      </c>
      <c r="E4466" t="s">
        <v>1599</v>
      </c>
      <c r="F4466">
        <v>1</v>
      </c>
      <c r="G4466" t="s">
        <v>12</v>
      </c>
      <c r="H4466">
        <v>42</v>
      </c>
      <c r="I4466" t="s">
        <v>6277</v>
      </c>
    </row>
    <row r="4467" spans="1:9" x14ac:dyDescent="0.2">
      <c r="A4467" t="s">
        <v>6217</v>
      </c>
      <c r="B4467" t="s">
        <v>1597</v>
      </c>
      <c r="C4467">
        <v>2010</v>
      </c>
      <c r="D4467" t="s">
        <v>1179</v>
      </c>
      <c r="E4467" t="s">
        <v>1599</v>
      </c>
      <c r="F4467">
        <v>1</v>
      </c>
      <c r="G4467" t="s">
        <v>12</v>
      </c>
      <c r="H4467">
        <v>42</v>
      </c>
      <c r="I4467" t="s">
        <v>6278</v>
      </c>
    </row>
    <row r="4468" spans="1:9" x14ac:dyDescent="0.2">
      <c r="A4468" t="s">
        <v>6217</v>
      </c>
      <c r="B4468" t="s">
        <v>1597</v>
      </c>
      <c r="C4468">
        <v>2011</v>
      </c>
      <c r="D4468" t="s">
        <v>1239</v>
      </c>
      <c r="E4468" t="s">
        <v>1599</v>
      </c>
      <c r="F4468">
        <v>0</v>
      </c>
      <c r="G4468" t="s">
        <v>12</v>
      </c>
      <c r="H4468">
        <v>42</v>
      </c>
      <c r="I4468" t="s">
        <v>6279</v>
      </c>
    </row>
    <row r="4469" spans="1:9" x14ac:dyDescent="0.2">
      <c r="A4469" t="s">
        <v>6217</v>
      </c>
      <c r="B4469" t="s">
        <v>1597</v>
      </c>
      <c r="C4469">
        <v>2012</v>
      </c>
      <c r="D4469" t="s">
        <v>90</v>
      </c>
      <c r="E4469" t="s">
        <v>1599</v>
      </c>
      <c r="F4469">
        <v>1</v>
      </c>
      <c r="G4469" t="s">
        <v>12</v>
      </c>
      <c r="H4469">
        <v>42</v>
      </c>
      <c r="I4469" t="s">
        <v>6280</v>
      </c>
    </row>
    <row r="4470" spans="1:9" x14ac:dyDescent="0.2">
      <c r="A4470" t="s">
        <v>6217</v>
      </c>
      <c r="B4470" t="s">
        <v>1597</v>
      </c>
      <c r="C4470">
        <v>2013</v>
      </c>
      <c r="D4470" t="s">
        <v>2534</v>
      </c>
      <c r="E4470" t="s">
        <v>1599</v>
      </c>
      <c r="F4470">
        <v>1</v>
      </c>
      <c r="G4470" t="s">
        <v>12</v>
      </c>
      <c r="H4470">
        <v>42</v>
      </c>
      <c r="I4470" t="s">
        <v>6281</v>
      </c>
    </row>
    <row r="4471" spans="1:9" x14ac:dyDescent="0.2">
      <c r="A4471" t="s">
        <v>6217</v>
      </c>
      <c r="B4471" t="s">
        <v>1597</v>
      </c>
      <c r="C4471">
        <v>2013</v>
      </c>
      <c r="D4471" t="s">
        <v>6013</v>
      </c>
      <c r="E4471" t="s">
        <v>1599</v>
      </c>
      <c r="F4471">
        <v>1</v>
      </c>
      <c r="G4471" t="s">
        <v>12</v>
      </c>
      <c r="H4471">
        <v>42</v>
      </c>
      <c r="I4471" t="s">
        <v>6282</v>
      </c>
    </row>
    <row r="4472" spans="1:9" x14ac:dyDescent="0.2">
      <c r="A4472" t="s">
        <v>6217</v>
      </c>
      <c r="B4472" t="s">
        <v>1597</v>
      </c>
      <c r="C4472">
        <v>2013</v>
      </c>
      <c r="D4472" t="s">
        <v>3291</v>
      </c>
      <c r="E4472" t="s">
        <v>1599</v>
      </c>
      <c r="F4472">
        <v>0</v>
      </c>
      <c r="G4472" t="s">
        <v>12</v>
      </c>
      <c r="H4472">
        <v>42</v>
      </c>
      <c r="I4472" t="s">
        <v>6283</v>
      </c>
    </row>
    <row r="4473" spans="1:9" x14ac:dyDescent="0.2">
      <c r="A4473" t="s">
        <v>6217</v>
      </c>
      <c r="B4473" t="s">
        <v>1597</v>
      </c>
      <c r="C4473">
        <v>2013</v>
      </c>
      <c r="D4473" t="s">
        <v>179</v>
      </c>
      <c r="E4473" t="s">
        <v>1599</v>
      </c>
      <c r="F4473">
        <v>1</v>
      </c>
      <c r="G4473" t="s">
        <v>12</v>
      </c>
      <c r="H4473">
        <v>42</v>
      </c>
      <c r="I4473" t="s">
        <v>6284</v>
      </c>
    </row>
    <row r="4474" spans="1:9" x14ac:dyDescent="0.2">
      <c r="A4474" t="s">
        <v>6217</v>
      </c>
      <c r="B4474" t="s">
        <v>1597</v>
      </c>
      <c r="C4474">
        <v>2014</v>
      </c>
      <c r="D4474" t="s">
        <v>5057</v>
      </c>
      <c r="E4474" t="s">
        <v>1599</v>
      </c>
      <c r="F4474">
        <v>1</v>
      </c>
      <c r="G4474" t="s">
        <v>12</v>
      </c>
      <c r="H4474">
        <v>42</v>
      </c>
      <c r="I4474" t="s">
        <v>6285</v>
      </c>
    </row>
    <row r="4475" spans="1:9" x14ac:dyDescent="0.2">
      <c r="A4475" t="s">
        <v>6217</v>
      </c>
      <c r="B4475" t="s">
        <v>1597</v>
      </c>
      <c r="C4475">
        <v>2014</v>
      </c>
      <c r="D4475" t="s">
        <v>2137</v>
      </c>
      <c r="E4475" t="s">
        <v>1599</v>
      </c>
      <c r="F4475">
        <v>1</v>
      </c>
      <c r="G4475" t="s">
        <v>12</v>
      </c>
      <c r="H4475">
        <v>42</v>
      </c>
      <c r="I4475" t="s">
        <v>6286</v>
      </c>
    </row>
    <row r="4476" spans="1:9" x14ac:dyDescent="0.2">
      <c r="A4476" t="s">
        <v>6217</v>
      </c>
      <c r="B4476" t="s">
        <v>1597</v>
      </c>
      <c r="C4476">
        <v>2015</v>
      </c>
      <c r="D4476" t="s">
        <v>1939</v>
      </c>
      <c r="E4476" t="s">
        <v>1599</v>
      </c>
      <c r="F4476">
        <v>1</v>
      </c>
      <c r="G4476" t="s">
        <v>12</v>
      </c>
      <c r="H4476">
        <v>42</v>
      </c>
      <c r="I4476" t="s">
        <v>6287</v>
      </c>
    </row>
    <row r="4477" spans="1:9" x14ac:dyDescent="0.2">
      <c r="A4477" t="s">
        <v>6217</v>
      </c>
      <c r="B4477" t="s">
        <v>1597</v>
      </c>
      <c r="C4477">
        <v>2015</v>
      </c>
      <c r="D4477" t="s">
        <v>367</v>
      </c>
      <c r="E4477" t="s">
        <v>1599</v>
      </c>
      <c r="F4477">
        <v>1</v>
      </c>
      <c r="G4477" t="s">
        <v>12</v>
      </c>
      <c r="H4477">
        <v>42</v>
      </c>
      <c r="I4477" t="s">
        <v>6288</v>
      </c>
    </row>
    <row r="4478" spans="1:9" x14ac:dyDescent="0.2">
      <c r="A4478" t="s">
        <v>6217</v>
      </c>
      <c r="B4478" t="s">
        <v>1597</v>
      </c>
      <c r="C4478">
        <v>2016</v>
      </c>
      <c r="D4478" t="s">
        <v>1239</v>
      </c>
      <c r="E4478" t="s">
        <v>1599</v>
      </c>
      <c r="F4478">
        <v>1</v>
      </c>
      <c r="G4478" t="s">
        <v>12</v>
      </c>
      <c r="H4478">
        <v>42</v>
      </c>
      <c r="I4478" t="s">
        <v>6289</v>
      </c>
    </row>
    <row r="4479" spans="1:9" x14ac:dyDescent="0.2">
      <c r="A4479" t="s">
        <v>6217</v>
      </c>
      <c r="B4479" t="s">
        <v>1597</v>
      </c>
      <c r="C4479">
        <v>2018</v>
      </c>
      <c r="D4479" t="s">
        <v>1463</v>
      </c>
      <c r="E4479" t="s">
        <v>1599</v>
      </c>
      <c r="F4479">
        <v>1</v>
      </c>
      <c r="G4479" t="s">
        <v>12</v>
      </c>
      <c r="H4479">
        <v>42</v>
      </c>
      <c r="I4479" t="s">
        <v>6290</v>
      </c>
    </row>
    <row r="4480" spans="1:9" x14ac:dyDescent="0.2">
      <c r="A4480" t="s">
        <v>6217</v>
      </c>
      <c r="B4480" t="s">
        <v>1597</v>
      </c>
      <c r="C4480">
        <v>2019</v>
      </c>
      <c r="D4480" t="s">
        <v>1239</v>
      </c>
      <c r="E4480" t="s">
        <v>1599</v>
      </c>
      <c r="F4480">
        <v>1</v>
      </c>
      <c r="G4480" t="s">
        <v>12</v>
      </c>
      <c r="H4480">
        <v>42</v>
      </c>
      <c r="I4480" t="s">
        <v>6291</v>
      </c>
    </row>
    <row r="4481" spans="1:9" x14ac:dyDescent="0.2">
      <c r="A4481" t="s">
        <v>6217</v>
      </c>
      <c r="B4481" t="s">
        <v>1597</v>
      </c>
      <c r="C4481">
        <v>2019</v>
      </c>
      <c r="D4481" t="s">
        <v>99</v>
      </c>
      <c r="E4481" t="s">
        <v>1599</v>
      </c>
      <c r="F4481">
        <v>1</v>
      </c>
      <c r="G4481" t="s">
        <v>12</v>
      </c>
      <c r="H4481">
        <v>42</v>
      </c>
      <c r="I4481" t="s">
        <v>6292</v>
      </c>
    </row>
    <row r="4482" spans="1:9" x14ac:dyDescent="0.2">
      <c r="A4482" t="s">
        <v>6217</v>
      </c>
      <c r="B4482" t="s">
        <v>4305</v>
      </c>
      <c r="C4482">
        <v>1992</v>
      </c>
      <c r="D4482" t="s">
        <v>1991</v>
      </c>
      <c r="E4482" t="s">
        <v>4306</v>
      </c>
      <c r="F4482">
        <v>1</v>
      </c>
      <c r="G4482" t="s">
        <v>12</v>
      </c>
      <c r="I4482" t="s">
        <v>6293</v>
      </c>
    </row>
    <row r="4483" spans="1:9" x14ac:dyDescent="0.2">
      <c r="A4483" t="s">
        <v>6217</v>
      </c>
      <c r="B4483" t="s">
        <v>4305</v>
      </c>
      <c r="C4483">
        <v>1993</v>
      </c>
      <c r="D4483" t="s">
        <v>2685</v>
      </c>
      <c r="E4483" t="s">
        <v>4306</v>
      </c>
      <c r="F4483">
        <v>1</v>
      </c>
      <c r="G4483" t="s">
        <v>12</v>
      </c>
      <c r="I4483" t="s">
        <v>6294</v>
      </c>
    </row>
    <row r="4484" spans="1:9" x14ac:dyDescent="0.2">
      <c r="A4484" t="s">
        <v>6217</v>
      </c>
      <c r="B4484" t="s">
        <v>4305</v>
      </c>
      <c r="C4484">
        <v>1993</v>
      </c>
      <c r="D4484" t="s">
        <v>2443</v>
      </c>
      <c r="E4484" t="s">
        <v>4306</v>
      </c>
      <c r="F4484">
        <v>1</v>
      </c>
      <c r="G4484" t="s">
        <v>12</v>
      </c>
      <c r="I4484" t="s">
        <v>6295</v>
      </c>
    </row>
    <row r="4485" spans="1:9" x14ac:dyDescent="0.2">
      <c r="A4485" t="s">
        <v>6217</v>
      </c>
      <c r="B4485" t="s">
        <v>4305</v>
      </c>
      <c r="C4485">
        <v>1993</v>
      </c>
      <c r="D4485" t="s">
        <v>2686</v>
      </c>
      <c r="E4485" t="s">
        <v>4306</v>
      </c>
      <c r="F4485">
        <v>1</v>
      </c>
      <c r="G4485" t="s">
        <v>12</v>
      </c>
      <c r="I4485" t="s">
        <v>6296</v>
      </c>
    </row>
    <row r="4486" spans="1:9" x14ac:dyDescent="0.2">
      <c r="A4486" t="s">
        <v>6217</v>
      </c>
      <c r="B4486" t="s">
        <v>4305</v>
      </c>
      <c r="C4486">
        <v>1994</v>
      </c>
      <c r="D4486" t="s">
        <v>1974</v>
      </c>
      <c r="E4486" t="s">
        <v>4306</v>
      </c>
      <c r="F4486">
        <v>1</v>
      </c>
      <c r="G4486" t="s">
        <v>12</v>
      </c>
      <c r="I4486" t="s">
        <v>6297</v>
      </c>
    </row>
    <row r="4487" spans="1:9" x14ac:dyDescent="0.2">
      <c r="A4487" t="s">
        <v>6217</v>
      </c>
      <c r="B4487" t="s">
        <v>4305</v>
      </c>
      <c r="C4487">
        <v>1995</v>
      </c>
      <c r="D4487" t="s">
        <v>1750</v>
      </c>
      <c r="E4487" t="s">
        <v>4306</v>
      </c>
      <c r="F4487">
        <v>1</v>
      </c>
      <c r="G4487" t="s">
        <v>12</v>
      </c>
      <c r="I4487" t="s">
        <v>6298</v>
      </c>
    </row>
    <row r="4488" spans="1:9" x14ac:dyDescent="0.2">
      <c r="A4488" t="s">
        <v>6217</v>
      </c>
      <c r="B4488" t="s">
        <v>4305</v>
      </c>
      <c r="C4488">
        <v>1998</v>
      </c>
      <c r="D4488" t="s">
        <v>1469</v>
      </c>
      <c r="E4488" t="s">
        <v>4306</v>
      </c>
      <c r="F4488">
        <v>1</v>
      </c>
      <c r="G4488" t="s">
        <v>12</v>
      </c>
      <c r="I4488" t="s">
        <v>6299</v>
      </c>
    </row>
    <row r="4489" spans="1:9" x14ac:dyDescent="0.2">
      <c r="A4489" t="s">
        <v>6217</v>
      </c>
      <c r="B4489" t="s">
        <v>4305</v>
      </c>
      <c r="C4489">
        <v>1999</v>
      </c>
      <c r="D4489" t="s">
        <v>781</v>
      </c>
      <c r="E4489" t="s">
        <v>4306</v>
      </c>
      <c r="F4489">
        <v>1</v>
      </c>
      <c r="G4489" t="s">
        <v>12</v>
      </c>
      <c r="I4489" t="s">
        <v>6300</v>
      </c>
    </row>
    <row r="4490" spans="1:9" x14ac:dyDescent="0.2">
      <c r="A4490" t="s">
        <v>6217</v>
      </c>
      <c r="B4490" t="s">
        <v>4305</v>
      </c>
      <c r="C4490">
        <v>2002</v>
      </c>
      <c r="D4490" t="s">
        <v>474</v>
      </c>
      <c r="E4490" t="s">
        <v>4306</v>
      </c>
      <c r="F4490">
        <v>1</v>
      </c>
      <c r="G4490" t="s">
        <v>12</v>
      </c>
      <c r="I4490" t="s">
        <v>6301</v>
      </c>
    </row>
    <row r="4491" spans="1:9" x14ac:dyDescent="0.2">
      <c r="A4491" t="s">
        <v>6217</v>
      </c>
      <c r="B4491" t="s">
        <v>4305</v>
      </c>
      <c r="C4491">
        <v>2002</v>
      </c>
      <c r="D4491" t="s">
        <v>3036</v>
      </c>
      <c r="E4491" t="s">
        <v>4306</v>
      </c>
      <c r="F4491">
        <v>1</v>
      </c>
      <c r="G4491" t="s">
        <v>12</v>
      </c>
      <c r="I4491" t="s">
        <v>6302</v>
      </c>
    </row>
    <row r="4492" spans="1:9" x14ac:dyDescent="0.2">
      <c r="A4492" t="s">
        <v>6217</v>
      </c>
      <c r="B4492" t="s">
        <v>4305</v>
      </c>
      <c r="C4492">
        <v>2003</v>
      </c>
      <c r="D4492" t="s">
        <v>567</v>
      </c>
      <c r="E4492" t="s">
        <v>3704</v>
      </c>
      <c r="F4492">
        <v>1</v>
      </c>
      <c r="G4492" t="s">
        <v>12</v>
      </c>
      <c r="I4492" t="s">
        <v>6303</v>
      </c>
    </row>
    <row r="4493" spans="1:9" x14ac:dyDescent="0.2">
      <c r="A4493" t="s">
        <v>6217</v>
      </c>
      <c r="B4493" t="s">
        <v>4305</v>
      </c>
      <c r="C4493">
        <v>2003</v>
      </c>
      <c r="D4493" t="s">
        <v>365</v>
      </c>
      <c r="E4493" t="s">
        <v>3704</v>
      </c>
      <c r="F4493">
        <v>1</v>
      </c>
      <c r="G4493" t="s">
        <v>12</v>
      </c>
      <c r="I4493" t="s">
        <v>6304</v>
      </c>
    </row>
    <row r="4494" spans="1:9" x14ac:dyDescent="0.2">
      <c r="A4494" t="s">
        <v>6217</v>
      </c>
      <c r="B4494" t="s">
        <v>4305</v>
      </c>
      <c r="C4494">
        <v>2004</v>
      </c>
      <c r="D4494" t="s">
        <v>6305</v>
      </c>
      <c r="E4494" t="s">
        <v>3704</v>
      </c>
      <c r="F4494">
        <v>1</v>
      </c>
      <c r="G4494" t="s">
        <v>12</v>
      </c>
      <c r="I4494" t="s">
        <v>6306</v>
      </c>
    </row>
    <row r="4495" spans="1:9" x14ac:dyDescent="0.2">
      <c r="A4495" t="s">
        <v>6217</v>
      </c>
      <c r="B4495" t="s">
        <v>4305</v>
      </c>
      <c r="C4495">
        <v>2005</v>
      </c>
      <c r="D4495" t="s">
        <v>703</v>
      </c>
      <c r="E4495" t="s">
        <v>3704</v>
      </c>
      <c r="F4495">
        <v>0</v>
      </c>
      <c r="G4495" t="s">
        <v>12</v>
      </c>
      <c r="I4495" t="s">
        <v>6307</v>
      </c>
    </row>
    <row r="4496" spans="1:9" x14ac:dyDescent="0.2">
      <c r="A4496" t="s">
        <v>6217</v>
      </c>
      <c r="B4496" t="s">
        <v>4305</v>
      </c>
      <c r="C4496">
        <v>2006</v>
      </c>
      <c r="D4496" t="s">
        <v>2843</v>
      </c>
      <c r="E4496" t="s">
        <v>4306</v>
      </c>
      <c r="F4496">
        <v>1</v>
      </c>
      <c r="G4496" t="s">
        <v>12</v>
      </c>
      <c r="I4496" t="s">
        <v>6308</v>
      </c>
    </row>
    <row r="4497" spans="1:9" x14ac:dyDescent="0.2">
      <c r="A4497" t="s">
        <v>6217</v>
      </c>
      <c r="B4497" t="s">
        <v>4305</v>
      </c>
      <c r="C4497">
        <v>2007</v>
      </c>
      <c r="D4497" t="s">
        <v>3672</v>
      </c>
      <c r="E4497" t="s">
        <v>4306</v>
      </c>
      <c r="F4497">
        <v>1</v>
      </c>
      <c r="G4497" t="s">
        <v>12</v>
      </c>
      <c r="I4497" t="s">
        <v>6309</v>
      </c>
    </row>
    <row r="4498" spans="1:9" x14ac:dyDescent="0.2">
      <c r="A4498" t="s">
        <v>6217</v>
      </c>
      <c r="B4498" t="s">
        <v>4305</v>
      </c>
      <c r="C4498">
        <v>2008</v>
      </c>
      <c r="D4498" t="s">
        <v>4131</v>
      </c>
      <c r="E4498" t="s">
        <v>4306</v>
      </c>
      <c r="F4498">
        <v>1</v>
      </c>
      <c r="G4498" t="s">
        <v>12</v>
      </c>
      <c r="I4498" t="s">
        <v>6310</v>
      </c>
    </row>
    <row r="4499" spans="1:9" x14ac:dyDescent="0.2">
      <c r="A4499" t="s">
        <v>6217</v>
      </c>
      <c r="B4499" t="s">
        <v>4305</v>
      </c>
      <c r="C4499">
        <v>2010</v>
      </c>
      <c r="D4499" t="s">
        <v>1245</v>
      </c>
      <c r="E4499" t="s">
        <v>4306</v>
      </c>
      <c r="F4499">
        <v>1</v>
      </c>
      <c r="G4499" t="s">
        <v>12</v>
      </c>
      <c r="I4499" t="s">
        <v>6311</v>
      </c>
    </row>
    <row r="4500" spans="1:9" x14ac:dyDescent="0.2">
      <c r="A4500" t="s">
        <v>6217</v>
      </c>
      <c r="B4500" t="s">
        <v>4368</v>
      </c>
      <c r="C4500">
        <v>1994</v>
      </c>
      <c r="E4500" t="s">
        <v>3758</v>
      </c>
      <c r="F4500">
        <v>1</v>
      </c>
      <c r="G4500" t="s">
        <v>12</v>
      </c>
      <c r="I4500" t="s">
        <v>6312</v>
      </c>
    </row>
    <row r="4501" spans="1:9" x14ac:dyDescent="0.2">
      <c r="A4501" t="s">
        <v>6217</v>
      </c>
      <c r="B4501" t="s">
        <v>6313</v>
      </c>
      <c r="C4501">
        <v>2003</v>
      </c>
      <c r="D4501" t="s">
        <v>1361</v>
      </c>
      <c r="E4501" t="s">
        <v>6314</v>
      </c>
      <c r="F4501">
        <v>1</v>
      </c>
      <c r="G4501" t="s">
        <v>12</v>
      </c>
      <c r="I4501" t="s">
        <v>6315</v>
      </c>
    </row>
    <row r="4502" spans="1:9" x14ac:dyDescent="0.2">
      <c r="A4502" t="s">
        <v>6217</v>
      </c>
      <c r="B4502" t="s">
        <v>6313</v>
      </c>
      <c r="C4502">
        <v>2013</v>
      </c>
      <c r="D4502" t="s">
        <v>1040</v>
      </c>
      <c r="E4502" t="s">
        <v>6314</v>
      </c>
      <c r="F4502">
        <v>1</v>
      </c>
      <c r="G4502" t="s">
        <v>12</v>
      </c>
      <c r="I4502" t="s">
        <v>6316</v>
      </c>
    </row>
    <row r="4503" spans="1:9" x14ac:dyDescent="0.2">
      <c r="A4503" t="s">
        <v>6217</v>
      </c>
      <c r="B4503" t="s">
        <v>6313</v>
      </c>
      <c r="C4503">
        <v>2014</v>
      </c>
      <c r="D4503" t="s">
        <v>3010</v>
      </c>
      <c r="E4503" t="s">
        <v>6314</v>
      </c>
      <c r="F4503">
        <v>1</v>
      </c>
      <c r="G4503" t="s">
        <v>12</v>
      </c>
      <c r="I4503" t="s">
        <v>6317</v>
      </c>
    </row>
    <row r="4504" spans="1:9" x14ac:dyDescent="0.2">
      <c r="A4504" t="s">
        <v>6217</v>
      </c>
      <c r="B4504" t="s">
        <v>2088</v>
      </c>
      <c r="C4504">
        <v>2017</v>
      </c>
      <c r="D4504" t="s">
        <v>3943</v>
      </c>
      <c r="E4504" t="s">
        <v>2089</v>
      </c>
      <c r="F4504">
        <v>1</v>
      </c>
      <c r="G4504" t="s">
        <v>305</v>
      </c>
      <c r="H4504">
        <v>65</v>
      </c>
      <c r="I4504" t="s">
        <v>6318</v>
      </c>
    </row>
    <row r="4505" spans="1:9" x14ac:dyDescent="0.2">
      <c r="A4505" t="s">
        <v>6217</v>
      </c>
      <c r="B4505" t="s">
        <v>2088</v>
      </c>
      <c r="C4505">
        <v>2018</v>
      </c>
      <c r="D4505" t="s">
        <v>3912</v>
      </c>
      <c r="E4505" t="s">
        <v>2089</v>
      </c>
      <c r="F4505">
        <v>1</v>
      </c>
      <c r="G4505" t="s">
        <v>305</v>
      </c>
      <c r="H4505">
        <v>65</v>
      </c>
      <c r="I4505" t="s">
        <v>6319</v>
      </c>
    </row>
    <row r="4506" spans="1:9" x14ac:dyDescent="0.2">
      <c r="A4506" t="s">
        <v>6217</v>
      </c>
      <c r="B4506" t="s">
        <v>578</v>
      </c>
      <c r="C4506">
        <v>1995</v>
      </c>
      <c r="D4506" t="s">
        <v>266</v>
      </c>
      <c r="E4506" t="s">
        <v>4306</v>
      </c>
      <c r="F4506">
        <v>1</v>
      </c>
      <c r="G4506" t="s">
        <v>12</v>
      </c>
      <c r="I4506" t="s">
        <v>6320</v>
      </c>
    </row>
    <row r="4507" spans="1:9" x14ac:dyDescent="0.2">
      <c r="A4507" t="s">
        <v>6217</v>
      </c>
      <c r="B4507" t="s">
        <v>578</v>
      </c>
      <c r="C4507">
        <v>2019</v>
      </c>
      <c r="D4507" t="s">
        <v>2579</v>
      </c>
      <c r="E4507" t="s">
        <v>3406</v>
      </c>
      <c r="F4507">
        <v>1</v>
      </c>
      <c r="G4507" t="s">
        <v>305</v>
      </c>
      <c r="H4507">
        <v>25</v>
      </c>
      <c r="I4507" t="s">
        <v>6321</v>
      </c>
    </row>
    <row r="4508" spans="1:9" x14ac:dyDescent="0.2">
      <c r="A4508" t="s">
        <v>6217</v>
      </c>
      <c r="B4508" t="s">
        <v>4615</v>
      </c>
      <c r="C4508">
        <v>1992</v>
      </c>
      <c r="D4508" t="s">
        <v>5505</v>
      </c>
      <c r="E4508" t="s">
        <v>4616</v>
      </c>
      <c r="F4508">
        <v>1</v>
      </c>
      <c r="G4508" t="s">
        <v>12</v>
      </c>
      <c r="I4508" t="s">
        <v>6322</v>
      </c>
    </row>
    <row r="4509" spans="1:9" x14ac:dyDescent="0.2">
      <c r="A4509" t="s">
        <v>6217</v>
      </c>
      <c r="B4509" t="s">
        <v>4615</v>
      </c>
      <c r="C4509">
        <v>1993</v>
      </c>
      <c r="D4509" t="s">
        <v>944</v>
      </c>
      <c r="E4509" t="s">
        <v>4616</v>
      </c>
      <c r="F4509">
        <v>1</v>
      </c>
      <c r="G4509" t="s">
        <v>12</v>
      </c>
      <c r="I4509" t="s">
        <v>6323</v>
      </c>
    </row>
    <row r="4510" spans="1:9" x14ac:dyDescent="0.2">
      <c r="A4510" t="s">
        <v>6217</v>
      </c>
      <c r="B4510" t="s">
        <v>4615</v>
      </c>
      <c r="C4510">
        <v>1993</v>
      </c>
      <c r="D4510" t="s">
        <v>2820</v>
      </c>
      <c r="E4510" t="s">
        <v>4616</v>
      </c>
      <c r="F4510">
        <v>1</v>
      </c>
      <c r="G4510" t="s">
        <v>12</v>
      </c>
      <c r="I4510" t="s">
        <v>6324</v>
      </c>
    </row>
    <row r="4511" spans="1:9" x14ac:dyDescent="0.2">
      <c r="A4511" t="s">
        <v>6217</v>
      </c>
      <c r="B4511" t="s">
        <v>4615</v>
      </c>
      <c r="C4511">
        <v>1993</v>
      </c>
      <c r="D4511" t="s">
        <v>3822</v>
      </c>
      <c r="E4511" t="s">
        <v>4616</v>
      </c>
      <c r="F4511">
        <v>1</v>
      </c>
      <c r="G4511" t="s">
        <v>12</v>
      </c>
      <c r="I4511" t="s">
        <v>6325</v>
      </c>
    </row>
    <row r="4512" spans="1:9" x14ac:dyDescent="0.2">
      <c r="A4512" t="s">
        <v>6217</v>
      </c>
      <c r="B4512" t="s">
        <v>4615</v>
      </c>
      <c r="C4512">
        <v>1993</v>
      </c>
      <c r="D4512" t="s">
        <v>5692</v>
      </c>
      <c r="E4512" t="s">
        <v>4616</v>
      </c>
      <c r="F4512">
        <v>1</v>
      </c>
      <c r="G4512" t="s">
        <v>12</v>
      </c>
      <c r="I4512" t="s">
        <v>6326</v>
      </c>
    </row>
    <row r="4513" spans="1:9" x14ac:dyDescent="0.2">
      <c r="A4513" t="s">
        <v>6217</v>
      </c>
      <c r="B4513" t="s">
        <v>4615</v>
      </c>
      <c r="C4513">
        <v>1994</v>
      </c>
      <c r="D4513" t="s">
        <v>3799</v>
      </c>
      <c r="E4513" t="s">
        <v>4616</v>
      </c>
      <c r="F4513">
        <v>1</v>
      </c>
      <c r="G4513" t="s">
        <v>12</v>
      </c>
      <c r="I4513" t="s">
        <v>6327</v>
      </c>
    </row>
    <row r="4514" spans="1:9" x14ac:dyDescent="0.2">
      <c r="A4514" t="s">
        <v>6217</v>
      </c>
      <c r="B4514" t="s">
        <v>4615</v>
      </c>
      <c r="C4514">
        <v>1994</v>
      </c>
      <c r="D4514" t="s">
        <v>523</v>
      </c>
      <c r="E4514" t="s">
        <v>4616</v>
      </c>
      <c r="F4514">
        <v>1</v>
      </c>
      <c r="G4514" t="s">
        <v>12</v>
      </c>
      <c r="I4514" t="s">
        <v>6328</v>
      </c>
    </row>
    <row r="4515" spans="1:9" x14ac:dyDescent="0.2">
      <c r="A4515" t="s">
        <v>6217</v>
      </c>
      <c r="B4515" t="s">
        <v>4615</v>
      </c>
      <c r="C4515">
        <v>1996</v>
      </c>
      <c r="D4515" t="s">
        <v>6329</v>
      </c>
      <c r="E4515" t="s">
        <v>4616</v>
      </c>
      <c r="F4515">
        <v>1</v>
      </c>
      <c r="G4515" t="s">
        <v>12</v>
      </c>
      <c r="I4515" t="s">
        <v>6330</v>
      </c>
    </row>
    <row r="4516" spans="1:9" x14ac:dyDescent="0.2">
      <c r="A4516" t="s">
        <v>6217</v>
      </c>
      <c r="B4516" t="s">
        <v>4615</v>
      </c>
      <c r="C4516">
        <v>1998</v>
      </c>
      <c r="D4516" t="s">
        <v>97</v>
      </c>
      <c r="E4516" t="s">
        <v>4616</v>
      </c>
      <c r="F4516">
        <v>0</v>
      </c>
      <c r="G4516" t="s">
        <v>12</v>
      </c>
      <c r="I4516" t="s">
        <v>6331</v>
      </c>
    </row>
    <row r="4517" spans="1:9" x14ac:dyDescent="0.2">
      <c r="A4517" t="s">
        <v>6217</v>
      </c>
      <c r="B4517" t="s">
        <v>4615</v>
      </c>
      <c r="C4517">
        <v>2000</v>
      </c>
      <c r="D4517" t="s">
        <v>1959</v>
      </c>
      <c r="E4517" t="s">
        <v>4616</v>
      </c>
      <c r="F4517">
        <v>0</v>
      </c>
      <c r="G4517" t="s">
        <v>12</v>
      </c>
      <c r="I4517" t="s">
        <v>6332</v>
      </c>
    </row>
    <row r="4518" spans="1:9" x14ac:dyDescent="0.2">
      <c r="A4518" t="s">
        <v>6217</v>
      </c>
      <c r="B4518" t="s">
        <v>4615</v>
      </c>
      <c r="C4518">
        <v>2001</v>
      </c>
      <c r="D4518" t="s">
        <v>1288</v>
      </c>
      <c r="E4518" t="s">
        <v>4616</v>
      </c>
      <c r="F4518">
        <v>1</v>
      </c>
      <c r="G4518" t="s">
        <v>12</v>
      </c>
      <c r="I4518" t="s">
        <v>6333</v>
      </c>
    </row>
    <row r="4519" spans="1:9" x14ac:dyDescent="0.2">
      <c r="A4519" t="s">
        <v>6217</v>
      </c>
      <c r="B4519" t="s">
        <v>4673</v>
      </c>
      <c r="C4519">
        <v>1992</v>
      </c>
      <c r="D4519" t="s">
        <v>3329</v>
      </c>
      <c r="E4519" t="s">
        <v>4616</v>
      </c>
      <c r="F4519">
        <v>1</v>
      </c>
      <c r="G4519" t="s">
        <v>12</v>
      </c>
      <c r="I4519" t="s">
        <v>6334</v>
      </c>
    </row>
    <row r="4520" spans="1:9" x14ac:dyDescent="0.2">
      <c r="A4520" t="s">
        <v>6217</v>
      </c>
      <c r="B4520" t="s">
        <v>4673</v>
      </c>
      <c r="C4520">
        <v>1992</v>
      </c>
      <c r="D4520" t="s">
        <v>3154</v>
      </c>
      <c r="E4520" t="s">
        <v>4616</v>
      </c>
      <c r="F4520">
        <v>1</v>
      </c>
      <c r="G4520" t="s">
        <v>12</v>
      </c>
      <c r="I4520" t="s">
        <v>6335</v>
      </c>
    </row>
    <row r="4521" spans="1:9" x14ac:dyDescent="0.2">
      <c r="A4521" t="s">
        <v>6217</v>
      </c>
      <c r="B4521" t="s">
        <v>4673</v>
      </c>
      <c r="C4521">
        <v>1992</v>
      </c>
      <c r="D4521" t="s">
        <v>6336</v>
      </c>
      <c r="E4521" t="s">
        <v>4616</v>
      </c>
      <c r="F4521">
        <v>1</v>
      </c>
      <c r="G4521" t="s">
        <v>12</v>
      </c>
      <c r="I4521" t="s">
        <v>6337</v>
      </c>
    </row>
    <row r="4522" spans="1:9" x14ac:dyDescent="0.2">
      <c r="A4522" t="s">
        <v>6217</v>
      </c>
      <c r="B4522" t="s">
        <v>4673</v>
      </c>
      <c r="C4522">
        <v>1994</v>
      </c>
      <c r="D4522" t="s">
        <v>1761</v>
      </c>
      <c r="E4522" t="s">
        <v>4616</v>
      </c>
      <c r="F4522">
        <v>1</v>
      </c>
      <c r="G4522" t="s">
        <v>12</v>
      </c>
      <c r="I4522" t="s">
        <v>6338</v>
      </c>
    </row>
    <row r="4523" spans="1:9" x14ac:dyDescent="0.2">
      <c r="A4523" t="s">
        <v>6217</v>
      </c>
      <c r="B4523" t="s">
        <v>4673</v>
      </c>
      <c r="C4523">
        <v>1994</v>
      </c>
      <c r="D4523" t="s">
        <v>1274</v>
      </c>
      <c r="E4523" t="s">
        <v>4616</v>
      </c>
      <c r="F4523">
        <v>1</v>
      </c>
      <c r="G4523" t="s">
        <v>12</v>
      </c>
      <c r="I4523" t="s">
        <v>6339</v>
      </c>
    </row>
    <row r="4524" spans="1:9" x14ac:dyDescent="0.2">
      <c r="A4524" t="s">
        <v>6217</v>
      </c>
      <c r="B4524" t="s">
        <v>4673</v>
      </c>
      <c r="C4524">
        <v>1994</v>
      </c>
      <c r="D4524" t="s">
        <v>5137</v>
      </c>
      <c r="E4524" t="s">
        <v>4616</v>
      </c>
      <c r="F4524">
        <v>0</v>
      </c>
      <c r="G4524" t="s">
        <v>12</v>
      </c>
      <c r="I4524" t="s">
        <v>6340</v>
      </c>
    </row>
    <row r="4525" spans="1:9" x14ac:dyDescent="0.2">
      <c r="A4525" t="s">
        <v>6217</v>
      </c>
      <c r="B4525" t="s">
        <v>4673</v>
      </c>
      <c r="C4525">
        <v>1994</v>
      </c>
      <c r="D4525" t="s">
        <v>1198</v>
      </c>
      <c r="E4525" t="s">
        <v>4616</v>
      </c>
      <c r="F4525">
        <v>1</v>
      </c>
      <c r="G4525" t="s">
        <v>12</v>
      </c>
      <c r="I4525" t="s">
        <v>6341</v>
      </c>
    </row>
    <row r="4526" spans="1:9" x14ac:dyDescent="0.2">
      <c r="A4526" t="s">
        <v>6217</v>
      </c>
      <c r="B4526" t="s">
        <v>4673</v>
      </c>
      <c r="C4526">
        <v>1994</v>
      </c>
      <c r="D4526" t="s">
        <v>1828</v>
      </c>
      <c r="E4526" t="s">
        <v>4616</v>
      </c>
      <c r="F4526">
        <v>1</v>
      </c>
      <c r="G4526" t="s">
        <v>12</v>
      </c>
      <c r="I4526" t="s">
        <v>6342</v>
      </c>
    </row>
    <row r="4527" spans="1:9" x14ac:dyDescent="0.2">
      <c r="A4527" t="s">
        <v>6217</v>
      </c>
      <c r="B4527" t="s">
        <v>4673</v>
      </c>
      <c r="C4527">
        <v>1995</v>
      </c>
      <c r="D4527" t="s">
        <v>2830</v>
      </c>
      <c r="E4527" t="s">
        <v>4616</v>
      </c>
      <c r="F4527">
        <v>1</v>
      </c>
      <c r="G4527" t="s">
        <v>12</v>
      </c>
      <c r="I4527" t="s">
        <v>6343</v>
      </c>
    </row>
    <row r="4528" spans="1:9" x14ac:dyDescent="0.2">
      <c r="A4528" t="s">
        <v>6217</v>
      </c>
      <c r="B4528" t="s">
        <v>4673</v>
      </c>
      <c r="C4528">
        <v>1997</v>
      </c>
      <c r="D4528" t="s">
        <v>6344</v>
      </c>
      <c r="E4528" t="s">
        <v>4616</v>
      </c>
      <c r="F4528">
        <v>1</v>
      </c>
      <c r="G4528" t="s">
        <v>12</v>
      </c>
      <c r="I4528" t="s">
        <v>6345</v>
      </c>
    </row>
    <row r="4529" spans="1:9" x14ac:dyDescent="0.2">
      <c r="A4529" t="s">
        <v>6217</v>
      </c>
      <c r="B4529" t="s">
        <v>4673</v>
      </c>
      <c r="C4529">
        <v>2004</v>
      </c>
      <c r="D4529" t="s">
        <v>1021</v>
      </c>
      <c r="E4529" t="s">
        <v>4616</v>
      </c>
      <c r="F4529">
        <v>0</v>
      </c>
      <c r="G4529" t="s">
        <v>12</v>
      </c>
      <c r="I4529" t="s">
        <v>6346</v>
      </c>
    </row>
    <row r="4530" spans="1:9" x14ac:dyDescent="0.2">
      <c r="A4530" t="s">
        <v>6217</v>
      </c>
      <c r="B4530" t="s">
        <v>4673</v>
      </c>
      <c r="C4530">
        <v>2009</v>
      </c>
      <c r="D4530" t="s">
        <v>1148</v>
      </c>
      <c r="E4530" t="s">
        <v>4616</v>
      </c>
      <c r="F4530">
        <v>1</v>
      </c>
      <c r="G4530" t="s">
        <v>12</v>
      </c>
      <c r="I4530" t="s">
        <v>6347</v>
      </c>
    </row>
    <row r="4531" spans="1:9" x14ac:dyDescent="0.2">
      <c r="A4531" t="s">
        <v>6217</v>
      </c>
      <c r="B4531" t="s">
        <v>2421</v>
      </c>
      <c r="C4531">
        <v>2014</v>
      </c>
      <c r="D4531" t="s">
        <v>1021</v>
      </c>
      <c r="E4531" t="s">
        <v>6348</v>
      </c>
      <c r="F4531">
        <v>1</v>
      </c>
      <c r="G4531" t="s">
        <v>305</v>
      </c>
      <c r="I4531" t="s">
        <v>946</v>
      </c>
    </row>
    <row r="4532" spans="1:9" x14ac:dyDescent="0.2">
      <c r="A4532" t="s">
        <v>6217</v>
      </c>
      <c r="B4532" t="s">
        <v>2421</v>
      </c>
      <c r="C4532">
        <v>2020</v>
      </c>
      <c r="D4532" t="s">
        <v>4608</v>
      </c>
      <c r="E4532" t="s">
        <v>2422</v>
      </c>
      <c r="F4532">
        <v>1</v>
      </c>
      <c r="G4532" t="s">
        <v>305</v>
      </c>
      <c r="H4532">
        <v>100</v>
      </c>
      <c r="I4532" t="s">
        <v>6349</v>
      </c>
    </row>
    <row r="4533" spans="1:9" x14ac:dyDescent="0.2">
      <c r="A4533" t="s">
        <v>6217</v>
      </c>
      <c r="B4533" t="s">
        <v>2421</v>
      </c>
      <c r="C4533">
        <v>2021</v>
      </c>
      <c r="D4533" t="s">
        <v>1771</v>
      </c>
      <c r="E4533" t="s">
        <v>6350</v>
      </c>
      <c r="F4533">
        <v>0</v>
      </c>
      <c r="G4533" t="s">
        <v>305</v>
      </c>
      <c r="H4533">
        <v>100</v>
      </c>
      <c r="I4533" t="s">
        <v>6351</v>
      </c>
    </row>
    <row r="4534" spans="1:9" x14ac:dyDescent="0.2">
      <c r="A4534" t="s">
        <v>6217</v>
      </c>
      <c r="B4534" t="s">
        <v>2421</v>
      </c>
      <c r="C4534">
        <v>2022</v>
      </c>
      <c r="D4534" t="s">
        <v>4116</v>
      </c>
      <c r="E4534" t="s">
        <v>6348</v>
      </c>
      <c r="F4534">
        <v>1</v>
      </c>
      <c r="G4534" t="s">
        <v>305</v>
      </c>
      <c r="I4534" t="s">
        <v>6352</v>
      </c>
    </row>
    <row r="4535" spans="1:9" x14ac:dyDescent="0.2">
      <c r="A4535" t="s">
        <v>6217</v>
      </c>
      <c r="B4535" t="s">
        <v>4963</v>
      </c>
      <c r="C4535">
        <v>1992</v>
      </c>
      <c r="D4535" t="s">
        <v>2122</v>
      </c>
      <c r="E4535" t="s">
        <v>3704</v>
      </c>
      <c r="F4535">
        <v>1</v>
      </c>
      <c r="G4535" t="s">
        <v>12</v>
      </c>
      <c r="I4535" t="s">
        <v>6353</v>
      </c>
    </row>
    <row r="4536" spans="1:9" x14ac:dyDescent="0.2">
      <c r="A4536" t="s">
        <v>6217</v>
      </c>
      <c r="B4536" t="s">
        <v>4963</v>
      </c>
      <c r="C4536">
        <v>1992</v>
      </c>
      <c r="D4536" t="s">
        <v>3685</v>
      </c>
      <c r="E4536" t="s">
        <v>4306</v>
      </c>
      <c r="F4536">
        <v>1</v>
      </c>
      <c r="G4536" t="s">
        <v>12</v>
      </c>
      <c r="I4536" t="s">
        <v>6354</v>
      </c>
    </row>
    <row r="4537" spans="1:9" x14ac:dyDescent="0.2">
      <c r="A4537" t="s">
        <v>6217</v>
      </c>
      <c r="B4537" t="s">
        <v>4963</v>
      </c>
      <c r="C4537">
        <v>1992</v>
      </c>
      <c r="D4537" t="s">
        <v>461</v>
      </c>
      <c r="E4537" t="s">
        <v>4480</v>
      </c>
      <c r="F4537">
        <v>1</v>
      </c>
      <c r="G4537" t="s">
        <v>12</v>
      </c>
      <c r="I4537" t="s">
        <v>6355</v>
      </c>
    </row>
    <row r="4538" spans="1:9" x14ac:dyDescent="0.2">
      <c r="A4538" t="s">
        <v>6217</v>
      </c>
      <c r="B4538" t="s">
        <v>4963</v>
      </c>
      <c r="C4538">
        <v>1992</v>
      </c>
      <c r="D4538" t="s">
        <v>3279</v>
      </c>
      <c r="E4538" t="s">
        <v>3704</v>
      </c>
      <c r="F4538">
        <v>1</v>
      </c>
      <c r="G4538" t="s">
        <v>12</v>
      </c>
      <c r="I4538" t="s">
        <v>6356</v>
      </c>
    </row>
    <row r="4539" spans="1:9" x14ac:dyDescent="0.2">
      <c r="A4539" t="s">
        <v>6217</v>
      </c>
      <c r="B4539" t="s">
        <v>4963</v>
      </c>
      <c r="C4539">
        <v>1993</v>
      </c>
      <c r="D4539" t="s">
        <v>871</v>
      </c>
      <c r="E4539" t="s">
        <v>3704</v>
      </c>
      <c r="F4539">
        <v>1</v>
      </c>
      <c r="G4539" t="s">
        <v>12</v>
      </c>
      <c r="I4539" t="s">
        <v>6357</v>
      </c>
    </row>
    <row r="4540" spans="1:9" x14ac:dyDescent="0.2">
      <c r="A4540" t="s">
        <v>6217</v>
      </c>
      <c r="B4540" t="s">
        <v>4963</v>
      </c>
      <c r="C4540">
        <v>1993</v>
      </c>
      <c r="D4540" t="s">
        <v>455</v>
      </c>
      <c r="E4540" t="s">
        <v>3704</v>
      </c>
      <c r="F4540">
        <v>1</v>
      </c>
      <c r="G4540" t="s">
        <v>12</v>
      </c>
      <c r="I4540" t="s">
        <v>6358</v>
      </c>
    </row>
    <row r="4541" spans="1:9" x14ac:dyDescent="0.2">
      <c r="A4541" t="s">
        <v>6217</v>
      </c>
      <c r="B4541" t="s">
        <v>4963</v>
      </c>
      <c r="C4541">
        <v>1995</v>
      </c>
      <c r="D4541" t="s">
        <v>67</v>
      </c>
      <c r="E4541" t="s">
        <v>3704</v>
      </c>
      <c r="F4541">
        <v>1</v>
      </c>
      <c r="G4541" t="s">
        <v>12</v>
      </c>
      <c r="I4541" t="s">
        <v>6359</v>
      </c>
    </row>
    <row r="4542" spans="1:9" x14ac:dyDescent="0.2">
      <c r="A4542" t="s">
        <v>6217</v>
      </c>
      <c r="B4542" t="s">
        <v>4963</v>
      </c>
      <c r="C4542">
        <v>1996</v>
      </c>
      <c r="D4542" t="s">
        <v>208</v>
      </c>
      <c r="E4542" t="s">
        <v>3704</v>
      </c>
      <c r="F4542">
        <v>1</v>
      </c>
      <c r="G4542" t="s">
        <v>12</v>
      </c>
      <c r="I4542" t="s">
        <v>6360</v>
      </c>
    </row>
    <row r="4543" spans="1:9" x14ac:dyDescent="0.2">
      <c r="A4543" t="s">
        <v>6217</v>
      </c>
      <c r="B4543" t="s">
        <v>4963</v>
      </c>
      <c r="C4543">
        <v>1997</v>
      </c>
      <c r="D4543" t="s">
        <v>412</v>
      </c>
      <c r="E4543" t="s">
        <v>3704</v>
      </c>
      <c r="F4543">
        <v>1</v>
      </c>
      <c r="G4543" t="s">
        <v>12</v>
      </c>
      <c r="I4543" t="s">
        <v>6361</v>
      </c>
    </row>
    <row r="4544" spans="1:9" x14ac:dyDescent="0.2">
      <c r="A4544" t="s">
        <v>6217</v>
      </c>
      <c r="B4544" t="s">
        <v>4963</v>
      </c>
      <c r="C4544">
        <v>1998</v>
      </c>
      <c r="D4544" t="s">
        <v>703</v>
      </c>
      <c r="E4544" t="s">
        <v>3704</v>
      </c>
      <c r="F4544">
        <v>1</v>
      </c>
      <c r="G4544" t="s">
        <v>12</v>
      </c>
      <c r="I4544" t="s">
        <v>6362</v>
      </c>
    </row>
    <row r="4545" spans="1:9" x14ac:dyDescent="0.2">
      <c r="A4545" t="s">
        <v>6217</v>
      </c>
      <c r="B4545" t="s">
        <v>4963</v>
      </c>
      <c r="C4545">
        <v>1998</v>
      </c>
      <c r="D4545" t="s">
        <v>1633</v>
      </c>
      <c r="E4545" t="s">
        <v>3704</v>
      </c>
      <c r="F4545">
        <v>1</v>
      </c>
      <c r="G4545" t="s">
        <v>12</v>
      </c>
      <c r="I4545" t="s">
        <v>6363</v>
      </c>
    </row>
    <row r="4546" spans="1:9" x14ac:dyDescent="0.2">
      <c r="A4546" t="s">
        <v>6217</v>
      </c>
      <c r="B4546" t="s">
        <v>4963</v>
      </c>
      <c r="C4546">
        <v>1999</v>
      </c>
      <c r="D4546" t="s">
        <v>844</v>
      </c>
      <c r="E4546" t="s">
        <v>3704</v>
      </c>
      <c r="F4546">
        <v>1</v>
      </c>
      <c r="G4546" t="s">
        <v>12</v>
      </c>
      <c r="I4546" t="s">
        <v>6364</v>
      </c>
    </row>
    <row r="4547" spans="1:9" x14ac:dyDescent="0.2">
      <c r="A4547" t="s">
        <v>6217</v>
      </c>
      <c r="B4547" t="s">
        <v>4963</v>
      </c>
      <c r="C4547">
        <v>2001</v>
      </c>
      <c r="D4547" t="s">
        <v>5517</v>
      </c>
      <c r="E4547" t="s">
        <v>3704</v>
      </c>
      <c r="F4547">
        <v>1</v>
      </c>
      <c r="G4547" t="s">
        <v>12</v>
      </c>
      <c r="I4547" t="s">
        <v>6365</v>
      </c>
    </row>
    <row r="4548" spans="1:9" x14ac:dyDescent="0.2">
      <c r="A4548" t="s">
        <v>6217</v>
      </c>
      <c r="B4548" t="s">
        <v>4963</v>
      </c>
      <c r="C4548">
        <v>2019</v>
      </c>
      <c r="D4548" t="s">
        <v>523</v>
      </c>
      <c r="E4548" t="s">
        <v>580</v>
      </c>
      <c r="F4548">
        <v>1</v>
      </c>
      <c r="G4548" t="s">
        <v>305</v>
      </c>
      <c r="H4548">
        <v>25</v>
      </c>
      <c r="I4548" t="s">
        <v>6366</v>
      </c>
    </row>
    <row r="4549" spans="1:9" x14ac:dyDescent="0.2">
      <c r="A4549" t="s">
        <v>6217</v>
      </c>
      <c r="B4549" t="s">
        <v>4963</v>
      </c>
      <c r="C4549">
        <v>2020</v>
      </c>
      <c r="D4549" t="s">
        <v>41</v>
      </c>
      <c r="E4549" t="s">
        <v>3406</v>
      </c>
      <c r="F4549">
        <v>1</v>
      </c>
      <c r="G4549" t="s">
        <v>305</v>
      </c>
      <c r="H4549">
        <v>25</v>
      </c>
      <c r="I4549" t="s">
        <v>6367</v>
      </c>
    </row>
    <row r="4550" spans="1:9" x14ac:dyDescent="0.2">
      <c r="A4550" t="s">
        <v>6217</v>
      </c>
      <c r="B4550" t="s">
        <v>4963</v>
      </c>
      <c r="C4550">
        <v>2020</v>
      </c>
      <c r="D4550" t="s">
        <v>5608</v>
      </c>
      <c r="E4550" t="s">
        <v>2069</v>
      </c>
      <c r="F4550">
        <v>1</v>
      </c>
      <c r="G4550" t="s">
        <v>305</v>
      </c>
      <c r="H4550">
        <v>23</v>
      </c>
      <c r="I4550" t="s">
        <v>6368</v>
      </c>
    </row>
    <row r="4551" spans="1:9" x14ac:dyDescent="0.2">
      <c r="A4551" t="s">
        <v>6217</v>
      </c>
      <c r="B4551" t="s">
        <v>4963</v>
      </c>
      <c r="C4551">
        <v>2022</v>
      </c>
      <c r="D4551" t="s">
        <v>1136</v>
      </c>
      <c r="E4551" t="s">
        <v>3425</v>
      </c>
      <c r="F4551">
        <v>1</v>
      </c>
      <c r="G4551" t="s">
        <v>305</v>
      </c>
      <c r="H4551">
        <v>20</v>
      </c>
      <c r="I4551" t="s">
        <v>6369</v>
      </c>
    </row>
    <row r="4552" spans="1:9" x14ac:dyDescent="0.2">
      <c r="A4552" t="s">
        <v>6217</v>
      </c>
      <c r="B4552" t="s">
        <v>4963</v>
      </c>
      <c r="C4552">
        <v>2022</v>
      </c>
      <c r="D4552" t="s">
        <v>5794</v>
      </c>
      <c r="E4552" t="s">
        <v>2069</v>
      </c>
      <c r="F4552">
        <v>1</v>
      </c>
      <c r="G4552" t="s">
        <v>305</v>
      </c>
      <c r="H4552">
        <v>23</v>
      </c>
      <c r="I4552" t="s">
        <v>6370</v>
      </c>
    </row>
    <row r="4553" spans="1:9" x14ac:dyDescent="0.2">
      <c r="A4553" t="s">
        <v>6217</v>
      </c>
      <c r="B4553" t="s">
        <v>3459</v>
      </c>
      <c r="C4553">
        <v>1992</v>
      </c>
      <c r="D4553" t="s">
        <v>2302</v>
      </c>
      <c r="E4553" t="s">
        <v>3704</v>
      </c>
      <c r="F4553">
        <v>1</v>
      </c>
      <c r="G4553" t="s">
        <v>12</v>
      </c>
      <c r="I4553" t="s">
        <v>6371</v>
      </c>
    </row>
    <row r="4554" spans="1:9" x14ac:dyDescent="0.2">
      <c r="A4554" t="s">
        <v>6217</v>
      </c>
      <c r="B4554" t="s">
        <v>3459</v>
      </c>
      <c r="C4554">
        <v>1993</v>
      </c>
      <c r="D4554" t="s">
        <v>1826</v>
      </c>
      <c r="E4554" t="s">
        <v>3704</v>
      </c>
      <c r="F4554">
        <v>1</v>
      </c>
      <c r="G4554" t="s">
        <v>12</v>
      </c>
      <c r="I4554" t="s">
        <v>6372</v>
      </c>
    </row>
    <row r="4555" spans="1:9" x14ac:dyDescent="0.2">
      <c r="A4555" t="s">
        <v>6217</v>
      </c>
      <c r="B4555" t="s">
        <v>3459</v>
      </c>
      <c r="C4555">
        <v>1993</v>
      </c>
      <c r="D4555" t="s">
        <v>558</v>
      </c>
      <c r="E4555" t="s">
        <v>3704</v>
      </c>
      <c r="F4555">
        <v>1</v>
      </c>
      <c r="G4555" t="s">
        <v>12</v>
      </c>
      <c r="I4555" t="s">
        <v>6373</v>
      </c>
    </row>
    <row r="4556" spans="1:9" x14ac:dyDescent="0.2">
      <c r="A4556" t="s">
        <v>6217</v>
      </c>
      <c r="B4556" t="s">
        <v>3459</v>
      </c>
      <c r="C4556">
        <v>1993</v>
      </c>
      <c r="D4556" t="s">
        <v>965</v>
      </c>
      <c r="E4556" t="s">
        <v>3704</v>
      </c>
      <c r="F4556">
        <v>1</v>
      </c>
      <c r="G4556" t="s">
        <v>12</v>
      </c>
      <c r="I4556" t="s">
        <v>6374</v>
      </c>
    </row>
    <row r="4557" spans="1:9" x14ac:dyDescent="0.2">
      <c r="A4557" t="s">
        <v>6217</v>
      </c>
      <c r="B4557" t="s">
        <v>3459</v>
      </c>
      <c r="C4557">
        <v>1993</v>
      </c>
      <c r="D4557" t="s">
        <v>5327</v>
      </c>
      <c r="E4557" t="s">
        <v>4306</v>
      </c>
      <c r="F4557">
        <v>1</v>
      </c>
      <c r="G4557" t="s">
        <v>12</v>
      </c>
      <c r="I4557" t="s">
        <v>6375</v>
      </c>
    </row>
    <row r="4558" spans="1:9" x14ac:dyDescent="0.2">
      <c r="A4558" t="s">
        <v>6217</v>
      </c>
      <c r="B4558" t="s">
        <v>3459</v>
      </c>
      <c r="C4558">
        <v>1994</v>
      </c>
      <c r="D4558" t="s">
        <v>1609</v>
      </c>
      <c r="E4558" t="s">
        <v>3704</v>
      </c>
      <c r="F4558">
        <v>1</v>
      </c>
      <c r="G4558" t="s">
        <v>12</v>
      </c>
      <c r="I4558" t="s">
        <v>6376</v>
      </c>
    </row>
    <row r="4559" spans="1:9" x14ac:dyDescent="0.2">
      <c r="A4559" t="s">
        <v>6217</v>
      </c>
      <c r="B4559" t="s">
        <v>3459</v>
      </c>
      <c r="C4559">
        <v>1994</v>
      </c>
      <c r="D4559" t="s">
        <v>658</v>
      </c>
      <c r="E4559" t="s">
        <v>3704</v>
      </c>
      <c r="F4559">
        <v>1</v>
      </c>
      <c r="G4559" t="s">
        <v>12</v>
      </c>
      <c r="I4559" t="s">
        <v>6377</v>
      </c>
    </row>
    <row r="4560" spans="1:9" x14ac:dyDescent="0.2">
      <c r="A4560" t="s">
        <v>6217</v>
      </c>
      <c r="B4560" t="s">
        <v>3459</v>
      </c>
      <c r="C4560">
        <v>1996</v>
      </c>
      <c r="D4560" t="s">
        <v>1718</v>
      </c>
      <c r="E4560" t="s">
        <v>3704</v>
      </c>
      <c r="F4560">
        <v>1</v>
      </c>
      <c r="G4560" t="s">
        <v>12</v>
      </c>
      <c r="I4560" t="s">
        <v>6378</v>
      </c>
    </row>
    <row r="4561" spans="1:9" x14ac:dyDescent="0.2">
      <c r="A4561" t="s">
        <v>6217</v>
      </c>
      <c r="B4561" t="s">
        <v>3459</v>
      </c>
      <c r="C4561">
        <v>1997</v>
      </c>
      <c r="D4561" t="s">
        <v>76</v>
      </c>
      <c r="E4561" t="s">
        <v>4306</v>
      </c>
      <c r="F4561">
        <v>1</v>
      </c>
      <c r="G4561" t="s">
        <v>12</v>
      </c>
      <c r="I4561" t="s">
        <v>6379</v>
      </c>
    </row>
    <row r="4562" spans="1:9" x14ac:dyDescent="0.2">
      <c r="A4562" t="s">
        <v>6217</v>
      </c>
      <c r="B4562" t="s">
        <v>3459</v>
      </c>
      <c r="C4562">
        <v>2001</v>
      </c>
      <c r="D4562" t="s">
        <v>1866</v>
      </c>
      <c r="E4562" t="s">
        <v>3704</v>
      </c>
      <c r="F4562">
        <v>1</v>
      </c>
      <c r="G4562" t="s">
        <v>12</v>
      </c>
      <c r="I4562" t="s">
        <v>6380</v>
      </c>
    </row>
    <row r="4563" spans="1:9" x14ac:dyDescent="0.2">
      <c r="A4563" t="s">
        <v>6217</v>
      </c>
      <c r="B4563" t="s">
        <v>3459</v>
      </c>
      <c r="C4563">
        <v>2004</v>
      </c>
      <c r="D4563" t="s">
        <v>2707</v>
      </c>
      <c r="E4563" t="s">
        <v>3423</v>
      </c>
      <c r="F4563">
        <v>1</v>
      </c>
      <c r="G4563" t="s">
        <v>305</v>
      </c>
      <c r="H4563">
        <v>17</v>
      </c>
      <c r="I4563" t="s">
        <v>946</v>
      </c>
    </row>
    <row r="4564" spans="1:9" x14ac:dyDescent="0.2">
      <c r="A4564" t="s">
        <v>6217</v>
      </c>
      <c r="B4564" t="s">
        <v>3459</v>
      </c>
      <c r="C4564">
        <v>2013</v>
      </c>
      <c r="D4564" t="s">
        <v>2290</v>
      </c>
      <c r="E4564" t="s">
        <v>6381</v>
      </c>
      <c r="F4564">
        <v>1</v>
      </c>
      <c r="G4564" t="s">
        <v>305</v>
      </c>
      <c r="I4564" t="s">
        <v>6382</v>
      </c>
    </row>
    <row r="4565" spans="1:9" x14ac:dyDescent="0.2">
      <c r="A4565" t="s">
        <v>6217</v>
      </c>
      <c r="B4565" t="s">
        <v>3459</v>
      </c>
      <c r="C4565">
        <v>2015</v>
      </c>
      <c r="D4565" t="s">
        <v>6383</v>
      </c>
      <c r="E4565" t="s">
        <v>6381</v>
      </c>
      <c r="F4565">
        <v>0</v>
      </c>
      <c r="G4565" t="s">
        <v>305</v>
      </c>
      <c r="I4565" t="s">
        <v>6384</v>
      </c>
    </row>
    <row r="4566" spans="1:9" x14ac:dyDescent="0.2">
      <c r="A4566" t="s">
        <v>6217</v>
      </c>
      <c r="B4566" t="s">
        <v>3459</v>
      </c>
      <c r="C4566">
        <v>2016</v>
      </c>
      <c r="D4566" t="s">
        <v>826</v>
      </c>
      <c r="E4566" t="s">
        <v>580</v>
      </c>
      <c r="F4566">
        <v>1</v>
      </c>
      <c r="G4566" t="s">
        <v>305</v>
      </c>
      <c r="H4566">
        <v>25</v>
      </c>
      <c r="I4566" t="s">
        <v>6385</v>
      </c>
    </row>
    <row r="4567" spans="1:9" x14ac:dyDescent="0.2">
      <c r="A4567" t="s">
        <v>6217</v>
      </c>
      <c r="B4567" t="s">
        <v>3459</v>
      </c>
      <c r="C4567">
        <v>2016</v>
      </c>
      <c r="D4567" t="s">
        <v>3527</v>
      </c>
      <c r="E4567" t="s">
        <v>580</v>
      </c>
      <c r="F4567">
        <v>1</v>
      </c>
      <c r="G4567" t="s">
        <v>305</v>
      </c>
      <c r="H4567">
        <v>25</v>
      </c>
      <c r="I4567" t="s">
        <v>6386</v>
      </c>
    </row>
    <row r="4568" spans="1:9" x14ac:dyDescent="0.2">
      <c r="A4568" t="s">
        <v>6217</v>
      </c>
      <c r="B4568" t="s">
        <v>3459</v>
      </c>
      <c r="C4568">
        <v>2016</v>
      </c>
      <c r="D4568" t="s">
        <v>3595</v>
      </c>
      <c r="E4568" t="s">
        <v>3423</v>
      </c>
      <c r="F4568">
        <v>1</v>
      </c>
      <c r="G4568" t="s">
        <v>305</v>
      </c>
      <c r="H4568">
        <v>17</v>
      </c>
      <c r="I4568" t="s">
        <v>6387</v>
      </c>
    </row>
    <row r="4569" spans="1:9" x14ac:dyDescent="0.2">
      <c r="A4569" t="s">
        <v>6217</v>
      </c>
      <c r="B4569" t="s">
        <v>3459</v>
      </c>
      <c r="C4569">
        <v>2017</v>
      </c>
      <c r="D4569" t="s">
        <v>2639</v>
      </c>
      <c r="E4569" t="s">
        <v>3406</v>
      </c>
      <c r="F4569">
        <v>1</v>
      </c>
      <c r="G4569" t="s">
        <v>305</v>
      </c>
      <c r="H4569">
        <v>25</v>
      </c>
      <c r="I4569" t="s">
        <v>6388</v>
      </c>
    </row>
    <row r="4570" spans="1:9" x14ac:dyDescent="0.2">
      <c r="A4570" t="s">
        <v>6217</v>
      </c>
      <c r="B4570" t="s">
        <v>3459</v>
      </c>
      <c r="C4570">
        <v>2017</v>
      </c>
      <c r="D4570" t="s">
        <v>3339</v>
      </c>
      <c r="E4570" t="s">
        <v>3406</v>
      </c>
      <c r="F4570">
        <v>1</v>
      </c>
      <c r="G4570" t="s">
        <v>305</v>
      </c>
      <c r="H4570">
        <v>25</v>
      </c>
      <c r="I4570" t="s">
        <v>6389</v>
      </c>
    </row>
    <row r="4571" spans="1:9" x14ac:dyDescent="0.2">
      <c r="A4571" t="s">
        <v>6217</v>
      </c>
      <c r="B4571" t="s">
        <v>3459</v>
      </c>
      <c r="C4571">
        <v>2017</v>
      </c>
      <c r="D4571" t="s">
        <v>3649</v>
      </c>
      <c r="E4571" t="s">
        <v>3425</v>
      </c>
      <c r="F4571">
        <v>1</v>
      </c>
      <c r="G4571" t="s">
        <v>305</v>
      </c>
      <c r="H4571">
        <v>20</v>
      </c>
      <c r="I4571" t="s">
        <v>6390</v>
      </c>
    </row>
    <row r="4572" spans="1:9" x14ac:dyDescent="0.2">
      <c r="A4572" t="s">
        <v>6217</v>
      </c>
      <c r="B4572" t="s">
        <v>3459</v>
      </c>
      <c r="C4572">
        <v>2017</v>
      </c>
      <c r="D4572" t="s">
        <v>2565</v>
      </c>
      <c r="E4572" t="s">
        <v>6381</v>
      </c>
      <c r="F4572">
        <v>1</v>
      </c>
      <c r="G4572" t="s">
        <v>305</v>
      </c>
      <c r="I4572" t="s">
        <v>6391</v>
      </c>
    </row>
    <row r="4573" spans="1:9" x14ac:dyDescent="0.2">
      <c r="A4573" t="s">
        <v>6217</v>
      </c>
      <c r="B4573" t="s">
        <v>3459</v>
      </c>
      <c r="C4573">
        <v>2018</v>
      </c>
      <c r="D4573" t="s">
        <v>1962</v>
      </c>
      <c r="E4573" t="s">
        <v>580</v>
      </c>
      <c r="F4573">
        <v>1</v>
      </c>
      <c r="G4573" t="s">
        <v>305</v>
      </c>
      <c r="H4573">
        <v>25</v>
      </c>
      <c r="I4573" t="s">
        <v>6392</v>
      </c>
    </row>
    <row r="4574" spans="1:9" x14ac:dyDescent="0.2">
      <c r="A4574" t="s">
        <v>6217</v>
      </c>
      <c r="B4574" t="s">
        <v>3459</v>
      </c>
      <c r="C4574">
        <v>2018</v>
      </c>
      <c r="D4574" t="s">
        <v>412</v>
      </c>
      <c r="E4574" t="s">
        <v>3406</v>
      </c>
      <c r="F4574">
        <v>1</v>
      </c>
      <c r="G4574" t="s">
        <v>305</v>
      </c>
      <c r="H4574">
        <v>25</v>
      </c>
      <c r="I4574" t="s">
        <v>6393</v>
      </c>
    </row>
    <row r="4575" spans="1:9" x14ac:dyDescent="0.2">
      <c r="A4575" t="s">
        <v>6217</v>
      </c>
      <c r="B4575" t="s">
        <v>3459</v>
      </c>
      <c r="C4575">
        <v>2019</v>
      </c>
      <c r="D4575" t="s">
        <v>6394</v>
      </c>
      <c r="E4575" t="s">
        <v>2069</v>
      </c>
      <c r="F4575">
        <v>1</v>
      </c>
      <c r="G4575" t="s">
        <v>305</v>
      </c>
      <c r="H4575">
        <v>23</v>
      </c>
      <c r="I4575" t="s">
        <v>6395</v>
      </c>
    </row>
    <row r="4576" spans="1:9" x14ac:dyDescent="0.2">
      <c r="A4576" t="s">
        <v>6217</v>
      </c>
      <c r="B4576" t="s">
        <v>3459</v>
      </c>
      <c r="C4576">
        <v>2019</v>
      </c>
      <c r="D4576" t="s">
        <v>742</v>
      </c>
      <c r="E4576" t="s">
        <v>580</v>
      </c>
      <c r="F4576">
        <v>1</v>
      </c>
      <c r="G4576" t="s">
        <v>305</v>
      </c>
      <c r="H4576">
        <v>25</v>
      </c>
      <c r="I4576" t="s">
        <v>6396</v>
      </c>
    </row>
    <row r="4577" spans="1:9" x14ac:dyDescent="0.2">
      <c r="A4577" t="s">
        <v>6217</v>
      </c>
      <c r="B4577" t="s">
        <v>3459</v>
      </c>
      <c r="C4577">
        <v>2019</v>
      </c>
      <c r="D4577" t="s">
        <v>756</v>
      </c>
      <c r="E4577" t="s">
        <v>6381</v>
      </c>
      <c r="F4577">
        <v>1</v>
      </c>
      <c r="G4577" t="s">
        <v>305</v>
      </c>
      <c r="I4577" t="s">
        <v>6397</v>
      </c>
    </row>
    <row r="4578" spans="1:9" x14ac:dyDescent="0.2">
      <c r="A4578" t="s">
        <v>6217</v>
      </c>
      <c r="B4578" t="s">
        <v>3459</v>
      </c>
      <c r="C4578">
        <v>2019</v>
      </c>
      <c r="D4578" t="s">
        <v>2863</v>
      </c>
      <c r="E4578" t="s">
        <v>6381</v>
      </c>
      <c r="F4578">
        <v>1</v>
      </c>
      <c r="G4578" t="s">
        <v>305</v>
      </c>
      <c r="I4578" t="s">
        <v>6398</v>
      </c>
    </row>
    <row r="4579" spans="1:9" x14ac:dyDescent="0.2">
      <c r="A4579" t="s">
        <v>6217</v>
      </c>
      <c r="B4579" t="s">
        <v>3459</v>
      </c>
      <c r="C4579">
        <v>2020</v>
      </c>
      <c r="D4579" t="s">
        <v>5542</v>
      </c>
      <c r="E4579" t="s">
        <v>3406</v>
      </c>
      <c r="F4579">
        <v>1</v>
      </c>
      <c r="G4579" t="s">
        <v>305</v>
      </c>
      <c r="H4579">
        <v>25</v>
      </c>
      <c r="I4579" t="s">
        <v>6399</v>
      </c>
    </row>
    <row r="4580" spans="1:9" x14ac:dyDescent="0.2">
      <c r="A4580" t="s">
        <v>6217</v>
      </c>
      <c r="B4580" t="s">
        <v>3459</v>
      </c>
      <c r="C4580">
        <v>2020</v>
      </c>
      <c r="D4580" t="s">
        <v>1136</v>
      </c>
      <c r="E4580" t="s">
        <v>580</v>
      </c>
      <c r="F4580">
        <v>1</v>
      </c>
      <c r="G4580" t="s">
        <v>305</v>
      </c>
      <c r="H4580">
        <v>25</v>
      </c>
      <c r="I4580" t="s">
        <v>6400</v>
      </c>
    </row>
    <row r="4581" spans="1:9" x14ac:dyDescent="0.2">
      <c r="A4581" t="s">
        <v>6217</v>
      </c>
      <c r="B4581" t="s">
        <v>3459</v>
      </c>
      <c r="C4581">
        <v>2020</v>
      </c>
      <c r="D4581" t="s">
        <v>1290</v>
      </c>
      <c r="E4581" t="s">
        <v>3406</v>
      </c>
      <c r="F4581">
        <v>1</v>
      </c>
      <c r="G4581" t="s">
        <v>305</v>
      </c>
      <c r="H4581">
        <v>25</v>
      </c>
      <c r="I4581" t="s">
        <v>6401</v>
      </c>
    </row>
    <row r="4582" spans="1:9" x14ac:dyDescent="0.2">
      <c r="A4582" t="s">
        <v>6217</v>
      </c>
      <c r="B4582" t="s">
        <v>3459</v>
      </c>
      <c r="C4582">
        <v>2020</v>
      </c>
      <c r="D4582" t="s">
        <v>1745</v>
      </c>
      <c r="E4582" t="s">
        <v>3406</v>
      </c>
      <c r="F4582">
        <v>1</v>
      </c>
      <c r="G4582" t="s">
        <v>305</v>
      </c>
      <c r="H4582">
        <v>25</v>
      </c>
      <c r="I4582" t="s">
        <v>6402</v>
      </c>
    </row>
    <row r="4583" spans="1:9" x14ac:dyDescent="0.2">
      <c r="A4583" t="s">
        <v>6217</v>
      </c>
      <c r="B4583" t="s">
        <v>3459</v>
      </c>
      <c r="C4583">
        <v>2021</v>
      </c>
      <c r="D4583" t="s">
        <v>4143</v>
      </c>
      <c r="E4583" t="s">
        <v>580</v>
      </c>
      <c r="F4583">
        <v>1</v>
      </c>
      <c r="G4583" t="s">
        <v>305</v>
      </c>
      <c r="H4583">
        <v>25</v>
      </c>
      <c r="I4583" t="s">
        <v>6403</v>
      </c>
    </row>
    <row r="4584" spans="1:9" x14ac:dyDescent="0.2">
      <c r="A4584" t="s">
        <v>6217</v>
      </c>
      <c r="B4584" t="s">
        <v>3459</v>
      </c>
      <c r="C4584">
        <v>2021</v>
      </c>
      <c r="D4584" t="s">
        <v>614</v>
      </c>
      <c r="E4584" t="s">
        <v>3425</v>
      </c>
      <c r="F4584">
        <v>1</v>
      </c>
      <c r="G4584" t="s">
        <v>305</v>
      </c>
      <c r="H4584">
        <v>20</v>
      </c>
      <c r="I4584" t="s">
        <v>6404</v>
      </c>
    </row>
    <row r="4585" spans="1:9" x14ac:dyDescent="0.2">
      <c r="A4585" t="s">
        <v>6217</v>
      </c>
      <c r="B4585" t="s">
        <v>3459</v>
      </c>
      <c r="C4585">
        <v>2021</v>
      </c>
      <c r="D4585" t="s">
        <v>2716</v>
      </c>
      <c r="E4585" t="s">
        <v>6381</v>
      </c>
      <c r="F4585">
        <v>1</v>
      </c>
      <c r="G4585" t="s">
        <v>305</v>
      </c>
      <c r="I4585" t="s">
        <v>6405</v>
      </c>
    </row>
    <row r="4586" spans="1:9" x14ac:dyDescent="0.2">
      <c r="A4586" t="s">
        <v>6217</v>
      </c>
      <c r="B4586" t="s">
        <v>3459</v>
      </c>
      <c r="C4586">
        <v>2021</v>
      </c>
      <c r="D4586" t="s">
        <v>373</v>
      </c>
      <c r="E4586" t="s">
        <v>3425</v>
      </c>
      <c r="F4586">
        <v>1</v>
      </c>
      <c r="G4586" t="s">
        <v>305</v>
      </c>
      <c r="H4586">
        <v>20</v>
      </c>
      <c r="I4586" t="s">
        <v>6406</v>
      </c>
    </row>
    <row r="4587" spans="1:9" x14ac:dyDescent="0.2">
      <c r="A4587" t="s">
        <v>6217</v>
      </c>
      <c r="B4587" t="s">
        <v>3459</v>
      </c>
      <c r="C4587">
        <v>2022</v>
      </c>
      <c r="D4587" t="s">
        <v>287</v>
      </c>
      <c r="E4587" t="s">
        <v>2069</v>
      </c>
      <c r="F4587">
        <v>1</v>
      </c>
      <c r="G4587" t="s">
        <v>305</v>
      </c>
      <c r="H4587">
        <v>23</v>
      </c>
      <c r="I4587" t="s">
        <v>6407</v>
      </c>
    </row>
    <row r="4588" spans="1:9" x14ac:dyDescent="0.2">
      <c r="A4588" t="s">
        <v>6217</v>
      </c>
      <c r="B4588" t="s">
        <v>3459</v>
      </c>
      <c r="C4588">
        <v>2022</v>
      </c>
      <c r="D4588" t="s">
        <v>6408</v>
      </c>
      <c r="E4588" t="s">
        <v>3423</v>
      </c>
      <c r="F4588">
        <v>1</v>
      </c>
      <c r="G4588" t="s">
        <v>305</v>
      </c>
      <c r="H4588">
        <v>17</v>
      </c>
      <c r="I4588" t="s">
        <v>6409</v>
      </c>
    </row>
    <row r="4589" spans="1:9" x14ac:dyDescent="0.2">
      <c r="A4589" t="s">
        <v>6217</v>
      </c>
      <c r="B4589" t="s">
        <v>3459</v>
      </c>
      <c r="C4589">
        <v>2022</v>
      </c>
      <c r="D4589" t="s">
        <v>2373</v>
      </c>
      <c r="E4589" t="s">
        <v>3406</v>
      </c>
      <c r="F4589">
        <v>1</v>
      </c>
      <c r="G4589" t="s">
        <v>305</v>
      </c>
      <c r="H4589">
        <v>25</v>
      </c>
      <c r="I4589" t="s">
        <v>6410</v>
      </c>
    </row>
    <row r="4590" spans="1:9" x14ac:dyDescent="0.2">
      <c r="A4590" t="s">
        <v>6217</v>
      </c>
      <c r="B4590" t="s">
        <v>2458</v>
      </c>
      <c r="C4590">
        <v>1992</v>
      </c>
      <c r="D4590" t="s">
        <v>6394</v>
      </c>
      <c r="E4590" t="s">
        <v>5276</v>
      </c>
      <c r="F4590">
        <v>1</v>
      </c>
      <c r="G4590" t="s">
        <v>12</v>
      </c>
      <c r="I4590" t="s">
        <v>6411</v>
      </c>
    </row>
    <row r="4591" spans="1:9" x14ac:dyDescent="0.2">
      <c r="A4591" t="s">
        <v>6217</v>
      </c>
      <c r="B4591" t="s">
        <v>2458</v>
      </c>
      <c r="C4591">
        <v>1992</v>
      </c>
      <c r="D4591" t="s">
        <v>607</v>
      </c>
      <c r="E4591" t="s">
        <v>5276</v>
      </c>
      <c r="F4591">
        <v>1</v>
      </c>
      <c r="G4591" t="s">
        <v>12</v>
      </c>
      <c r="I4591" t="s">
        <v>6412</v>
      </c>
    </row>
    <row r="4592" spans="1:9" x14ac:dyDescent="0.2">
      <c r="A4592" t="s">
        <v>6217</v>
      </c>
      <c r="B4592" t="s">
        <v>2458</v>
      </c>
      <c r="C4592">
        <v>1993</v>
      </c>
      <c r="D4592" t="s">
        <v>5403</v>
      </c>
      <c r="E4592" t="s">
        <v>5276</v>
      </c>
      <c r="F4592">
        <v>1</v>
      </c>
      <c r="G4592" t="s">
        <v>12</v>
      </c>
      <c r="I4592" t="s">
        <v>6413</v>
      </c>
    </row>
    <row r="4593" spans="1:9" x14ac:dyDescent="0.2">
      <c r="A4593" t="s">
        <v>6217</v>
      </c>
      <c r="B4593" t="s">
        <v>2458</v>
      </c>
      <c r="C4593">
        <v>1993</v>
      </c>
      <c r="D4593" t="s">
        <v>6414</v>
      </c>
      <c r="E4593" t="s">
        <v>5276</v>
      </c>
      <c r="F4593">
        <v>1</v>
      </c>
      <c r="G4593" t="s">
        <v>12</v>
      </c>
      <c r="I4593" t="s">
        <v>6415</v>
      </c>
    </row>
    <row r="4594" spans="1:9" x14ac:dyDescent="0.2">
      <c r="A4594" t="s">
        <v>6217</v>
      </c>
      <c r="B4594" t="s">
        <v>2458</v>
      </c>
      <c r="C4594">
        <v>1994</v>
      </c>
      <c r="D4594" t="s">
        <v>3587</v>
      </c>
      <c r="E4594" t="s">
        <v>5276</v>
      </c>
      <c r="F4594">
        <v>1</v>
      </c>
      <c r="G4594" t="s">
        <v>12</v>
      </c>
      <c r="I4594" t="s">
        <v>6416</v>
      </c>
    </row>
    <row r="4595" spans="1:9" x14ac:dyDescent="0.2">
      <c r="A4595" t="s">
        <v>6217</v>
      </c>
      <c r="B4595" t="s">
        <v>2458</v>
      </c>
      <c r="C4595">
        <v>1994</v>
      </c>
      <c r="D4595" t="s">
        <v>2401</v>
      </c>
      <c r="E4595" t="s">
        <v>5276</v>
      </c>
      <c r="F4595">
        <v>1</v>
      </c>
      <c r="G4595" t="s">
        <v>12</v>
      </c>
      <c r="I4595" t="s">
        <v>6417</v>
      </c>
    </row>
    <row r="4596" spans="1:9" x14ac:dyDescent="0.2">
      <c r="A4596" t="s">
        <v>6217</v>
      </c>
      <c r="B4596" t="s">
        <v>2458</v>
      </c>
      <c r="C4596">
        <v>1994</v>
      </c>
      <c r="D4596" t="s">
        <v>3644</v>
      </c>
      <c r="E4596" t="s">
        <v>5276</v>
      </c>
      <c r="F4596">
        <v>1</v>
      </c>
      <c r="G4596" t="s">
        <v>12</v>
      </c>
      <c r="I4596" t="s">
        <v>6418</v>
      </c>
    </row>
    <row r="4597" spans="1:9" x14ac:dyDescent="0.2">
      <c r="A4597" t="s">
        <v>6217</v>
      </c>
      <c r="B4597" t="s">
        <v>2458</v>
      </c>
      <c r="C4597">
        <v>1994</v>
      </c>
      <c r="D4597" t="s">
        <v>1021</v>
      </c>
      <c r="E4597" t="s">
        <v>5276</v>
      </c>
      <c r="F4597">
        <v>1</v>
      </c>
      <c r="G4597" t="s">
        <v>12</v>
      </c>
      <c r="I4597" t="s">
        <v>6419</v>
      </c>
    </row>
    <row r="4598" spans="1:9" x14ac:dyDescent="0.2">
      <c r="A4598" t="s">
        <v>6217</v>
      </c>
      <c r="B4598" t="s">
        <v>2458</v>
      </c>
      <c r="C4598">
        <v>1995</v>
      </c>
      <c r="D4598" t="s">
        <v>4005</v>
      </c>
      <c r="E4598" t="s">
        <v>5276</v>
      </c>
      <c r="F4598">
        <v>1</v>
      </c>
      <c r="G4598" t="s">
        <v>12</v>
      </c>
      <c r="I4598" t="s">
        <v>6420</v>
      </c>
    </row>
    <row r="4599" spans="1:9" x14ac:dyDescent="0.2">
      <c r="A4599" t="s">
        <v>6217</v>
      </c>
      <c r="B4599" t="s">
        <v>2458</v>
      </c>
      <c r="C4599">
        <v>1996</v>
      </c>
      <c r="D4599" t="s">
        <v>3192</v>
      </c>
      <c r="E4599" t="s">
        <v>5276</v>
      </c>
      <c r="F4599">
        <v>1</v>
      </c>
      <c r="G4599" t="s">
        <v>12</v>
      </c>
      <c r="I4599" t="s">
        <v>6421</v>
      </c>
    </row>
    <row r="4600" spans="1:9" x14ac:dyDescent="0.2">
      <c r="A4600" t="s">
        <v>6217</v>
      </c>
      <c r="B4600" t="s">
        <v>2458</v>
      </c>
      <c r="C4600">
        <v>1997</v>
      </c>
      <c r="D4600" t="s">
        <v>152</v>
      </c>
      <c r="E4600" t="s">
        <v>5276</v>
      </c>
      <c r="F4600">
        <v>0</v>
      </c>
      <c r="G4600" t="s">
        <v>12</v>
      </c>
      <c r="I4600" t="s">
        <v>6422</v>
      </c>
    </row>
    <row r="4601" spans="1:9" x14ac:dyDescent="0.2">
      <c r="A4601" t="s">
        <v>6217</v>
      </c>
      <c r="B4601" t="s">
        <v>2458</v>
      </c>
      <c r="C4601">
        <v>1998</v>
      </c>
      <c r="D4601" t="s">
        <v>1218</v>
      </c>
      <c r="E4601" t="s">
        <v>5276</v>
      </c>
      <c r="F4601">
        <v>1</v>
      </c>
      <c r="G4601" t="s">
        <v>12</v>
      </c>
      <c r="I4601" t="s">
        <v>6423</v>
      </c>
    </row>
    <row r="4602" spans="1:9" x14ac:dyDescent="0.2">
      <c r="A4602" t="s">
        <v>6217</v>
      </c>
      <c r="B4602" t="s">
        <v>2458</v>
      </c>
      <c r="C4602">
        <v>1998</v>
      </c>
      <c r="D4602" t="s">
        <v>3644</v>
      </c>
      <c r="E4602" t="s">
        <v>5276</v>
      </c>
      <c r="F4602">
        <v>1</v>
      </c>
      <c r="G4602" t="s">
        <v>12</v>
      </c>
      <c r="I4602" t="s">
        <v>6424</v>
      </c>
    </row>
    <row r="4603" spans="1:9" x14ac:dyDescent="0.2">
      <c r="A4603" t="s">
        <v>6217</v>
      </c>
      <c r="B4603" t="s">
        <v>2458</v>
      </c>
      <c r="C4603">
        <v>1998</v>
      </c>
      <c r="D4603" t="s">
        <v>2761</v>
      </c>
      <c r="E4603" t="s">
        <v>5276</v>
      </c>
      <c r="F4603">
        <v>0</v>
      </c>
      <c r="G4603" t="s">
        <v>12</v>
      </c>
      <c r="I4603" t="s">
        <v>6425</v>
      </c>
    </row>
    <row r="4604" spans="1:9" x14ac:dyDescent="0.2">
      <c r="A4604" t="s">
        <v>6217</v>
      </c>
      <c r="B4604" t="s">
        <v>2458</v>
      </c>
      <c r="C4604">
        <v>1999</v>
      </c>
      <c r="D4604" t="s">
        <v>2855</v>
      </c>
      <c r="E4604" t="s">
        <v>5276</v>
      </c>
      <c r="F4604">
        <v>1</v>
      </c>
      <c r="G4604" t="s">
        <v>12</v>
      </c>
      <c r="I4604" t="s">
        <v>6426</v>
      </c>
    </row>
    <row r="4605" spans="1:9" x14ac:dyDescent="0.2">
      <c r="A4605" t="s">
        <v>6217</v>
      </c>
      <c r="B4605" t="s">
        <v>2458</v>
      </c>
      <c r="C4605">
        <v>2000</v>
      </c>
      <c r="D4605" t="s">
        <v>5805</v>
      </c>
      <c r="E4605" t="s">
        <v>5276</v>
      </c>
      <c r="F4605">
        <v>1</v>
      </c>
      <c r="G4605" t="s">
        <v>12</v>
      </c>
      <c r="I4605" t="s">
        <v>6427</v>
      </c>
    </row>
    <row r="4606" spans="1:9" x14ac:dyDescent="0.2">
      <c r="A4606" t="s">
        <v>6217</v>
      </c>
      <c r="B4606" t="s">
        <v>2458</v>
      </c>
      <c r="C4606">
        <v>2000</v>
      </c>
      <c r="D4606" t="s">
        <v>3614</v>
      </c>
      <c r="E4606" t="s">
        <v>5276</v>
      </c>
      <c r="F4606">
        <v>1</v>
      </c>
      <c r="G4606" t="s">
        <v>12</v>
      </c>
      <c r="I4606" t="s">
        <v>6428</v>
      </c>
    </row>
    <row r="4607" spans="1:9" x14ac:dyDescent="0.2">
      <c r="A4607" t="s">
        <v>6217</v>
      </c>
      <c r="B4607" t="s">
        <v>2458</v>
      </c>
      <c r="C4607">
        <v>2001</v>
      </c>
      <c r="D4607" t="s">
        <v>6429</v>
      </c>
      <c r="E4607" t="s">
        <v>5276</v>
      </c>
      <c r="F4607">
        <v>1</v>
      </c>
      <c r="G4607" t="s">
        <v>12</v>
      </c>
      <c r="I4607" t="s">
        <v>6430</v>
      </c>
    </row>
    <row r="4608" spans="1:9" x14ac:dyDescent="0.2">
      <c r="A4608" t="s">
        <v>6217</v>
      </c>
      <c r="B4608" t="s">
        <v>2458</v>
      </c>
      <c r="C4608">
        <v>2004</v>
      </c>
      <c r="D4608" t="s">
        <v>6431</v>
      </c>
      <c r="E4608" t="s">
        <v>5276</v>
      </c>
      <c r="F4608">
        <v>1</v>
      </c>
      <c r="G4608" t="s">
        <v>12</v>
      </c>
      <c r="I4608" t="s">
        <v>6432</v>
      </c>
    </row>
    <row r="4609" spans="1:9" x14ac:dyDescent="0.2">
      <c r="A4609" t="s">
        <v>6217</v>
      </c>
      <c r="B4609" t="s">
        <v>2458</v>
      </c>
      <c r="C4609">
        <v>2007</v>
      </c>
      <c r="D4609" t="s">
        <v>961</v>
      </c>
      <c r="E4609" t="s">
        <v>5276</v>
      </c>
      <c r="F4609">
        <v>1</v>
      </c>
      <c r="G4609" t="s">
        <v>12</v>
      </c>
      <c r="I4609" t="s">
        <v>6433</v>
      </c>
    </row>
    <row r="4610" spans="1:9" x14ac:dyDescent="0.2">
      <c r="A4610" t="s">
        <v>6217</v>
      </c>
      <c r="B4610" t="s">
        <v>2099</v>
      </c>
      <c r="C4610">
        <v>2013</v>
      </c>
      <c r="D4610" t="s">
        <v>1324</v>
      </c>
      <c r="E4610" t="s">
        <v>3473</v>
      </c>
      <c r="F4610">
        <v>0</v>
      </c>
      <c r="G4610" t="s">
        <v>305</v>
      </c>
      <c r="H4610">
        <v>65</v>
      </c>
      <c r="I4610" t="s">
        <v>6434</v>
      </c>
    </row>
    <row r="4611" spans="1:9" x14ac:dyDescent="0.2">
      <c r="A4611" t="s">
        <v>6217</v>
      </c>
      <c r="B4611" t="s">
        <v>2099</v>
      </c>
      <c r="C4611">
        <v>2017</v>
      </c>
      <c r="D4611" t="s">
        <v>5054</v>
      </c>
      <c r="E4611" t="s">
        <v>2089</v>
      </c>
      <c r="F4611">
        <v>1</v>
      </c>
      <c r="G4611" t="s">
        <v>305</v>
      </c>
      <c r="H4611">
        <v>65</v>
      </c>
      <c r="I4611" t="s">
        <v>6435</v>
      </c>
    </row>
    <row r="4612" spans="1:9" x14ac:dyDescent="0.2">
      <c r="A4612" t="s">
        <v>6217</v>
      </c>
      <c r="B4612" t="s">
        <v>2099</v>
      </c>
      <c r="C4612">
        <v>2018</v>
      </c>
      <c r="D4612" t="s">
        <v>6436</v>
      </c>
      <c r="E4612" t="s">
        <v>2089</v>
      </c>
      <c r="F4612">
        <v>1</v>
      </c>
      <c r="G4612" t="s">
        <v>305</v>
      </c>
      <c r="H4612">
        <v>65</v>
      </c>
      <c r="I4612" t="s">
        <v>6437</v>
      </c>
    </row>
    <row r="4613" spans="1:9" x14ac:dyDescent="0.2">
      <c r="A4613" t="s">
        <v>6217</v>
      </c>
      <c r="B4613" t="s">
        <v>5456</v>
      </c>
      <c r="C4613">
        <v>1993</v>
      </c>
      <c r="D4613" t="s">
        <v>218</v>
      </c>
      <c r="E4613" t="s">
        <v>5410</v>
      </c>
      <c r="F4613">
        <v>1</v>
      </c>
      <c r="G4613" t="s">
        <v>12</v>
      </c>
      <c r="I4613" t="s">
        <v>6438</v>
      </c>
    </row>
    <row r="4614" spans="1:9" x14ac:dyDescent="0.2">
      <c r="A4614" t="s">
        <v>6217</v>
      </c>
      <c r="B4614" t="s">
        <v>5456</v>
      </c>
      <c r="C4614">
        <v>1993</v>
      </c>
      <c r="D4614" t="s">
        <v>6439</v>
      </c>
      <c r="E4614" t="s">
        <v>5410</v>
      </c>
      <c r="F4614">
        <v>1</v>
      </c>
      <c r="G4614" t="s">
        <v>12</v>
      </c>
      <c r="I4614" t="s">
        <v>6440</v>
      </c>
    </row>
    <row r="4615" spans="1:9" x14ac:dyDescent="0.2">
      <c r="A4615" t="s">
        <v>6217</v>
      </c>
      <c r="B4615" t="s">
        <v>5456</v>
      </c>
      <c r="C4615">
        <v>1993</v>
      </c>
      <c r="D4615" t="s">
        <v>1370</v>
      </c>
      <c r="E4615" t="s">
        <v>5410</v>
      </c>
      <c r="F4615">
        <v>1</v>
      </c>
      <c r="G4615" t="s">
        <v>12</v>
      </c>
      <c r="I4615" t="s">
        <v>6441</v>
      </c>
    </row>
    <row r="4616" spans="1:9" x14ac:dyDescent="0.2">
      <c r="A4616" t="s">
        <v>6217</v>
      </c>
      <c r="B4616" t="s">
        <v>5456</v>
      </c>
      <c r="C4616">
        <v>1993</v>
      </c>
      <c r="D4616" t="s">
        <v>1021</v>
      </c>
      <c r="E4616" t="s">
        <v>5410</v>
      </c>
      <c r="F4616">
        <v>1</v>
      </c>
      <c r="G4616" t="s">
        <v>12</v>
      </c>
      <c r="I4616" t="s">
        <v>6442</v>
      </c>
    </row>
    <row r="4617" spans="1:9" x14ac:dyDescent="0.2">
      <c r="A4617" t="s">
        <v>6217</v>
      </c>
      <c r="B4617" t="s">
        <v>5456</v>
      </c>
      <c r="C4617">
        <v>1994</v>
      </c>
      <c r="D4617" t="s">
        <v>253</v>
      </c>
      <c r="E4617" t="s">
        <v>5410</v>
      </c>
      <c r="F4617">
        <v>1</v>
      </c>
      <c r="G4617" t="s">
        <v>12</v>
      </c>
      <c r="I4617" t="s">
        <v>6443</v>
      </c>
    </row>
    <row r="4618" spans="1:9" x14ac:dyDescent="0.2">
      <c r="A4618" t="s">
        <v>6217</v>
      </c>
      <c r="B4618" t="s">
        <v>5456</v>
      </c>
      <c r="C4618">
        <v>1995</v>
      </c>
      <c r="D4618" t="s">
        <v>871</v>
      </c>
      <c r="E4618" t="s">
        <v>5410</v>
      </c>
      <c r="F4618">
        <v>1</v>
      </c>
      <c r="G4618" t="s">
        <v>12</v>
      </c>
      <c r="I4618" t="s">
        <v>6444</v>
      </c>
    </row>
    <row r="4619" spans="1:9" x14ac:dyDescent="0.2">
      <c r="A4619" t="s">
        <v>6217</v>
      </c>
      <c r="B4619" t="s">
        <v>5456</v>
      </c>
      <c r="C4619">
        <v>1995</v>
      </c>
      <c r="D4619" t="s">
        <v>3010</v>
      </c>
      <c r="E4619" t="s">
        <v>5410</v>
      </c>
      <c r="F4619">
        <v>1</v>
      </c>
      <c r="G4619" t="s">
        <v>12</v>
      </c>
      <c r="I4619" t="s">
        <v>6445</v>
      </c>
    </row>
    <row r="4620" spans="1:9" x14ac:dyDescent="0.2">
      <c r="A4620" t="s">
        <v>6217</v>
      </c>
      <c r="B4620" t="s">
        <v>5456</v>
      </c>
      <c r="C4620">
        <v>1996</v>
      </c>
      <c r="D4620" t="s">
        <v>1021</v>
      </c>
      <c r="E4620" t="s">
        <v>5410</v>
      </c>
      <c r="F4620">
        <v>1</v>
      </c>
      <c r="G4620" t="s">
        <v>12</v>
      </c>
      <c r="I4620" t="s">
        <v>6446</v>
      </c>
    </row>
    <row r="4621" spans="1:9" x14ac:dyDescent="0.2">
      <c r="A4621" t="s">
        <v>6217</v>
      </c>
      <c r="B4621" t="s">
        <v>5456</v>
      </c>
      <c r="C4621">
        <v>1997</v>
      </c>
      <c r="D4621" t="s">
        <v>317</v>
      </c>
      <c r="E4621" t="s">
        <v>5410</v>
      </c>
      <c r="F4621">
        <v>1</v>
      </c>
      <c r="G4621" t="s">
        <v>12</v>
      </c>
      <c r="I4621" t="s">
        <v>6447</v>
      </c>
    </row>
    <row r="4622" spans="1:9" x14ac:dyDescent="0.2">
      <c r="A4622" t="s">
        <v>6217</v>
      </c>
      <c r="B4622" t="s">
        <v>5456</v>
      </c>
      <c r="C4622">
        <v>1999</v>
      </c>
      <c r="D4622" t="s">
        <v>1377</v>
      </c>
      <c r="E4622" t="s">
        <v>5410</v>
      </c>
      <c r="F4622">
        <v>1</v>
      </c>
      <c r="G4622" t="s">
        <v>12</v>
      </c>
      <c r="I4622" t="s">
        <v>6448</v>
      </c>
    </row>
    <row r="4623" spans="1:9" x14ac:dyDescent="0.2">
      <c r="A4623" t="s">
        <v>6217</v>
      </c>
      <c r="B4623" t="s">
        <v>5456</v>
      </c>
      <c r="C4623">
        <v>2001</v>
      </c>
      <c r="D4623" t="s">
        <v>1230</v>
      </c>
      <c r="E4623" t="s">
        <v>5410</v>
      </c>
      <c r="F4623">
        <v>1</v>
      </c>
      <c r="G4623" t="s">
        <v>12</v>
      </c>
      <c r="I4623" t="s">
        <v>6449</v>
      </c>
    </row>
    <row r="4624" spans="1:9" x14ac:dyDescent="0.2">
      <c r="A4624" t="s">
        <v>6217</v>
      </c>
      <c r="B4624" t="s">
        <v>5456</v>
      </c>
      <c r="C4624">
        <v>2004</v>
      </c>
      <c r="D4624" t="s">
        <v>1361</v>
      </c>
      <c r="E4624" t="s">
        <v>5410</v>
      </c>
      <c r="F4624">
        <v>1</v>
      </c>
      <c r="G4624" t="s">
        <v>12</v>
      </c>
      <c r="I4624" t="s">
        <v>6450</v>
      </c>
    </row>
    <row r="4625" spans="1:9" x14ac:dyDescent="0.2">
      <c r="A4625" t="s">
        <v>6217</v>
      </c>
      <c r="B4625" t="s">
        <v>5456</v>
      </c>
      <c r="C4625">
        <v>2006</v>
      </c>
      <c r="D4625" t="s">
        <v>1230</v>
      </c>
      <c r="E4625" t="s">
        <v>5410</v>
      </c>
      <c r="F4625">
        <v>1</v>
      </c>
      <c r="G4625" t="s">
        <v>12</v>
      </c>
      <c r="I4625" t="s">
        <v>6451</v>
      </c>
    </row>
    <row r="4626" spans="1:9" x14ac:dyDescent="0.2">
      <c r="A4626" t="s">
        <v>6452</v>
      </c>
      <c r="B4626" t="s">
        <v>4673</v>
      </c>
      <c r="C4626">
        <v>1991</v>
      </c>
      <c r="D4626" t="s">
        <v>1821</v>
      </c>
      <c r="E4626" t="s">
        <v>4616</v>
      </c>
      <c r="F4626">
        <v>1</v>
      </c>
      <c r="G4626" t="s">
        <v>12</v>
      </c>
      <c r="I4626" t="s">
        <v>6453</v>
      </c>
    </row>
    <row r="4627" spans="1:9" x14ac:dyDescent="0.2">
      <c r="A4627" t="s">
        <v>6452</v>
      </c>
      <c r="B4627" t="s">
        <v>5456</v>
      </c>
      <c r="C4627">
        <v>1969</v>
      </c>
      <c r="D4627" t="s">
        <v>3682</v>
      </c>
      <c r="E4627" t="s">
        <v>5410</v>
      </c>
      <c r="F4627">
        <v>1</v>
      </c>
      <c r="G4627" t="s">
        <v>12</v>
      </c>
      <c r="I4627" t="s">
        <v>6454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71"/>
  <sheetViews>
    <sheetView workbookViewId="0">
      <selection activeCell="T25" sqref="T25"/>
    </sheetView>
  </sheetViews>
  <sheetFormatPr baseColWidth="10" defaultRowHeight="16" x14ac:dyDescent="0.2"/>
  <cols>
    <col min="1" max="1" width="13" bestFit="1" customWidth="1"/>
    <col min="2" max="2" width="14.1640625" bestFit="1" customWidth="1"/>
    <col min="3" max="3" width="11.5" bestFit="1" customWidth="1"/>
    <col min="4" max="4" width="12.5" bestFit="1" customWidth="1"/>
    <col min="5" max="5" width="2.1640625" bestFit="1" customWidth="1"/>
    <col min="6" max="28" width="3.1640625" bestFit="1" customWidth="1"/>
    <col min="29" max="34" width="4.1640625" bestFit="1" customWidth="1"/>
    <col min="35" max="35" width="5.1640625" bestFit="1" customWidth="1"/>
    <col min="36" max="36" width="7" bestFit="1" customWidth="1"/>
    <col min="37" max="37" width="6.83203125" bestFit="1" customWidth="1"/>
    <col min="38" max="38" width="4.33203125" bestFit="1" customWidth="1"/>
    <col min="39" max="42" width="2.1640625" bestFit="1" customWidth="1"/>
    <col min="43" max="74" width="3.1640625" bestFit="1" customWidth="1"/>
    <col min="75" max="92" width="4.1640625" bestFit="1" customWidth="1"/>
    <col min="93" max="94" width="5.1640625" bestFit="1" customWidth="1"/>
    <col min="95" max="95" width="7" bestFit="1" customWidth="1"/>
    <col min="96" max="96" width="6.83203125" bestFit="1" customWidth="1"/>
    <col min="97" max="97" width="10.83203125" bestFit="1" customWidth="1"/>
    <col min="98" max="370" width="23.83203125" bestFit="1" customWidth="1"/>
  </cols>
  <sheetData>
    <row r="2" spans="1:4" x14ac:dyDescent="0.2">
      <c r="A2" s="1" t="s">
        <v>1</v>
      </c>
      <c r="B2" t="s">
        <v>6455</v>
      </c>
    </row>
    <row r="4" spans="1:4" x14ac:dyDescent="0.2">
      <c r="A4" s="1" t="s">
        <v>6457</v>
      </c>
      <c r="B4" t="s">
        <v>6459</v>
      </c>
      <c r="C4" t="s">
        <v>6458</v>
      </c>
      <c r="D4" t="s">
        <v>6460</v>
      </c>
    </row>
    <row r="5" spans="1:4" x14ac:dyDescent="0.2">
      <c r="A5" s="2">
        <v>1957</v>
      </c>
      <c r="B5">
        <v>3</v>
      </c>
    </row>
    <row r="6" spans="1:4" x14ac:dyDescent="0.2">
      <c r="A6" s="2">
        <v>1958</v>
      </c>
      <c r="B6">
        <v>28</v>
      </c>
    </row>
    <row r="7" spans="1:4" x14ac:dyDescent="0.2">
      <c r="A7" s="2">
        <v>1959</v>
      </c>
      <c r="B7">
        <v>20</v>
      </c>
    </row>
    <row r="8" spans="1:4" x14ac:dyDescent="0.2">
      <c r="A8" s="2">
        <v>1960</v>
      </c>
      <c r="B8">
        <v>39</v>
      </c>
    </row>
    <row r="9" spans="1:4" x14ac:dyDescent="0.2">
      <c r="A9" s="2">
        <v>1961</v>
      </c>
      <c r="B9">
        <v>52</v>
      </c>
    </row>
    <row r="10" spans="1:4" x14ac:dyDescent="0.2">
      <c r="A10" s="2">
        <v>1962</v>
      </c>
      <c r="B10">
        <v>82</v>
      </c>
    </row>
    <row r="11" spans="1:4" x14ac:dyDescent="0.2">
      <c r="A11" s="2">
        <v>1963</v>
      </c>
      <c r="B11">
        <v>41</v>
      </c>
    </row>
    <row r="12" spans="1:4" x14ac:dyDescent="0.2">
      <c r="A12" s="2">
        <v>1964</v>
      </c>
      <c r="B12">
        <v>60</v>
      </c>
      <c r="C12">
        <v>126</v>
      </c>
      <c r="D12">
        <v>2</v>
      </c>
    </row>
    <row r="13" spans="1:4" x14ac:dyDescent="0.2">
      <c r="A13" s="2">
        <v>1965</v>
      </c>
      <c r="B13">
        <v>87</v>
      </c>
      <c r="C13">
        <v>126</v>
      </c>
      <c r="D13">
        <v>2</v>
      </c>
    </row>
    <row r="14" spans="1:4" x14ac:dyDescent="0.2">
      <c r="A14" s="2">
        <v>1966</v>
      </c>
      <c r="B14">
        <v>100</v>
      </c>
      <c r="C14">
        <v>177</v>
      </c>
      <c r="D14">
        <v>3</v>
      </c>
    </row>
    <row r="15" spans="1:4" x14ac:dyDescent="0.2">
      <c r="A15" s="2">
        <v>1967</v>
      </c>
      <c r="B15">
        <v>106</v>
      </c>
      <c r="C15">
        <v>1573</v>
      </c>
      <c r="D15">
        <v>8</v>
      </c>
    </row>
    <row r="16" spans="1:4" x14ac:dyDescent="0.2">
      <c r="A16" s="2">
        <v>1968</v>
      </c>
      <c r="B16">
        <v>103</v>
      </c>
      <c r="C16">
        <v>2792</v>
      </c>
      <c r="D16">
        <v>10</v>
      </c>
    </row>
    <row r="17" spans="1:4" x14ac:dyDescent="0.2">
      <c r="A17" s="2">
        <v>1969</v>
      </c>
      <c r="B17">
        <v>103</v>
      </c>
      <c r="C17">
        <v>4876</v>
      </c>
      <c r="D17">
        <v>8</v>
      </c>
    </row>
    <row r="18" spans="1:4" x14ac:dyDescent="0.2">
      <c r="A18" s="2">
        <v>1970</v>
      </c>
      <c r="B18">
        <v>107</v>
      </c>
      <c r="C18">
        <v>1160</v>
      </c>
      <c r="D18">
        <v>1</v>
      </c>
    </row>
    <row r="19" spans="1:4" x14ac:dyDescent="0.2">
      <c r="A19" s="2">
        <v>1971</v>
      </c>
      <c r="B19">
        <v>119</v>
      </c>
      <c r="C19">
        <v>2320</v>
      </c>
      <c r="D19">
        <v>2</v>
      </c>
    </row>
    <row r="20" spans="1:4" x14ac:dyDescent="0.2">
      <c r="A20" s="2">
        <v>1972</v>
      </c>
      <c r="B20">
        <v>99</v>
      </c>
      <c r="C20">
        <v>2320</v>
      </c>
      <c r="D20">
        <v>2</v>
      </c>
    </row>
    <row r="21" spans="1:4" x14ac:dyDescent="0.2">
      <c r="A21" s="2">
        <v>1973</v>
      </c>
      <c r="B21">
        <v>103</v>
      </c>
      <c r="C21">
        <v>1160</v>
      </c>
      <c r="D21">
        <v>1</v>
      </c>
    </row>
    <row r="22" spans="1:4" x14ac:dyDescent="0.2">
      <c r="A22" s="2">
        <v>1974</v>
      </c>
      <c r="B22">
        <v>98</v>
      </c>
    </row>
    <row r="23" spans="1:4" x14ac:dyDescent="0.2">
      <c r="A23" s="2">
        <v>1975</v>
      </c>
      <c r="B23">
        <v>113</v>
      </c>
    </row>
    <row r="24" spans="1:4" x14ac:dyDescent="0.2">
      <c r="A24" s="2">
        <v>1976</v>
      </c>
      <c r="B24">
        <v>113</v>
      </c>
    </row>
    <row r="25" spans="1:4" x14ac:dyDescent="0.2">
      <c r="A25" s="2">
        <v>1977</v>
      </c>
      <c r="B25">
        <v>114</v>
      </c>
    </row>
    <row r="26" spans="1:4" x14ac:dyDescent="0.2">
      <c r="A26" s="2">
        <v>1978</v>
      </c>
      <c r="B26">
        <v>97</v>
      </c>
    </row>
    <row r="27" spans="1:4" x14ac:dyDescent="0.2">
      <c r="A27" s="2">
        <v>1979</v>
      </c>
      <c r="B27">
        <v>49</v>
      </c>
    </row>
    <row r="28" spans="1:4" x14ac:dyDescent="0.2">
      <c r="A28" s="2">
        <v>1980</v>
      </c>
      <c r="B28">
        <v>55</v>
      </c>
    </row>
    <row r="29" spans="1:4" x14ac:dyDescent="0.2">
      <c r="A29" s="2">
        <v>1981</v>
      </c>
      <c r="B29">
        <v>71</v>
      </c>
      <c r="C29">
        <v>900</v>
      </c>
      <c r="D29">
        <v>2</v>
      </c>
    </row>
    <row r="30" spans="1:4" x14ac:dyDescent="0.2">
      <c r="A30" s="2">
        <v>1982</v>
      </c>
      <c r="B30">
        <v>67</v>
      </c>
      <c r="C30">
        <v>1381</v>
      </c>
      <c r="D30">
        <v>4</v>
      </c>
    </row>
    <row r="31" spans="1:4" x14ac:dyDescent="0.2">
      <c r="A31" s="2">
        <v>1983</v>
      </c>
      <c r="B31">
        <v>66</v>
      </c>
      <c r="C31">
        <v>1831</v>
      </c>
      <c r="D31">
        <v>5</v>
      </c>
    </row>
    <row r="32" spans="1:4" x14ac:dyDescent="0.2">
      <c r="A32" s="2">
        <v>1984</v>
      </c>
      <c r="B32">
        <v>69</v>
      </c>
      <c r="C32">
        <v>2281</v>
      </c>
      <c r="D32">
        <v>6</v>
      </c>
    </row>
    <row r="33" spans="1:4" x14ac:dyDescent="0.2">
      <c r="A33" s="2">
        <v>1985</v>
      </c>
      <c r="B33">
        <v>74</v>
      </c>
      <c r="C33">
        <v>4081</v>
      </c>
      <c r="D33">
        <v>10</v>
      </c>
    </row>
    <row r="34" spans="1:4" x14ac:dyDescent="0.2">
      <c r="A34" s="2">
        <v>1986</v>
      </c>
      <c r="B34">
        <v>62</v>
      </c>
      <c r="C34">
        <v>931</v>
      </c>
      <c r="D34">
        <v>3</v>
      </c>
    </row>
    <row r="35" spans="1:4" x14ac:dyDescent="0.2">
      <c r="A35" s="2">
        <v>1987</v>
      </c>
      <c r="B35">
        <v>56</v>
      </c>
      <c r="C35">
        <v>5062</v>
      </c>
      <c r="D35">
        <v>3</v>
      </c>
    </row>
    <row r="36" spans="1:4" x14ac:dyDescent="0.2">
      <c r="A36" s="2">
        <v>1988</v>
      </c>
      <c r="B36">
        <v>59</v>
      </c>
      <c r="C36">
        <v>5966</v>
      </c>
      <c r="D36">
        <v>5</v>
      </c>
    </row>
    <row r="37" spans="1:4" x14ac:dyDescent="0.2">
      <c r="A37" s="2">
        <v>1989</v>
      </c>
      <c r="B37">
        <v>52</v>
      </c>
      <c r="C37">
        <v>2285</v>
      </c>
      <c r="D37">
        <v>6</v>
      </c>
    </row>
    <row r="38" spans="1:4" x14ac:dyDescent="0.2">
      <c r="A38" s="2">
        <v>1990</v>
      </c>
      <c r="B38">
        <v>80</v>
      </c>
      <c r="C38">
        <v>3182</v>
      </c>
      <c r="D38">
        <v>11</v>
      </c>
    </row>
    <row r="39" spans="1:4" x14ac:dyDescent="0.2">
      <c r="A39" s="2">
        <v>1991</v>
      </c>
      <c r="B39">
        <v>59</v>
      </c>
      <c r="C39">
        <v>2740</v>
      </c>
      <c r="D39">
        <v>7</v>
      </c>
    </row>
    <row r="40" spans="1:4" x14ac:dyDescent="0.2">
      <c r="A40" s="2">
        <v>1992</v>
      </c>
      <c r="B40">
        <v>62</v>
      </c>
      <c r="C40">
        <v>3833</v>
      </c>
      <c r="D40">
        <v>12</v>
      </c>
    </row>
    <row r="41" spans="1:4" x14ac:dyDescent="0.2">
      <c r="A41" s="2">
        <v>1993</v>
      </c>
      <c r="B41">
        <v>60</v>
      </c>
      <c r="C41">
        <v>3321</v>
      </c>
      <c r="D41">
        <v>12</v>
      </c>
    </row>
    <row r="42" spans="1:4" x14ac:dyDescent="0.2">
      <c r="A42" s="2">
        <v>1994</v>
      </c>
      <c r="B42">
        <v>64</v>
      </c>
      <c r="C42">
        <v>3545</v>
      </c>
      <c r="D42">
        <v>16</v>
      </c>
    </row>
    <row r="43" spans="1:4" x14ac:dyDescent="0.2">
      <c r="A43" s="2">
        <v>1995</v>
      </c>
      <c r="B43">
        <v>61</v>
      </c>
      <c r="C43">
        <v>3250</v>
      </c>
      <c r="D43">
        <v>10</v>
      </c>
    </row>
    <row r="44" spans="1:4" x14ac:dyDescent="0.2">
      <c r="A44" s="2">
        <v>1996</v>
      </c>
      <c r="B44">
        <v>60</v>
      </c>
      <c r="C44">
        <v>3405</v>
      </c>
      <c r="D44">
        <v>14</v>
      </c>
    </row>
    <row r="45" spans="1:4" x14ac:dyDescent="0.2">
      <c r="A45" s="2">
        <v>1997</v>
      </c>
      <c r="B45">
        <v>70</v>
      </c>
      <c r="C45">
        <v>3992</v>
      </c>
      <c r="D45">
        <v>18</v>
      </c>
    </row>
    <row r="46" spans="1:4" x14ac:dyDescent="0.2">
      <c r="A46" s="2">
        <v>1998</v>
      </c>
      <c r="B46">
        <v>68</v>
      </c>
      <c r="C46">
        <v>2739</v>
      </c>
      <c r="D46">
        <v>18</v>
      </c>
    </row>
    <row r="47" spans="1:4" x14ac:dyDescent="0.2">
      <c r="A47" s="2">
        <v>1999</v>
      </c>
      <c r="B47">
        <v>57</v>
      </c>
      <c r="C47">
        <v>1800</v>
      </c>
      <c r="D47">
        <v>14</v>
      </c>
    </row>
    <row r="48" spans="1:4" x14ac:dyDescent="0.2">
      <c r="A48" s="2">
        <v>2000</v>
      </c>
      <c r="B48">
        <v>57</v>
      </c>
      <c r="C48">
        <v>2771</v>
      </c>
      <c r="D48">
        <v>16</v>
      </c>
    </row>
    <row r="49" spans="1:4" x14ac:dyDescent="0.2">
      <c r="A49" s="2">
        <v>2001</v>
      </c>
      <c r="B49">
        <v>43</v>
      </c>
      <c r="C49">
        <v>2907</v>
      </c>
      <c r="D49">
        <v>10</v>
      </c>
    </row>
    <row r="50" spans="1:4" x14ac:dyDescent="0.2">
      <c r="A50" s="2">
        <v>2002</v>
      </c>
      <c r="B50">
        <v>49</v>
      </c>
      <c r="C50">
        <v>3156</v>
      </c>
      <c r="D50">
        <v>17</v>
      </c>
    </row>
    <row r="51" spans="1:4" x14ac:dyDescent="0.2">
      <c r="A51" s="2">
        <v>2003</v>
      </c>
      <c r="B51">
        <v>52</v>
      </c>
      <c r="C51">
        <v>1612</v>
      </c>
      <c r="D51">
        <v>20</v>
      </c>
    </row>
    <row r="52" spans="1:4" x14ac:dyDescent="0.2">
      <c r="A52" s="2">
        <v>2004</v>
      </c>
      <c r="B52">
        <v>40</v>
      </c>
      <c r="C52">
        <v>1547</v>
      </c>
      <c r="D52">
        <v>17</v>
      </c>
    </row>
    <row r="53" spans="1:4" x14ac:dyDescent="0.2">
      <c r="A53" s="2">
        <v>2005</v>
      </c>
      <c r="B53">
        <v>37</v>
      </c>
      <c r="C53">
        <v>1438</v>
      </c>
      <c r="D53">
        <v>15</v>
      </c>
    </row>
    <row r="54" spans="1:4" x14ac:dyDescent="0.2">
      <c r="A54" s="2">
        <v>2006</v>
      </c>
      <c r="B54">
        <v>49</v>
      </c>
      <c r="C54">
        <v>3744</v>
      </c>
      <c r="D54">
        <v>27</v>
      </c>
    </row>
    <row r="55" spans="1:4" x14ac:dyDescent="0.2">
      <c r="A55" s="2">
        <v>2007</v>
      </c>
      <c r="B55">
        <v>50</v>
      </c>
      <c r="C55">
        <v>3647</v>
      </c>
      <c r="D55">
        <v>29</v>
      </c>
    </row>
    <row r="56" spans="1:4" x14ac:dyDescent="0.2">
      <c r="A56" s="2">
        <v>2008</v>
      </c>
      <c r="B56">
        <v>47</v>
      </c>
      <c r="C56">
        <v>3604</v>
      </c>
      <c r="D56">
        <v>27</v>
      </c>
    </row>
    <row r="57" spans="1:4" x14ac:dyDescent="0.2">
      <c r="A57" s="2">
        <v>2009</v>
      </c>
      <c r="B57">
        <v>50</v>
      </c>
      <c r="C57">
        <v>5589</v>
      </c>
      <c r="D57">
        <v>31</v>
      </c>
    </row>
    <row r="58" spans="1:4" x14ac:dyDescent="0.2">
      <c r="A58" s="2">
        <v>2010</v>
      </c>
      <c r="B58">
        <v>37</v>
      </c>
      <c r="C58">
        <v>4305</v>
      </c>
      <c r="D58">
        <v>29</v>
      </c>
    </row>
    <row r="59" spans="1:4" x14ac:dyDescent="0.2">
      <c r="A59" s="2">
        <v>2011</v>
      </c>
      <c r="B59">
        <v>42</v>
      </c>
      <c r="C59">
        <v>4281</v>
      </c>
      <c r="D59">
        <v>30</v>
      </c>
    </row>
    <row r="60" spans="1:4" x14ac:dyDescent="0.2">
      <c r="A60" s="2">
        <v>2012</v>
      </c>
      <c r="B60">
        <v>37</v>
      </c>
      <c r="C60">
        <v>3088</v>
      </c>
      <c r="D60">
        <v>26</v>
      </c>
    </row>
    <row r="61" spans="1:4" x14ac:dyDescent="0.2">
      <c r="A61" s="2">
        <v>2013</v>
      </c>
      <c r="B61">
        <v>46</v>
      </c>
      <c r="C61">
        <v>3048</v>
      </c>
      <c r="D61">
        <v>35</v>
      </c>
    </row>
    <row r="62" spans="1:4" x14ac:dyDescent="0.2">
      <c r="A62" s="2">
        <v>2014</v>
      </c>
      <c r="B62">
        <v>53</v>
      </c>
      <c r="C62">
        <v>4422</v>
      </c>
      <c r="D62">
        <v>46</v>
      </c>
    </row>
    <row r="63" spans="1:4" x14ac:dyDescent="0.2">
      <c r="A63" s="2">
        <v>2015</v>
      </c>
      <c r="B63">
        <v>52</v>
      </c>
      <c r="C63">
        <v>3676</v>
      </c>
      <c r="D63">
        <v>43</v>
      </c>
    </row>
    <row r="64" spans="1:4" x14ac:dyDescent="0.2">
      <c r="A64" s="2">
        <v>2016</v>
      </c>
      <c r="B64">
        <v>90</v>
      </c>
      <c r="C64">
        <v>5062</v>
      </c>
      <c r="D64">
        <v>68</v>
      </c>
    </row>
    <row r="65" spans="1:4" x14ac:dyDescent="0.2">
      <c r="A65" s="2">
        <v>2017</v>
      </c>
      <c r="B65">
        <v>92</v>
      </c>
      <c r="C65">
        <v>4670</v>
      </c>
      <c r="D65">
        <v>73</v>
      </c>
    </row>
    <row r="66" spans="1:4" x14ac:dyDescent="0.2">
      <c r="A66" s="2">
        <v>2018</v>
      </c>
      <c r="B66">
        <v>117</v>
      </c>
      <c r="C66">
        <v>5857</v>
      </c>
      <c r="D66">
        <v>93</v>
      </c>
    </row>
    <row r="67" spans="1:4" x14ac:dyDescent="0.2">
      <c r="A67" s="2">
        <v>2019</v>
      </c>
      <c r="B67">
        <v>109</v>
      </c>
      <c r="C67">
        <v>4548</v>
      </c>
      <c r="D67">
        <v>85</v>
      </c>
    </row>
    <row r="68" spans="1:4" x14ac:dyDescent="0.2">
      <c r="A68" s="2">
        <v>2020</v>
      </c>
      <c r="B68">
        <v>119</v>
      </c>
      <c r="C68">
        <v>5685</v>
      </c>
      <c r="D68">
        <v>105</v>
      </c>
    </row>
    <row r="69" spans="1:4" x14ac:dyDescent="0.2">
      <c r="A69" s="2">
        <v>2021</v>
      </c>
      <c r="B69">
        <v>157</v>
      </c>
      <c r="C69">
        <v>6510</v>
      </c>
      <c r="D69">
        <v>128</v>
      </c>
    </row>
    <row r="70" spans="1:4" x14ac:dyDescent="0.2">
      <c r="A70" s="2">
        <v>2022</v>
      </c>
      <c r="B70">
        <v>93</v>
      </c>
      <c r="C70">
        <v>3985</v>
      </c>
      <c r="D70">
        <v>79</v>
      </c>
    </row>
    <row r="71" spans="1:4" x14ac:dyDescent="0.2">
      <c r="A71" s="2" t="s">
        <v>6456</v>
      </c>
      <c r="B71">
        <v>4626</v>
      </c>
      <c r="C71">
        <v>162307</v>
      </c>
      <c r="D71">
        <v>1264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0EF66-5901-4945-B2AE-0444C74ED122}">
  <dimension ref="A4:B1634"/>
  <sheetViews>
    <sheetView zoomScale="145" workbookViewId="0">
      <selection activeCell="B4" sqref="B4"/>
    </sheetView>
  </sheetViews>
  <sheetFormatPr baseColWidth="10" defaultRowHeight="16" x14ac:dyDescent="0.2"/>
  <cols>
    <col min="1" max="1" width="79.5" bestFit="1" customWidth="1"/>
    <col min="2" max="2" width="14.1640625" bestFit="1" customWidth="1"/>
    <col min="3" max="3" width="11.5" bestFit="1" customWidth="1"/>
    <col min="4" max="4" width="12.5" bestFit="1" customWidth="1"/>
    <col min="5" max="5" width="2.1640625" bestFit="1" customWidth="1"/>
    <col min="6" max="28" width="3.1640625" bestFit="1" customWidth="1"/>
    <col min="29" max="34" width="4.1640625" bestFit="1" customWidth="1"/>
    <col min="35" max="35" width="5.1640625" bestFit="1" customWidth="1"/>
    <col min="36" max="36" width="7" bestFit="1" customWidth="1"/>
    <col min="37" max="37" width="6.83203125" bestFit="1" customWidth="1"/>
    <col min="38" max="38" width="4.33203125" bestFit="1" customWidth="1"/>
    <col min="39" max="42" width="2.1640625" bestFit="1" customWidth="1"/>
    <col min="43" max="74" width="3.1640625" bestFit="1" customWidth="1"/>
    <col min="75" max="92" width="4.1640625" bestFit="1" customWidth="1"/>
    <col min="93" max="94" width="5.1640625" bestFit="1" customWidth="1"/>
    <col min="95" max="95" width="7" bestFit="1" customWidth="1"/>
    <col min="96" max="96" width="6.83203125" bestFit="1" customWidth="1"/>
    <col min="97" max="97" width="10.83203125" bestFit="1" customWidth="1"/>
    <col min="98" max="370" width="23.83203125" bestFit="1" customWidth="1"/>
  </cols>
  <sheetData>
    <row r="4" spans="1:2" x14ac:dyDescent="0.2">
      <c r="A4" s="1" t="s">
        <v>6457</v>
      </c>
      <c r="B4" t="s">
        <v>6459</v>
      </c>
    </row>
    <row r="5" spans="1:2" x14ac:dyDescent="0.2">
      <c r="A5" s="2">
        <v>1957</v>
      </c>
      <c r="B5">
        <v>3</v>
      </c>
    </row>
    <row r="6" spans="1:2" x14ac:dyDescent="0.2">
      <c r="A6" s="3" t="s">
        <v>6185</v>
      </c>
      <c r="B6">
        <v>1</v>
      </c>
    </row>
    <row r="7" spans="1:2" x14ac:dyDescent="0.2">
      <c r="A7" s="3" t="s">
        <v>3373</v>
      </c>
      <c r="B7">
        <v>2</v>
      </c>
    </row>
    <row r="8" spans="1:2" x14ac:dyDescent="0.2">
      <c r="A8" s="2">
        <v>1958</v>
      </c>
      <c r="B8">
        <v>28</v>
      </c>
    </row>
    <row r="9" spans="1:2" x14ac:dyDescent="0.2">
      <c r="A9" s="3" t="s">
        <v>6177</v>
      </c>
      <c r="B9">
        <v>6</v>
      </c>
    </row>
    <row r="10" spans="1:2" x14ac:dyDescent="0.2">
      <c r="A10" s="3" t="s">
        <v>5985</v>
      </c>
      <c r="B10">
        <v>1</v>
      </c>
    </row>
    <row r="11" spans="1:2" x14ac:dyDescent="0.2">
      <c r="A11" s="3" t="s">
        <v>6185</v>
      </c>
      <c r="B11">
        <v>6</v>
      </c>
    </row>
    <row r="12" spans="1:2" x14ac:dyDescent="0.2">
      <c r="A12" s="3" t="s">
        <v>21</v>
      </c>
      <c r="B12">
        <v>2</v>
      </c>
    </row>
    <row r="13" spans="1:2" x14ac:dyDescent="0.2">
      <c r="A13" s="3" t="s">
        <v>27</v>
      </c>
      <c r="B13">
        <v>5</v>
      </c>
    </row>
    <row r="14" spans="1:2" x14ac:dyDescent="0.2">
      <c r="A14" s="3" t="s">
        <v>3373</v>
      </c>
      <c r="B14">
        <v>5</v>
      </c>
    </row>
    <row r="15" spans="1:2" x14ac:dyDescent="0.2">
      <c r="A15" s="3" t="s">
        <v>672</v>
      </c>
      <c r="B15">
        <v>3</v>
      </c>
    </row>
    <row r="16" spans="1:2" x14ac:dyDescent="0.2">
      <c r="A16" s="2">
        <v>1959</v>
      </c>
      <c r="B16">
        <v>20</v>
      </c>
    </row>
    <row r="17" spans="1:2" x14ac:dyDescent="0.2">
      <c r="A17" s="3" t="s">
        <v>1730</v>
      </c>
      <c r="B17">
        <v>2</v>
      </c>
    </row>
    <row r="18" spans="1:2" x14ac:dyDescent="0.2">
      <c r="A18" s="3" t="s">
        <v>6185</v>
      </c>
      <c r="B18">
        <v>4</v>
      </c>
    </row>
    <row r="19" spans="1:2" x14ac:dyDescent="0.2">
      <c r="A19" s="3" t="s">
        <v>3373</v>
      </c>
      <c r="B19">
        <v>4</v>
      </c>
    </row>
    <row r="20" spans="1:2" x14ac:dyDescent="0.2">
      <c r="A20" s="3" t="s">
        <v>672</v>
      </c>
      <c r="B20">
        <v>2</v>
      </c>
    </row>
    <row r="21" spans="1:2" x14ac:dyDescent="0.2">
      <c r="A21" s="3" t="s">
        <v>6028</v>
      </c>
      <c r="B21">
        <v>3</v>
      </c>
    </row>
    <row r="22" spans="1:2" x14ac:dyDescent="0.2">
      <c r="A22" s="3" t="s">
        <v>6053</v>
      </c>
      <c r="B22">
        <v>5</v>
      </c>
    </row>
    <row r="23" spans="1:2" x14ac:dyDescent="0.2">
      <c r="A23" s="2">
        <v>1960</v>
      </c>
      <c r="B23">
        <v>39</v>
      </c>
    </row>
    <row r="24" spans="1:2" x14ac:dyDescent="0.2">
      <c r="A24" s="3" t="s">
        <v>2885</v>
      </c>
      <c r="B24">
        <v>1</v>
      </c>
    </row>
    <row r="25" spans="1:2" x14ac:dyDescent="0.2">
      <c r="A25" s="3" t="s">
        <v>1659</v>
      </c>
      <c r="B25">
        <v>2</v>
      </c>
    </row>
    <row r="26" spans="1:2" x14ac:dyDescent="0.2">
      <c r="A26" s="3" t="s">
        <v>1730</v>
      </c>
      <c r="B26">
        <v>3</v>
      </c>
    </row>
    <row r="27" spans="1:2" x14ac:dyDescent="0.2">
      <c r="A27" s="3" t="s">
        <v>27</v>
      </c>
      <c r="B27">
        <v>2</v>
      </c>
    </row>
    <row r="28" spans="1:2" x14ac:dyDescent="0.2">
      <c r="A28" s="3" t="s">
        <v>3373</v>
      </c>
      <c r="B28">
        <v>9</v>
      </c>
    </row>
    <row r="29" spans="1:2" x14ac:dyDescent="0.2">
      <c r="A29" s="3" t="s">
        <v>672</v>
      </c>
      <c r="B29">
        <v>5</v>
      </c>
    </row>
    <row r="30" spans="1:2" x14ac:dyDescent="0.2">
      <c r="A30" s="3" t="s">
        <v>784</v>
      </c>
      <c r="B30">
        <v>5</v>
      </c>
    </row>
    <row r="31" spans="1:2" x14ac:dyDescent="0.2">
      <c r="A31" s="3" t="s">
        <v>6028</v>
      </c>
      <c r="B31">
        <v>6</v>
      </c>
    </row>
    <row r="32" spans="1:2" x14ac:dyDescent="0.2">
      <c r="A32" s="3" t="s">
        <v>6053</v>
      </c>
      <c r="B32">
        <v>5</v>
      </c>
    </row>
    <row r="33" spans="1:2" x14ac:dyDescent="0.2">
      <c r="A33" s="3" t="s">
        <v>1948</v>
      </c>
      <c r="B33">
        <v>1</v>
      </c>
    </row>
    <row r="34" spans="1:2" x14ac:dyDescent="0.2">
      <c r="A34" s="2">
        <v>1961</v>
      </c>
      <c r="B34">
        <v>52</v>
      </c>
    </row>
    <row r="35" spans="1:2" x14ac:dyDescent="0.2">
      <c r="A35" s="3" t="s">
        <v>2885</v>
      </c>
      <c r="B35">
        <v>3</v>
      </c>
    </row>
    <row r="36" spans="1:2" x14ac:dyDescent="0.2">
      <c r="A36" s="3" t="s">
        <v>1659</v>
      </c>
      <c r="B36">
        <v>2</v>
      </c>
    </row>
    <row r="37" spans="1:2" x14ac:dyDescent="0.2">
      <c r="A37" s="3" t="s">
        <v>1730</v>
      </c>
      <c r="B37">
        <v>4</v>
      </c>
    </row>
    <row r="38" spans="1:2" x14ac:dyDescent="0.2">
      <c r="A38" s="3" t="s">
        <v>2913</v>
      </c>
      <c r="B38">
        <v>1</v>
      </c>
    </row>
    <row r="39" spans="1:2" x14ac:dyDescent="0.2">
      <c r="A39" s="3" t="s">
        <v>27</v>
      </c>
      <c r="B39">
        <v>4</v>
      </c>
    </row>
    <row r="40" spans="1:2" x14ac:dyDescent="0.2">
      <c r="A40" s="3" t="s">
        <v>3478</v>
      </c>
      <c r="B40">
        <v>2</v>
      </c>
    </row>
    <row r="41" spans="1:2" x14ac:dyDescent="0.2">
      <c r="A41" s="3" t="s">
        <v>3373</v>
      </c>
      <c r="B41">
        <v>7</v>
      </c>
    </row>
    <row r="42" spans="1:2" x14ac:dyDescent="0.2">
      <c r="A42" s="3" t="s">
        <v>672</v>
      </c>
      <c r="B42">
        <v>3</v>
      </c>
    </row>
    <row r="43" spans="1:2" x14ac:dyDescent="0.2">
      <c r="A43" s="3" t="s">
        <v>784</v>
      </c>
      <c r="B43">
        <v>3</v>
      </c>
    </row>
    <row r="44" spans="1:2" x14ac:dyDescent="0.2">
      <c r="A44" s="3" t="s">
        <v>6028</v>
      </c>
      <c r="B44">
        <v>5</v>
      </c>
    </row>
    <row r="45" spans="1:2" x14ac:dyDescent="0.2">
      <c r="A45" s="3" t="s">
        <v>6053</v>
      </c>
      <c r="B45">
        <v>8</v>
      </c>
    </row>
    <row r="46" spans="1:2" x14ac:dyDescent="0.2">
      <c r="A46" s="3" t="s">
        <v>6090</v>
      </c>
      <c r="B46">
        <v>4</v>
      </c>
    </row>
    <row r="47" spans="1:2" x14ac:dyDescent="0.2">
      <c r="A47" s="3" t="s">
        <v>1906</v>
      </c>
      <c r="B47">
        <v>3</v>
      </c>
    </row>
    <row r="48" spans="1:2" x14ac:dyDescent="0.2">
      <c r="A48" s="3" t="s">
        <v>1948</v>
      </c>
      <c r="B48">
        <v>3</v>
      </c>
    </row>
    <row r="49" spans="1:2" x14ac:dyDescent="0.2">
      <c r="A49" s="2">
        <v>1962</v>
      </c>
      <c r="B49">
        <v>82</v>
      </c>
    </row>
    <row r="50" spans="1:2" x14ac:dyDescent="0.2">
      <c r="A50" s="3" t="s">
        <v>2885</v>
      </c>
      <c r="B50">
        <v>2</v>
      </c>
    </row>
    <row r="51" spans="1:2" x14ac:dyDescent="0.2">
      <c r="A51" s="3" t="s">
        <v>1659</v>
      </c>
      <c r="B51">
        <v>5</v>
      </c>
    </row>
    <row r="52" spans="1:2" x14ac:dyDescent="0.2">
      <c r="A52" s="3" t="s">
        <v>1730</v>
      </c>
      <c r="B52">
        <v>3</v>
      </c>
    </row>
    <row r="53" spans="1:2" x14ac:dyDescent="0.2">
      <c r="A53" s="3" t="s">
        <v>3478</v>
      </c>
      <c r="B53">
        <v>8</v>
      </c>
    </row>
    <row r="54" spans="1:2" x14ac:dyDescent="0.2">
      <c r="A54" s="3" t="s">
        <v>3373</v>
      </c>
      <c r="B54">
        <v>14</v>
      </c>
    </row>
    <row r="55" spans="1:2" x14ac:dyDescent="0.2">
      <c r="A55" s="3" t="s">
        <v>672</v>
      </c>
      <c r="B55">
        <v>7</v>
      </c>
    </row>
    <row r="56" spans="1:2" x14ac:dyDescent="0.2">
      <c r="A56" s="3" t="s">
        <v>784</v>
      </c>
      <c r="B56">
        <v>5</v>
      </c>
    </row>
    <row r="57" spans="1:2" x14ac:dyDescent="0.2">
      <c r="A57" s="3" t="s">
        <v>6028</v>
      </c>
      <c r="B57">
        <v>7</v>
      </c>
    </row>
    <row r="58" spans="1:2" x14ac:dyDescent="0.2">
      <c r="A58" s="3" t="s">
        <v>6053</v>
      </c>
      <c r="B58">
        <v>10</v>
      </c>
    </row>
    <row r="59" spans="1:2" x14ac:dyDescent="0.2">
      <c r="A59" s="3" t="s">
        <v>6090</v>
      </c>
      <c r="B59">
        <v>6</v>
      </c>
    </row>
    <row r="60" spans="1:2" x14ac:dyDescent="0.2">
      <c r="A60" s="3" t="s">
        <v>874</v>
      </c>
      <c r="B60">
        <v>3</v>
      </c>
    </row>
    <row r="61" spans="1:2" x14ac:dyDescent="0.2">
      <c r="A61" s="3" t="s">
        <v>1773</v>
      </c>
      <c r="B61">
        <v>1</v>
      </c>
    </row>
    <row r="62" spans="1:2" x14ac:dyDescent="0.2">
      <c r="A62" s="3" t="s">
        <v>1906</v>
      </c>
      <c r="B62">
        <v>3</v>
      </c>
    </row>
    <row r="63" spans="1:2" x14ac:dyDescent="0.2">
      <c r="A63" s="3" t="s">
        <v>1948</v>
      </c>
      <c r="B63">
        <v>5</v>
      </c>
    </row>
    <row r="64" spans="1:2" x14ac:dyDescent="0.2">
      <c r="A64" s="3" t="s">
        <v>3173</v>
      </c>
      <c r="B64">
        <v>3</v>
      </c>
    </row>
    <row r="65" spans="1:2" x14ac:dyDescent="0.2">
      <c r="A65" s="2">
        <v>1963</v>
      </c>
      <c r="B65">
        <v>41</v>
      </c>
    </row>
    <row r="66" spans="1:2" x14ac:dyDescent="0.2">
      <c r="A66" s="3" t="s">
        <v>1699</v>
      </c>
      <c r="B66">
        <v>1</v>
      </c>
    </row>
    <row r="67" spans="1:2" x14ac:dyDescent="0.2">
      <c r="A67" s="3" t="s">
        <v>1730</v>
      </c>
      <c r="B67">
        <v>1</v>
      </c>
    </row>
    <row r="68" spans="1:2" x14ac:dyDescent="0.2">
      <c r="A68" s="3" t="s">
        <v>3478</v>
      </c>
      <c r="B68">
        <v>8</v>
      </c>
    </row>
    <row r="69" spans="1:2" x14ac:dyDescent="0.2">
      <c r="A69" s="3" t="s">
        <v>3373</v>
      </c>
      <c r="B69">
        <v>16</v>
      </c>
    </row>
    <row r="70" spans="1:2" x14ac:dyDescent="0.2">
      <c r="A70" s="3" t="s">
        <v>1773</v>
      </c>
      <c r="B70">
        <v>1</v>
      </c>
    </row>
    <row r="71" spans="1:2" x14ac:dyDescent="0.2">
      <c r="A71" s="3" t="s">
        <v>1906</v>
      </c>
      <c r="B71">
        <v>3</v>
      </c>
    </row>
    <row r="72" spans="1:2" x14ac:dyDescent="0.2">
      <c r="A72" s="3" t="s">
        <v>2050</v>
      </c>
      <c r="B72">
        <v>4</v>
      </c>
    </row>
    <row r="73" spans="1:2" x14ac:dyDescent="0.2">
      <c r="A73" s="3" t="s">
        <v>3173</v>
      </c>
      <c r="B73">
        <v>7</v>
      </c>
    </row>
    <row r="74" spans="1:2" x14ac:dyDescent="0.2">
      <c r="A74" s="2">
        <v>1964</v>
      </c>
      <c r="B74">
        <v>60</v>
      </c>
    </row>
    <row r="75" spans="1:2" x14ac:dyDescent="0.2">
      <c r="A75" s="3" t="s">
        <v>1659</v>
      </c>
      <c r="B75">
        <v>4</v>
      </c>
    </row>
    <row r="76" spans="1:2" x14ac:dyDescent="0.2">
      <c r="A76" s="3" t="s">
        <v>1699</v>
      </c>
      <c r="B76">
        <v>2</v>
      </c>
    </row>
    <row r="77" spans="1:2" x14ac:dyDescent="0.2">
      <c r="A77" s="3" t="s">
        <v>2916</v>
      </c>
      <c r="B77">
        <v>1</v>
      </c>
    </row>
    <row r="78" spans="1:2" x14ac:dyDescent="0.2">
      <c r="A78" s="3" t="s">
        <v>2931</v>
      </c>
      <c r="B78">
        <v>1</v>
      </c>
    </row>
    <row r="79" spans="1:2" x14ac:dyDescent="0.2">
      <c r="A79" s="3" t="s">
        <v>3478</v>
      </c>
      <c r="B79">
        <v>7</v>
      </c>
    </row>
    <row r="80" spans="1:2" x14ac:dyDescent="0.2">
      <c r="A80" s="3" t="s">
        <v>3373</v>
      </c>
      <c r="B80">
        <v>16</v>
      </c>
    </row>
    <row r="81" spans="1:2" x14ac:dyDescent="0.2">
      <c r="A81" s="3" t="s">
        <v>578</v>
      </c>
      <c r="B81">
        <v>10</v>
      </c>
    </row>
    <row r="82" spans="1:2" x14ac:dyDescent="0.2">
      <c r="A82" s="3" t="s">
        <v>3320</v>
      </c>
      <c r="B82">
        <v>2</v>
      </c>
    </row>
    <row r="83" spans="1:2" x14ac:dyDescent="0.2">
      <c r="A83" s="3" t="s">
        <v>5341</v>
      </c>
      <c r="B83">
        <v>1</v>
      </c>
    </row>
    <row r="84" spans="1:2" x14ac:dyDescent="0.2">
      <c r="A84" s="3" t="s">
        <v>6084</v>
      </c>
      <c r="B84">
        <v>2</v>
      </c>
    </row>
    <row r="85" spans="1:2" x14ac:dyDescent="0.2">
      <c r="A85" s="3" t="s">
        <v>1773</v>
      </c>
      <c r="B85">
        <v>2</v>
      </c>
    </row>
    <row r="86" spans="1:2" x14ac:dyDescent="0.2">
      <c r="A86" s="3" t="s">
        <v>925</v>
      </c>
      <c r="B86">
        <v>2</v>
      </c>
    </row>
    <row r="87" spans="1:2" x14ac:dyDescent="0.2">
      <c r="A87" s="3" t="s">
        <v>2017</v>
      </c>
      <c r="B87">
        <v>4</v>
      </c>
    </row>
    <row r="88" spans="1:2" x14ac:dyDescent="0.2">
      <c r="A88" s="3" t="s">
        <v>2050</v>
      </c>
      <c r="B88">
        <v>6</v>
      </c>
    </row>
    <row r="89" spans="1:2" x14ac:dyDescent="0.2">
      <c r="A89" s="2">
        <v>1965</v>
      </c>
      <c r="B89">
        <v>87</v>
      </c>
    </row>
    <row r="90" spans="1:2" x14ac:dyDescent="0.2">
      <c r="A90" s="3" t="s">
        <v>584</v>
      </c>
      <c r="B90">
        <v>1</v>
      </c>
    </row>
    <row r="91" spans="1:2" x14ac:dyDescent="0.2">
      <c r="A91" s="3" t="s">
        <v>1659</v>
      </c>
      <c r="B91">
        <v>2</v>
      </c>
    </row>
    <row r="92" spans="1:2" x14ac:dyDescent="0.2">
      <c r="A92" s="3" t="s">
        <v>1699</v>
      </c>
      <c r="B92">
        <v>1</v>
      </c>
    </row>
    <row r="93" spans="1:2" x14ac:dyDescent="0.2">
      <c r="A93" s="3" t="s">
        <v>1730</v>
      </c>
      <c r="B93">
        <v>1</v>
      </c>
    </row>
    <row r="94" spans="1:2" x14ac:dyDescent="0.2">
      <c r="A94" s="3" t="s">
        <v>2916</v>
      </c>
      <c r="B94">
        <v>6</v>
      </c>
    </row>
    <row r="95" spans="1:2" x14ac:dyDescent="0.2">
      <c r="A95" s="3" t="s">
        <v>1760</v>
      </c>
      <c r="B95">
        <v>3</v>
      </c>
    </row>
    <row r="96" spans="1:2" x14ac:dyDescent="0.2">
      <c r="A96" s="3" t="s">
        <v>3373</v>
      </c>
      <c r="B96">
        <v>12</v>
      </c>
    </row>
    <row r="97" spans="1:2" x14ac:dyDescent="0.2">
      <c r="A97" s="3" t="s">
        <v>578</v>
      </c>
      <c r="B97">
        <v>23</v>
      </c>
    </row>
    <row r="98" spans="1:2" x14ac:dyDescent="0.2">
      <c r="A98" s="3" t="s">
        <v>3320</v>
      </c>
      <c r="B98">
        <v>6</v>
      </c>
    </row>
    <row r="99" spans="1:2" x14ac:dyDescent="0.2">
      <c r="A99" s="3" t="s">
        <v>2099</v>
      </c>
      <c r="B99">
        <v>2</v>
      </c>
    </row>
    <row r="100" spans="1:2" x14ac:dyDescent="0.2">
      <c r="A100" s="3" t="s">
        <v>5341</v>
      </c>
      <c r="B100">
        <v>10</v>
      </c>
    </row>
    <row r="101" spans="1:2" x14ac:dyDescent="0.2">
      <c r="A101" s="3" t="s">
        <v>6084</v>
      </c>
      <c r="B101">
        <v>2</v>
      </c>
    </row>
    <row r="102" spans="1:2" x14ac:dyDescent="0.2">
      <c r="A102" s="3" t="s">
        <v>1773</v>
      </c>
      <c r="B102">
        <v>1</v>
      </c>
    </row>
    <row r="103" spans="1:2" x14ac:dyDescent="0.2">
      <c r="A103" s="3" t="s">
        <v>1839</v>
      </c>
      <c r="B103">
        <v>1</v>
      </c>
    </row>
    <row r="104" spans="1:2" x14ac:dyDescent="0.2">
      <c r="A104" s="3" t="s">
        <v>925</v>
      </c>
      <c r="B104">
        <v>3</v>
      </c>
    </row>
    <row r="105" spans="1:2" x14ac:dyDescent="0.2">
      <c r="A105" s="3" t="s">
        <v>2530</v>
      </c>
      <c r="B105">
        <v>2</v>
      </c>
    </row>
    <row r="106" spans="1:2" x14ac:dyDescent="0.2">
      <c r="A106" s="3" t="s">
        <v>2143</v>
      </c>
      <c r="B106">
        <v>1</v>
      </c>
    </row>
    <row r="107" spans="1:2" x14ac:dyDescent="0.2">
      <c r="A107" s="3" t="s">
        <v>2017</v>
      </c>
      <c r="B107">
        <v>8</v>
      </c>
    </row>
    <row r="108" spans="1:2" x14ac:dyDescent="0.2">
      <c r="A108" s="3" t="s">
        <v>2050</v>
      </c>
      <c r="B108">
        <v>2</v>
      </c>
    </row>
    <row r="109" spans="1:2" x14ac:dyDescent="0.2">
      <c r="A109" s="2">
        <v>1966</v>
      </c>
      <c r="B109">
        <v>100</v>
      </c>
    </row>
    <row r="110" spans="1:2" x14ac:dyDescent="0.2">
      <c r="A110" s="3" t="s">
        <v>584</v>
      </c>
      <c r="B110">
        <v>1</v>
      </c>
    </row>
    <row r="111" spans="1:2" x14ac:dyDescent="0.2">
      <c r="A111" s="3" t="s">
        <v>1659</v>
      </c>
      <c r="B111">
        <v>3</v>
      </c>
    </row>
    <row r="112" spans="1:2" x14ac:dyDescent="0.2">
      <c r="A112" s="3" t="s">
        <v>1699</v>
      </c>
      <c r="B112">
        <v>2</v>
      </c>
    </row>
    <row r="113" spans="1:2" x14ac:dyDescent="0.2">
      <c r="A113" s="3" t="s">
        <v>1730</v>
      </c>
      <c r="B113">
        <v>6</v>
      </c>
    </row>
    <row r="114" spans="1:2" x14ac:dyDescent="0.2">
      <c r="A114" s="3" t="s">
        <v>2916</v>
      </c>
      <c r="B114">
        <v>5</v>
      </c>
    </row>
    <row r="115" spans="1:2" x14ac:dyDescent="0.2">
      <c r="A115" s="3" t="s">
        <v>2931</v>
      </c>
      <c r="B115">
        <v>2</v>
      </c>
    </row>
    <row r="116" spans="1:2" x14ac:dyDescent="0.2">
      <c r="A116" s="3" t="s">
        <v>1760</v>
      </c>
      <c r="B116">
        <v>3</v>
      </c>
    </row>
    <row r="117" spans="1:2" x14ac:dyDescent="0.2">
      <c r="A117" s="3" t="s">
        <v>3373</v>
      </c>
      <c r="B117">
        <v>2</v>
      </c>
    </row>
    <row r="118" spans="1:2" x14ac:dyDescent="0.2">
      <c r="A118" s="3" t="s">
        <v>4359</v>
      </c>
      <c r="B118">
        <v>2</v>
      </c>
    </row>
    <row r="119" spans="1:2" x14ac:dyDescent="0.2">
      <c r="A119" s="3" t="s">
        <v>578</v>
      </c>
      <c r="B119">
        <v>29</v>
      </c>
    </row>
    <row r="120" spans="1:2" x14ac:dyDescent="0.2">
      <c r="A120" s="3" t="s">
        <v>4730</v>
      </c>
      <c r="B120">
        <v>7</v>
      </c>
    </row>
    <row r="121" spans="1:2" x14ac:dyDescent="0.2">
      <c r="A121" s="3" t="s">
        <v>3320</v>
      </c>
      <c r="B121">
        <v>1</v>
      </c>
    </row>
    <row r="122" spans="1:2" x14ac:dyDescent="0.2">
      <c r="A122" s="3" t="s">
        <v>2099</v>
      </c>
      <c r="B122">
        <v>2</v>
      </c>
    </row>
    <row r="123" spans="1:2" x14ac:dyDescent="0.2">
      <c r="A123" s="3" t="s">
        <v>5341</v>
      </c>
      <c r="B123">
        <v>8</v>
      </c>
    </row>
    <row r="124" spans="1:2" x14ac:dyDescent="0.2">
      <c r="A124" s="3" t="s">
        <v>1773</v>
      </c>
      <c r="B124">
        <v>2</v>
      </c>
    </row>
    <row r="125" spans="1:2" x14ac:dyDescent="0.2">
      <c r="A125" s="3" t="s">
        <v>1839</v>
      </c>
      <c r="B125">
        <v>2</v>
      </c>
    </row>
    <row r="126" spans="1:2" x14ac:dyDescent="0.2">
      <c r="A126" s="3" t="s">
        <v>925</v>
      </c>
      <c r="B126">
        <v>1</v>
      </c>
    </row>
    <row r="127" spans="1:2" x14ac:dyDescent="0.2">
      <c r="A127" s="3" t="s">
        <v>1906</v>
      </c>
      <c r="B127">
        <v>3</v>
      </c>
    </row>
    <row r="128" spans="1:2" x14ac:dyDescent="0.2">
      <c r="A128" s="3" t="s">
        <v>2530</v>
      </c>
      <c r="B128">
        <v>1</v>
      </c>
    </row>
    <row r="129" spans="1:2" x14ac:dyDescent="0.2">
      <c r="A129" s="3" t="s">
        <v>2143</v>
      </c>
      <c r="B129">
        <v>2</v>
      </c>
    </row>
    <row r="130" spans="1:2" x14ac:dyDescent="0.2">
      <c r="A130" s="3" t="s">
        <v>2017</v>
      </c>
      <c r="B130">
        <v>12</v>
      </c>
    </row>
    <row r="131" spans="1:2" x14ac:dyDescent="0.2">
      <c r="A131" s="3" t="s">
        <v>2050</v>
      </c>
      <c r="B131">
        <v>3</v>
      </c>
    </row>
    <row r="132" spans="1:2" x14ac:dyDescent="0.2">
      <c r="A132" s="3" t="s">
        <v>2392</v>
      </c>
      <c r="B132">
        <v>1</v>
      </c>
    </row>
    <row r="133" spans="1:2" x14ac:dyDescent="0.2">
      <c r="A133" s="2">
        <v>1967</v>
      </c>
      <c r="B133">
        <v>106</v>
      </c>
    </row>
    <row r="134" spans="1:2" x14ac:dyDescent="0.2">
      <c r="A134" s="3" t="s">
        <v>584</v>
      </c>
      <c r="B134">
        <v>2</v>
      </c>
    </row>
    <row r="135" spans="1:2" x14ac:dyDescent="0.2">
      <c r="A135" s="3" t="s">
        <v>18</v>
      </c>
      <c r="B135">
        <v>1</v>
      </c>
    </row>
    <row r="136" spans="1:2" x14ac:dyDescent="0.2">
      <c r="A136" s="3" t="s">
        <v>1659</v>
      </c>
      <c r="B136">
        <v>3</v>
      </c>
    </row>
    <row r="137" spans="1:2" x14ac:dyDescent="0.2">
      <c r="A137" s="3" t="s">
        <v>1699</v>
      </c>
      <c r="B137">
        <v>3</v>
      </c>
    </row>
    <row r="138" spans="1:2" x14ac:dyDescent="0.2">
      <c r="A138" s="3" t="s">
        <v>2931</v>
      </c>
      <c r="B138">
        <v>1</v>
      </c>
    </row>
    <row r="139" spans="1:2" x14ac:dyDescent="0.2">
      <c r="A139" s="3" t="s">
        <v>2939</v>
      </c>
      <c r="B139">
        <v>1</v>
      </c>
    </row>
    <row r="140" spans="1:2" x14ac:dyDescent="0.2">
      <c r="A140" s="3" t="s">
        <v>1760</v>
      </c>
      <c r="B140">
        <v>1</v>
      </c>
    </row>
    <row r="141" spans="1:2" x14ac:dyDescent="0.2">
      <c r="A141" s="3" t="s">
        <v>3373</v>
      </c>
      <c r="B141">
        <v>16</v>
      </c>
    </row>
    <row r="142" spans="1:2" x14ac:dyDescent="0.2">
      <c r="A142" s="3" t="s">
        <v>3964</v>
      </c>
      <c r="B142">
        <v>5</v>
      </c>
    </row>
    <row r="143" spans="1:2" x14ac:dyDescent="0.2">
      <c r="A143" s="3" t="s">
        <v>1597</v>
      </c>
      <c r="B143">
        <v>6</v>
      </c>
    </row>
    <row r="144" spans="1:2" x14ac:dyDescent="0.2">
      <c r="A144" s="3" t="s">
        <v>4349</v>
      </c>
      <c r="B144">
        <v>5</v>
      </c>
    </row>
    <row r="145" spans="1:2" x14ac:dyDescent="0.2">
      <c r="A145" s="3" t="s">
        <v>4359</v>
      </c>
      <c r="B145">
        <v>5</v>
      </c>
    </row>
    <row r="146" spans="1:2" x14ac:dyDescent="0.2">
      <c r="A146" s="3" t="s">
        <v>578</v>
      </c>
      <c r="B146">
        <v>4</v>
      </c>
    </row>
    <row r="147" spans="1:2" x14ac:dyDescent="0.2">
      <c r="A147" s="3" t="s">
        <v>4730</v>
      </c>
      <c r="B147">
        <v>19</v>
      </c>
    </row>
    <row r="148" spans="1:2" x14ac:dyDescent="0.2">
      <c r="A148" s="3" t="s">
        <v>3320</v>
      </c>
      <c r="B148">
        <v>2</v>
      </c>
    </row>
    <row r="149" spans="1:2" x14ac:dyDescent="0.2">
      <c r="A149" s="3" t="s">
        <v>2095</v>
      </c>
      <c r="B149">
        <v>3</v>
      </c>
    </row>
    <row r="150" spans="1:2" x14ac:dyDescent="0.2">
      <c r="A150" s="3" t="s">
        <v>2099</v>
      </c>
      <c r="B150">
        <v>1</v>
      </c>
    </row>
    <row r="151" spans="1:2" x14ac:dyDescent="0.2">
      <c r="A151" s="3" t="s">
        <v>5341</v>
      </c>
      <c r="B151">
        <v>7</v>
      </c>
    </row>
    <row r="152" spans="1:2" x14ac:dyDescent="0.2">
      <c r="A152" s="3" t="s">
        <v>5402</v>
      </c>
      <c r="B152">
        <v>2</v>
      </c>
    </row>
    <row r="153" spans="1:2" x14ac:dyDescent="0.2">
      <c r="A153" s="3" t="s">
        <v>1773</v>
      </c>
      <c r="B153">
        <v>1</v>
      </c>
    </row>
    <row r="154" spans="1:2" x14ac:dyDescent="0.2">
      <c r="A154" s="3" t="s">
        <v>1839</v>
      </c>
      <c r="B154">
        <v>3</v>
      </c>
    </row>
    <row r="155" spans="1:2" x14ac:dyDescent="0.2">
      <c r="A155" s="3" t="s">
        <v>2143</v>
      </c>
      <c r="B155">
        <v>3</v>
      </c>
    </row>
    <row r="156" spans="1:2" x14ac:dyDescent="0.2">
      <c r="A156" s="3" t="s">
        <v>2017</v>
      </c>
      <c r="B156">
        <v>3</v>
      </c>
    </row>
    <row r="157" spans="1:2" x14ac:dyDescent="0.2">
      <c r="A157" s="3" t="s">
        <v>2050</v>
      </c>
      <c r="B157">
        <v>7</v>
      </c>
    </row>
    <row r="158" spans="1:2" x14ac:dyDescent="0.2">
      <c r="A158" s="3" t="s">
        <v>599</v>
      </c>
      <c r="B158">
        <v>1</v>
      </c>
    </row>
    <row r="159" spans="1:2" x14ac:dyDescent="0.2">
      <c r="A159" s="3" t="s">
        <v>2392</v>
      </c>
      <c r="B159">
        <v>1</v>
      </c>
    </row>
    <row r="160" spans="1:2" x14ac:dyDescent="0.2">
      <c r="A160" s="2">
        <v>1968</v>
      </c>
      <c r="B160">
        <v>103</v>
      </c>
    </row>
    <row r="161" spans="1:2" x14ac:dyDescent="0.2">
      <c r="A161" s="3" t="s">
        <v>18</v>
      </c>
      <c r="B161">
        <v>1</v>
      </c>
    </row>
    <row r="162" spans="1:2" x14ac:dyDescent="0.2">
      <c r="A162" s="3" t="s">
        <v>1699</v>
      </c>
      <c r="B162">
        <v>2</v>
      </c>
    </row>
    <row r="163" spans="1:2" x14ac:dyDescent="0.2">
      <c r="A163" s="3" t="s">
        <v>2931</v>
      </c>
      <c r="B163">
        <v>1</v>
      </c>
    </row>
    <row r="164" spans="1:2" x14ac:dyDescent="0.2">
      <c r="A164" s="3" t="s">
        <v>2939</v>
      </c>
      <c r="B164">
        <v>2</v>
      </c>
    </row>
    <row r="165" spans="1:2" x14ac:dyDescent="0.2">
      <c r="A165" s="3" t="s">
        <v>1753</v>
      </c>
      <c r="B165">
        <v>2</v>
      </c>
    </row>
    <row r="166" spans="1:2" x14ac:dyDescent="0.2">
      <c r="A166" s="3" t="s">
        <v>3373</v>
      </c>
      <c r="B166">
        <v>12</v>
      </c>
    </row>
    <row r="167" spans="1:2" x14ac:dyDescent="0.2">
      <c r="A167" s="3" t="s">
        <v>3964</v>
      </c>
      <c r="B167">
        <v>6</v>
      </c>
    </row>
    <row r="168" spans="1:2" x14ac:dyDescent="0.2">
      <c r="A168" s="3" t="s">
        <v>1597</v>
      </c>
      <c r="B168">
        <v>8</v>
      </c>
    </row>
    <row r="169" spans="1:2" x14ac:dyDescent="0.2">
      <c r="A169" s="3" t="s">
        <v>4349</v>
      </c>
      <c r="B169">
        <v>1</v>
      </c>
    </row>
    <row r="170" spans="1:2" x14ac:dyDescent="0.2">
      <c r="A170" s="3" t="s">
        <v>4359</v>
      </c>
      <c r="B170">
        <v>1</v>
      </c>
    </row>
    <row r="171" spans="1:2" x14ac:dyDescent="0.2">
      <c r="A171" s="3" t="s">
        <v>578</v>
      </c>
      <c r="B171">
        <v>13</v>
      </c>
    </row>
    <row r="172" spans="1:2" x14ac:dyDescent="0.2">
      <c r="A172" s="3" t="s">
        <v>4730</v>
      </c>
      <c r="B172">
        <v>17</v>
      </c>
    </row>
    <row r="173" spans="1:2" x14ac:dyDescent="0.2">
      <c r="A173" s="3" t="s">
        <v>3320</v>
      </c>
      <c r="B173">
        <v>3</v>
      </c>
    </row>
    <row r="174" spans="1:2" x14ac:dyDescent="0.2">
      <c r="A174" s="3" t="s">
        <v>2095</v>
      </c>
      <c r="B174">
        <v>3</v>
      </c>
    </row>
    <row r="175" spans="1:2" x14ac:dyDescent="0.2">
      <c r="A175" s="3" t="s">
        <v>2099</v>
      </c>
      <c r="B175">
        <v>2</v>
      </c>
    </row>
    <row r="176" spans="1:2" x14ac:dyDescent="0.2">
      <c r="A176" s="3" t="s">
        <v>5341</v>
      </c>
      <c r="B176">
        <v>9</v>
      </c>
    </row>
    <row r="177" spans="1:2" x14ac:dyDescent="0.2">
      <c r="A177" s="3" t="s">
        <v>5402</v>
      </c>
      <c r="B177">
        <v>3</v>
      </c>
    </row>
    <row r="178" spans="1:2" x14ac:dyDescent="0.2">
      <c r="A178" s="3" t="s">
        <v>5456</v>
      </c>
      <c r="B178">
        <v>2</v>
      </c>
    </row>
    <row r="179" spans="1:2" x14ac:dyDescent="0.2">
      <c r="A179" s="3" t="s">
        <v>1773</v>
      </c>
      <c r="B179">
        <v>2</v>
      </c>
    </row>
    <row r="180" spans="1:2" x14ac:dyDescent="0.2">
      <c r="A180" s="3" t="s">
        <v>1839</v>
      </c>
      <c r="B180">
        <v>1</v>
      </c>
    </row>
    <row r="181" spans="1:2" x14ac:dyDescent="0.2">
      <c r="A181" s="3" t="s">
        <v>925</v>
      </c>
      <c r="B181">
        <v>1</v>
      </c>
    </row>
    <row r="182" spans="1:2" x14ac:dyDescent="0.2">
      <c r="A182" s="3" t="s">
        <v>1906</v>
      </c>
      <c r="B182">
        <v>1</v>
      </c>
    </row>
    <row r="183" spans="1:2" x14ac:dyDescent="0.2">
      <c r="A183" s="3" t="s">
        <v>2143</v>
      </c>
      <c r="B183">
        <v>2</v>
      </c>
    </row>
    <row r="184" spans="1:2" x14ac:dyDescent="0.2">
      <c r="A184" s="3" t="s">
        <v>2050</v>
      </c>
      <c r="B184">
        <v>8</v>
      </c>
    </row>
    <row r="185" spans="1:2" x14ac:dyDescent="0.2">
      <c r="A185" s="2">
        <v>1969</v>
      </c>
      <c r="B185">
        <v>103</v>
      </c>
    </row>
    <row r="186" spans="1:2" x14ac:dyDescent="0.2">
      <c r="A186" s="3" t="s">
        <v>18</v>
      </c>
      <c r="B186">
        <v>1</v>
      </c>
    </row>
    <row r="187" spans="1:2" x14ac:dyDescent="0.2">
      <c r="A187" s="3" t="s">
        <v>1699</v>
      </c>
      <c r="B187">
        <v>1</v>
      </c>
    </row>
    <row r="188" spans="1:2" x14ac:dyDescent="0.2">
      <c r="A188" s="3" t="s">
        <v>2939</v>
      </c>
      <c r="B188">
        <v>3</v>
      </c>
    </row>
    <row r="189" spans="1:2" x14ac:dyDescent="0.2">
      <c r="A189" s="3" t="s">
        <v>3078</v>
      </c>
      <c r="B189">
        <v>1</v>
      </c>
    </row>
    <row r="190" spans="1:2" x14ac:dyDescent="0.2">
      <c r="A190" s="3" t="s">
        <v>1753</v>
      </c>
      <c r="B190">
        <v>1</v>
      </c>
    </row>
    <row r="191" spans="1:2" x14ac:dyDescent="0.2">
      <c r="A191" s="3" t="s">
        <v>3373</v>
      </c>
      <c r="B191">
        <v>10</v>
      </c>
    </row>
    <row r="192" spans="1:2" x14ac:dyDescent="0.2">
      <c r="A192" s="3" t="s">
        <v>3754</v>
      </c>
      <c r="B192">
        <v>2</v>
      </c>
    </row>
    <row r="193" spans="1:2" x14ac:dyDescent="0.2">
      <c r="A193" s="3" t="s">
        <v>3760</v>
      </c>
      <c r="B193">
        <v>4</v>
      </c>
    </row>
    <row r="194" spans="1:2" x14ac:dyDescent="0.2">
      <c r="A194" s="3" t="s">
        <v>3964</v>
      </c>
      <c r="B194">
        <v>3</v>
      </c>
    </row>
    <row r="195" spans="1:2" x14ac:dyDescent="0.2">
      <c r="A195" s="3" t="s">
        <v>1597</v>
      </c>
      <c r="B195">
        <v>11</v>
      </c>
    </row>
    <row r="196" spans="1:2" x14ac:dyDescent="0.2">
      <c r="A196" s="3" t="s">
        <v>4369</v>
      </c>
      <c r="B196">
        <v>1</v>
      </c>
    </row>
    <row r="197" spans="1:2" x14ac:dyDescent="0.2">
      <c r="A197" s="3" t="s">
        <v>578</v>
      </c>
      <c r="B197">
        <v>12</v>
      </c>
    </row>
    <row r="198" spans="1:2" x14ac:dyDescent="0.2">
      <c r="A198" s="3" t="s">
        <v>4730</v>
      </c>
      <c r="B198">
        <v>21</v>
      </c>
    </row>
    <row r="199" spans="1:2" x14ac:dyDescent="0.2">
      <c r="A199" s="3" t="s">
        <v>3459</v>
      </c>
      <c r="B199">
        <v>1</v>
      </c>
    </row>
    <row r="200" spans="1:2" x14ac:dyDescent="0.2">
      <c r="A200" s="3" t="s">
        <v>1383</v>
      </c>
      <c r="B200">
        <v>1</v>
      </c>
    </row>
    <row r="201" spans="1:2" x14ac:dyDescent="0.2">
      <c r="A201" s="3" t="s">
        <v>2095</v>
      </c>
      <c r="B201">
        <v>4</v>
      </c>
    </row>
    <row r="202" spans="1:2" x14ac:dyDescent="0.2">
      <c r="A202" s="3" t="s">
        <v>2099</v>
      </c>
      <c r="B202">
        <v>5</v>
      </c>
    </row>
    <row r="203" spans="1:2" x14ac:dyDescent="0.2">
      <c r="A203" s="3" t="s">
        <v>5341</v>
      </c>
      <c r="B203">
        <v>5</v>
      </c>
    </row>
    <row r="204" spans="1:2" x14ac:dyDescent="0.2">
      <c r="A204" s="3" t="s">
        <v>5402</v>
      </c>
      <c r="B204">
        <v>2</v>
      </c>
    </row>
    <row r="205" spans="1:2" x14ac:dyDescent="0.2">
      <c r="A205" s="3" t="s">
        <v>5456</v>
      </c>
      <c r="B205">
        <v>2</v>
      </c>
    </row>
    <row r="206" spans="1:2" x14ac:dyDescent="0.2">
      <c r="A206" s="3" t="s">
        <v>1773</v>
      </c>
      <c r="B206">
        <v>2</v>
      </c>
    </row>
    <row r="207" spans="1:2" x14ac:dyDescent="0.2">
      <c r="A207" s="3" t="s">
        <v>1839</v>
      </c>
      <c r="B207">
        <v>1</v>
      </c>
    </row>
    <row r="208" spans="1:2" x14ac:dyDescent="0.2">
      <c r="A208" s="3" t="s">
        <v>2143</v>
      </c>
      <c r="B208">
        <v>2</v>
      </c>
    </row>
    <row r="209" spans="1:2" x14ac:dyDescent="0.2">
      <c r="A209" s="3" t="s">
        <v>2050</v>
      </c>
      <c r="B209">
        <v>6</v>
      </c>
    </row>
    <row r="210" spans="1:2" x14ac:dyDescent="0.2">
      <c r="A210" s="3" t="s">
        <v>2392</v>
      </c>
      <c r="B210">
        <v>1</v>
      </c>
    </row>
    <row r="211" spans="1:2" x14ac:dyDescent="0.2">
      <c r="A211" s="2">
        <v>1970</v>
      </c>
      <c r="B211">
        <v>107</v>
      </c>
    </row>
    <row r="212" spans="1:2" x14ac:dyDescent="0.2">
      <c r="A212" s="3" t="s">
        <v>1556</v>
      </c>
      <c r="B212">
        <v>2</v>
      </c>
    </row>
    <row r="213" spans="1:2" x14ac:dyDescent="0.2">
      <c r="A213" s="3" t="s">
        <v>18</v>
      </c>
      <c r="B213">
        <v>2</v>
      </c>
    </row>
    <row r="214" spans="1:2" x14ac:dyDescent="0.2">
      <c r="A214" s="3" t="s">
        <v>1699</v>
      </c>
      <c r="B214">
        <v>2</v>
      </c>
    </row>
    <row r="215" spans="1:2" x14ac:dyDescent="0.2">
      <c r="A215" s="3" t="s">
        <v>2939</v>
      </c>
      <c r="B215">
        <v>1</v>
      </c>
    </row>
    <row r="216" spans="1:2" x14ac:dyDescent="0.2">
      <c r="A216" s="3" t="s">
        <v>2186</v>
      </c>
      <c r="B216">
        <v>1</v>
      </c>
    </row>
    <row r="217" spans="1:2" x14ac:dyDescent="0.2">
      <c r="A217" s="3" t="s">
        <v>3373</v>
      </c>
      <c r="B217">
        <v>3</v>
      </c>
    </row>
    <row r="218" spans="1:2" x14ac:dyDescent="0.2">
      <c r="A218" s="3" t="s">
        <v>3760</v>
      </c>
      <c r="B218">
        <v>3</v>
      </c>
    </row>
    <row r="219" spans="1:2" x14ac:dyDescent="0.2">
      <c r="A219" s="3" t="s">
        <v>3964</v>
      </c>
      <c r="B219">
        <v>9</v>
      </c>
    </row>
    <row r="220" spans="1:2" x14ac:dyDescent="0.2">
      <c r="A220" s="3" t="s">
        <v>1597</v>
      </c>
      <c r="B220">
        <v>16</v>
      </c>
    </row>
    <row r="221" spans="1:2" x14ac:dyDescent="0.2">
      <c r="A221" s="3" t="s">
        <v>4349</v>
      </c>
      <c r="B221">
        <v>1</v>
      </c>
    </row>
    <row r="222" spans="1:2" x14ac:dyDescent="0.2">
      <c r="A222" s="3" t="s">
        <v>4369</v>
      </c>
      <c r="B222">
        <v>1</v>
      </c>
    </row>
    <row r="223" spans="1:2" x14ac:dyDescent="0.2">
      <c r="A223" s="3" t="s">
        <v>578</v>
      </c>
      <c r="B223">
        <v>15</v>
      </c>
    </row>
    <row r="224" spans="1:2" x14ac:dyDescent="0.2">
      <c r="A224" s="3" t="s">
        <v>4730</v>
      </c>
      <c r="B224">
        <v>14</v>
      </c>
    </row>
    <row r="225" spans="1:2" x14ac:dyDescent="0.2">
      <c r="A225" s="3" t="s">
        <v>3459</v>
      </c>
      <c r="B225">
        <v>12</v>
      </c>
    </row>
    <row r="226" spans="1:2" x14ac:dyDescent="0.2">
      <c r="A226" s="3" t="s">
        <v>1383</v>
      </c>
      <c r="B226">
        <v>1</v>
      </c>
    </row>
    <row r="227" spans="1:2" x14ac:dyDescent="0.2">
      <c r="A227" s="3" t="s">
        <v>2095</v>
      </c>
      <c r="B227">
        <v>5</v>
      </c>
    </row>
    <row r="228" spans="1:2" x14ac:dyDescent="0.2">
      <c r="A228" s="3" t="s">
        <v>5341</v>
      </c>
      <c r="B228">
        <v>5</v>
      </c>
    </row>
    <row r="229" spans="1:2" x14ac:dyDescent="0.2">
      <c r="A229" s="3" t="s">
        <v>5402</v>
      </c>
      <c r="B229">
        <v>2</v>
      </c>
    </row>
    <row r="230" spans="1:2" x14ac:dyDescent="0.2">
      <c r="A230" s="3" t="s">
        <v>5456</v>
      </c>
      <c r="B230">
        <v>2</v>
      </c>
    </row>
    <row r="231" spans="1:2" x14ac:dyDescent="0.2">
      <c r="A231" s="3" t="s">
        <v>1839</v>
      </c>
      <c r="B231">
        <v>1</v>
      </c>
    </row>
    <row r="232" spans="1:2" x14ac:dyDescent="0.2">
      <c r="A232" s="3" t="s">
        <v>2530</v>
      </c>
      <c r="B232">
        <v>2</v>
      </c>
    </row>
    <row r="233" spans="1:2" x14ac:dyDescent="0.2">
      <c r="A233" s="3" t="s">
        <v>2050</v>
      </c>
      <c r="B233">
        <v>5</v>
      </c>
    </row>
    <row r="234" spans="1:2" x14ac:dyDescent="0.2">
      <c r="A234" s="3" t="s">
        <v>599</v>
      </c>
      <c r="B234">
        <v>1</v>
      </c>
    </row>
    <row r="235" spans="1:2" x14ac:dyDescent="0.2">
      <c r="A235" s="3" t="s">
        <v>2392</v>
      </c>
      <c r="B235">
        <v>1</v>
      </c>
    </row>
    <row r="236" spans="1:2" x14ac:dyDescent="0.2">
      <c r="A236" s="2">
        <v>1971</v>
      </c>
      <c r="B236">
        <v>119</v>
      </c>
    </row>
    <row r="237" spans="1:2" x14ac:dyDescent="0.2">
      <c r="A237" s="3" t="s">
        <v>40</v>
      </c>
      <c r="B237">
        <v>1</v>
      </c>
    </row>
    <row r="238" spans="1:2" x14ac:dyDescent="0.2">
      <c r="A238" s="3" t="s">
        <v>1556</v>
      </c>
      <c r="B238">
        <v>2</v>
      </c>
    </row>
    <row r="239" spans="1:2" x14ac:dyDescent="0.2">
      <c r="A239" s="3" t="s">
        <v>18</v>
      </c>
      <c r="B239">
        <v>1</v>
      </c>
    </row>
    <row r="240" spans="1:2" x14ac:dyDescent="0.2">
      <c r="A240" s="3" t="s">
        <v>1699</v>
      </c>
      <c r="B240">
        <v>1</v>
      </c>
    </row>
    <row r="241" spans="1:2" x14ac:dyDescent="0.2">
      <c r="A241" s="3" t="s">
        <v>2939</v>
      </c>
      <c r="B241">
        <v>2</v>
      </c>
    </row>
    <row r="242" spans="1:2" x14ac:dyDescent="0.2">
      <c r="A242" s="3" t="s">
        <v>1753</v>
      </c>
      <c r="B242">
        <v>1</v>
      </c>
    </row>
    <row r="243" spans="1:2" x14ac:dyDescent="0.2">
      <c r="A243" s="3" t="s">
        <v>2186</v>
      </c>
      <c r="B243">
        <v>3</v>
      </c>
    </row>
    <row r="244" spans="1:2" x14ac:dyDescent="0.2">
      <c r="A244" s="3" t="s">
        <v>595</v>
      </c>
      <c r="B244">
        <v>1</v>
      </c>
    </row>
    <row r="245" spans="1:2" x14ac:dyDescent="0.2">
      <c r="A245" s="3" t="s">
        <v>3373</v>
      </c>
      <c r="B245">
        <v>2</v>
      </c>
    </row>
    <row r="246" spans="1:2" x14ac:dyDescent="0.2">
      <c r="A246" s="3" t="s">
        <v>3747</v>
      </c>
      <c r="B246">
        <v>1</v>
      </c>
    </row>
    <row r="247" spans="1:2" x14ac:dyDescent="0.2">
      <c r="A247" s="3" t="s">
        <v>3760</v>
      </c>
      <c r="B247">
        <v>11</v>
      </c>
    </row>
    <row r="248" spans="1:2" x14ac:dyDescent="0.2">
      <c r="A248" s="3" t="s">
        <v>3964</v>
      </c>
      <c r="B248">
        <v>9</v>
      </c>
    </row>
    <row r="249" spans="1:2" x14ac:dyDescent="0.2">
      <c r="A249" s="3" t="s">
        <v>1597</v>
      </c>
      <c r="B249">
        <v>12</v>
      </c>
    </row>
    <row r="250" spans="1:2" x14ac:dyDescent="0.2">
      <c r="A250" s="3" t="s">
        <v>4349</v>
      </c>
      <c r="B250">
        <v>1</v>
      </c>
    </row>
    <row r="251" spans="1:2" x14ac:dyDescent="0.2">
      <c r="A251" s="3" t="s">
        <v>578</v>
      </c>
      <c r="B251">
        <v>16</v>
      </c>
    </row>
    <row r="252" spans="1:2" x14ac:dyDescent="0.2">
      <c r="A252" s="3" t="s">
        <v>4730</v>
      </c>
      <c r="B252">
        <v>4</v>
      </c>
    </row>
    <row r="253" spans="1:2" x14ac:dyDescent="0.2">
      <c r="A253" s="3" t="s">
        <v>4963</v>
      </c>
      <c r="B253">
        <v>9</v>
      </c>
    </row>
    <row r="254" spans="1:2" x14ac:dyDescent="0.2">
      <c r="A254" s="3" t="s">
        <v>3459</v>
      </c>
      <c r="B254">
        <v>14</v>
      </c>
    </row>
    <row r="255" spans="1:2" x14ac:dyDescent="0.2">
      <c r="A255" s="3" t="s">
        <v>1383</v>
      </c>
      <c r="B255">
        <v>1</v>
      </c>
    </row>
    <row r="256" spans="1:2" x14ac:dyDescent="0.2">
      <c r="A256" s="3" t="s">
        <v>2095</v>
      </c>
      <c r="B256">
        <v>2</v>
      </c>
    </row>
    <row r="257" spans="1:2" x14ac:dyDescent="0.2">
      <c r="A257" s="3" t="s">
        <v>2099</v>
      </c>
      <c r="B257">
        <v>4</v>
      </c>
    </row>
    <row r="258" spans="1:2" x14ac:dyDescent="0.2">
      <c r="A258" s="3" t="s">
        <v>5341</v>
      </c>
      <c r="B258">
        <v>3</v>
      </c>
    </row>
    <row r="259" spans="1:2" x14ac:dyDescent="0.2">
      <c r="A259" s="3" t="s">
        <v>5402</v>
      </c>
      <c r="B259">
        <v>2</v>
      </c>
    </row>
    <row r="260" spans="1:2" x14ac:dyDescent="0.2">
      <c r="A260" s="3" t="s">
        <v>5456</v>
      </c>
      <c r="B260">
        <v>3</v>
      </c>
    </row>
    <row r="261" spans="1:2" x14ac:dyDescent="0.2">
      <c r="A261" s="3" t="s">
        <v>1773</v>
      </c>
      <c r="B261">
        <v>3</v>
      </c>
    </row>
    <row r="262" spans="1:2" x14ac:dyDescent="0.2">
      <c r="A262" s="3" t="s">
        <v>1839</v>
      </c>
      <c r="B262">
        <v>1</v>
      </c>
    </row>
    <row r="263" spans="1:2" x14ac:dyDescent="0.2">
      <c r="A263" s="3" t="s">
        <v>2530</v>
      </c>
      <c r="B263">
        <v>2</v>
      </c>
    </row>
    <row r="264" spans="1:2" x14ac:dyDescent="0.2">
      <c r="A264" s="3" t="s">
        <v>2017</v>
      </c>
      <c r="B264">
        <v>1</v>
      </c>
    </row>
    <row r="265" spans="1:2" x14ac:dyDescent="0.2">
      <c r="A265" s="3" t="s">
        <v>2050</v>
      </c>
      <c r="B265">
        <v>5</v>
      </c>
    </row>
    <row r="266" spans="1:2" x14ac:dyDescent="0.2">
      <c r="A266" s="3" t="s">
        <v>599</v>
      </c>
      <c r="B266">
        <v>1</v>
      </c>
    </row>
    <row r="267" spans="1:2" x14ac:dyDescent="0.2">
      <c r="A267" s="2">
        <v>1972</v>
      </c>
      <c r="B267">
        <v>99</v>
      </c>
    </row>
    <row r="268" spans="1:2" x14ac:dyDescent="0.2">
      <c r="A268" s="3" t="s">
        <v>1699</v>
      </c>
      <c r="B268">
        <v>1</v>
      </c>
    </row>
    <row r="269" spans="1:2" x14ac:dyDescent="0.2">
      <c r="A269" s="3" t="s">
        <v>2939</v>
      </c>
      <c r="B269">
        <v>2</v>
      </c>
    </row>
    <row r="270" spans="1:2" x14ac:dyDescent="0.2">
      <c r="A270" s="3" t="s">
        <v>1749</v>
      </c>
      <c r="B270">
        <v>1</v>
      </c>
    </row>
    <row r="271" spans="1:2" x14ac:dyDescent="0.2">
      <c r="A271" s="3" t="s">
        <v>2186</v>
      </c>
      <c r="B271">
        <v>1</v>
      </c>
    </row>
    <row r="272" spans="1:2" x14ac:dyDescent="0.2">
      <c r="A272" s="3" t="s">
        <v>3373</v>
      </c>
      <c r="B272">
        <v>2</v>
      </c>
    </row>
    <row r="273" spans="1:2" x14ac:dyDescent="0.2">
      <c r="A273" s="3" t="s">
        <v>3747</v>
      </c>
      <c r="B273">
        <v>1</v>
      </c>
    </row>
    <row r="274" spans="1:2" x14ac:dyDescent="0.2">
      <c r="A274" s="3" t="s">
        <v>3760</v>
      </c>
      <c r="B274">
        <v>3</v>
      </c>
    </row>
    <row r="275" spans="1:2" x14ac:dyDescent="0.2">
      <c r="A275" s="3" t="s">
        <v>3964</v>
      </c>
      <c r="B275">
        <v>11</v>
      </c>
    </row>
    <row r="276" spans="1:2" x14ac:dyDescent="0.2">
      <c r="A276" s="3" t="s">
        <v>1597</v>
      </c>
      <c r="B276">
        <v>10</v>
      </c>
    </row>
    <row r="277" spans="1:2" x14ac:dyDescent="0.2">
      <c r="A277" s="3" t="s">
        <v>1333</v>
      </c>
      <c r="B277">
        <v>1</v>
      </c>
    </row>
    <row r="278" spans="1:2" x14ac:dyDescent="0.2">
      <c r="A278" s="3" t="s">
        <v>578</v>
      </c>
      <c r="B278">
        <v>16</v>
      </c>
    </row>
    <row r="279" spans="1:2" x14ac:dyDescent="0.2">
      <c r="A279" s="3" t="s">
        <v>4730</v>
      </c>
      <c r="B279">
        <v>10</v>
      </c>
    </row>
    <row r="280" spans="1:2" x14ac:dyDescent="0.2">
      <c r="A280" s="3" t="s">
        <v>4963</v>
      </c>
      <c r="B280">
        <v>6</v>
      </c>
    </row>
    <row r="281" spans="1:2" x14ac:dyDescent="0.2">
      <c r="A281" s="3" t="s">
        <v>3459</v>
      </c>
      <c r="B281">
        <v>13</v>
      </c>
    </row>
    <row r="282" spans="1:2" x14ac:dyDescent="0.2">
      <c r="A282" s="3" t="s">
        <v>2095</v>
      </c>
      <c r="B282">
        <v>1</v>
      </c>
    </row>
    <row r="283" spans="1:2" x14ac:dyDescent="0.2">
      <c r="A283" s="3" t="s">
        <v>2099</v>
      </c>
      <c r="B283">
        <v>1</v>
      </c>
    </row>
    <row r="284" spans="1:2" x14ac:dyDescent="0.2">
      <c r="A284" s="3" t="s">
        <v>5341</v>
      </c>
      <c r="B284">
        <v>4</v>
      </c>
    </row>
    <row r="285" spans="1:2" x14ac:dyDescent="0.2">
      <c r="A285" s="3" t="s">
        <v>5402</v>
      </c>
      <c r="B285">
        <v>1</v>
      </c>
    </row>
    <row r="286" spans="1:2" x14ac:dyDescent="0.2">
      <c r="A286" s="3" t="s">
        <v>1773</v>
      </c>
      <c r="B286">
        <v>1</v>
      </c>
    </row>
    <row r="287" spans="1:2" x14ac:dyDescent="0.2">
      <c r="A287" s="3" t="s">
        <v>1839</v>
      </c>
      <c r="B287">
        <v>3</v>
      </c>
    </row>
    <row r="288" spans="1:2" x14ac:dyDescent="0.2">
      <c r="A288" s="3" t="s">
        <v>2530</v>
      </c>
      <c r="B288">
        <v>1</v>
      </c>
    </row>
    <row r="289" spans="1:2" x14ac:dyDescent="0.2">
      <c r="A289" s="3" t="s">
        <v>2017</v>
      </c>
      <c r="B289">
        <v>3</v>
      </c>
    </row>
    <row r="290" spans="1:2" x14ac:dyDescent="0.2">
      <c r="A290" s="3" t="s">
        <v>2050</v>
      </c>
      <c r="B290">
        <v>5</v>
      </c>
    </row>
    <row r="291" spans="1:2" x14ac:dyDescent="0.2">
      <c r="A291" s="3" t="s">
        <v>599</v>
      </c>
      <c r="B291">
        <v>1</v>
      </c>
    </row>
    <row r="292" spans="1:2" x14ac:dyDescent="0.2">
      <c r="A292" s="2">
        <v>1973</v>
      </c>
      <c r="B292">
        <v>103</v>
      </c>
    </row>
    <row r="293" spans="1:2" x14ac:dyDescent="0.2">
      <c r="A293" s="3" t="s">
        <v>1556</v>
      </c>
      <c r="B293">
        <v>1</v>
      </c>
    </row>
    <row r="294" spans="1:2" x14ac:dyDescent="0.2">
      <c r="A294" s="3" t="s">
        <v>1699</v>
      </c>
      <c r="B294">
        <v>1</v>
      </c>
    </row>
    <row r="295" spans="1:2" x14ac:dyDescent="0.2">
      <c r="A295" s="3" t="s">
        <v>2939</v>
      </c>
      <c r="B295">
        <v>1</v>
      </c>
    </row>
    <row r="296" spans="1:2" x14ac:dyDescent="0.2">
      <c r="A296" s="3" t="s">
        <v>3078</v>
      </c>
      <c r="B296">
        <v>3</v>
      </c>
    </row>
    <row r="297" spans="1:2" x14ac:dyDescent="0.2">
      <c r="A297" s="3" t="s">
        <v>3373</v>
      </c>
      <c r="B297">
        <v>10</v>
      </c>
    </row>
    <row r="298" spans="1:2" x14ac:dyDescent="0.2">
      <c r="A298" s="3" t="s">
        <v>3727</v>
      </c>
      <c r="B298">
        <v>1</v>
      </c>
    </row>
    <row r="299" spans="1:2" x14ac:dyDescent="0.2">
      <c r="A299" s="3" t="s">
        <v>3760</v>
      </c>
      <c r="B299">
        <v>6</v>
      </c>
    </row>
    <row r="300" spans="1:2" x14ac:dyDescent="0.2">
      <c r="A300" s="3" t="s">
        <v>3964</v>
      </c>
      <c r="B300">
        <v>10</v>
      </c>
    </row>
    <row r="301" spans="1:2" x14ac:dyDescent="0.2">
      <c r="A301" s="3" t="s">
        <v>1597</v>
      </c>
      <c r="B301">
        <v>9</v>
      </c>
    </row>
    <row r="302" spans="1:2" x14ac:dyDescent="0.2">
      <c r="A302" s="3" t="s">
        <v>1333</v>
      </c>
      <c r="B302">
        <v>1</v>
      </c>
    </row>
    <row r="303" spans="1:2" x14ac:dyDescent="0.2">
      <c r="A303" s="3" t="s">
        <v>578</v>
      </c>
      <c r="B303">
        <v>4</v>
      </c>
    </row>
    <row r="304" spans="1:2" x14ac:dyDescent="0.2">
      <c r="A304" s="3" t="s">
        <v>4730</v>
      </c>
      <c r="B304">
        <v>19</v>
      </c>
    </row>
    <row r="305" spans="1:2" x14ac:dyDescent="0.2">
      <c r="A305" s="3" t="s">
        <v>4963</v>
      </c>
      <c r="B305">
        <v>4</v>
      </c>
    </row>
    <row r="306" spans="1:2" x14ac:dyDescent="0.2">
      <c r="A306" s="3" t="s">
        <v>3459</v>
      </c>
      <c r="B306">
        <v>16</v>
      </c>
    </row>
    <row r="307" spans="1:2" x14ac:dyDescent="0.2">
      <c r="A307" s="3" t="s">
        <v>2095</v>
      </c>
      <c r="B307">
        <v>1</v>
      </c>
    </row>
    <row r="308" spans="1:2" x14ac:dyDescent="0.2">
      <c r="A308" s="3" t="s">
        <v>5341</v>
      </c>
      <c r="B308">
        <v>2</v>
      </c>
    </row>
    <row r="309" spans="1:2" x14ac:dyDescent="0.2">
      <c r="A309" s="3" t="s">
        <v>5402</v>
      </c>
      <c r="B309">
        <v>2</v>
      </c>
    </row>
    <row r="310" spans="1:2" x14ac:dyDescent="0.2">
      <c r="A310" s="3" t="s">
        <v>1773</v>
      </c>
      <c r="B310">
        <v>1</v>
      </c>
    </row>
    <row r="311" spans="1:2" x14ac:dyDescent="0.2">
      <c r="A311" s="3" t="s">
        <v>1839</v>
      </c>
      <c r="B311">
        <v>2</v>
      </c>
    </row>
    <row r="312" spans="1:2" x14ac:dyDescent="0.2">
      <c r="A312" s="3" t="s">
        <v>2530</v>
      </c>
      <c r="B312">
        <v>2</v>
      </c>
    </row>
    <row r="313" spans="1:2" x14ac:dyDescent="0.2">
      <c r="A313" s="3" t="s">
        <v>2017</v>
      </c>
      <c r="B313">
        <v>3</v>
      </c>
    </row>
    <row r="314" spans="1:2" x14ac:dyDescent="0.2">
      <c r="A314" s="3" t="s">
        <v>2050</v>
      </c>
      <c r="B314">
        <v>4</v>
      </c>
    </row>
    <row r="315" spans="1:2" x14ac:dyDescent="0.2">
      <c r="A315" s="2">
        <v>1974</v>
      </c>
      <c r="B315">
        <v>98</v>
      </c>
    </row>
    <row r="316" spans="1:2" x14ac:dyDescent="0.2">
      <c r="A316" s="3" t="s">
        <v>2186</v>
      </c>
      <c r="B316">
        <v>1</v>
      </c>
    </row>
    <row r="317" spans="1:2" x14ac:dyDescent="0.2">
      <c r="A317" s="3" t="s">
        <v>3373</v>
      </c>
      <c r="B317">
        <v>7</v>
      </c>
    </row>
    <row r="318" spans="1:2" x14ac:dyDescent="0.2">
      <c r="A318" s="3" t="s">
        <v>3760</v>
      </c>
      <c r="B318">
        <v>4</v>
      </c>
    </row>
    <row r="319" spans="1:2" x14ac:dyDescent="0.2">
      <c r="A319" s="3" t="s">
        <v>3964</v>
      </c>
      <c r="B319">
        <v>13</v>
      </c>
    </row>
    <row r="320" spans="1:2" x14ac:dyDescent="0.2">
      <c r="A320" s="3" t="s">
        <v>1597</v>
      </c>
      <c r="B320">
        <v>7</v>
      </c>
    </row>
    <row r="321" spans="1:2" x14ac:dyDescent="0.2">
      <c r="A321" s="3" t="s">
        <v>1333</v>
      </c>
      <c r="B321">
        <v>2</v>
      </c>
    </row>
    <row r="322" spans="1:2" x14ac:dyDescent="0.2">
      <c r="A322" s="3" t="s">
        <v>578</v>
      </c>
      <c r="B322">
        <v>11</v>
      </c>
    </row>
    <row r="323" spans="1:2" x14ac:dyDescent="0.2">
      <c r="A323" s="3" t="s">
        <v>4730</v>
      </c>
      <c r="B323">
        <v>9</v>
      </c>
    </row>
    <row r="324" spans="1:2" x14ac:dyDescent="0.2">
      <c r="A324" s="3" t="s">
        <v>4963</v>
      </c>
      <c r="B324">
        <v>3</v>
      </c>
    </row>
    <row r="325" spans="1:2" x14ac:dyDescent="0.2">
      <c r="A325" s="3" t="s">
        <v>3459</v>
      </c>
      <c r="B325">
        <v>23</v>
      </c>
    </row>
    <row r="326" spans="1:2" x14ac:dyDescent="0.2">
      <c r="A326" s="3" t="s">
        <v>2095</v>
      </c>
      <c r="B326">
        <v>1</v>
      </c>
    </row>
    <row r="327" spans="1:2" x14ac:dyDescent="0.2">
      <c r="A327" s="3" t="s">
        <v>2099</v>
      </c>
      <c r="B327">
        <v>1</v>
      </c>
    </row>
    <row r="328" spans="1:2" x14ac:dyDescent="0.2">
      <c r="A328" s="3" t="s">
        <v>5341</v>
      </c>
      <c r="B328">
        <v>1</v>
      </c>
    </row>
    <row r="329" spans="1:2" x14ac:dyDescent="0.2">
      <c r="A329" s="3" t="s">
        <v>5402</v>
      </c>
      <c r="B329">
        <v>2</v>
      </c>
    </row>
    <row r="330" spans="1:2" x14ac:dyDescent="0.2">
      <c r="A330" s="3" t="s">
        <v>5456</v>
      </c>
      <c r="B330">
        <v>1</v>
      </c>
    </row>
    <row r="331" spans="1:2" x14ac:dyDescent="0.2">
      <c r="A331" s="3" t="s">
        <v>1839</v>
      </c>
      <c r="B331">
        <v>1</v>
      </c>
    </row>
    <row r="332" spans="1:2" x14ac:dyDescent="0.2">
      <c r="A332" s="3" t="s">
        <v>1948</v>
      </c>
      <c r="B332">
        <v>1</v>
      </c>
    </row>
    <row r="333" spans="1:2" x14ac:dyDescent="0.2">
      <c r="A333" s="3" t="s">
        <v>2530</v>
      </c>
      <c r="B333">
        <v>1</v>
      </c>
    </row>
    <row r="334" spans="1:2" x14ac:dyDescent="0.2">
      <c r="A334" s="3" t="s">
        <v>2143</v>
      </c>
      <c r="B334">
        <v>2</v>
      </c>
    </row>
    <row r="335" spans="1:2" x14ac:dyDescent="0.2">
      <c r="A335" s="3" t="s">
        <v>2017</v>
      </c>
      <c r="B335">
        <v>2</v>
      </c>
    </row>
    <row r="336" spans="1:2" x14ac:dyDescent="0.2">
      <c r="A336" s="3" t="s">
        <v>2050</v>
      </c>
      <c r="B336">
        <v>3</v>
      </c>
    </row>
    <row r="337" spans="1:2" x14ac:dyDescent="0.2">
      <c r="A337" s="3" t="s">
        <v>599</v>
      </c>
      <c r="B337">
        <v>2</v>
      </c>
    </row>
    <row r="338" spans="1:2" x14ac:dyDescent="0.2">
      <c r="A338" s="2">
        <v>1975</v>
      </c>
      <c r="B338">
        <v>113</v>
      </c>
    </row>
    <row r="339" spans="1:2" x14ac:dyDescent="0.2">
      <c r="A339" s="3" t="s">
        <v>1556</v>
      </c>
      <c r="B339">
        <v>3</v>
      </c>
    </row>
    <row r="340" spans="1:2" x14ac:dyDescent="0.2">
      <c r="A340" s="3" t="s">
        <v>2379</v>
      </c>
      <c r="B340">
        <v>1</v>
      </c>
    </row>
    <row r="341" spans="1:2" x14ac:dyDescent="0.2">
      <c r="A341" s="3" t="s">
        <v>1699</v>
      </c>
      <c r="B341">
        <v>1</v>
      </c>
    </row>
    <row r="342" spans="1:2" x14ac:dyDescent="0.2">
      <c r="A342" s="3" t="s">
        <v>3078</v>
      </c>
      <c r="B342">
        <v>1</v>
      </c>
    </row>
    <row r="343" spans="1:2" x14ac:dyDescent="0.2">
      <c r="A343" s="3" t="s">
        <v>2186</v>
      </c>
      <c r="B343">
        <v>1</v>
      </c>
    </row>
    <row r="344" spans="1:2" x14ac:dyDescent="0.2">
      <c r="A344" s="3" t="s">
        <v>3373</v>
      </c>
      <c r="B344">
        <v>6</v>
      </c>
    </row>
    <row r="345" spans="1:2" x14ac:dyDescent="0.2">
      <c r="A345" s="3" t="s">
        <v>3727</v>
      </c>
      <c r="B345">
        <v>1</v>
      </c>
    </row>
    <row r="346" spans="1:2" x14ac:dyDescent="0.2">
      <c r="A346" s="3" t="s">
        <v>3760</v>
      </c>
      <c r="B346">
        <v>17</v>
      </c>
    </row>
    <row r="347" spans="1:2" x14ac:dyDescent="0.2">
      <c r="A347" s="3" t="s">
        <v>3964</v>
      </c>
      <c r="B347">
        <v>2</v>
      </c>
    </row>
    <row r="348" spans="1:2" x14ac:dyDescent="0.2">
      <c r="A348" s="3" t="s">
        <v>1597</v>
      </c>
      <c r="B348">
        <v>5</v>
      </c>
    </row>
    <row r="349" spans="1:2" x14ac:dyDescent="0.2">
      <c r="A349" s="3" t="s">
        <v>1333</v>
      </c>
      <c r="B349">
        <v>3</v>
      </c>
    </row>
    <row r="350" spans="1:2" x14ac:dyDescent="0.2">
      <c r="A350" s="3" t="s">
        <v>578</v>
      </c>
      <c r="B350">
        <v>13</v>
      </c>
    </row>
    <row r="351" spans="1:2" x14ac:dyDescent="0.2">
      <c r="A351" s="3" t="s">
        <v>4730</v>
      </c>
      <c r="B351">
        <v>23</v>
      </c>
    </row>
    <row r="352" spans="1:2" x14ac:dyDescent="0.2">
      <c r="A352" s="3" t="s">
        <v>4963</v>
      </c>
      <c r="B352">
        <v>18</v>
      </c>
    </row>
    <row r="353" spans="1:2" x14ac:dyDescent="0.2">
      <c r="A353" s="3" t="s">
        <v>5402</v>
      </c>
      <c r="B353">
        <v>1</v>
      </c>
    </row>
    <row r="354" spans="1:2" x14ac:dyDescent="0.2">
      <c r="A354" s="3" t="s">
        <v>5456</v>
      </c>
      <c r="B354">
        <v>3</v>
      </c>
    </row>
    <row r="355" spans="1:2" x14ac:dyDescent="0.2">
      <c r="A355" s="3" t="s">
        <v>1773</v>
      </c>
      <c r="B355">
        <v>2</v>
      </c>
    </row>
    <row r="356" spans="1:2" x14ac:dyDescent="0.2">
      <c r="A356" s="3" t="s">
        <v>1839</v>
      </c>
      <c r="B356">
        <v>1</v>
      </c>
    </row>
    <row r="357" spans="1:2" x14ac:dyDescent="0.2">
      <c r="A357" s="3" t="s">
        <v>1948</v>
      </c>
      <c r="B357">
        <v>1</v>
      </c>
    </row>
    <row r="358" spans="1:2" x14ac:dyDescent="0.2">
      <c r="A358" s="3" t="s">
        <v>2530</v>
      </c>
      <c r="B358">
        <v>2</v>
      </c>
    </row>
    <row r="359" spans="1:2" x14ac:dyDescent="0.2">
      <c r="A359" s="3" t="s">
        <v>2143</v>
      </c>
      <c r="B359">
        <v>2</v>
      </c>
    </row>
    <row r="360" spans="1:2" x14ac:dyDescent="0.2">
      <c r="A360" s="3" t="s">
        <v>2017</v>
      </c>
      <c r="B360">
        <v>2</v>
      </c>
    </row>
    <row r="361" spans="1:2" x14ac:dyDescent="0.2">
      <c r="A361" s="3" t="s">
        <v>2050</v>
      </c>
      <c r="B361">
        <v>3</v>
      </c>
    </row>
    <row r="362" spans="1:2" x14ac:dyDescent="0.2">
      <c r="A362" s="3" t="s">
        <v>599</v>
      </c>
      <c r="B362">
        <v>1</v>
      </c>
    </row>
    <row r="363" spans="1:2" x14ac:dyDescent="0.2">
      <c r="A363" s="2">
        <v>1976</v>
      </c>
      <c r="B363">
        <v>113</v>
      </c>
    </row>
    <row r="364" spans="1:2" x14ac:dyDescent="0.2">
      <c r="A364" s="3" t="s">
        <v>2379</v>
      </c>
      <c r="B364">
        <v>1</v>
      </c>
    </row>
    <row r="365" spans="1:2" x14ac:dyDescent="0.2">
      <c r="A365" s="3" t="s">
        <v>2186</v>
      </c>
      <c r="B365">
        <v>1</v>
      </c>
    </row>
    <row r="366" spans="1:2" x14ac:dyDescent="0.2">
      <c r="A366" s="3" t="s">
        <v>3373</v>
      </c>
      <c r="B366">
        <v>7</v>
      </c>
    </row>
    <row r="367" spans="1:2" x14ac:dyDescent="0.2">
      <c r="A367" s="3" t="s">
        <v>3760</v>
      </c>
      <c r="B367">
        <v>18</v>
      </c>
    </row>
    <row r="368" spans="1:2" x14ac:dyDescent="0.2">
      <c r="A368" s="3" t="s">
        <v>3964</v>
      </c>
      <c r="B368">
        <v>10</v>
      </c>
    </row>
    <row r="369" spans="1:2" x14ac:dyDescent="0.2">
      <c r="A369" s="3" t="s">
        <v>1597</v>
      </c>
      <c r="B369">
        <v>4</v>
      </c>
    </row>
    <row r="370" spans="1:2" x14ac:dyDescent="0.2">
      <c r="A370" s="3" t="s">
        <v>1333</v>
      </c>
      <c r="B370">
        <v>3</v>
      </c>
    </row>
    <row r="371" spans="1:2" x14ac:dyDescent="0.2">
      <c r="A371" s="3" t="s">
        <v>578</v>
      </c>
      <c r="B371">
        <v>14</v>
      </c>
    </row>
    <row r="372" spans="1:2" x14ac:dyDescent="0.2">
      <c r="A372" s="3" t="s">
        <v>4730</v>
      </c>
      <c r="B372">
        <v>5</v>
      </c>
    </row>
    <row r="373" spans="1:2" x14ac:dyDescent="0.2">
      <c r="A373" s="3" t="s">
        <v>4963</v>
      </c>
      <c r="B373">
        <v>16</v>
      </c>
    </row>
    <row r="374" spans="1:2" x14ac:dyDescent="0.2">
      <c r="A374" s="3" t="s">
        <v>3459</v>
      </c>
      <c r="B374">
        <v>13</v>
      </c>
    </row>
    <row r="375" spans="1:2" x14ac:dyDescent="0.2">
      <c r="A375" s="3" t="s">
        <v>5402</v>
      </c>
      <c r="B375">
        <v>5</v>
      </c>
    </row>
    <row r="376" spans="1:2" x14ac:dyDescent="0.2">
      <c r="A376" s="3" t="s">
        <v>5456</v>
      </c>
      <c r="B376">
        <v>3</v>
      </c>
    </row>
    <row r="377" spans="1:2" x14ac:dyDescent="0.2">
      <c r="A377" s="3" t="s">
        <v>1773</v>
      </c>
      <c r="B377">
        <v>1</v>
      </c>
    </row>
    <row r="378" spans="1:2" x14ac:dyDescent="0.2">
      <c r="A378" s="3" t="s">
        <v>1839</v>
      </c>
      <c r="B378">
        <v>2</v>
      </c>
    </row>
    <row r="379" spans="1:2" x14ac:dyDescent="0.2">
      <c r="A379" s="3" t="s">
        <v>1948</v>
      </c>
      <c r="B379">
        <v>1</v>
      </c>
    </row>
    <row r="380" spans="1:2" x14ac:dyDescent="0.2">
      <c r="A380" s="3" t="s">
        <v>2530</v>
      </c>
      <c r="B380">
        <v>2</v>
      </c>
    </row>
    <row r="381" spans="1:2" x14ac:dyDescent="0.2">
      <c r="A381" s="3" t="s">
        <v>2143</v>
      </c>
      <c r="B381">
        <v>1</v>
      </c>
    </row>
    <row r="382" spans="1:2" x14ac:dyDescent="0.2">
      <c r="A382" s="3" t="s">
        <v>2017</v>
      </c>
      <c r="B382">
        <v>2</v>
      </c>
    </row>
    <row r="383" spans="1:2" x14ac:dyDescent="0.2">
      <c r="A383" s="3" t="s">
        <v>2050</v>
      </c>
      <c r="B383">
        <v>4</v>
      </c>
    </row>
    <row r="384" spans="1:2" x14ac:dyDescent="0.2">
      <c r="A384" s="2">
        <v>1977</v>
      </c>
      <c r="B384">
        <v>114</v>
      </c>
    </row>
    <row r="385" spans="1:2" x14ac:dyDescent="0.2">
      <c r="A385" s="3" t="s">
        <v>2379</v>
      </c>
      <c r="B385">
        <v>1</v>
      </c>
    </row>
    <row r="386" spans="1:2" x14ac:dyDescent="0.2">
      <c r="A386" s="3" t="s">
        <v>1699</v>
      </c>
      <c r="B386">
        <v>2</v>
      </c>
    </row>
    <row r="387" spans="1:2" x14ac:dyDescent="0.2">
      <c r="A387" s="3" t="s">
        <v>2186</v>
      </c>
      <c r="B387">
        <v>1</v>
      </c>
    </row>
    <row r="388" spans="1:2" x14ac:dyDescent="0.2">
      <c r="A388" s="3" t="s">
        <v>3373</v>
      </c>
      <c r="B388">
        <v>4</v>
      </c>
    </row>
    <row r="389" spans="1:2" x14ac:dyDescent="0.2">
      <c r="A389" s="3" t="s">
        <v>3727</v>
      </c>
      <c r="B389">
        <v>2</v>
      </c>
    </row>
    <row r="390" spans="1:2" x14ac:dyDescent="0.2">
      <c r="A390" s="3" t="s">
        <v>3760</v>
      </c>
      <c r="B390">
        <v>16</v>
      </c>
    </row>
    <row r="391" spans="1:2" x14ac:dyDescent="0.2">
      <c r="A391" s="3" t="s">
        <v>3964</v>
      </c>
      <c r="B391">
        <v>11</v>
      </c>
    </row>
    <row r="392" spans="1:2" x14ac:dyDescent="0.2">
      <c r="A392" s="3" t="s">
        <v>1597</v>
      </c>
      <c r="B392">
        <v>2</v>
      </c>
    </row>
    <row r="393" spans="1:2" x14ac:dyDescent="0.2">
      <c r="A393" s="3" t="s">
        <v>1333</v>
      </c>
      <c r="B393">
        <v>1</v>
      </c>
    </row>
    <row r="394" spans="1:2" x14ac:dyDescent="0.2">
      <c r="A394" s="3" t="s">
        <v>578</v>
      </c>
      <c r="B394">
        <v>14</v>
      </c>
    </row>
    <row r="395" spans="1:2" x14ac:dyDescent="0.2">
      <c r="A395" s="3" t="s">
        <v>4673</v>
      </c>
      <c r="B395">
        <v>3</v>
      </c>
    </row>
    <row r="396" spans="1:2" x14ac:dyDescent="0.2">
      <c r="A396" s="3" t="s">
        <v>4963</v>
      </c>
      <c r="B396">
        <v>14</v>
      </c>
    </row>
    <row r="397" spans="1:2" x14ac:dyDescent="0.2">
      <c r="A397" s="3" t="s">
        <v>3459</v>
      </c>
      <c r="B397">
        <v>24</v>
      </c>
    </row>
    <row r="398" spans="1:2" x14ac:dyDescent="0.2">
      <c r="A398" s="3" t="s">
        <v>5456</v>
      </c>
      <c r="B398">
        <v>7</v>
      </c>
    </row>
    <row r="399" spans="1:2" x14ac:dyDescent="0.2">
      <c r="A399" s="3" t="s">
        <v>1773</v>
      </c>
      <c r="B399">
        <v>2</v>
      </c>
    </row>
    <row r="400" spans="1:2" x14ac:dyDescent="0.2">
      <c r="A400" s="3" t="s">
        <v>1839</v>
      </c>
      <c r="B400">
        <v>1</v>
      </c>
    </row>
    <row r="401" spans="1:2" x14ac:dyDescent="0.2">
      <c r="A401" s="3" t="s">
        <v>1948</v>
      </c>
      <c r="B401">
        <v>2</v>
      </c>
    </row>
    <row r="402" spans="1:2" x14ac:dyDescent="0.2">
      <c r="A402" s="3" t="s">
        <v>2530</v>
      </c>
      <c r="B402">
        <v>2</v>
      </c>
    </row>
    <row r="403" spans="1:2" x14ac:dyDescent="0.2">
      <c r="A403" s="3" t="s">
        <v>2143</v>
      </c>
      <c r="B403">
        <v>2</v>
      </c>
    </row>
    <row r="404" spans="1:2" x14ac:dyDescent="0.2">
      <c r="A404" s="3" t="s">
        <v>2017</v>
      </c>
      <c r="B404">
        <v>1</v>
      </c>
    </row>
    <row r="405" spans="1:2" x14ac:dyDescent="0.2">
      <c r="A405" s="3" t="s">
        <v>2050</v>
      </c>
      <c r="B405">
        <v>2</v>
      </c>
    </row>
    <row r="406" spans="1:2" x14ac:dyDescent="0.2">
      <c r="A406" s="2">
        <v>1978</v>
      </c>
      <c r="B406">
        <v>97</v>
      </c>
    </row>
    <row r="407" spans="1:2" x14ac:dyDescent="0.2">
      <c r="A407" s="3" t="s">
        <v>2379</v>
      </c>
      <c r="B407">
        <v>1</v>
      </c>
    </row>
    <row r="408" spans="1:2" x14ac:dyDescent="0.2">
      <c r="A408" s="3" t="s">
        <v>1699</v>
      </c>
      <c r="B408">
        <v>1</v>
      </c>
    </row>
    <row r="409" spans="1:2" x14ac:dyDescent="0.2">
      <c r="A409" s="3" t="s">
        <v>2186</v>
      </c>
      <c r="B409">
        <v>2</v>
      </c>
    </row>
    <row r="410" spans="1:2" x14ac:dyDescent="0.2">
      <c r="A410" s="3" t="s">
        <v>3727</v>
      </c>
      <c r="B410">
        <v>1</v>
      </c>
    </row>
    <row r="411" spans="1:2" x14ac:dyDescent="0.2">
      <c r="A411" s="3" t="s">
        <v>3760</v>
      </c>
      <c r="B411">
        <v>11</v>
      </c>
    </row>
    <row r="412" spans="1:2" x14ac:dyDescent="0.2">
      <c r="A412" s="3" t="s">
        <v>3964</v>
      </c>
      <c r="B412">
        <v>9</v>
      </c>
    </row>
    <row r="413" spans="1:2" x14ac:dyDescent="0.2">
      <c r="A413" s="3" t="s">
        <v>1333</v>
      </c>
      <c r="B413">
        <v>2</v>
      </c>
    </row>
    <row r="414" spans="1:2" x14ac:dyDescent="0.2">
      <c r="A414" s="3" t="s">
        <v>578</v>
      </c>
      <c r="B414">
        <v>8</v>
      </c>
    </row>
    <row r="415" spans="1:2" x14ac:dyDescent="0.2">
      <c r="A415" s="3" t="s">
        <v>4673</v>
      </c>
      <c r="B415">
        <v>2</v>
      </c>
    </row>
    <row r="416" spans="1:2" x14ac:dyDescent="0.2">
      <c r="A416" s="3" t="s">
        <v>4730</v>
      </c>
      <c r="B416">
        <v>5</v>
      </c>
    </row>
    <row r="417" spans="1:2" x14ac:dyDescent="0.2">
      <c r="A417" s="3" t="s">
        <v>4963</v>
      </c>
      <c r="B417">
        <v>18</v>
      </c>
    </row>
    <row r="418" spans="1:2" x14ac:dyDescent="0.2">
      <c r="A418" s="3" t="s">
        <v>3459</v>
      </c>
      <c r="B418">
        <v>16</v>
      </c>
    </row>
    <row r="419" spans="1:2" x14ac:dyDescent="0.2">
      <c r="A419" s="3" t="s">
        <v>5402</v>
      </c>
      <c r="B419">
        <v>1</v>
      </c>
    </row>
    <row r="420" spans="1:2" x14ac:dyDescent="0.2">
      <c r="A420" s="3" t="s">
        <v>1773</v>
      </c>
      <c r="B420">
        <v>3</v>
      </c>
    </row>
    <row r="421" spans="1:2" x14ac:dyDescent="0.2">
      <c r="A421" s="3" t="s">
        <v>1839</v>
      </c>
      <c r="B421">
        <v>4</v>
      </c>
    </row>
    <row r="422" spans="1:2" x14ac:dyDescent="0.2">
      <c r="A422" s="3" t="s">
        <v>1906</v>
      </c>
      <c r="B422">
        <v>4</v>
      </c>
    </row>
    <row r="423" spans="1:2" x14ac:dyDescent="0.2">
      <c r="A423" s="3" t="s">
        <v>1948</v>
      </c>
      <c r="B423">
        <v>2</v>
      </c>
    </row>
    <row r="424" spans="1:2" x14ac:dyDescent="0.2">
      <c r="A424" s="3" t="s">
        <v>2530</v>
      </c>
      <c r="B424">
        <v>3</v>
      </c>
    </row>
    <row r="425" spans="1:2" x14ac:dyDescent="0.2">
      <c r="A425" s="3" t="s">
        <v>2017</v>
      </c>
      <c r="B425">
        <v>2</v>
      </c>
    </row>
    <row r="426" spans="1:2" x14ac:dyDescent="0.2">
      <c r="A426" s="3" t="s">
        <v>2050</v>
      </c>
      <c r="B426">
        <v>2</v>
      </c>
    </row>
    <row r="427" spans="1:2" x14ac:dyDescent="0.2">
      <c r="A427" s="2">
        <v>1979</v>
      </c>
      <c r="B427">
        <v>49</v>
      </c>
    </row>
    <row r="428" spans="1:2" x14ac:dyDescent="0.2">
      <c r="A428" s="3" t="s">
        <v>536</v>
      </c>
      <c r="B428">
        <v>1</v>
      </c>
    </row>
    <row r="429" spans="1:2" x14ac:dyDescent="0.2">
      <c r="A429" s="3" t="s">
        <v>2379</v>
      </c>
      <c r="B429">
        <v>1</v>
      </c>
    </row>
    <row r="430" spans="1:2" x14ac:dyDescent="0.2">
      <c r="A430" s="3" t="s">
        <v>3727</v>
      </c>
      <c r="B430">
        <v>2</v>
      </c>
    </row>
    <row r="431" spans="1:2" x14ac:dyDescent="0.2">
      <c r="A431" s="3" t="s">
        <v>3760</v>
      </c>
      <c r="B431">
        <v>7</v>
      </c>
    </row>
    <row r="432" spans="1:2" x14ac:dyDescent="0.2">
      <c r="A432" s="3" t="s">
        <v>3964</v>
      </c>
      <c r="B432">
        <v>9</v>
      </c>
    </row>
    <row r="433" spans="1:2" x14ac:dyDescent="0.2">
      <c r="A433" s="3" t="s">
        <v>1333</v>
      </c>
      <c r="B433">
        <v>1</v>
      </c>
    </row>
    <row r="434" spans="1:2" x14ac:dyDescent="0.2">
      <c r="A434" s="3" t="s">
        <v>578</v>
      </c>
      <c r="B434">
        <v>1</v>
      </c>
    </row>
    <row r="435" spans="1:2" x14ac:dyDescent="0.2">
      <c r="A435" s="3" t="s">
        <v>4673</v>
      </c>
      <c r="B435">
        <v>1</v>
      </c>
    </row>
    <row r="436" spans="1:2" x14ac:dyDescent="0.2">
      <c r="A436" s="3" t="s">
        <v>4730</v>
      </c>
      <c r="B436">
        <v>3</v>
      </c>
    </row>
    <row r="437" spans="1:2" x14ac:dyDescent="0.2">
      <c r="A437" s="3" t="s">
        <v>4963</v>
      </c>
      <c r="B437">
        <v>2</v>
      </c>
    </row>
    <row r="438" spans="1:2" x14ac:dyDescent="0.2">
      <c r="A438" s="3" t="s">
        <v>3459</v>
      </c>
      <c r="B438">
        <v>9</v>
      </c>
    </row>
    <row r="439" spans="1:2" x14ac:dyDescent="0.2">
      <c r="A439" s="3" t="s">
        <v>5402</v>
      </c>
      <c r="B439">
        <v>2</v>
      </c>
    </row>
    <row r="440" spans="1:2" x14ac:dyDescent="0.2">
      <c r="A440" s="3" t="s">
        <v>1773</v>
      </c>
      <c r="B440">
        <v>1</v>
      </c>
    </row>
    <row r="441" spans="1:2" x14ac:dyDescent="0.2">
      <c r="A441" s="3" t="s">
        <v>1839</v>
      </c>
      <c r="B441">
        <v>1</v>
      </c>
    </row>
    <row r="442" spans="1:2" x14ac:dyDescent="0.2">
      <c r="A442" s="3" t="s">
        <v>1948</v>
      </c>
      <c r="B442">
        <v>2</v>
      </c>
    </row>
    <row r="443" spans="1:2" x14ac:dyDescent="0.2">
      <c r="A443" s="3" t="s">
        <v>2530</v>
      </c>
      <c r="B443">
        <v>3</v>
      </c>
    </row>
    <row r="444" spans="1:2" x14ac:dyDescent="0.2">
      <c r="A444" s="3" t="s">
        <v>2017</v>
      </c>
      <c r="B444">
        <v>1</v>
      </c>
    </row>
    <row r="445" spans="1:2" x14ac:dyDescent="0.2">
      <c r="A445" s="3" t="s">
        <v>2050</v>
      </c>
      <c r="B445">
        <v>1</v>
      </c>
    </row>
    <row r="446" spans="1:2" x14ac:dyDescent="0.2">
      <c r="A446" s="3" t="s">
        <v>2364</v>
      </c>
      <c r="B446">
        <v>1</v>
      </c>
    </row>
    <row r="447" spans="1:2" x14ac:dyDescent="0.2">
      <c r="A447" s="2">
        <v>1980</v>
      </c>
      <c r="B447">
        <v>55</v>
      </c>
    </row>
    <row r="448" spans="1:2" x14ac:dyDescent="0.2">
      <c r="A448" s="3" t="s">
        <v>536</v>
      </c>
      <c r="B448">
        <v>1</v>
      </c>
    </row>
    <row r="449" spans="1:2" x14ac:dyDescent="0.2">
      <c r="A449" s="3" t="s">
        <v>2379</v>
      </c>
      <c r="B449">
        <v>1</v>
      </c>
    </row>
    <row r="450" spans="1:2" x14ac:dyDescent="0.2">
      <c r="A450" s="3" t="s">
        <v>2186</v>
      </c>
      <c r="B450">
        <v>1</v>
      </c>
    </row>
    <row r="451" spans="1:2" x14ac:dyDescent="0.2">
      <c r="A451" s="3" t="s">
        <v>3727</v>
      </c>
      <c r="B451">
        <v>1</v>
      </c>
    </row>
    <row r="452" spans="1:2" x14ac:dyDescent="0.2">
      <c r="A452" s="3" t="s">
        <v>3760</v>
      </c>
      <c r="B452">
        <v>8</v>
      </c>
    </row>
    <row r="453" spans="1:2" x14ac:dyDescent="0.2">
      <c r="A453" s="3" t="s">
        <v>3964</v>
      </c>
      <c r="B453">
        <v>7</v>
      </c>
    </row>
    <row r="454" spans="1:2" x14ac:dyDescent="0.2">
      <c r="A454" s="3" t="s">
        <v>578</v>
      </c>
      <c r="B454">
        <v>2</v>
      </c>
    </row>
    <row r="455" spans="1:2" x14ac:dyDescent="0.2">
      <c r="A455" s="3" t="s">
        <v>4615</v>
      </c>
      <c r="B455">
        <v>1</v>
      </c>
    </row>
    <row r="456" spans="1:2" x14ac:dyDescent="0.2">
      <c r="A456" s="3" t="s">
        <v>4730</v>
      </c>
      <c r="B456">
        <v>8</v>
      </c>
    </row>
    <row r="457" spans="1:2" x14ac:dyDescent="0.2">
      <c r="A457" s="3" t="s">
        <v>4963</v>
      </c>
      <c r="B457">
        <v>6</v>
      </c>
    </row>
    <row r="458" spans="1:2" x14ac:dyDescent="0.2">
      <c r="A458" s="3" t="s">
        <v>3459</v>
      </c>
      <c r="B458">
        <v>2</v>
      </c>
    </row>
    <row r="459" spans="1:2" x14ac:dyDescent="0.2">
      <c r="A459" s="3" t="s">
        <v>5341</v>
      </c>
      <c r="B459">
        <v>1</v>
      </c>
    </row>
    <row r="460" spans="1:2" x14ac:dyDescent="0.2">
      <c r="A460" s="3" t="s">
        <v>5456</v>
      </c>
      <c r="B460">
        <v>4</v>
      </c>
    </row>
    <row r="461" spans="1:2" x14ac:dyDescent="0.2">
      <c r="A461" s="3" t="s">
        <v>1773</v>
      </c>
      <c r="B461">
        <v>2</v>
      </c>
    </row>
    <row r="462" spans="1:2" x14ac:dyDescent="0.2">
      <c r="A462" s="3" t="s">
        <v>1839</v>
      </c>
      <c r="B462">
        <v>1</v>
      </c>
    </row>
    <row r="463" spans="1:2" x14ac:dyDescent="0.2">
      <c r="A463" s="3" t="s">
        <v>1906</v>
      </c>
      <c r="B463">
        <v>2</v>
      </c>
    </row>
    <row r="464" spans="1:2" x14ac:dyDescent="0.2">
      <c r="A464" s="3" t="s">
        <v>1948</v>
      </c>
      <c r="B464">
        <v>3</v>
      </c>
    </row>
    <row r="465" spans="1:2" x14ac:dyDescent="0.2">
      <c r="A465" s="3" t="s">
        <v>2017</v>
      </c>
      <c r="B465">
        <v>2</v>
      </c>
    </row>
    <row r="466" spans="1:2" x14ac:dyDescent="0.2">
      <c r="A466" s="3" t="s">
        <v>2050</v>
      </c>
      <c r="B466">
        <v>1</v>
      </c>
    </row>
    <row r="467" spans="1:2" x14ac:dyDescent="0.2">
      <c r="A467" s="3" t="s">
        <v>2364</v>
      </c>
      <c r="B467">
        <v>1</v>
      </c>
    </row>
    <row r="468" spans="1:2" x14ac:dyDescent="0.2">
      <c r="A468" s="2">
        <v>1981</v>
      </c>
      <c r="B468">
        <v>71</v>
      </c>
    </row>
    <row r="469" spans="1:2" x14ac:dyDescent="0.2">
      <c r="A469" s="3" t="s">
        <v>536</v>
      </c>
      <c r="B469">
        <v>2</v>
      </c>
    </row>
    <row r="470" spans="1:2" x14ac:dyDescent="0.2">
      <c r="A470" s="3" t="s">
        <v>2379</v>
      </c>
      <c r="B470">
        <v>2</v>
      </c>
    </row>
    <row r="471" spans="1:2" x14ac:dyDescent="0.2">
      <c r="A471" s="3" t="s">
        <v>2939</v>
      </c>
      <c r="B471">
        <v>2</v>
      </c>
    </row>
    <row r="472" spans="1:2" x14ac:dyDescent="0.2">
      <c r="A472" s="3" t="s">
        <v>2186</v>
      </c>
      <c r="B472">
        <v>1</v>
      </c>
    </row>
    <row r="473" spans="1:2" x14ac:dyDescent="0.2">
      <c r="A473" s="3" t="s">
        <v>3373</v>
      </c>
      <c r="B473">
        <v>1</v>
      </c>
    </row>
    <row r="474" spans="1:2" x14ac:dyDescent="0.2">
      <c r="A474" s="3" t="s">
        <v>3727</v>
      </c>
      <c r="B474">
        <v>1</v>
      </c>
    </row>
    <row r="475" spans="1:2" x14ac:dyDescent="0.2">
      <c r="A475" s="3" t="s">
        <v>3760</v>
      </c>
      <c r="B475">
        <v>9</v>
      </c>
    </row>
    <row r="476" spans="1:2" x14ac:dyDescent="0.2">
      <c r="A476" s="3" t="s">
        <v>3964</v>
      </c>
      <c r="B476">
        <v>8</v>
      </c>
    </row>
    <row r="477" spans="1:2" x14ac:dyDescent="0.2">
      <c r="A477" s="3" t="s">
        <v>1333</v>
      </c>
      <c r="B477">
        <v>1</v>
      </c>
    </row>
    <row r="478" spans="1:2" x14ac:dyDescent="0.2">
      <c r="A478" s="3" t="s">
        <v>4305</v>
      </c>
      <c r="B478">
        <v>3</v>
      </c>
    </row>
    <row r="479" spans="1:2" x14ac:dyDescent="0.2">
      <c r="A479" s="3" t="s">
        <v>578</v>
      </c>
      <c r="B479">
        <v>1</v>
      </c>
    </row>
    <row r="480" spans="1:2" x14ac:dyDescent="0.2">
      <c r="A480" s="3" t="s">
        <v>4615</v>
      </c>
      <c r="B480">
        <v>5</v>
      </c>
    </row>
    <row r="481" spans="1:2" x14ac:dyDescent="0.2">
      <c r="A481" s="3" t="s">
        <v>4730</v>
      </c>
      <c r="B481">
        <v>6</v>
      </c>
    </row>
    <row r="482" spans="1:2" x14ac:dyDescent="0.2">
      <c r="A482" s="3" t="s">
        <v>4963</v>
      </c>
      <c r="B482">
        <v>9</v>
      </c>
    </row>
    <row r="483" spans="1:2" x14ac:dyDescent="0.2">
      <c r="A483" s="3" t="s">
        <v>5402</v>
      </c>
      <c r="B483">
        <v>4</v>
      </c>
    </row>
    <row r="484" spans="1:2" x14ac:dyDescent="0.2">
      <c r="A484" s="3" t="s">
        <v>5456</v>
      </c>
      <c r="B484">
        <v>4</v>
      </c>
    </row>
    <row r="485" spans="1:2" x14ac:dyDescent="0.2">
      <c r="A485" s="3" t="s">
        <v>1773</v>
      </c>
      <c r="B485">
        <v>2</v>
      </c>
    </row>
    <row r="486" spans="1:2" x14ac:dyDescent="0.2">
      <c r="A486" s="3" t="s">
        <v>1839</v>
      </c>
      <c r="B486">
        <v>2</v>
      </c>
    </row>
    <row r="487" spans="1:2" x14ac:dyDescent="0.2">
      <c r="A487" s="3" t="s">
        <v>1906</v>
      </c>
      <c r="B487">
        <v>1</v>
      </c>
    </row>
    <row r="488" spans="1:2" x14ac:dyDescent="0.2">
      <c r="A488" s="3" t="s">
        <v>1948</v>
      </c>
      <c r="B488">
        <v>1</v>
      </c>
    </row>
    <row r="489" spans="1:2" x14ac:dyDescent="0.2">
      <c r="A489" s="3" t="s">
        <v>2530</v>
      </c>
      <c r="B489">
        <v>2</v>
      </c>
    </row>
    <row r="490" spans="1:2" x14ac:dyDescent="0.2">
      <c r="A490" s="3" t="s">
        <v>2017</v>
      </c>
      <c r="B490">
        <v>1</v>
      </c>
    </row>
    <row r="491" spans="1:2" x14ac:dyDescent="0.2">
      <c r="A491" s="3" t="s">
        <v>2050</v>
      </c>
      <c r="B491">
        <v>2</v>
      </c>
    </row>
    <row r="492" spans="1:2" x14ac:dyDescent="0.2">
      <c r="A492" s="3" t="s">
        <v>2364</v>
      </c>
      <c r="B492">
        <v>1</v>
      </c>
    </row>
    <row r="493" spans="1:2" x14ac:dyDescent="0.2">
      <c r="A493" s="2">
        <v>1982</v>
      </c>
      <c r="B493">
        <v>67</v>
      </c>
    </row>
    <row r="494" spans="1:2" x14ac:dyDescent="0.2">
      <c r="A494" s="3" t="s">
        <v>536</v>
      </c>
      <c r="B494">
        <v>1</v>
      </c>
    </row>
    <row r="495" spans="1:2" x14ac:dyDescent="0.2">
      <c r="A495" s="3" t="s">
        <v>2379</v>
      </c>
      <c r="B495">
        <v>1</v>
      </c>
    </row>
    <row r="496" spans="1:2" x14ac:dyDescent="0.2">
      <c r="A496" s="3" t="s">
        <v>2939</v>
      </c>
      <c r="B496">
        <v>3</v>
      </c>
    </row>
    <row r="497" spans="1:2" x14ac:dyDescent="0.2">
      <c r="A497" s="3" t="s">
        <v>3373</v>
      </c>
      <c r="B497">
        <v>2</v>
      </c>
    </row>
    <row r="498" spans="1:2" x14ac:dyDescent="0.2">
      <c r="A498" s="3" t="s">
        <v>3727</v>
      </c>
      <c r="B498">
        <v>4</v>
      </c>
    </row>
    <row r="499" spans="1:2" x14ac:dyDescent="0.2">
      <c r="A499" s="3" t="s">
        <v>3760</v>
      </c>
      <c r="B499">
        <v>10</v>
      </c>
    </row>
    <row r="500" spans="1:2" x14ac:dyDescent="0.2">
      <c r="A500" s="3" t="s">
        <v>3964</v>
      </c>
      <c r="B500">
        <v>10</v>
      </c>
    </row>
    <row r="501" spans="1:2" x14ac:dyDescent="0.2">
      <c r="A501" s="3" t="s">
        <v>1333</v>
      </c>
      <c r="B501">
        <v>1</v>
      </c>
    </row>
    <row r="502" spans="1:2" x14ac:dyDescent="0.2">
      <c r="A502" s="3" t="s">
        <v>4305</v>
      </c>
      <c r="B502">
        <v>7</v>
      </c>
    </row>
    <row r="503" spans="1:2" x14ac:dyDescent="0.2">
      <c r="A503" s="3" t="s">
        <v>4615</v>
      </c>
      <c r="B503">
        <v>3</v>
      </c>
    </row>
    <row r="504" spans="1:2" x14ac:dyDescent="0.2">
      <c r="A504" s="3" t="s">
        <v>4673</v>
      </c>
      <c r="B504">
        <v>1</v>
      </c>
    </row>
    <row r="505" spans="1:2" x14ac:dyDescent="0.2">
      <c r="A505" s="3" t="s">
        <v>4730</v>
      </c>
      <c r="B505">
        <v>5</v>
      </c>
    </row>
    <row r="506" spans="1:2" x14ac:dyDescent="0.2">
      <c r="A506" s="3" t="s">
        <v>4963</v>
      </c>
      <c r="B506">
        <v>2</v>
      </c>
    </row>
    <row r="507" spans="1:2" x14ac:dyDescent="0.2">
      <c r="A507" s="3" t="s">
        <v>5341</v>
      </c>
      <c r="B507">
        <v>1</v>
      </c>
    </row>
    <row r="508" spans="1:2" x14ac:dyDescent="0.2">
      <c r="A508" s="3" t="s">
        <v>5402</v>
      </c>
      <c r="B508">
        <v>3</v>
      </c>
    </row>
    <row r="509" spans="1:2" x14ac:dyDescent="0.2">
      <c r="A509" s="3" t="s">
        <v>5456</v>
      </c>
      <c r="B509">
        <v>5</v>
      </c>
    </row>
    <row r="510" spans="1:2" x14ac:dyDescent="0.2">
      <c r="A510" s="3" t="s">
        <v>1773</v>
      </c>
      <c r="B510">
        <v>1</v>
      </c>
    </row>
    <row r="511" spans="1:2" x14ac:dyDescent="0.2">
      <c r="A511" s="3" t="s">
        <v>1839</v>
      </c>
      <c r="B511">
        <v>1</v>
      </c>
    </row>
    <row r="512" spans="1:2" x14ac:dyDescent="0.2">
      <c r="A512" s="3" t="s">
        <v>1948</v>
      </c>
      <c r="B512">
        <v>1</v>
      </c>
    </row>
    <row r="513" spans="1:2" x14ac:dyDescent="0.2">
      <c r="A513" s="3" t="s">
        <v>2530</v>
      </c>
      <c r="B513">
        <v>2</v>
      </c>
    </row>
    <row r="514" spans="1:2" x14ac:dyDescent="0.2">
      <c r="A514" s="3" t="s">
        <v>2017</v>
      </c>
      <c r="B514">
        <v>2</v>
      </c>
    </row>
    <row r="515" spans="1:2" x14ac:dyDescent="0.2">
      <c r="A515" s="3" t="s">
        <v>2050</v>
      </c>
      <c r="B515">
        <v>1</v>
      </c>
    </row>
    <row r="516" spans="1:2" x14ac:dyDescent="0.2">
      <c r="A516" s="2">
        <v>1983</v>
      </c>
      <c r="B516">
        <v>66</v>
      </c>
    </row>
    <row r="517" spans="1:2" x14ac:dyDescent="0.2">
      <c r="A517" s="3" t="s">
        <v>536</v>
      </c>
      <c r="B517">
        <v>2</v>
      </c>
    </row>
    <row r="518" spans="1:2" x14ac:dyDescent="0.2">
      <c r="A518" s="3" t="s">
        <v>2379</v>
      </c>
      <c r="B518">
        <v>2</v>
      </c>
    </row>
    <row r="519" spans="1:2" x14ac:dyDescent="0.2">
      <c r="A519" s="3" t="s">
        <v>2939</v>
      </c>
      <c r="B519">
        <v>4</v>
      </c>
    </row>
    <row r="520" spans="1:2" x14ac:dyDescent="0.2">
      <c r="A520" s="3" t="s">
        <v>2186</v>
      </c>
      <c r="B520">
        <v>1</v>
      </c>
    </row>
    <row r="521" spans="1:2" x14ac:dyDescent="0.2">
      <c r="A521" s="3" t="s">
        <v>3373</v>
      </c>
      <c r="B521">
        <v>2</v>
      </c>
    </row>
    <row r="522" spans="1:2" x14ac:dyDescent="0.2">
      <c r="A522" s="3" t="s">
        <v>3727</v>
      </c>
      <c r="B522">
        <v>2</v>
      </c>
    </row>
    <row r="523" spans="1:2" x14ac:dyDescent="0.2">
      <c r="A523" s="3" t="s">
        <v>3760</v>
      </c>
      <c r="B523">
        <v>9</v>
      </c>
    </row>
    <row r="524" spans="1:2" x14ac:dyDescent="0.2">
      <c r="A524" s="3" t="s">
        <v>3964</v>
      </c>
      <c r="B524">
        <v>10</v>
      </c>
    </row>
    <row r="525" spans="1:2" x14ac:dyDescent="0.2">
      <c r="A525" s="3" t="s">
        <v>1333</v>
      </c>
      <c r="B525">
        <v>1</v>
      </c>
    </row>
    <row r="526" spans="1:2" x14ac:dyDescent="0.2">
      <c r="A526" s="3" t="s">
        <v>4305</v>
      </c>
      <c r="B526">
        <v>5</v>
      </c>
    </row>
    <row r="527" spans="1:2" x14ac:dyDescent="0.2">
      <c r="A527" s="3" t="s">
        <v>578</v>
      </c>
      <c r="B527">
        <v>2</v>
      </c>
    </row>
    <row r="528" spans="1:2" x14ac:dyDescent="0.2">
      <c r="A528" s="3" t="s">
        <v>4615</v>
      </c>
      <c r="B528">
        <v>1</v>
      </c>
    </row>
    <row r="529" spans="1:2" x14ac:dyDescent="0.2">
      <c r="A529" s="3" t="s">
        <v>4673</v>
      </c>
      <c r="B529">
        <v>4</v>
      </c>
    </row>
    <row r="530" spans="1:2" x14ac:dyDescent="0.2">
      <c r="A530" s="3" t="s">
        <v>4730</v>
      </c>
      <c r="B530">
        <v>5</v>
      </c>
    </row>
    <row r="531" spans="1:2" x14ac:dyDescent="0.2">
      <c r="A531" s="3" t="s">
        <v>3459</v>
      </c>
      <c r="B531">
        <v>1</v>
      </c>
    </row>
    <row r="532" spans="1:2" x14ac:dyDescent="0.2">
      <c r="A532" s="3" t="s">
        <v>5341</v>
      </c>
      <c r="B532">
        <v>3</v>
      </c>
    </row>
    <row r="533" spans="1:2" x14ac:dyDescent="0.2">
      <c r="A533" s="3" t="s">
        <v>5402</v>
      </c>
      <c r="B533">
        <v>1</v>
      </c>
    </row>
    <row r="534" spans="1:2" x14ac:dyDescent="0.2">
      <c r="A534" s="3" t="s">
        <v>5456</v>
      </c>
      <c r="B534">
        <v>1</v>
      </c>
    </row>
    <row r="535" spans="1:2" x14ac:dyDescent="0.2">
      <c r="A535" s="3" t="s">
        <v>1773</v>
      </c>
      <c r="B535">
        <v>1</v>
      </c>
    </row>
    <row r="536" spans="1:2" x14ac:dyDescent="0.2">
      <c r="A536" s="3" t="s">
        <v>1906</v>
      </c>
      <c r="B536">
        <v>2</v>
      </c>
    </row>
    <row r="537" spans="1:2" x14ac:dyDescent="0.2">
      <c r="A537" s="3" t="s">
        <v>1948</v>
      </c>
      <c r="B537">
        <v>3</v>
      </c>
    </row>
    <row r="538" spans="1:2" x14ac:dyDescent="0.2">
      <c r="A538" s="3" t="s">
        <v>2017</v>
      </c>
      <c r="B538">
        <v>1</v>
      </c>
    </row>
    <row r="539" spans="1:2" x14ac:dyDescent="0.2">
      <c r="A539" s="3" t="s">
        <v>2050</v>
      </c>
      <c r="B539">
        <v>2</v>
      </c>
    </row>
    <row r="540" spans="1:2" x14ac:dyDescent="0.2">
      <c r="A540" s="3" t="s">
        <v>2364</v>
      </c>
      <c r="B540">
        <v>1</v>
      </c>
    </row>
    <row r="541" spans="1:2" x14ac:dyDescent="0.2">
      <c r="A541" s="2">
        <v>1984</v>
      </c>
      <c r="B541">
        <v>69</v>
      </c>
    </row>
    <row r="542" spans="1:2" x14ac:dyDescent="0.2">
      <c r="A542" s="3" t="s">
        <v>40</v>
      </c>
      <c r="B542">
        <v>2</v>
      </c>
    </row>
    <row r="543" spans="1:2" x14ac:dyDescent="0.2">
      <c r="A543" s="3" t="s">
        <v>536</v>
      </c>
      <c r="B543">
        <v>2</v>
      </c>
    </row>
    <row r="544" spans="1:2" x14ac:dyDescent="0.2">
      <c r="A544" s="3" t="s">
        <v>2379</v>
      </c>
      <c r="B544">
        <v>2</v>
      </c>
    </row>
    <row r="545" spans="1:2" x14ac:dyDescent="0.2">
      <c r="A545" s="3" t="s">
        <v>1135</v>
      </c>
      <c r="B545">
        <v>2</v>
      </c>
    </row>
    <row r="546" spans="1:2" x14ac:dyDescent="0.2">
      <c r="A546" s="3" t="s">
        <v>2939</v>
      </c>
      <c r="B546">
        <v>5</v>
      </c>
    </row>
    <row r="547" spans="1:2" x14ac:dyDescent="0.2">
      <c r="A547" s="3" t="s">
        <v>2186</v>
      </c>
      <c r="B547">
        <v>1</v>
      </c>
    </row>
    <row r="548" spans="1:2" x14ac:dyDescent="0.2">
      <c r="A548" s="3" t="s">
        <v>3727</v>
      </c>
      <c r="B548">
        <v>1</v>
      </c>
    </row>
    <row r="549" spans="1:2" x14ac:dyDescent="0.2">
      <c r="A549" s="3" t="s">
        <v>3760</v>
      </c>
      <c r="B549">
        <v>6</v>
      </c>
    </row>
    <row r="550" spans="1:2" x14ac:dyDescent="0.2">
      <c r="A550" s="3" t="s">
        <v>3964</v>
      </c>
      <c r="B550">
        <v>10</v>
      </c>
    </row>
    <row r="551" spans="1:2" x14ac:dyDescent="0.2">
      <c r="A551" s="3" t="s">
        <v>1333</v>
      </c>
      <c r="B551">
        <v>1</v>
      </c>
    </row>
    <row r="552" spans="1:2" x14ac:dyDescent="0.2">
      <c r="A552" s="3" t="s">
        <v>4305</v>
      </c>
      <c r="B552">
        <v>6</v>
      </c>
    </row>
    <row r="553" spans="1:2" x14ac:dyDescent="0.2">
      <c r="A553" s="3" t="s">
        <v>4615</v>
      </c>
      <c r="B553">
        <v>2</v>
      </c>
    </row>
    <row r="554" spans="1:2" x14ac:dyDescent="0.2">
      <c r="A554" s="3" t="s">
        <v>4673</v>
      </c>
      <c r="B554">
        <v>5</v>
      </c>
    </row>
    <row r="555" spans="1:2" x14ac:dyDescent="0.2">
      <c r="A555" s="3" t="s">
        <v>4730</v>
      </c>
      <c r="B555">
        <v>3</v>
      </c>
    </row>
    <row r="556" spans="1:2" x14ac:dyDescent="0.2">
      <c r="A556" s="3" t="s">
        <v>3459</v>
      </c>
      <c r="B556">
        <v>2</v>
      </c>
    </row>
    <row r="557" spans="1:2" x14ac:dyDescent="0.2">
      <c r="A557" s="3" t="s">
        <v>5341</v>
      </c>
      <c r="B557">
        <v>3</v>
      </c>
    </row>
    <row r="558" spans="1:2" x14ac:dyDescent="0.2">
      <c r="A558" s="3" t="s">
        <v>5402</v>
      </c>
      <c r="B558">
        <v>1</v>
      </c>
    </row>
    <row r="559" spans="1:2" x14ac:dyDescent="0.2">
      <c r="A559" s="3" t="s">
        <v>5456</v>
      </c>
      <c r="B559">
        <v>3</v>
      </c>
    </row>
    <row r="560" spans="1:2" x14ac:dyDescent="0.2">
      <c r="A560" s="3" t="s">
        <v>1839</v>
      </c>
      <c r="B560">
        <v>1</v>
      </c>
    </row>
    <row r="561" spans="1:2" x14ac:dyDescent="0.2">
      <c r="A561" s="3" t="s">
        <v>1906</v>
      </c>
      <c r="B561">
        <v>1</v>
      </c>
    </row>
    <row r="562" spans="1:2" x14ac:dyDescent="0.2">
      <c r="A562" s="3" t="s">
        <v>1948</v>
      </c>
      <c r="B562">
        <v>3</v>
      </c>
    </row>
    <row r="563" spans="1:2" x14ac:dyDescent="0.2">
      <c r="A563" s="3" t="s">
        <v>2530</v>
      </c>
      <c r="B563">
        <v>3</v>
      </c>
    </row>
    <row r="564" spans="1:2" x14ac:dyDescent="0.2">
      <c r="A564" s="3" t="s">
        <v>2017</v>
      </c>
      <c r="B564">
        <v>2</v>
      </c>
    </row>
    <row r="565" spans="1:2" x14ac:dyDescent="0.2">
      <c r="A565" s="3" t="s">
        <v>2050</v>
      </c>
      <c r="B565">
        <v>2</v>
      </c>
    </row>
    <row r="566" spans="1:2" x14ac:dyDescent="0.2">
      <c r="A566" s="2">
        <v>1985</v>
      </c>
      <c r="B566">
        <v>74</v>
      </c>
    </row>
    <row r="567" spans="1:2" x14ac:dyDescent="0.2">
      <c r="A567" s="3" t="s">
        <v>40</v>
      </c>
      <c r="B567">
        <v>3</v>
      </c>
    </row>
    <row r="568" spans="1:2" x14ac:dyDescent="0.2">
      <c r="A568" s="3" t="s">
        <v>536</v>
      </c>
      <c r="B568">
        <v>1</v>
      </c>
    </row>
    <row r="569" spans="1:2" x14ac:dyDescent="0.2">
      <c r="A569" s="3" t="s">
        <v>2939</v>
      </c>
      <c r="B569">
        <v>9</v>
      </c>
    </row>
    <row r="570" spans="1:2" x14ac:dyDescent="0.2">
      <c r="A570" s="3" t="s">
        <v>2186</v>
      </c>
      <c r="B570">
        <v>2</v>
      </c>
    </row>
    <row r="571" spans="1:2" x14ac:dyDescent="0.2">
      <c r="A571" s="3" t="s">
        <v>3373</v>
      </c>
      <c r="B571">
        <v>1</v>
      </c>
    </row>
    <row r="572" spans="1:2" x14ac:dyDescent="0.2">
      <c r="A572" s="3" t="s">
        <v>3727</v>
      </c>
      <c r="B572">
        <v>1</v>
      </c>
    </row>
    <row r="573" spans="1:2" x14ac:dyDescent="0.2">
      <c r="A573" s="3" t="s">
        <v>3760</v>
      </c>
      <c r="B573">
        <v>5</v>
      </c>
    </row>
    <row r="574" spans="1:2" x14ac:dyDescent="0.2">
      <c r="A574" s="3" t="s">
        <v>3964</v>
      </c>
      <c r="B574">
        <v>4</v>
      </c>
    </row>
    <row r="575" spans="1:2" x14ac:dyDescent="0.2">
      <c r="A575" s="3" t="s">
        <v>1597</v>
      </c>
      <c r="B575">
        <v>2</v>
      </c>
    </row>
    <row r="576" spans="1:2" x14ac:dyDescent="0.2">
      <c r="A576" s="3" t="s">
        <v>1333</v>
      </c>
      <c r="B576">
        <v>1</v>
      </c>
    </row>
    <row r="577" spans="1:2" x14ac:dyDescent="0.2">
      <c r="A577" s="3" t="s">
        <v>4305</v>
      </c>
      <c r="B577">
        <v>3</v>
      </c>
    </row>
    <row r="578" spans="1:2" x14ac:dyDescent="0.2">
      <c r="A578" s="3" t="s">
        <v>578</v>
      </c>
      <c r="B578">
        <v>2</v>
      </c>
    </row>
    <row r="579" spans="1:2" x14ac:dyDescent="0.2">
      <c r="A579" s="3" t="s">
        <v>4615</v>
      </c>
      <c r="B579">
        <v>9</v>
      </c>
    </row>
    <row r="580" spans="1:2" x14ac:dyDescent="0.2">
      <c r="A580" s="3" t="s">
        <v>4673</v>
      </c>
      <c r="B580">
        <v>3</v>
      </c>
    </row>
    <row r="581" spans="1:2" x14ac:dyDescent="0.2">
      <c r="A581" s="3" t="s">
        <v>4730</v>
      </c>
      <c r="B581">
        <v>3</v>
      </c>
    </row>
    <row r="582" spans="1:2" x14ac:dyDescent="0.2">
      <c r="A582" s="3" t="s">
        <v>3459</v>
      </c>
      <c r="B582">
        <v>8</v>
      </c>
    </row>
    <row r="583" spans="1:2" x14ac:dyDescent="0.2">
      <c r="A583" s="3" t="s">
        <v>2458</v>
      </c>
      <c r="B583">
        <v>4</v>
      </c>
    </row>
    <row r="584" spans="1:2" x14ac:dyDescent="0.2">
      <c r="A584" s="3" t="s">
        <v>5341</v>
      </c>
      <c r="B584">
        <v>1</v>
      </c>
    </row>
    <row r="585" spans="1:2" x14ac:dyDescent="0.2">
      <c r="A585" s="3" t="s">
        <v>5402</v>
      </c>
      <c r="B585">
        <v>3</v>
      </c>
    </row>
    <row r="586" spans="1:2" x14ac:dyDescent="0.2">
      <c r="A586" s="3" t="s">
        <v>5456</v>
      </c>
      <c r="B586">
        <v>2</v>
      </c>
    </row>
    <row r="587" spans="1:2" x14ac:dyDescent="0.2">
      <c r="A587" s="3" t="s">
        <v>1773</v>
      </c>
      <c r="B587">
        <v>1</v>
      </c>
    </row>
    <row r="588" spans="1:2" x14ac:dyDescent="0.2">
      <c r="A588" s="3" t="s">
        <v>1839</v>
      </c>
      <c r="B588">
        <v>2</v>
      </c>
    </row>
    <row r="589" spans="1:2" x14ac:dyDescent="0.2">
      <c r="A589" s="3" t="s">
        <v>1948</v>
      </c>
      <c r="B589">
        <v>2</v>
      </c>
    </row>
    <row r="590" spans="1:2" x14ac:dyDescent="0.2">
      <c r="A590" s="3" t="s">
        <v>2017</v>
      </c>
      <c r="B590">
        <v>1</v>
      </c>
    </row>
    <row r="591" spans="1:2" x14ac:dyDescent="0.2">
      <c r="A591" s="3" t="s">
        <v>2050</v>
      </c>
      <c r="B591">
        <v>1</v>
      </c>
    </row>
    <row r="592" spans="1:2" x14ac:dyDescent="0.2">
      <c r="A592" s="2">
        <v>1986</v>
      </c>
      <c r="B592">
        <v>62</v>
      </c>
    </row>
    <row r="593" spans="1:2" x14ac:dyDescent="0.2">
      <c r="A593" s="3" t="s">
        <v>40</v>
      </c>
      <c r="B593">
        <v>1</v>
      </c>
    </row>
    <row r="594" spans="1:2" x14ac:dyDescent="0.2">
      <c r="A594" s="3" t="s">
        <v>71</v>
      </c>
      <c r="B594">
        <v>1</v>
      </c>
    </row>
    <row r="595" spans="1:2" x14ac:dyDescent="0.2">
      <c r="A595" s="3" t="s">
        <v>536</v>
      </c>
      <c r="B595">
        <v>1</v>
      </c>
    </row>
    <row r="596" spans="1:2" x14ac:dyDescent="0.2">
      <c r="A596" s="3" t="s">
        <v>2379</v>
      </c>
      <c r="B596">
        <v>2</v>
      </c>
    </row>
    <row r="597" spans="1:2" x14ac:dyDescent="0.2">
      <c r="A597" s="3" t="s">
        <v>1135</v>
      </c>
      <c r="B597">
        <v>1</v>
      </c>
    </row>
    <row r="598" spans="1:2" x14ac:dyDescent="0.2">
      <c r="A598" s="3" t="s">
        <v>2939</v>
      </c>
      <c r="B598">
        <v>2</v>
      </c>
    </row>
    <row r="599" spans="1:2" x14ac:dyDescent="0.2">
      <c r="A599" s="3" t="s">
        <v>3760</v>
      </c>
      <c r="B599">
        <v>8</v>
      </c>
    </row>
    <row r="600" spans="1:2" x14ac:dyDescent="0.2">
      <c r="A600" s="3" t="s">
        <v>3964</v>
      </c>
      <c r="B600">
        <v>4</v>
      </c>
    </row>
    <row r="601" spans="1:2" x14ac:dyDescent="0.2">
      <c r="A601" s="3" t="s">
        <v>1597</v>
      </c>
      <c r="B601">
        <v>3</v>
      </c>
    </row>
    <row r="602" spans="1:2" x14ac:dyDescent="0.2">
      <c r="A602" s="3" t="s">
        <v>1333</v>
      </c>
      <c r="B602">
        <v>1</v>
      </c>
    </row>
    <row r="603" spans="1:2" x14ac:dyDescent="0.2">
      <c r="A603" s="3" t="s">
        <v>4305</v>
      </c>
      <c r="B603">
        <v>3</v>
      </c>
    </row>
    <row r="604" spans="1:2" x14ac:dyDescent="0.2">
      <c r="A604" s="3" t="s">
        <v>4615</v>
      </c>
      <c r="B604">
        <v>7</v>
      </c>
    </row>
    <row r="605" spans="1:2" x14ac:dyDescent="0.2">
      <c r="A605" s="3" t="s">
        <v>4673</v>
      </c>
      <c r="B605">
        <v>5</v>
      </c>
    </row>
    <row r="606" spans="1:2" x14ac:dyDescent="0.2">
      <c r="A606" s="3" t="s">
        <v>4730</v>
      </c>
      <c r="B606">
        <v>5</v>
      </c>
    </row>
    <row r="607" spans="1:2" x14ac:dyDescent="0.2">
      <c r="A607" s="3" t="s">
        <v>4963</v>
      </c>
      <c r="B607">
        <v>1</v>
      </c>
    </row>
    <row r="608" spans="1:2" x14ac:dyDescent="0.2">
      <c r="A608" s="3" t="s">
        <v>3459</v>
      </c>
      <c r="B608">
        <v>5</v>
      </c>
    </row>
    <row r="609" spans="1:2" x14ac:dyDescent="0.2">
      <c r="A609" s="3" t="s">
        <v>2458</v>
      </c>
      <c r="B609">
        <v>2</v>
      </c>
    </row>
    <row r="610" spans="1:2" x14ac:dyDescent="0.2">
      <c r="A610" s="3" t="s">
        <v>5341</v>
      </c>
      <c r="B610">
        <v>1</v>
      </c>
    </row>
    <row r="611" spans="1:2" x14ac:dyDescent="0.2">
      <c r="A611" s="3" t="s">
        <v>5402</v>
      </c>
      <c r="B611">
        <v>2</v>
      </c>
    </row>
    <row r="612" spans="1:2" x14ac:dyDescent="0.2">
      <c r="A612" s="3" t="s">
        <v>5456</v>
      </c>
      <c r="B612">
        <v>3</v>
      </c>
    </row>
    <row r="613" spans="1:2" x14ac:dyDescent="0.2">
      <c r="A613" s="3" t="s">
        <v>1839</v>
      </c>
      <c r="B613">
        <v>1</v>
      </c>
    </row>
    <row r="614" spans="1:2" x14ac:dyDescent="0.2">
      <c r="A614" s="3" t="s">
        <v>1906</v>
      </c>
      <c r="B614">
        <v>1</v>
      </c>
    </row>
    <row r="615" spans="1:2" x14ac:dyDescent="0.2">
      <c r="A615" s="3" t="s">
        <v>1948</v>
      </c>
      <c r="B615">
        <v>1</v>
      </c>
    </row>
    <row r="616" spans="1:2" x14ac:dyDescent="0.2">
      <c r="A616" s="3" t="s">
        <v>2017</v>
      </c>
      <c r="B616">
        <v>1</v>
      </c>
    </row>
    <row r="617" spans="1:2" x14ac:dyDescent="0.2">
      <c r="A617" s="2">
        <v>1987</v>
      </c>
      <c r="B617">
        <v>56</v>
      </c>
    </row>
    <row r="618" spans="1:2" x14ac:dyDescent="0.2">
      <c r="A618" s="3" t="s">
        <v>40</v>
      </c>
      <c r="B618">
        <v>1</v>
      </c>
    </row>
    <row r="619" spans="1:2" x14ac:dyDescent="0.2">
      <c r="A619" s="3" t="s">
        <v>71</v>
      </c>
      <c r="B619">
        <v>1</v>
      </c>
    </row>
    <row r="620" spans="1:2" x14ac:dyDescent="0.2">
      <c r="A620" s="3" t="s">
        <v>2379</v>
      </c>
      <c r="B620">
        <v>2</v>
      </c>
    </row>
    <row r="621" spans="1:2" x14ac:dyDescent="0.2">
      <c r="A621" s="3" t="s">
        <v>2186</v>
      </c>
      <c r="B621">
        <v>1</v>
      </c>
    </row>
    <row r="622" spans="1:2" x14ac:dyDescent="0.2">
      <c r="A622" s="3" t="s">
        <v>3727</v>
      </c>
      <c r="B622">
        <v>1</v>
      </c>
    </row>
    <row r="623" spans="1:2" x14ac:dyDescent="0.2">
      <c r="A623" s="3" t="s">
        <v>3760</v>
      </c>
      <c r="B623">
        <v>4</v>
      </c>
    </row>
    <row r="624" spans="1:2" x14ac:dyDescent="0.2">
      <c r="A624" s="3" t="s">
        <v>3964</v>
      </c>
      <c r="B624">
        <v>5</v>
      </c>
    </row>
    <row r="625" spans="1:2" x14ac:dyDescent="0.2">
      <c r="A625" s="3" t="s">
        <v>1597</v>
      </c>
      <c r="B625">
        <v>3</v>
      </c>
    </row>
    <row r="626" spans="1:2" x14ac:dyDescent="0.2">
      <c r="A626" s="3" t="s">
        <v>1333</v>
      </c>
      <c r="B626">
        <v>2</v>
      </c>
    </row>
    <row r="627" spans="1:2" x14ac:dyDescent="0.2">
      <c r="A627" s="3" t="s">
        <v>4305</v>
      </c>
      <c r="B627">
        <v>1</v>
      </c>
    </row>
    <row r="628" spans="1:2" x14ac:dyDescent="0.2">
      <c r="A628" s="3" t="s">
        <v>4372</v>
      </c>
      <c r="B628">
        <v>1</v>
      </c>
    </row>
    <row r="629" spans="1:2" x14ac:dyDescent="0.2">
      <c r="A629" s="3" t="s">
        <v>4615</v>
      </c>
      <c r="B629">
        <v>3</v>
      </c>
    </row>
    <row r="630" spans="1:2" x14ac:dyDescent="0.2">
      <c r="A630" s="3" t="s">
        <v>4673</v>
      </c>
      <c r="B630">
        <v>8</v>
      </c>
    </row>
    <row r="631" spans="1:2" x14ac:dyDescent="0.2">
      <c r="A631" s="3" t="s">
        <v>4730</v>
      </c>
      <c r="B631">
        <v>2</v>
      </c>
    </row>
    <row r="632" spans="1:2" x14ac:dyDescent="0.2">
      <c r="A632" s="3" t="s">
        <v>3459</v>
      </c>
      <c r="B632">
        <v>1</v>
      </c>
    </row>
    <row r="633" spans="1:2" x14ac:dyDescent="0.2">
      <c r="A633" s="3" t="s">
        <v>2458</v>
      </c>
      <c r="B633">
        <v>5</v>
      </c>
    </row>
    <row r="634" spans="1:2" x14ac:dyDescent="0.2">
      <c r="A634" s="3" t="s">
        <v>5341</v>
      </c>
      <c r="B634">
        <v>2</v>
      </c>
    </row>
    <row r="635" spans="1:2" x14ac:dyDescent="0.2">
      <c r="A635" s="3" t="s">
        <v>5402</v>
      </c>
      <c r="B635">
        <v>3</v>
      </c>
    </row>
    <row r="636" spans="1:2" x14ac:dyDescent="0.2">
      <c r="A636" s="3" t="s">
        <v>5456</v>
      </c>
      <c r="B636">
        <v>3</v>
      </c>
    </row>
    <row r="637" spans="1:2" x14ac:dyDescent="0.2">
      <c r="A637" s="3" t="s">
        <v>1839</v>
      </c>
      <c r="B637">
        <v>1</v>
      </c>
    </row>
    <row r="638" spans="1:2" x14ac:dyDescent="0.2">
      <c r="A638" s="3" t="s">
        <v>1906</v>
      </c>
      <c r="B638">
        <v>1</v>
      </c>
    </row>
    <row r="639" spans="1:2" x14ac:dyDescent="0.2">
      <c r="A639" s="3" t="s">
        <v>1948</v>
      </c>
      <c r="B639">
        <v>1</v>
      </c>
    </row>
    <row r="640" spans="1:2" x14ac:dyDescent="0.2">
      <c r="A640" s="3" t="s">
        <v>2530</v>
      </c>
      <c r="B640">
        <v>1</v>
      </c>
    </row>
    <row r="641" spans="1:2" x14ac:dyDescent="0.2">
      <c r="A641" s="3" t="s">
        <v>2017</v>
      </c>
      <c r="B641">
        <v>1</v>
      </c>
    </row>
    <row r="642" spans="1:2" x14ac:dyDescent="0.2">
      <c r="A642" s="3" t="s">
        <v>2050</v>
      </c>
      <c r="B642">
        <v>1</v>
      </c>
    </row>
    <row r="643" spans="1:2" x14ac:dyDescent="0.2">
      <c r="A643" s="3" t="s">
        <v>2364</v>
      </c>
      <c r="B643">
        <v>1</v>
      </c>
    </row>
    <row r="644" spans="1:2" x14ac:dyDescent="0.2">
      <c r="A644" s="2">
        <v>1988</v>
      </c>
      <c r="B644">
        <v>59</v>
      </c>
    </row>
    <row r="645" spans="1:2" x14ac:dyDescent="0.2">
      <c r="A645" s="3" t="s">
        <v>40</v>
      </c>
      <c r="B645">
        <v>4</v>
      </c>
    </row>
    <row r="646" spans="1:2" x14ac:dyDescent="0.2">
      <c r="A646" s="3" t="s">
        <v>71</v>
      </c>
      <c r="B646">
        <v>3</v>
      </c>
    </row>
    <row r="647" spans="1:2" x14ac:dyDescent="0.2">
      <c r="A647" s="3" t="s">
        <v>2379</v>
      </c>
      <c r="B647">
        <v>2</v>
      </c>
    </row>
    <row r="648" spans="1:2" x14ac:dyDescent="0.2">
      <c r="A648" s="3" t="s">
        <v>1135</v>
      </c>
      <c r="B648">
        <v>2</v>
      </c>
    </row>
    <row r="649" spans="1:2" x14ac:dyDescent="0.2">
      <c r="A649" s="3" t="s">
        <v>2939</v>
      </c>
      <c r="B649">
        <v>1</v>
      </c>
    </row>
    <row r="650" spans="1:2" x14ac:dyDescent="0.2">
      <c r="A650" s="3" t="s">
        <v>3078</v>
      </c>
      <c r="B650">
        <v>1</v>
      </c>
    </row>
    <row r="651" spans="1:2" x14ac:dyDescent="0.2">
      <c r="A651" s="3" t="s">
        <v>2072</v>
      </c>
      <c r="B651">
        <v>1</v>
      </c>
    </row>
    <row r="652" spans="1:2" x14ac:dyDescent="0.2">
      <c r="A652" s="3" t="s">
        <v>3373</v>
      </c>
      <c r="B652">
        <v>1</v>
      </c>
    </row>
    <row r="653" spans="1:2" x14ac:dyDescent="0.2">
      <c r="A653" s="3" t="s">
        <v>3747</v>
      </c>
      <c r="B653">
        <v>1</v>
      </c>
    </row>
    <row r="654" spans="1:2" x14ac:dyDescent="0.2">
      <c r="A654" s="3" t="s">
        <v>3760</v>
      </c>
      <c r="B654">
        <v>4</v>
      </c>
    </row>
    <row r="655" spans="1:2" x14ac:dyDescent="0.2">
      <c r="A655" s="3" t="s">
        <v>1597</v>
      </c>
      <c r="B655">
        <v>3</v>
      </c>
    </row>
    <row r="656" spans="1:2" x14ac:dyDescent="0.2">
      <c r="A656" s="3" t="s">
        <v>1333</v>
      </c>
      <c r="B656">
        <v>1</v>
      </c>
    </row>
    <row r="657" spans="1:2" x14ac:dyDescent="0.2">
      <c r="A657" s="3" t="s">
        <v>4305</v>
      </c>
      <c r="B657">
        <v>1</v>
      </c>
    </row>
    <row r="658" spans="1:2" x14ac:dyDescent="0.2">
      <c r="A658" s="3" t="s">
        <v>578</v>
      </c>
      <c r="B658">
        <v>2</v>
      </c>
    </row>
    <row r="659" spans="1:2" x14ac:dyDescent="0.2">
      <c r="A659" s="3" t="s">
        <v>4615</v>
      </c>
      <c r="B659">
        <v>6</v>
      </c>
    </row>
    <row r="660" spans="1:2" x14ac:dyDescent="0.2">
      <c r="A660" s="3" t="s">
        <v>4673</v>
      </c>
      <c r="B660">
        <v>4</v>
      </c>
    </row>
    <row r="661" spans="1:2" x14ac:dyDescent="0.2">
      <c r="A661" s="3" t="s">
        <v>4730</v>
      </c>
      <c r="B661">
        <v>4</v>
      </c>
    </row>
    <row r="662" spans="1:2" x14ac:dyDescent="0.2">
      <c r="A662" s="3" t="s">
        <v>4963</v>
      </c>
      <c r="B662">
        <v>2</v>
      </c>
    </row>
    <row r="663" spans="1:2" x14ac:dyDescent="0.2">
      <c r="A663" s="3" t="s">
        <v>3459</v>
      </c>
      <c r="B663">
        <v>2</v>
      </c>
    </row>
    <row r="664" spans="1:2" x14ac:dyDescent="0.2">
      <c r="A664" s="3" t="s">
        <v>2458</v>
      </c>
      <c r="B664">
        <v>2</v>
      </c>
    </row>
    <row r="665" spans="1:2" x14ac:dyDescent="0.2">
      <c r="A665" s="3" t="s">
        <v>5341</v>
      </c>
      <c r="B665">
        <v>1</v>
      </c>
    </row>
    <row r="666" spans="1:2" x14ac:dyDescent="0.2">
      <c r="A666" s="3" t="s">
        <v>5402</v>
      </c>
      <c r="B666">
        <v>3</v>
      </c>
    </row>
    <row r="667" spans="1:2" x14ac:dyDescent="0.2">
      <c r="A667" s="3" t="s">
        <v>1948</v>
      </c>
      <c r="B667">
        <v>2</v>
      </c>
    </row>
    <row r="668" spans="1:2" x14ac:dyDescent="0.2">
      <c r="A668" s="3" t="s">
        <v>2530</v>
      </c>
      <c r="B668">
        <v>1</v>
      </c>
    </row>
    <row r="669" spans="1:2" x14ac:dyDescent="0.2">
      <c r="A669" s="3" t="s">
        <v>2017</v>
      </c>
      <c r="B669">
        <v>1</v>
      </c>
    </row>
    <row r="670" spans="1:2" x14ac:dyDescent="0.2">
      <c r="A670" s="3" t="s">
        <v>2050</v>
      </c>
      <c r="B670">
        <v>1</v>
      </c>
    </row>
    <row r="671" spans="1:2" x14ac:dyDescent="0.2">
      <c r="A671" s="3" t="s">
        <v>2364</v>
      </c>
      <c r="B671">
        <v>1</v>
      </c>
    </row>
    <row r="672" spans="1:2" x14ac:dyDescent="0.2">
      <c r="A672" s="3" t="s">
        <v>599</v>
      </c>
      <c r="B672">
        <v>1</v>
      </c>
    </row>
    <row r="673" spans="1:2" x14ac:dyDescent="0.2">
      <c r="A673" s="3" t="s">
        <v>1524</v>
      </c>
      <c r="B673">
        <v>1</v>
      </c>
    </row>
    <row r="674" spans="1:2" x14ac:dyDescent="0.2">
      <c r="A674" s="2">
        <v>1989</v>
      </c>
      <c r="B674">
        <v>52</v>
      </c>
    </row>
    <row r="675" spans="1:2" x14ac:dyDescent="0.2">
      <c r="A675" s="3" t="s">
        <v>40</v>
      </c>
      <c r="B675">
        <v>3</v>
      </c>
    </row>
    <row r="676" spans="1:2" x14ac:dyDescent="0.2">
      <c r="A676" s="3" t="s">
        <v>71</v>
      </c>
      <c r="B676">
        <v>4</v>
      </c>
    </row>
    <row r="677" spans="1:2" x14ac:dyDescent="0.2">
      <c r="A677" s="3" t="s">
        <v>2379</v>
      </c>
      <c r="B677">
        <v>1</v>
      </c>
    </row>
    <row r="678" spans="1:2" x14ac:dyDescent="0.2">
      <c r="A678" s="3" t="s">
        <v>3078</v>
      </c>
      <c r="B678">
        <v>5</v>
      </c>
    </row>
    <row r="679" spans="1:2" x14ac:dyDescent="0.2">
      <c r="A679" s="3" t="s">
        <v>2186</v>
      </c>
      <c r="B679">
        <v>1</v>
      </c>
    </row>
    <row r="680" spans="1:2" x14ac:dyDescent="0.2">
      <c r="A680" s="3" t="s">
        <v>3373</v>
      </c>
      <c r="B680">
        <v>1</v>
      </c>
    </row>
    <row r="681" spans="1:2" x14ac:dyDescent="0.2">
      <c r="A681" s="3" t="s">
        <v>3964</v>
      </c>
      <c r="B681">
        <v>6</v>
      </c>
    </row>
    <row r="682" spans="1:2" x14ac:dyDescent="0.2">
      <c r="A682" s="3" t="s">
        <v>1597</v>
      </c>
      <c r="B682">
        <v>3</v>
      </c>
    </row>
    <row r="683" spans="1:2" x14ac:dyDescent="0.2">
      <c r="A683" s="3" t="s">
        <v>4305</v>
      </c>
      <c r="B683">
        <v>1</v>
      </c>
    </row>
    <row r="684" spans="1:2" x14ac:dyDescent="0.2">
      <c r="A684" s="3" t="s">
        <v>4615</v>
      </c>
      <c r="B684">
        <v>3</v>
      </c>
    </row>
    <row r="685" spans="1:2" x14ac:dyDescent="0.2">
      <c r="A685" s="3" t="s">
        <v>4673</v>
      </c>
      <c r="B685">
        <v>5</v>
      </c>
    </row>
    <row r="686" spans="1:2" x14ac:dyDescent="0.2">
      <c r="A686" s="3" t="s">
        <v>4963</v>
      </c>
      <c r="B686">
        <v>3</v>
      </c>
    </row>
    <row r="687" spans="1:2" x14ac:dyDescent="0.2">
      <c r="A687" s="3" t="s">
        <v>3459</v>
      </c>
      <c r="B687">
        <v>1</v>
      </c>
    </row>
    <row r="688" spans="1:2" x14ac:dyDescent="0.2">
      <c r="A688" s="3" t="s">
        <v>5456</v>
      </c>
      <c r="B688">
        <v>3</v>
      </c>
    </row>
    <row r="689" spans="1:2" x14ac:dyDescent="0.2">
      <c r="A689" s="3" t="s">
        <v>672</v>
      </c>
      <c r="B689">
        <v>4</v>
      </c>
    </row>
    <row r="690" spans="1:2" x14ac:dyDescent="0.2">
      <c r="A690" s="3" t="s">
        <v>784</v>
      </c>
      <c r="B690">
        <v>2</v>
      </c>
    </row>
    <row r="691" spans="1:2" x14ac:dyDescent="0.2">
      <c r="A691" s="3" t="s">
        <v>1839</v>
      </c>
      <c r="B691">
        <v>1</v>
      </c>
    </row>
    <row r="692" spans="1:2" x14ac:dyDescent="0.2">
      <c r="A692" s="3" t="s">
        <v>2530</v>
      </c>
      <c r="B692">
        <v>2</v>
      </c>
    </row>
    <row r="693" spans="1:2" x14ac:dyDescent="0.2">
      <c r="A693" s="3" t="s">
        <v>2143</v>
      </c>
      <c r="B693">
        <v>1</v>
      </c>
    </row>
    <row r="694" spans="1:2" x14ac:dyDescent="0.2">
      <c r="A694" s="3" t="s">
        <v>2050</v>
      </c>
      <c r="B694">
        <v>1</v>
      </c>
    </row>
    <row r="695" spans="1:2" x14ac:dyDescent="0.2">
      <c r="A695" s="3" t="s">
        <v>2364</v>
      </c>
      <c r="B695">
        <v>1</v>
      </c>
    </row>
    <row r="696" spans="1:2" x14ac:dyDescent="0.2">
      <c r="A696" s="2">
        <v>1990</v>
      </c>
      <c r="B696">
        <v>80</v>
      </c>
    </row>
    <row r="697" spans="1:2" x14ac:dyDescent="0.2">
      <c r="A697" s="3" t="s">
        <v>71</v>
      </c>
      <c r="B697">
        <v>6</v>
      </c>
    </row>
    <row r="698" spans="1:2" x14ac:dyDescent="0.2">
      <c r="A698" s="3" t="s">
        <v>2379</v>
      </c>
      <c r="B698">
        <v>2</v>
      </c>
    </row>
    <row r="699" spans="1:2" x14ac:dyDescent="0.2">
      <c r="A699" s="3" t="s">
        <v>982</v>
      </c>
      <c r="B699">
        <v>1</v>
      </c>
    </row>
    <row r="700" spans="1:2" x14ac:dyDescent="0.2">
      <c r="A700" s="3" t="s">
        <v>1135</v>
      </c>
      <c r="B700">
        <v>2</v>
      </c>
    </row>
    <row r="701" spans="1:2" x14ac:dyDescent="0.2">
      <c r="A701" s="3" t="s">
        <v>2939</v>
      </c>
      <c r="B701">
        <v>3</v>
      </c>
    </row>
    <row r="702" spans="1:2" x14ac:dyDescent="0.2">
      <c r="A702" s="3" t="s">
        <v>3078</v>
      </c>
      <c r="B702">
        <v>3</v>
      </c>
    </row>
    <row r="703" spans="1:2" x14ac:dyDescent="0.2">
      <c r="A703" s="3" t="s">
        <v>2186</v>
      </c>
      <c r="B703">
        <v>1</v>
      </c>
    </row>
    <row r="704" spans="1:2" x14ac:dyDescent="0.2">
      <c r="A704" s="3" t="s">
        <v>3221</v>
      </c>
      <c r="B704">
        <v>1</v>
      </c>
    </row>
    <row r="705" spans="1:2" x14ac:dyDescent="0.2">
      <c r="A705" s="3" t="s">
        <v>2072</v>
      </c>
      <c r="B705">
        <v>1</v>
      </c>
    </row>
    <row r="706" spans="1:2" x14ac:dyDescent="0.2">
      <c r="A706" s="3" t="s">
        <v>3757</v>
      </c>
      <c r="B706">
        <v>1</v>
      </c>
    </row>
    <row r="707" spans="1:2" x14ac:dyDescent="0.2">
      <c r="A707" s="3" t="s">
        <v>3964</v>
      </c>
      <c r="B707">
        <v>3</v>
      </c>
    </row>
    <row r="708" spans="1:2" x14ac:dyDescent="0.2">
      <c r="A708" s="3" t="s">
        <v>1597</v>
      </c>
      <c r="B708">
        <v>7</v>
      </c>
    </row>
    <row r="709" spans="1:2" x14ac:dyDescent="0.2">
      <c r="A709" s="3" t="s">
        <v>1333</v>
      </c>
      <c r="B709">
        <v>1</v>
      </c>
    </row>
    <row r="710" spans="1:2" x14ac:dyDescent="0.2">
      <c r="A710" s="3" t="s">
        <v>4305</v>
      </c>
      <c r="B710">
        <v>3</v>
      </c>
    </row>
    <row r="711" spans="1:2" x14ac:dyDescent="0.2">
      <c r="A711" s="3" t="s">
        <v>4615</v>
      </c>
      <c r="B711">
        <v>4</v>
      </c>
    </row>
    <row r="712" spans="1:2" x14ac:dyDescent="0.2">
      <c r="A712" s="3" t="s">
        <v>4673</v>
      </c>
      <c r="B712">
        <v>4</v>
      </c>
    </row>
    <row r="713" spans="1:2" x14ac:dyDescent="0.2">
      <c r="A713" s="3" t="s">
        <v>4963</v>
      </c>
      <c r="B713">
        <v>4</v>
      </c>
    </row>
    <row r="714" spans="1:2" x14ac:dyDescent="0.2">
      <c r="A714" s="3" t="s">
        <v>3459</v>
      </c>
      <c r="B714">
        <v>5</v>
      </c>
    </row>
    <row r="715" spans="1:2" x14ac:dyDescent="0.2">
      <c r="A715" s="3" t="s">
        <v>5292</v>
      </c>
      <c r="B715">
        <v>2</v>
      </c>
    </row>
    <row r="716" spans="1:2" x14ac:dyDescent="0.2">
      <c r="A716" s="3" t="s">
        <v>5456</v>
      </c>
      <c r="B716">
        <v>4</v>
      </c>
    </row>
    <row r="717" spans="1:2" x14ac:dyDescent="0.2">
      <c r="A717" s="3" t="s">
        <v>672</v>
      </c>
      <c r="B717">
        <v>6</v>
      </c>
    </row>
    <row r="718" spans="1:2" x14ac:dyDescent="0.2">
      <c r="A718" s="3" t="s">
        <v>784</v>
      </c>
      <c r="B718">
        <v>5</v>
      </c>
    </row>
    <row r="719" spans="1:2" x14ac:dyDescent="0.2">
      <c r="A719" s="3" t="s">
        <v>1839</v>
      </c>
      <c r="B719">
        <v>1</v>
      </c>
    </row>
    <row r="720" spans="1:2" x14ac:dyDescent="0.2">
      <c r="A720" s="3" t="s">
        <v>1948</v>
      </c>
      <c r="B720">
        <v>2</v>
      </c>
    </row>
    <row r="721" spans="1:2" x14ac:dyDescent="0.2">
      <c r="A721" s="3" t="s">
        <v>2530</v>
      </c>
      <c r="B721">
        <v>3</v>
      </c>
    </row>
    <row r="722" spans="1:2" x14ac:dyDescent="0.2">
      <c r="A722" s="3" t="s">
        <v>2143</v>
      </c>
      <c r="B722">
        <v>2</v>
      </c>
    </row>
    <row r="723" spans="1:2" x14ac:dyDescent="0.2">
      <c r="A723" s="3" t="s">
        <v>2868</v>
      </c>
      <c r="B723">
        <v>2</v>
      </c>
    </row>
    <row r="724" spans="1:2" x14ac:dyDescent="0.2">
      <c r="A724" s="3" t="s">
        <v>1524</v>
      </c>
      <c r="B724">
        <v>1</v>
      </c>
    </row>
    <row r="725" spans="1:2" x14ac:dyDescent="0.2">
      <c r="A725" s="2">
        <v>1991</v>
      </c>
      <c r="B725">
        <v>59</v>
      </c>
    </row>
    <row r="726" spans="1:2" x14ac:dyDescent="0.2">
      <c r="A726" s="3" t="s">
        <v>71</v>
      </c>
      <c r="B726">
        <v>8</v>
      </c>
    </row>
    <row r="727" spans="1:2" x14ac:dyDescent="0.2">
      <c r="A727" s="3" t="s">
        <v>2379</v>
      </c>
      <c r="B727">
        <v>1</v>
      </c>
    </row>
    <row r="728" spans="1:2" x14ac:dyDescent="0.2">
      <c r="A728" s="3" t="s">
        <v>1135</v>
      </c>
      <c r="B728">
        <v>1</v>
      </c>
    </row>
    <row r="729" spans="1:2" x14ac:dyDescent="0.2">
      <c r="A729" s="3" t="s">
        <v>2939</v>
      </c>
      <c r="B729">
        <v>4</v>
      </c>
    </row>
    <row r="730" spans="1:2" x14ac:dyDescent="0.2">
      <c r="A730" s="3" t="s">
        <v>3078</v>
      </c>
      <c r="B730">
        <v>2</v>
      </c>
    </row>
    <row r="731" spans="1:2" x14ac:dyDescent="0.2">
      <c r="A731" s="3" t="s">
        <v>2186</v>
      </c>
      <c r="B731">
        <v>1</v>
      </c>
    </row>
    <row r="732" spans="1:2" x14ac:dyDescent="0.2">
      <c r="A732" s="3" t="s">
        <v>3221</v>
      </c>
      <c r="B732">
        <v>1</v>
      </c>
    </row>
    <row r="733" spans="1:2" x14ac:dyDescent="0.2">
      <c r="A733" s="3" t="s">
        <v>3760</v>
      </c>
      <c r="B733">
        <v>5</v>
      </c>
    </row>
    <row r="734" spans="1:2" x14ac:dyDescent="0.2">
      <c r="A734" s="3" t="s">
        <v>1597</v>
      </c>
      <c r="B734">
        <v>7</v>
      </c>
    </row>
    <row r="735" spans="1:2" x14ac:dyDescent="0.2">
      <c r="A735" s="3" t="s">
        <v>4368</v>
      </c>
      <c r="B735">
        <v>1</v>
      </c>
    </row>
    <row r="736" spans="1:2" x14ac:dyDescent="0.2">
      <c r="A736" s="3" t="s">
        <v>578</v>
      </c>
      <c r="B736">
        <v>1</v>
      </c>
    </row>
    <row r="737" spans="1:2" x14ac:dyDescent="0.2">
      <c r="A737" s="3" t="s">
        <v>4615</v>
      </c>
      <c r="B737">
        <v>1</v>
      </c>
    </row>
    <row r="738" spans="1:2" x14ac:dyDescent="0.2">
      <c r="A738" s="3" t="s">
        <v>4673</v>
      </c>
      <c r="B738">
        <v>7</v>
      </c>
    </row>
    <row r="739" spans="1:2" x14ac:dyDescent="0.2">
      <c r="A739" s="3" t="s">
        <v>4963</v>
      </c>
      <c r="B739">
        <v>2</v>
      </c>
    </row>
    <row r="740" spans="1:2" x14ac:dyDescent="0.2">
      <c r="A740" s="3" t="s">
        <v>3459</v>
      </c>
      <c r="B740">
        <v>3</v>
      </c>
    </row>
    <row r="741" spans="1:2" x14ac:dyDescent="0.2">
      <c r="A741" s="3" t="s">
        <v>2458</v>
      </c>
      <c r="B741">
        <v>1</v>
      </c>
    </row>
    <row r="742" spans="1:2" x14ac:dyDescent="0.2">
      <c r="A742" s="3" t="s">
        <v>5456</v>
      </c>
      <c r="B742">
        <v>1</v>
      </c>
    </row>
    <row r="743" spans="1:2" x14ac:dyDescent="0.2">
      <c r="A743" s="3" t="s">
        <v>672</v>
      </c>
      <c r="B743">
        <v>1</v>
      </c>
    </row>
    <row r="744" spans="1:2" x14ac:dyDescent="0.2">
      <c r="A744" s="3" t="s">
        <v>784</v>
      </c>
      <c r="B744">
        <v>4</v>
      </c>
    </row>
    <row r="745" spans="1:2" x14ac:dyDescent="0.2">
      <c r="A745" s="3" t="s">
        <v>1839</v>
      </c>
      <c r="B745">
        <v>2</v>
      </c>
    </row>
    <row r="746" spans="1:2" x14ac:dyDescent="0.2">
      <c r="A746" s="3" t="s">
        <v>1948</v>
      </c>
      <c r="B746">
        <v>2</v>
      </c>
    </row>
    <row r="747" spans="1:2" x14ac:dyDescent="0.2">
      <c r="A747" s="3" t="s">
        <v>2017</v>
      </c>
      <c r="B747">
        <v>2</v>
      </c>
    </row>
    <row r="748" spans="1:2" x14ac:dyDescent="0.2">
      <c r="A748" s="3" t="s">
        <v>2868</v>
      </c>
      <c r="B748">
        <v>1</v>
      </c>
    </row>
    <row r="749" spans="1:2" x14ac:dyDescent="0.2">
      <c r="A749" s="2">
        <v>1992</v>
      </c>
      <c r="B749">
        <v>62</v>
      </c>
    </row>
    <row r="750" spans="1:2" x14ac:dyDescent="0.2">
      <c r="A750" s="3" t="s">
        <v>71</v>
      </c>
      <c r="B750">
        <v>7</v>
      </c>
    </row>
    <row r="751" spans="1:2" x14ac:dyDescent="0.2">
      <c r="A751" s="3" t="s">
        <v>2379</v>
      </c>
      <c r="B751">
        <v>1</v>
      </c>
    </row>
    <row r="752" spans="1:2" x14ac:dyDescent="0.2">
      <c r="A752" s="3" t="s">
        <v>982</v>
      </c>
      <c r="B752">
        <v>2</v>
      </c>
    </row>
    <row r="753" spans="1:2" x14ac:dyDescent="0.2">
      <c r="A753" s="3" t="s">
        <v>2939</v>
      </c>
      <c r="B753">
        <v>4</v>
      </c>
    </row>
    <row r="754" spans="1:2" x14ac:dyDescent="0.2">
      <c r="A754" s="3" t="s">
        <v>3078</v>
      </c>
      <c r="B754">
        <v>4</v>
      </c>
    </row>
    <row r="755" spans="1:2" x14ac:dyDescent="0.2">
      <c r="A755" s="3" t="s">
        <v>3760</v>
      </c>
      <c r="B755">
        <v>3</v>
      </c>
    </row>
    <row r="756" spans="1:2" x14ac:dyDescent="0.2">
      <c r="A756" s="3" t="s">
        <v>1597</v>
      </c>
      <c r="B756">
        <v>4</v>
      </c>
    </row>
    <row r="757" spans="1:2" x14ac:dyDescent="0.2">
      <c r="A757" s="3" t="s">
        <v>1333</v>
      </c>
      <c r="B757">
        <v>2</v>
      </c>
    </row>
    <row r="758" spans="1:2" x14ac:dyDescent="0.2">
      <c r="A758" s="3" t="s">
        <v>4305</v>
      </c>
      <c r="B758">
        <v>1</v>
      </c>
    </row>
    <row r="759" spans="1:2" x14ac:dyDescent="0.2">
      <c r="A759" s="3" t="s">
        <v>4615</v>
      </c>
      <c r="B759">
        <v>2</v>
      </c>
    </row>
    <row r="760" spans="1:2" x14ac:dyDescent="0.2">
      <c r="A760" s="3" t="s">
        <v>4673</v>
      </c>
      <c r="B760">
        <v>3</v>
      </c>
    </row>
    <row r="761" spans="1:2" x14ac:dyDescent="0.2">
      <c r="A761" s="3" t="s">
        <v>4963</v>
      </c>
      <c r="B761">
        <v>6</v>
      </c>
    </row>
    <row r="762" spans="1:2" x14ac:dyDescent="0.2">
      <c r="A762" s="3" t="s">
        <v>3459</v>
      </c>
      <c r="B762">
        <v>1</v>
      </c>
    </row>
    <row r="763" spans="1:2" x14ac:dyDescent="0.2">
      <c r="A763" s="3" t="s">
        <v>2458</v>
      </c>
      <c r="B763">
        <v>3</v>
      </c>
    </row>
    <row r="764" spans="1:2" x14ac:dyDescent="0.2">
      <c r="A764" s="3" t="s">
        <v>672</v>
      </c>
      <c r="B764">
        <v>4</v>
      </c>
    </row>
    <row r="765" spans="1:2" x14ac:dyDescent="0.2">
      <c r="A765" s="3" t="s">
        <v>784</v>
      </c>
      <c r="B765">
        <v>7</v>
      </c>
    </row>
    <row r="766" spans="1:2" x14ac:dyDescent="0.2">
      <c r="A766" s="3" t="s">
        <v>1773</v>
      </c>
      <c r="B766">
        <v>2</v>
      </c>
    </row>
    <row r="767" spans="1:2" x14ac:dyDescent="0.2">
      <c r="A767" s="3" t="s">
        <v>1839</v>
      </c>
      <c r="B767">
        <v>3</v>
      </c>
    </row>
    <row r="768" spans="1:2" x14ac:dyDescent="0.2">
      <c r="A768" s="3" t="s">
        <v>2530</v>
      </c>
      <c r="B768">
        <v>1</v>
      </c>
    </row>
    <row r="769" spans="1:2" x14ac:dyDescent="0.2">
      <c r="A769" s="3" t="s">
        <v>2017</v>
      </c>
      <c r="B769">
        <v>1</v>
      </c>
    </row>
    <row r="770" spans="1:2" x14ac:dyDescent="0.2">
      <c r="A770" s="3" t="s">
        <v>2050</v>
      </c>
      <c r="B770">
        <v>1</v>
      </c>
    </row>
    <row r="771" spans="1:2" x14ac:dyDescent="0.2">
      <c r="A771" s="2">
        <v>1993</v>
      </c>
      <c r="B771">
        <v>60</v>
      </c>
    </row>
    <row r="772" spans="1:2" x14ac:dyDescent="0.2">
      <c r="A772" s="3" t="s">
        <v>71</v>
      </c>
      <c r="B772">
        <v>7</v>
      </c>
    </row>
    <row r="773" spans="1:2" x14ac:dyDescent="0.2">
      <c r="A773" s="3" t="s">
        <v>2240</v>
      </c>
      <c r="B773">
        <v>1</v>
      </c>
    </row>
    <row r="774" spans="1:2" x14ac:dyDescent="0.2">
      <c r="A774" s="3" t="s">
        <v>2939</v>
      </c>
      <c r="B774">
        <v>1</v>
      </c>
    </row>
    <row r="775" spans="1:2" x14ac:dyDescent="0.2">
      <c r="A775" s="3" t="s">
        <v>3078</v>
      </c>
      <c r="B775">
        <v>6</v>
      </c>
    </row>
    <row r="776" spans="1:2" x14ac:dyDescent="0.2">
      <c r="A776" s="3" t="s">
        <v>2186</v>
      </c>
      <c r="B776">
        <v>1</v>
      </c>
    </row>
    <row r="777" spans="1:2" x14ac:dyDescent="0.2">
      <c r="A777" s="3" t="s">
        <v>3218</v>
      </c>
      <c r="B777">
        <v>1</v>
      </c>
    </row>
    <row r="778" spans="1:2" x14ac:dyDescent="0.2">
      <c r="A778" s="3" t="s">
        <v>3221</v>
      </c>
      <c r="B778">
        <v>1</v>
      </c>
    </row>
    <row r="779" spans="1:2" x14ac:dyDescent="0.2">
      <c r="A779" s="3" t="s">
        <v>3760</v>
      </c>
      <c r="B779">
        <v>3</v>
      </c>
    </row>
    <row r="780" spans="1:2" x14ac:dyDescent="0.2">
      <c r="A780" s="3" t="s">
        <v>1597</v>
      </c>
      <c r="B780">
        <v>3</v>
      </c>
    </row>
    <row r="781" spans="1:2" x14ac:dyDescent="0.2">
      <c r="A781" s="3" t="s">
        <v>1333</v>
      </c>
      <c r="B781">
        <v>1</v>
      </c>
    </row>
    <row r="782" spans="1:2" x14ac:dyDescent="0.2">
      <c r="A782" s="3" t="s">
        <v>2873</v>
      </c>
      <c r="B782">
        <v>1</v>
      </c>
    </row>
    <row r="783" spans="1:2" x14ac:dyDescent="0.2">
      <c r="A783" s="3" t="s">
        <v>4305</v>
      </c>
      <c r="B783">
        <v>3</v>
      </c>
    </row>
    <row r="784" spans="1:2" x14ac:dyDescent="0.2">
      <c r="A784" s="3" t="s">
        <v>4615</v>
      </c>
      <c r="B784">
        <v>4</v>
      </c>
    </row>
    <row r="785" spans="1:2" x14ac:dyDescent="0.2">
      <c r="A785" s="3" t="s">
        <v>4963</v>
      </c>
      <c r="B785">
        <v>2</v>
      </c>
    </row>
    <row r="786" spans="1:2" x14ac:dyDescent="0.2">
      <c r="A786" s="3" t="s">
        <v>3459</v>
      </c>
      <c r="B786">
        <v>4</v>
      </c>
    </row>
    <row r="787" spans="1:2" x14ac:dyDescent="0.2">
      <c r="A787" s="3" t="s">
        <v>2458</v>
      </c>
      <c r="B787">
        <v>2</v>
      </c>
    </row>
    <row r="788" spans="1:2" x14ac:dyDescent="0.2">
      <c r="A788" s="3" t="s">
        <v>5456</v>
      </c>
      <c r="B788">
        <v>4</v>
      </c>
    </row>
    <row r="789" spans="1:2" x14ac:dyDescent="0.2">
      <c r="A789" s="3" t="s">
        <v>672</v>
      </c>
      <c r="B789">
        <v>5</v>
      </c>
    </row>
    <row r="790" spans="1:2" x14ac:dyDescent="0.2">
      <c r="A790" s="3" t="s">
        <v>784</v>
      </c>
      <c r="B790">
        <v>2</v>
      </c>
    </row>
    <row r="791" spans="1:2" x14ac:dyDescent="0.2">
      <c r="A791" s="3" t="s">
        <v>1773</v>
      </c>
      <c r="B791">
        <v>2</v>
      </c>
    </row>
    <row r="792" spans="1:2" x14ac:dyDescent="0.2">
      <c r="A792" s="3" t="s">
        <v>1839</v>
      </c>
      <c r="B792">
        <v>3</v>
      </c>
    </row>
    <row r="793" spans="1:2" x14ac:dyDescent="0.2">
      <c r="A793" s="3" t="s">
        <v>1948</v>
      </c>
      <c r="B793">
        <v>1</v>
      </c>
    </row>
    <row r="794" spans="1:2" x14ac:dyDescent="0.2">
      <c r="A794" s="3" t="s">
        <v>2017</v>
      </c>
      <c r="B794">
        <v>1</v>
      </c>
    </row>
    <row r="795" spans="1:2" x14ac:dyDescent="0.2">
      <c r="A795" s="3" t="s">
        <v>2050</v>
      </c>
      <c r="B795">
        <v>1</v>
      </c>
    </row>
    <row r="796" spans="1:2" x14ac:dyDescent="0.2">
      <c r="A796" s="2">
        <v>1994</v>
      </c>
      <c r="B796">
        <v>64</v>
      </c>
    </row>
    <row r="797" spans="1:2" x14ac:dyDescent="0.2">
      <c r="A797" s="3" t="s">
        <v>71</v>
      </c>
      <c r="B797">
        <v>8</v>
      </c>
    </row>
    <row r="798" spans="1:2" x14ac:dyDescent="0.2">
      <c r="A798" s="3" t="s">
        <v>2240</v>
      </c>
      <c r="B798">
        <v>1</v>
      </c>
    </row>
    <row r="799" spans="1:2" x14ac:dyDescent="0.2">
      <c r="A799" s="3" t="s">
        <v>2379</v>
      </c>
      <c r="B799">
        <v>2</v>
      </c>
    </row>
    <row r="800" spans="1:2" x14ac:dyDescent="0.2">
      <c r="A800" s="3" t="s">
        <v>982</v>
      </c>
      <c r="B800">
        <v>3</v>
      </c>
    </row>
    <row r="801" spans="1:2" x14ac:dyDescent="0.2">
      <c r="A801" s="3" t="s">
        <v>1135</v>
      </c>
      <c r="B801">
        <v>1</v>
      </c>
    </row>
    <row r="802" spans="1:2" x14ac:dyDescent="0.2">
      <c r="A802" s="3" t="s">
        <v>2939</v>
      </c>
      <c r="B802">
        <v>4</v>
      </c>
    </row>
    <row r="803" spans="1:2" x14ac:dyDescent="0.2">
      <c r="A803" s="3" t="s">
        <v>3078</v>
      </c>
      <c r="B803">
        <v>3</v>
      </c>
    </row>
    <row r="804" spans="1:2" x14ac:dyDescent="0.2">
      <c r="A804" s="3" t="s">
        <v>3221</v>
      </c>
      <c r="B804">
        <v>2</v>
      </c>
    </row>
    <row r="805" spans="1:2" x14ac:dyDescent="0.2">
      <c r="A805" s="3" t="s">
        <v>3760</v>
      </c>
      <c r="B805">
        <v>3</v>
      </c>
    </row>
    <row r="806" spans="1:2" x14ac:dyDescent="0.2">
      <c r="A806" s="3" t="s">
        <v>1597</v>
      </c>
      <c r="B806">
        <v>2</v>
      </c>
    </row>
    <row r="807" spans="1:2" x14ac:dyDescent="0.2">
      <c r="A807" s="3" t="s">
        <v>1333</v>
      </c>
      <c r="B807">
        <v>1</v>
      </c>
    </row>
    <row r="808" spans="1:2" x14ac:dyDescent="0.2">
      <c r="A808" s="3" t="s">
        <v>4305</v>
      </c>
      <c r="B808">
        <v>1</v>
      </c>
    </row>
    <row r="809" spans="1:2" x14ac:dyDescent="0.2">
      <c r="A809" s="3" t="s">
        <v>4368</v>
      </c>
      <c r="B809">
        <v>1</v>
      </c>
    </row>
    <row r="810" spans="1:2" x14ac:dyDescent="0.2">
      <c r="A810" s="3" t="s">
        <v>4615</v>
      </c>
      <c r="B810">
        <v>2</v>
      </c>
    </row>
    <row r="811" spans="1:2" x14ac:dyDescent="0.2">
      <c r="A811" s="3" t="s">
        <v>4673</v>
      </c>
      <c r="B811">
        <v>5</v>
      </c>
    </row>
    <row r="812" spans="1:2" x14ac:dyDescent="0.2">
      <c r="A812" s="3" t="s">
        <v>3459</v>
      </c>
      <c r="B812">
        <v>2</v>
      </c>
    </row>
    <row r="813" spans="1:2" x14ac:dyDescent="0.2">
      <c r="A813" s="3" t="s">
        <v>2458</v>
      </c>
      <c r="B813">
        <v>4</v>
      </c>
    </row>
    <row r="814" spans="1:2" x14ac:dyDescent="0.2">
      <c r="A814" s="3" t="s">
        <v>5456</v>
      </c>
      <c r="B814">
        <v>1</v>
      </c>
    </row>
    <row r="815" spans="1:2" x14ac:dyDescent="0.2">
      <c r="A815" s="3" t="s">
        <v>672</v>
      </c>
      <c r="B815">
        <v>1</v>
      </c>
    </row>
    <row r="816" spans="1:2" x14ac:dyDescent="0.2">
      <c r="A816" s="3" t="s">
        <v>784</v>
      </c>
      <c r="B816">
        <v>2</v>
      </c>
    </row>
    <row r="817" spans="1:2" x14ac:dyDescent="0.2">
      <c r="A817" s="3" t="s">
        <v>1773</v>
      </c>
      <c r="B817">
        <v>2</v>
      </c>
    </row>
    <row r="818" spans="1:2" x14ac:dyDescent="0.2">
      <c r="A818" s="3" t="s">
        <v>1839</v>
      </c>
      <c r="B818">
        <v>3</v>
      </c>
    </row>
    <row r="819" spans="1:2" x14ac:dyDescent="0.2">
      <c r="A819" s="3" t="s">
        <v>1948</v>
      </c>
      <c r="B819">
        <v>2</v>
      </c>
    </row>
    <row r="820" spans="1:2" x14ac:dyDescent="0.2">
      <c r="A820" s="3" t="s">
        <v>2530</v>
      </c>
      <c r="B820">
        <v>2</v>
      </c>
    </row>
    <row r="821" spans="1:2" x14ac:dyDescent="0.2">
      <c r="A821" s="3" t="s">
        <v>2143</v>
      </c>
      <c r="B821">
        <v>2</v>
      </c>
    </row>
    <row r="822" spans="1:2" x14ac:dyDescent="0.2">
      <c r="A822" s="3" t="s">
        <v>2050</v>
      </c>
      <c r="B822">
        <v>1</v>
      </c>
    </row>
    <row r="823" spans="1:2" x14ac:dyDescent="0.2">
      <c r="A823" s="3" t="s">
        <v>3233</v>
      </c>
      <c r="B823">
        <v>1</v>
      </c>
    </row>
    <row r="824" spans="1:2" x14ac:dyDescent="0.2">
      <c r="A824" s="3" t="s">
        <v>2364</v>
      </c>
      <c r="B824">
        <v>1</v>
      </c>
    </row>
    <row r="825" spans="1:2" x14ac:dyDescent="0.2">
      <c r="A825" s="3" t="s">
        <v>3276</v>
      </c>
      <c r="B825">
        <v>1</v>
      </c>
    </row>
    <row r="826" spans="1:2" x14ac:dyDescent="0.2">
      <c r="A826" s="2">
        <v>1995</v>
      </c>
      <c r="B826">
        <v>61</v>
      </c>
    </row>
    <row r="827" spans="1:2" x14ac:dyDescent="0.2">
      <c r="A827" s="3" t="s">
        <v>71</v>
      </c>
      <c r="B827">
        <v>11</v>
      </c>
    </row>
    <row r="828" spans="1:2" x14ac:dyDescent="0.2">
      <c r="A828" s="3" t="s">
        <v>2379</v>
      </c>
      <c r="B828">
        <v>1</v>
      </c>
    </row>
    <row r="829" spans="1:2" x14ac:dyDescent="0.2">
      <c r="A829" s="3" t="s">
        <v>982</v>
      </c>
      <c r="B829">
        <v>3</v>
      </c>
    </row>
    <row r="830" spans="1:2" x14ac:dyDescent="0.2">
      <c r="A830" s="3" t="s">
        <v>2939</v>
      </c>
      <c r="B830">
        <v>4</v>
      </c>
    </row>
    <row r="831" spans="1:2" x14ac:dyDescent="0.2">
      <c r="A831" s="3" t="s">
        <v>3078</v>
      </c>
      <c r="B831">
        <v>3</v>
      </c>
    </row>
    <row r="832" spans="1:2" x14ac:dyDescent="0.2">
      <c r="A832" s="3" t="s">
        <v>1571</v>
      </c>
      <c r="B832">
        <v>1</v>
      </c>
    </row>
    <row r="833" spans="1:2" x14ac:dyDescent="0.2">
      <c r="A833" s="3" t="s">
        <v>2186</v>
      </c>
      <c r="B833">
        <v>1</v>
      </c>
    </row>
    <row r="834" spans="1:2" x14ac:dyDescent="0.2">
      <c r="A834" s="3" t="s">
        <v>2072</v>
      </c>
      <c r="B834">
        <v>1</v>
      </c>
    </row>
    <row r="835" spans="1:2" x14ac:dyDescent="0.2">
      <c r="A835" s="3" t="s">
        <v>3760</v>
      </c>
      <c r="B835">
        <v>5</v>
      </c>
    </row>
    <row r="836" spans="1:2" x14ac:dyDescent="0.2">
      <c r="A836" s="3" t="s">
        <v>2873</v>
      </c>
      <c r="B836">
        <v>1</v>
      </c>
    </row>
    <row r="837" spans="1:2" x14ac:dyDescent="0.2">
      <c r="A837" s="3" t="s">
        <v>4305</v>
      </c>
      <c r="B837">
        <v>1</v>
      </c>
    </row>
    <row r="838" spans="1:2" x14ac:dyDescent="0.2">
      <c r="A838" s="3" t="s">
        <v>578</v>
      </c>
      <c r="B838">
        <v>1</v>
      </c>
    </row>
    <row r="839" spans="1:2" x14ac:dyDescent="0.2">
      <c r="A839" s="3" t="s">
        <v>4673</v>
      </c>
      <c r="B839">
        <v>1</v>
      </c>
    </row>
    <row r="840" spans="1:2" x14ac:dyDescent="0.2">
      <c r="A840" s="3" t="s">
        <v>4963</v>
      </c>
      <c r="B840">
        <v>2</v>
      </c>
    </row>
    <row r="841" spans="1:2" x14ac:dyDescent="0.2">
      <c r="A841" s="3" t="s">
        <v>2458</v>
      </c>
      <c r="B841">
        <v>1</v>
      </c>
    </row>
    <row r="842" spans="1:2" x14ac:dyDescent="0.2">
      <c r="A842" s="3" t="s">
        <v>5456</v>
      </c>
      <c r="B842">
        <v>2</v>
      </c>
    </row>
    <row r="843" spans="1:2" x14ac:dyDescent="0.2">
      <c r="A843" s="3" t="s">
        <v>672</v>
      </c>
      <c r="B843">
        <v>1</v>
      </c>
    </row>
    <row r="844" spans="1:2" x14ac:dyDescent="0.2">
      <c r="A844" s="3" t="s">
        <v>784</v>
      </c>
      <c r="B844">
        <v>1</v>
      </c>
    </row>
    <row r="845" spans="1:2" x14ac:dyDescent="0.2">
      <c r="A845" s="3" t="s">
        <v>874</v>
      </c>
      <c r="B845">
        <v>1</v>
      </c>
    </row>
    <row r="846" spans="1:2" x14ac:dyDescent="0.2">
      <c r="A846" s="3" t="s">
        <v>1773</v>
      </c>
      <c r="B846">
        <v>6</v>
      </c>
    </row>
    <row r="847" spans="1:2" x14ac:dyDescent="0.2">
      <c r="A847" s="3" t="s">
        <v>1839</v>
      </c>
      <c r="B847">
        <v>5</v>
      </c>
    </row>
    <row r="848" spans="1:2" x14ac:dyDescent="0.2">
      <c r="A848" s="3" t="s">
        <v>1948</v>
      </c>
      <c r="B848">
        <v>1</v>
      </c>
    </row>
    <row r="849" spans="1:2" x14ac:dyDescent="0.2">
      <c r="A849" s="3" t="s">
        <v>2530</v>
      </c>
      <c r="B849">
        <v>2</v>
      </c>
    </row>
    <row r="850" spans="1:2" x14ac:dyDescent="0.2">
      <c r="A850" s="3" t="s">
        <v>2143</v>
      </c>
      <c r="B850">
        <v>1</v>
      </c>
    </row>
    <row r="851" spans="1:2" x14ac:dyDescent="0.2">
      <c r="A851" s="3" t="s">
        <v>2017</v>
      </c>
      <c r="B851">
        <v>1</v>
      </c>
    </row>
    <row r="852" spans="1:2" x14ac:dyDescent="0.2">
      <c r="A852" s="3" t="s">
        <v>937</v>
      </c>
      <c r="B852">
        <v>1</v>
      </c>
    </row>
    <row r="853" spans="1:2" x14ac:dyDescent="0.2">
      <c r="A853" s="3" t="s">
        <v>3276</v>
      </c>
      <c r="B853">
        <v>2</v>
      </c>
    </row>
    <row r="854" spans="1:2" x14ac:dyDescent="0.2">
      <c r="A854" s="2">
        <v>1996</v>
      </c>
      <c r="B854">
        <v>60</v>
      </c>
    </row>
    <row r="855" spans="1:2" x14ac:dyDescent="0.2">
      <c r="A855" s="3" t="s">
        <v>71</v>
      </c>
      <c r="B855">
        <v>10</v>
      </c>
    </row>
    <row r="856" spans="1:2" x14ac:dyDescent="0.2">
      <c r="A856" s="3" t="s">
        <v>289</v>
      </c>
      <c r="B856">
        <v>1</v>
      </c>
    </row>
    <row r="857" spans="1:2" x14ac:dyDescent="0.2">
      <c r="A857" s="3" t="s">
        <v>2240</v>
      </c>
      <c r="B857">
        <v>1</v>
      </c>
    </row>
    <row r="858" spans="1:2" x14ac:dyDescent="0.2">
      <c r="A858" s="3" t="s">
        <v>2379</v>
      </c>
      <c r="B858">
        <v>1</v>
      </c>
    </row>
    <row r="859" spans="1:2" x14ac:dyDescent="0.2">
      <c r="A859" s="3" t="s">
        <v>982</v>
      </c>
      <c r="B859">
        <v>1</v>
      </c>
    </row>
    <row r="860" spans="1:2" x14ac:dyDescent="0.2">
      <c r="A860" s="3" t="s">
        <v>1135</v>
      </c>
      <c r="B860">
        <v>2</v>
      </c>
    </row>
    <row r="861" spans="1:2" x14ac:dyDescent="0.2">
      <c r="A861" s="3" t="s">
        <v>2939</v>
      </c>
      <c r="B861">
        <v>1</v>
      </c>
    </row>
    <row r="862" spans="1:2" x14ac:dyDescent="0.2">
      <c r="A862" s="3" t="s">
        <v>3078</v>
      </c>
      <c r="B862">
        <v>6</v>
      </c>
    </row>
    <row r="863" spans="1:2" x14ac:dyDescent="0.2">
      <c r="A863" s="3" t="s">
        <v>3760</v>
      </c>
      <c r="B863">
        <v>4</v>
      </c>
    </row>
    <row r="864" spans="1:2" x14ac:dyDescent="0.2">
      <c r="A864" s="3" t="s">
        <v>1333</v>
      </c>
      <c r="B864">
        <v>1</v>
      </c>
    </row>
    <row r="865" spans="1:2" x14ac:dyDescent="0.2">
      <c r="A865" s="3" t="s">
        <v>4615</v>
      </c>
      <c r="B865">
        <v>1</v>
      </c>
    </row>
    <row r="866" spans="1:2" x14ac:dyDescent="0.2">
      <c r="A866" s="3" t="s">
        <v>4963</v>
      </c>
      <c r="B866">
        <v>2</v>
      </c>
    </row>
    <row r="867" spans="1:2" x14ac:dyDescent="0.2">
      <c r="A867" s="3" t="s">
        <v>3459</v>
      </c>
      <c r="B867">
        <v>1</v>
      </c>
    </row>
    <row r="868" spans="1:2" x14ac:dyDescent="0.2">
      <c r="A868" s="3" t="s">
        <v>2458</v>
      </c>
      <c r="B868">
        <v>1</v>
      </c>
    </row>
    <row r="869" spans="1:2" x14ac:dyDescent="0.2">
      <c r="A869" s="3" t="s">
        <v>5456</v>
      </c>
      <c r="B869">
        <v>1</v>
      </c>
    </row>
    <row r="870" spans="1:2" x14ac:dyDescent="0.2">
      <c r="A870" s="3" t="s">
        <v>672</v>
      </c>
      <c r="B870">
        <v>3</v>
      </c>
    </row>
    <row r="871" spans="1:2" x14ac:dyDescent="0.2">
      <c r="A871" s="3" t="s">
        <v>784</v>
      </c>
      <c r="B871">
        <v>5</v>
      </c>
    </row>
    <row r="872" spans="1:2" x14ac:dyDescent="0.2">
      <c r="A872" s="3" t="s">
        <v>874</v>
      </c>
      <c r="B872">
        <v>2</v>
      </c>
    </row>
    <row r="873" spans="1:2" x14ac:dyDescent="0.2">
      <c r="A873" s="3" t="s">
        <v>1773</v>
      </c>
      <c r="B873">
        <v>3</v>
      </c>
    </row>
    <row r="874" spans="1:2" x14ac:dyDescent="0.2">
      <c r="A874" s="3" t="s">
        <v>1839</v>
      </c>
      <c r="B874">
        <v>4</v>
      </c>
    </row>
    <row r="875" spans="1:2" x14ac:dyDescent="0.2">
      <c r="A875" s="3" t="s">
        <v>2530</v>
      </c>
      <c r="B875">
        <v>1</v>
      </c>
    </row>
    <row r="876" spans="1:2" x14ac:dyDescent="0.2">
      <c r="A876" s="3" t="s">
        <v>2143</v>
      </c>
      <c r="B876">
        <v>1</v>
      </c>
    </row>
    <row r="877" spans="1:2" x14ac:dyDescent="0.2">
      <c r="A877" s="3" t="s">
        <v>2017</v>
      </c>
      <c r="B877">
        <v>2</v>
      </c>
    </row>
    <row r="878" spans="1:2" x14ac:dyDescent="0.2">
      <c r="A878" s="3" t="s">
        <v>3276</v>
      </c>
      <c r="B878">
        <v>5</v>
      </c>
    </row>
    <row r="879" spans="1:2" x14ac:dyDescent="0.2">
      <c r="A879" s="2">
        <v>1997</v>
      </c>
      <c r="B879">
        <v>70</v>
      </c>
    </row>
    <row r="880" spans="1:2" x14ac:dyDescent="0.2">
      <c r="A880" s="3" t="s">
        <v>71</v>
      </c>
      <c r="B880">
        <v>11</v>
      </c>
    </row>
    <row r="881" spans="1:2" x14ac:dyDescent="0.2">
      <c r="A881" s="3" t="s">
        <v>289</v>
      </c>
      <c r="B881">
        <v>1</v>
      </c>
    </row>
    <row r="882" spans="1:2" x14ac:dyDescent="0.2">
      <c r="A882" s="3" t="s">
        <v>2240</v>
      </c>
      <c r="B882">
        <v>1</v>
      </c>
    </row>
    <row r="883" spans="1:2" x14ac:dyDescent="0.2">
      <c r="A883" s="3" t="s">
        <v>2379</v>
      </c>
      <c r="B883">
        <v>1</v>
      </c>
    </row>
    <row r="884" spans="1:2" x14ac:dyDescent="0.2">
      <c r="A884" s="3" t="s">
        <v>982</v>
      </c>
      <c r="B884">
        <v>3</v>
      </c>
    </row>
    <row r="885" spans="1:2" x14ac:dyDescent="0.2">
      <c r="A885" s="3" t="s">
        <v>1135</v>
      </c>
      <c r="B885">
        <v>1</v>
      </c>
    </row>
    <row r="886" spans="1:2" x14ac:dyDescent="0.2">
      <c r="A886" s="3" t="s">
        <v>2939</v>
      </c>
      <c r="B886">
        <v>6</v>
      </c>
    </row>
    <row r="887" spans="1:2" x14ac:dyDescent="0.2">
      <c r="A887" s="3" t="s">
        <v>3078</v>
      </c>
      <c r="B887">
        <v>2</v>
      </c>
    </row>
    <row r="888" spans="1:2" x14ac:dyDescent="0.2">
      <c r="A888" s="3" t="s">
        <v>1236</v>
      </c>
      <c r="B888">
        <v>2</v>
      </c>
    </row>
    <row r="889" spans="1:2" x14ac:dyDescent="0.2">
      <c r="A889" s="3" t="s">
        <v>2186</v>
      </c>
      <c r="B889">
        <v>1</v>
      </c>
    </row>
    <row r="890" spans="1:2" x14ac:dyDescent="0.2">
      <c r="A890" s="3" t="s">
        <v>3760</v>
      </c>
      <c r="B890">
        <v>2</v>
      </c>
    </row>
    <row r="891" spans="1:2" x14ac:dyDescent="0.2">
      <c r="A891" s="3" t="s">
        <v>4673</v>
      </c>
      <c r="B891">
        <v>1</v>
      </c>
    </row>
    <row r="892" spans="1:2" x14ac:dyDescent="0.2">
      <c r="A892" s="3" t="s">
        <v>4963</v>
      </c>
      <c r="B892">
        <v>1</v>
      </c>
    </row>
    <row r="893" spans="1:2" x14ac:dyDescent="0.2">
      <c r="A893" s="3" t="s">
        <v>3459</v>
      </c>
      <c r="B893">
        <v>1</v>
      </c>
    </row>
    <row r="894" spans="1:2" x14ac:dyDescent="0.2">
      <c r="A894" s="3" t="s">
        <v>2458</v>
      </c>
      <c r="B894">
        <v>1</v>
      </c>
    </row>
    <row r="895" spans="1:2" x14ac:dyDescent="0.2">
      <c r="A895" s="3" t="s">
        <v>2095</v>
      </c>
      <c r="B895">
        <v>1</v>
      </c>
    </row>
    <row r="896" spans="1:2" x14ac:dyDescent="0.2">
      <c r="A896" s="3" t="s">
        <v>5456</v>
      </c>
      <c r="B896">
        <v>1</v>
      </c>
    </row>
    <row r="897" spans="1:2" x14ac:dyDescent="0.2">
      <c r="A897" s="3" t="s">
        <v>672</v>
      </c>
      <c r="B897">
        <v>5</v>
      </c>
    </row>
    <row r="898" spans="1:2" x14ac:dyDescent="0.2">
      <c r="A898" s="3" t="s">
        <v>874</v>
      </c>
      <c r="B898">
        <v>6</v>
      </c>
    </row>
    <row r="899" spans="1:2" x14ac:dyDescent="0.2">
      <c r="A899" s="3" t="s">
        <v>1773</v>
      </c>
      <c r="B899">
        <v>3</v>
      </c>
    </row>
    <row r="900" spans="1:2" x14ac:dyDescent="0.2">
      <c r="A900" s="3" t="s">
        <v>1839</v>
      </c>
      <c r="B900">
        <v>5</v>
      </c>
    </row>
    <row r="901" spans="1:2" x14ac:dyDescent="0.2">
      <c r="A901" s="3" t="s">
        <v>2530</v>
      </c>
      <c r="B901">
        <v>2</v>
      </c>
    </row>
    <row r="902" spans="1:2" x14ac:dyDescent="0.2">
      <c r="A902" s="3" t="s">
        <v>2143</v>
      </c>
      <c r="B902">
        <v>1</v>
      </c>
    </row>
    <row r="903" spans="1:2" x14ac:dyDescent="0.2">
      <c r="A903" s="3" t="s">
        <v>2017</v>
      </c>
      <c r="B903">
        <v>1</v>
      </c>
    </row>
    <row r="904" spans="1:2" x14ac:dyDescent="0.2">
      <c r="A904" s="3" t="s">
        <v>2050</v>
      </c>
      <c r="B904">
        <v>1</v>
      </c>
    </row>
    <row r="905" spans="1:2" x14ac:dyDescent="0.2">
      <c r="A905" s="3" t="s">
        <v>937</v>
      </c>
      <c r="B905">
        <v>1</v>
      </c>
    </row>
    <row r="906" spans="1:2" x14ac:dyDescent="0.2">
      <c r="A906" s="3" t="s">
        <v>3258</v>
      </c>
      <c r="B906">
        <v>2</v>
      </c>
    </row>
    <row r="907" spans="1:2" x14ac:dyDescent="0.2">
      <c r="A907" s="3" t="s">
        <v>3276</v>
      </c>
      <c r="B907">
        <v>1</v>
      </c>
    </row>
    <row r="908" spans="1:2" x14ac:dyDescent="0.2">
      <c r="A908" s="3" t="s">
        <v>3313</v>
      </c>
      <c r="B908">
        <v>2</v>
      </c>
    </row>
    <row r="909" spans="1:2" x14ac:dyDescent="0.2">
      <c r="A909" s="3" t="s">
        <v>2878</v>
      </c>
      <c r="B909">
        <v>2</v>
      </c>
    </row>
    <row r="910" spans="1:2" x14ac:dyDescent="0.2">
      <c r="A910" s="3" t="s">
        <v>10</v>
      </c>
      <c r="B910">
        <v>1</v>
      </c>
    </row>
    <row r="911" spans="1:2" x14ac:dyDescent="0.2">
      <c r="A911" s="2">
        <v>1998</v>
      </c>
      <c r="B911">
        <v>68</v>
      </c>
    </row>
    <row r="912" spans="1:2" x14ac:dyDescent="0.2">
      <c r="A912" s="3" t="s">
        <v>71</v>
      </c>
      <c r="B912">
        <v>10</v>
      </c>
    </row>
    <row r="913" spans="1:2" x14ac:dyDescent="0.2">
      <c r="A913" s="3" t="s">
        <v>289</v>
      </c>
      <c r="B913">
        <v>1</v>
      </c>
    </row>
    <row r="914" spans="1:2" x14ac:dyDescent="0.2">
      <c r="A914" s="3" t="s">
        <v>5783</v>
      </c>
      <c r="B914">
        <v>1</v>
      </c>
    </row>
    <row r="915" spans="1:2" x14ac:dyDescent="0.2">
      <c r="A915" s="3" t="s">
        <v>2379</v>
      </c>
      <c r="B915">
        <v>1</v>
      </c>
    </row>
    <row r="916" spans="1:2" x14ac:dyDescent="0.2">
      <c r="A916" s="3" t="s">
        <v>982</v>
      </c>
      <c r="B916">
        <v>2</v>
      </c>
    </row>
    <row r="917" spans="1:2" x14ac:dyDescent="0.2">
      <c r="A917" s="3" t="s">
        <v>2939</v>
      </c>
      <c r="B917">
        <v>3</v>
      </c>
    </row>
    <row r="918" spans="1:2" x14ac:dyDescent="0.2">
      <c r="A918" s="3" t="s">
        <v>3078</v>
      </c>
      <c r="B918">
        <v>2</v>
      </c>
    </row>
    <row r="919" spans="1:2" x14ac:dyDescent="0.2">
      <c r="A919" s="3" t="s">
        <v>1236</v>
      </c>
      <c r="B919">
        <v>4</v>
      </c>
    </row>
    <row r="920" spans="1:2" x14ac:dyDescent="0.2">
      <c r="A920" s="3" t="s">
        <v>2186</v>
      </c>
      <c r="B920">
        <v>1</v>
      </c>
    </row>
    <row r="921" spans="1:2" x14ac:dyDescent="0.2">
      <c r="A921" s="3" t="s">
        <v>2072</v>
      </c>
      <c r="B921">
        <v>1</v>
      </c>
    </row>
    <row r="922" spans="1:2" x14ac:dyDescent="0.2">
      <c r="A922" s="3" t="s">
        <v>2414</v>
      </c>
      <c r="B922">
        <v>1</v>
      </c>
    </row>
    <row r="923" spans="1:2" x14ac:dyDescent="0.2">
      <c r="A923" s="3" t="s">
        <v>3760</v>
      </c>
      <c r="B923">
        <v>2</v>
      </c>
    </row>
    <row r="924" spans="1:2" x14ac:dyDescent="0.2">
      <c r="A924" s="3" t="s">
        <v>4305</v>
      </c>
      <c r="B924">
        <v>1</v>
      </c>
    </row>
    <row r="925" spans="1:2" x14ac:dyDescent="0.2">
      <c r="A925" s="3" t="s">
        <v>4615</v>
      </c>
      <c r="B925">
        <v>1</v>
      </c>
    </row>
    <row r="926" spans="1:2" x14ac:dyDescent="0.2">
      <c r="A926" s="3" t="s">
        <v>4730</v>
      </c>
      <c r="B926">
        <v>1</v>
      </c>
    </row>
    <row r="927" spans="1:2" x14ac:dyDescent="0.2">
      <c r="A927" s="3" t="s">
        <v>4963</v>
      </c>
      <c r="B927">
        <v>2</v>
      </c>
    </row>
    <row r="928" spans="1:2" x14ac:dyDescent="0.2">
      <c r="A928" s="3" t="s">
        <v>2458</v>
      </c>
      <c r="B928">
        <v>3</v>
      </c>
    </row>
    <row r="929" spans="1:2" x14ac:dyDescent="0.2">
      <c r="A929" s="3" t="s">
        <v>672</v>
      </c>
      <c r="B929">
        <v>4</v>
      </c>
    </row>
    <row r="930" spans="1:2" x14ac:dyDescent="0.2">
      <c r="A930" s="3" t="s">
        <v>784</v>
      </c>
      <c r="B930">
        <v>3</v>
      </c>
    </row>
    <row r="931" spans="1:2" x14ac:dyDescent="0.2">
      <c r="A931" s="3" t="s">
        <v>874</v>
      </c>
      <c r="B931">
        <v>6</v>
      </c>
    </row>
    <row r="932" spans="1:2" x14ac:dyDescent="0.2">
      <c r="A932" s="3" t="s">
        <v>1773</v>
      </c>
      <c r="B932">
        <v>4</v>
      </c>
    </row>
    <row r="933" spans="1:2" x14ac:dyDescent="0.2">
      <c r="A933" s="3" t="s">
        <v>1839</v>
      </c>
      <c r="B933">
        <v>2</v>
      </c>
    </row>
    <row r="934" spans="1:2" x14ac:dyDescent="0.2">
      <c r="A934" s="3" t="s">
        <v>2530</v>
      </c>
      <c r="B934">
        <v>1</v>
      </c>
    </row>
    <row r="935" spans="1:2" x14ac:dyDescent="0.2">
      <c r="A935" s="3" t="s">
        <v>2143</v>
      </c>
      <c r="B935">
        <v>1</v>
      </c>
    </row>
    <row r="936" spans="1:2" x14ac:dyDescent="0.2">
      <c r="A936" s="3" t="s">
        <v>2558</v>
      </c>
      <c r="B936">
        <v>1</v>
      </c>
    </row>
    <row r="937" spans="1:2" x14ac:dyDescent="0.2">
      <c r="A937" s="3" t="s">
        <v>2050</v>
      </c>
      <c r="B937">
        <v>1</v>
      </c>
    </row>
    <row r="938" spans="1:2" x14ac:dyDescent="0.2">
      <c r="A938" s="3" t="s">
        <v>3233</v>
      </c>
      <c r="B938">
        <v>2</v>
      </c>
    </row>
    <row r="939" spans="1:2" x14ac:dyDescent="0.2">
      <c r="A939" s="3" t="s">
        <v>3262</v>
      </c>
      <c r="B939">
        <v>1</v>
      </c>
    </row>
    <row r="940" spans="1:2" x14ac:dyDescent="0.2">
      <c r="A940" s="3" t="s">
        <v>3276</v>
      </c>
      <c r="B940">
        <v>2</v>
      </c>
    </row>
    <row r="941" spans="1:2" x14ac:dyDescent="0.2">
      <c r="A941" s="3" t="s">
        <v>3313</v>
      </c>
      <c r="B941">
        <v>3</v>
      </c>
    </row>
    <row r="942" spans="1:2" x14ac:dyDescent="0.2">
      <c r="A942" s="2">
        <v>1999</v>
      </c>
      <c r="B942">
        <v>57</v>
      </c>
    </row>
    <row r="943" spans="1:2" x14ac:dyDescent="0.2">
      <c r="A943" s="3" t="s">
        <v>71</v>
      </c>
      <c r="B943">
        <v>9</v>
      </c>
    </row>
    <row r="944" spans="1:2" x14ac:dyDescent="0.2">
      <c r="A944" s="3" t="s">
        <v>289</v>
      </c>
      <c r="B944">
        <v>1</v>
      </c>
    </row>
    <row r="945" spans="1:2" x14ac:dyDescent="0.2">
      <c r="A945" s="3" t="s">
        <v>2240</v>
      </c>
      <c r="B945">
        <v>1</v>
      </c>
    </row>
    <row r="946" spans="1:2" x14ac:dyDescent="0.2">
      <c r="A946" s="3" t="s">
        <v>2379</v>
      </c>
      <c r="B946">
        <v>1</v>
      </c>
    </row>
    <row r="947" spans="1:2" x14ac:dyDescent="0.2">
      <c r="A947" s="3" t="s">
        <v>2939</v>
      </c>
      <c r="B947">
        <v>1</v>
      </c>
    </row>
    <row r="948" spans="1:2" x14ac:dyDescent="0.2">
      <c r="A948" s="3" t="s">
        <v>3078</v>
      </c>
      <c r="B948">
        <v>2</v>
      </c>
    </row>
    <row r="949" spans="1:2" x14ac:dyDescent="0.2">
      <c r="A949" s="3" t="s">
        <v>1236</v>
      </c>
      <c r="B949">
        <v>3</v>
      </c>
    </row>
    <row r="950" spans="1:2" x14ac:dyDescent="0.2">
      <c r="A950" s="3" t="s">
        <v>5524</v>
      </c>
      <c r="B950">
        <v>2</v>
      </c>
    </row>
    <row r="951" spans="1:2" x14ac:dyDescent="0.2">
      <c r="A951" s="3" t="s">
        <v>3727</v>
      </c>
      <c r="B951">
        <v>1</v>
      </c>
    </row>
    <row r="952" spans="1:2" x14ac:dyDescent="0.2">
      <c r="A952" s="3" t="s">
        <v>2424</v>
      </c>
      <c r="B952">
        <v>1</v>
      </c>
    </row>
    <row r="953" spans="1:2" x14ac:dyDescent="0.2">
      <c r="A953" s="3" t="s">
        <v>3760</v>
      </c>
      <c r="B953">
        <v>1</v>
      </c>
    </row>
    <row r="954" spans="1:2" x14ac:dyDescent="0.2">
      <c r="A954" s="3" t="s">
        <v>4305</v>
      </c>
      <c r="B954">
        <v>1</v>
      </c>
    </row>
    <row r="955" spans="1:2" x14ac:dyDescent="0.2">
      <c r="A955" s="3" t="s">
        <v>4963</v>
      </c>
      <c r="B955">
        <v>1</v>
      </c>
    </row>
    <row r="956" spans="1:2" x14ac:dyDescent="0.2">
      <c r="A956" s="3" t="s">
        <v>2458</v>
      </c>
      <c r="B956">
        <v>1</v>
      </c>
    </row>
    <row r="957" spans="1:2" x14ac:dyDescent="0.2">
      <c r="A957" s="3" t="s">
        <v>5456</v>
      </c>
      <c r="B957">
        <v>1</v>
      </c>
    </row>
    <row r="958" spans="1:2" x14ac:dyDescent="0.2">
      <c r="A958" s="3" t="s">
        <v>1388</v>
      </c>
      <c r="B958">
        <v>1</v>
      </c>
    </row>
    <row r="959" spans="1:2" x14ac:dyDescent="0.2">
      <c r="A959" s="3" t="s">
        <v>672</v>
      </c>
      <c r="B959">
        <v>4</v>
      </c>
    </row>
    <row r="960" spans="1:2" x14ac:dyDescent="0.2">
      <c r="A960" s="3" t="s">
        <v>784</v>
      </c>
      <c r="B960">
        <v>5</v>
      </c>
    </row>
    <row r="961" spans="1:2" x14ac:dyDescent="0.2">
      <c r="A961" s="3" t="s">
        <v>874</v>
      </c>
      <c r="B961">
        <v>2</v>
      </c>
    </row>
    <row r="962" spans="1:2" x14ac:dyDescent="0.2">
      <c r="A962" s="3" t="s">
        <v>1773</v>
      </c>
      <c r="B962">
        <v>3</v>
      </c>
    </row>
    <row r="963" spans="1:2" x14ac:dyDescent="0.2">
      <c r="A963" s="3" t="s">
        <v>1839</v>
      </c>
      <c r="B963">
        <v>1</v>
      </c>
    </row>
    <row r="964" spans="1:2" x14ac:dyDescent="0.2">
      <c r="A964" s="3" t="s">
        <v>1906</v>
      </c>
      <c r="B964">
        <v>1</v>
      </c>
    </row>
    <row r="965" spans="1:2" x14ac:dyDescent="0.2">
      <c r="A965" s="3" t="s">
        <v>2530</v>
      </c>
      <c r="B965">
        <v>1</v>
      </c>
    </row>
    <row r="966" spans="1:2" x14ac:dyDescent="0.2">
      <c r="A966" s="3" t="s">
        <v>2143</v>
      </c>
      <c r="B966">
        <v>1</v>
      </c>
    </row>
    <row r="967" spans="1:2" x14ac:dyDescent="0.2">
      <c r="A967" s="3" t="s">
        <v>2558</v>
      </c>
      <c r="B967">
        <v>1</v>
      </c>
    </row>
    <row r="968" spans="1:2" x14ac:dyDescent="0.2">
      <c r="A968" s="3" t="s">
        <v>2017</v>
      </c>
      <c r="B968">
        <v>1</v>
      </c>
    </row>
    <row r="969" spans="1:2" x14ac:dyDescent="0.2">
      <c r="A969" s="3" t="s">
        <v>2050</v>
      </c>
      <c r="B969">
        <v>2</v>
      </c>
    </row>
    <row r="970" spans="1:2" x14ac:dyDescent="0.2">
      <c r="A970" s="3" t="s">
        <v>3233</v>
      </c>
      <c r="B970">
        <v>1</v>
      </c>
    </row>
    <row r="971" spans="1:2" x14ac:dyDescent="0.2">
      <c r="A971" s="3" t="s">
        <v>937</v>
      </c>
      <c r="B971">
        <v>2</v>
      </c>
    </row>
    <row r="972" spans="1:2" x14ac:dyDescent="0.2">
      <c r="A972" s="3" t="s">
        <v>3276</v>
      </c>
      <c r="B972">
        <v>3</v>
      </c>
    </row>
    <row r="973" spans="1:2" x14ac:dyDescent="0.2">
      <c r="A973" s="3" t="s">
        <v>10</v>
      </c>
      <c r="B973">
        <v>1</v>
      </c>
    </row>
    <row r="974" spans="1:2" x14ac:dyDescent="0.2">
      <c r="A974" s="2">
        <v>2000</v>
      </c>
      <c r="B974">
        <v>57</v>
      </c>
    </row>
    <row r="975" spans="1:2" x14ac:dyDescent="0.2">
      <c r="A975" s="3" t="s">
        <v>71</v>
      </c>
      <c r="B975">
        <v>7</v>
      </c>
    </row>
    <row r="976" spans="1:2" x14ac:dyDescent="0.2">
      <c r="A976" s="3" t="s">
        <v>289</v>
      </c>
      <c r="B976">
        <v>5</v>
      </c>
    </row>
    <row r="977" spans="1:2" x14ac:dyDescent="0.2">
      <c r="A977" s="3" t="s">
        <v>982</v>
      </c>
      <c r="B977">
        <v>3</v>
      </c>
    </row>
    <row r="978" spans="1:2" x14ac:dyDescent="0.2">
      <c r="A978" s="3" t="s">
        <v>1135</v>
      </c>
      <c r="B978">
        <v>1</v>
      </c>
    </row>
    <row r="979" spans="1:2" x14ac:dyDescent="0.2">
      <c r="A979" s="3" t="s">
        <v>2939</v>
      </c>
      <c r="B979">
        <v>3</v>
      </c>
    </row>
    <row r="980" spans="1:2" x14ac:dyDescent="0.2">
      <c r="A980" s="3" t="s">
        <v>3078</v>
      </c>
      <c r="B980">
        <v>2</v>
      </c>
    </row>
    <row r="981" spans="1:2" x14ac:dyDescent="0.2">
      <c r="A981" s="3" t="s">
        <v>5524</v>
      </c>
      <c r="B981">
        <v>3</v>
      </c>
    </row>
    <row r="982" spans="1:2" x14ac:dyDescent="0.2">
      <c r="A982" s="3" t="s">
        <v>2186</v>
      </c>
      <c r="B982">
        <v>1</v>
      </c>
    </row>
    <row r="983" spans="1:2" x14ac:dyDescent="0.2">
      <c r="A983" s="3" t="s">
        <v>2424</v>
      </c>
      <c r="B983">
        <v>1</v>
      </c>
    </row>
    <row r="984" spans="1:2" x14ac:dyDescent="0.2">
      <c r="A984" s="3" t="s">
        <v>3760</v>
      </c>
      <c r="B984">
        <v>3</v>
      </c>
    </row>
    <row r="985" spans="1:2" x14ac:dyDescent="0.2">
      <c r="A985" s="3" t="s">
        <v>1597</v>
      </c>
      <c r="B985">
        <v>1</v>
      </c>
    </row>
    <row r="986" spans="1:2" x14ac:dyDescent="0.2">
      <c r="A986" s="3" t="s">
        <v>4615</v>
      </c>
      <c r="B986">
        <v>1</v>
      </c>
    </row>
    <row r="987" spans="1:2" x14ac:dyDescent="0.2">
      <c r="A987" s="3" t="s">
        <v>2458</v>
      </c>
      <c r="B987">
        <v>2</v>
      </c>
    </row>
    <row r="988" spans="1:2" x14ac:dyDescent="0.2">
      <c r="A988" s="3" t="s">
        <v>672</v>
      </c>
      <c r="B988">
        <v>3</v>
      </c>
    </row>
    <row r="989" spans="1:2" x14ac:dyDescent="0.2">
      <c r="A989" s="3" t="s">
        <v>784</v>
      </c>
      <c r="B989">
        <v>2</v>
      </c>
    </row>
    <row r="990" spans="1:2" x14ac:dyDescent="0.2">
      <c r="A990" s="3" t="s">
        <v>874</v>
      </c>
      <c r="B990">
        <v>2</v>
      </c>
    </row>
    <row r="991" spans="1:2" x14ac:dyDescent="0.2">
      <c r="A991" s="3" t="s">
        <v>1773</v>
      </c>
      <c r="B991">
        <v>5</v>
      </c>
    </row>
    <row r="992" spans="1:2" x14ac:dyDescent="0.2">
      <c r="A992" s="3" t="s">
        <v>1839</v>
      </c>
      <c r="B992">
        <v>3</v>
      </c>
    </row>
    <row r="993" spans="1:2" x14ac:dyDescent="0.2">
      <c r="A993" s="3" t="s">
        <v>2530</v>
      </c>
      <c r="B993">
        <v>1</v>
      </c>
    </row>
    <row r="994" spans="1:2" x14ac:dyDescent="0.2">
      <c r="A994" s="3" t="s">
        <v>2017</v>
      </c>
      <c r="B994">
        <v>1</v>
      </c>
    </row>
    <row r="995" spans="1:2" x14ac:dyDescent="0.2">
      <c r="A995" s="3" t="s">
        <v>2050</v>
      </c>
      <c r="B995">
        <v>1</v>
      </c>
    </row>
    <row r="996" spans="1:2" x14ac:dyDescent="0.2">
      <c r="A996" s="3" t="s">
        <v>3233</v>
      </c>
      <c r="B996">
        <v>1</v>
      </c>
    </row>
    <row r="997" spans="1:2" x14ac:dyDescent="0.2">
      <c r="A997" s="3" t="s">
        <v>3249</v>
      </c>
      <c r="B997">
        <v>2</v>
      </c>
    </row>
    <row r="998" spans="1:2" x14ac:dyDescent="0.2">
      <c r="A998" s="3" t="s">
        <v>3270</v>
      </c>
      <c r="B998">
        <v>1</v>
      </c>
    </row>
    <row r="999" spans="1:2" x14ac:dyDescent="0.2">
      <c r="A999" s="3" t="s">
        <v>3276</v>
      </c>
      <c r="B999">
        <v>1</v>
      </c>
    </row>
    <row r="1000" spans="1:2" x14ac:dyDescent="0.2">
      <c r="A1000" s="3" t="s">
        <v>2878</v>
      </c>
      <c r="B1000">
        <v>1</v>
      </c>
    </row>
    <row r="1001" spans="1:2" x14ac:dyDescent="0.2">
      <c r="A1001" s="2">
        <v>2001</v>
      </c>
      <c r="B1001">
        <v>43</v>
      </c>
    </row>
    <row r="1002" spans="1:2" x14ac:dyDescent="0.2">
      <c r="A1002" s="3" t="s">
        <v>71</v>
      </c>
      <c r="B1002">
        <v>6</v>
      </c>
    </row>
    <row r="1003" spans="1:2" x14ac:dyDescent="0.2">
      <c r="A1003" s="3" t="s">
        <v>289</v>
      </c>
      <c r="B1003">
        <v>2</v>
      </c>
    </row>
    <row r="1004" spans="1:2" x14ac:dyDescent="0.2">
      <c r="A1004" s="3" t="s">
        <v>2240</v>
      </c>
      <c r="B1004">
        <v>2</v>
      </c>
    </row>
    <row r="1005" spans="1:2" x14ac:dyDescent="0.2">
      <c r="A1005" s="3" t="s">
        <v>2379</v>
      </c>
      <c r="B1005">
        <v>1</v>
      </c>
    </row>
    <row r="1006" spans="1:2" x14ac:dyDescent="0.2">
      <c r="A1006" s="3" t="s">
        <v>2939</v>
      </c>
      <c r="B1006">
        <v>3</v>
      </c>
    </row>
    <row r="1007" spans="1:2" x14ac:dyDescent="0.2">
      <c r="A1007" s="3" t="s">
        <v>3078</v>
      </c>
      <c r="B1007">
        <v>3</v>
      </c>
    </row>
    <row r="1008" spans="1:2" x14ac:dyDescent="0.2">
      <c r="A1008" s="3" t="s">
        <v>5524</v>
      </c>
      <c r="B1008">
        <v>2</v>
      </c>
    </row>
    <row r="1009" spans="1:2" x14ac:dyDescent="0.2">
      <c r="A1009" s="3" t="s">
        <v>2474</v>
      </c>
      <c r="B1009">
        <v>1</v>
      </c>
    </row>
    <row r="1010" spans="1:2" x14ac:dyDescent="0.2">
      <c r="A1010" s="3" t="s">
        <v>3760</v>
      </c>
      <c r="B1010">
        <v>1</v>
      </c>
    </row>
    <row r="1011" spans="1:2" x14ac:dyDescent="0.2">
      <c r="A1011" s="3" t="s">
        <v>4615</v>
      </c>
      <c r="B1011">
        <v>1</v>
      </c>
    </row>
    <row r="1012" spans="1:2" x14ac:dyDescent="0.2">
      <c r="A1012" s="3" t="s">
        <v>4963</v>
      </c>
      <c r="B1012">
        <v>1</v>
      </c>
    </row>
    <row r="1013" spans="1:2" x14ac:dyDescent="0.2">
      <c r="A1013" s="3" t="s">
        <v>3459</v>
      </c>
      <c r="B1013">
        <v>1</v>
      </c>
    </row>
    <row r="1014" spans="1:2" x14ac:dyDescent="0.2">
      <c r="A1014" s="3" t="s">
        <v>2458</v>
      </c>
      <c r="B1014">
        <v>1</v>
      </c>
    </row>
    <row r="1015" spans="1:2" x14ac:dyDescent="0.2">
      <c r="A1015" s="3" t="s">
        <v>5456</v>
      </c>
      <c r="B1015">
        <v>1</v>
      </c>
    </row>
    <row r="1016" spans="1:2" x14ac:dyDescent="0.2">
      <c r="A1016" s="3" t="s">
        <v>1388</v>
      </c>
      <c r="B1016">
        <v>1</v>
      </c>
    </row>
    <row r="1017" spans="1:2" x14ac:dyDescent="0.2">
      <c r="A1017" s="3" t="s">
        <v>672</v>
      </c>
      <c r="B1017">
        <v>4</v>
      </c>
    </row>
    <row r="1018" spans="1:2" x14ac:dyDescent="0.2">
      <c r="A1018" s="3" t="s">
        <v>784</v>
      </c>
      <c r="B1018">
        <v>1</v>
      </c>
    </row>
    <row r="1019" spans="1:2" x14ac:dyDescent="0.2">
      <c r="A1019" s="3" t="s">
        <v>874</v>
      </c>
      <c r="B1019">
        <v>2</v>
      </c>
    </row>
    <row r="1020" spans="1:2" x14ac:dyDescent="0.2">
      <c r="A1020" s="3" t="s">
        <v>1773</v>
      </c>
      <c r="B1020">
        <v>1</v>
      </c>
    </row>
    <row r="1021" spans="1:2" x14ac:dyDescent="0.2">
      <c r="A1021" s="3" t="s">
        <v>1839</v>
      </c>
      <c r="B1021">
        <v>2</v>
      </c>
    </row>
    <row r="1022" spans="1:2" x14ac:dyDescent="0.2">
      <c r="A1022" s="3" t="s">
        <v>1906</v>
      </c>
      <c r="B1022">
        <v>1</v>
      </c>
    </row>
    <row r="1023" spans="1:2" x14ac:dyDescent="0.2">
      <c r="A1023" s="3" t="s">
        <v>2530</v>
      </c>
      <c r="B1023">
        <v>2</v>
      </c>
    </row>
    <row r="1024" spans="1:2" x14ac:dyDescent="0.2">
      <c r="A1024" s="3" t="s">
        <v>2017</v>
      </c>
      <c r="B1024">
        <v>1</v>
      </c>
    </row>
    <row r="1025" spans="1:2" x14ac:dyDescent="0.2">
      <c r="A1025" s="3" t="s">
        <v>3233</v>
      </c>
      <c r="B1025">
        <v>1</v>
      </c>
    </row>
    <row r="1026" spans="1:2" x14ac:dyDescent="0.2">
      <c r="A1026" s="3" t="s">
        <v>2878</v>
      </c>
      <c r="B1026">
        <v>1</v>
      </c>
    </row>
    <row r="1027" spans="1:2" x14ac:dyDescent="0.2">
      <c r="A1027" s="2">
        <v>2002</v>
      </c>
      <c r="B1027">
        <v>49</v>
      </c>
    </row>
    <row r="1028" spans="1:2" x14ac:dyDescent="0.2">
      <c r="A1028" s="3" t="s">
        <v>71</v>
      </c>
      <c r="B1028">
        <v>8</v>
      </c>
    </row>
    <row r="1029" spans="1:2" x14ac:dyDescent="0.2">
      <c r="A1029" s="3" t="s">
        <v>289</v>
      </c>
      <c r="B1029">
        <v>4</v>
      </c>
    </row>
    <row r="1030" spans="1:2" x14ac:dyDescent="0.2">
      <c r="A1030" s="3" t="s">
        <v>2240</v>
      </c>
      <c r="B1030">
        <v>1</v>
      </c>
    </row>
    <row r="1031" spans="1:2" x14ac:dyDescent="0.2">
      <c r="A1031" s="3" t="s">
        <v>2379</v>
      </c>
      <c r="B1031">
        <v>3</v>
      </c>
    </row>
    <row r="1032" spans="1:2" x14ac:dyDescent="0.2">
      <c r="A1032" s="3" t="s">
        <v>2939</v>
      </c>
      <c r="B1032">
        <v>3</v>
      </c>
    </row>
    <row r="1033" spans="1:2" x14ac:dyDescent="0.2">
      <c r="A1033" s="3" t="s">
        <v>3078</v>
      </c>
      <c r="B1033">
        <v>2</v>
      </c>
    </row>
    <row r="1034" spans="1:2" x14ac:dyDescent="0.2">
      <c r="A1034" s="3" t="s">
        <v>1236</v>
      </c>
      <c r="B1034">
        <v>2</v>
      </c>
    </row>
    <row r="1035" spans="1:2" x14ac:dyDescent="0.2">
      <c r="A1035" s="3" t="s">
        <v>5524</v>
      </c>
      <c r="B1035">
        <v>1</v>
      </c>
    </row>
    <row r="1036" spans="1:2" x14ac:dyDescent="0.2">
      <c r="A1036" s="3" t="s">
        <v>2072</v>
      </c>
      <c r="B1036">
        <v>1</v>
      </c>
    </row>
    <row r="1037" spans="1:2" x14ac:dyDescent="0.2">
      <c r="A1037" s="3" t="s">
        <v>2424</v>
      </c>
      <c r="B1037">
        <v>1</v>
      </c>
    </row>
    <row r="1038" spans="1:2" x14ac:dyDescent="0.2">
      <c r="A1038" s="3" t="s">
        <v>3760</v>
      </c>
      <c r="B1038">
        <v>4</v>
      </c>
    </row>
    <row r="1039" spans="1:2" x14ac:dyDescent="0.2">
      <c r="A1039" s="3" t="s">
        <v>1597</v>
      </c>
      <c r="B1039">
        <v>2</v>
      </c>
    </row>
    <row r="1040" spans="1:2" x14ac:dyDescent="0.2">
      <c r="A1040" s="3" t="s">
        <v>4305</v>
      </c>
      <c r="B1040">
        <v>2</v>
      </c>
    </row>
    <row r="1041" spans="1:2" x14ac:dyDescent="0.2">
      <c r="A1041" s="3" t="s">
        <v>1388</v>
      </c>
      <c r="B1041">
        <v>2</v>
      </c>
    </row>
    <row r="1042" spans="1:2" x14ac:dyDescent="0.2">
      <c r="A1042" s="3" t="s">
        <v>672</v>
      </c>
      <c r="B1042">
        <v>1</v>
      </c>
    </row>
    <row r="1043" spans="1:2" x14ac:dyDescent="0.2">
      <c r="A1043" s="3" t="s">
        <v>874</v>
      </c>
      <c r="B1043">
        <v>2</v>
      </c>
    </row>
    <row r="1044" spans="1:2" x14ac:dyDescent="0.2">
      <c r="A1044" s="3" t="s">
        <v>1773</v>
      </c>
      <c r="B1044">
        <v>3</v>
      </c>
    </row>
    <row r="1045" spans="1:2" x14ac:dyDescent="0.2">
      <c r="A1045" s="3" t="s">
        <v>1839</v>
      </c>
      <c r="B1045">
        <v>1</v>
      </c>
    </row>
    <row r="1046" spans="1:2" x14ac:dyDescent="0.2">
      <c r="A1046" s="3" t="s">
        <v>925</v>
      </c>
      <c r="B1046">
        <v>1</v>
      </c>
    </row>
    <row r="1047" spans="1:2" x14ac:dyDescent="0.2">
      <c r="A1047" s="3" t="s">
        <v>2530</v>
      </c>
      <c r="B1047">
        <v>1</v>
      </c>
    </row>
    <row r="1048" spans="1:2" x14ac:dyDescent="0.2">
      <c r="A1048" s="3" t="s">
        <v>2143</v>
      </c>
      <c r="B1048">
        <v>1</v>
      </c>
    </row>
    <row r="1049" spans="1:2" x14ac:dyDescent="0.2">
      <c r="A1049" s="3" t="s">
        <v>2050</v>
      </c>
      <c r="B1049">
        <v>1</v>
      </c>
    </row>
    <row r="1050" spans="1:2" x14ac:dyDescent="0.2">
      <c r="A1050" s="3" t="s">
        <v>3262</v>
      </c>
      <c r="B1050">
        <v>1</v>
      </c>
    </row>
    <row r="1051" spans="1:2" x14ac:dyDescent="0.2">
      <c r="A1051" s="3" t="s">
        <v>1524</v>
      </c>
      <c r="B1051">
        <v>1</v>
      </c>
    </row>
    <row r="1052" spans="1:2" x14ac:dyDescent="0.2">
      <c r="A1052" s="2">
        <v>2003</v>
      </c>
      <c r="B1052">
        <v>52</v>
      </c>
    </row>
    <row r="1053" spans="1:2" x14ac:dyDescent="0.2">
      <c r="A1053" s="3" t="s">
        <v>71</v>
      </c>
      <c r="B1053">
        <v>1</v>
      </c>
    </row>
    <row r="1054" spans="1:2" x14ac:dyDescent="0.2">
      <c r="A1054" s="3" t="s">
        <v>289</v>
      </c>
      <c r="B1054">
        <v>3</v>
      </c>
    </row>
    <row r="1055" spans="1:2" x14ac:dyDescent="0.2">
      <c r="A1055" s="3" t="s">
        <v>2240</v>
      </c>
      <c r="B1055">
        <v>2</v>
      </c>
    </row>
    <row r="1056" spans="1:2" x14ac:dyDescent="0.2">
      <c r="A1056" s="3" t="s">
        <v>2379</v>
      </c>
      <c r="B1056">
        <v>2</v>
      </c>
    </row>
    <row r="1057" spans="1:2" x14ac:dyDescent="0.2">
      <c r="A1057" s="3" t="s">
        <v>982</v>
      </c>
      <c r="B1057">
        <v>2</v>
      </c>
    </row>
    <row r="1058" spans="1:2" x14ac:dyDescent="0.2">
      <c r="A1058" s="3" t="s">
        <v>1135</v>
      </c>
      <c r="B1058">
        <v>1</v>
      </c>
    </row>
    <row r="1059" spans="1:2" x14ac:dyDescent="0.2">
      <c r="A1059" s="3" t="s">
        <v>2939</v>
      </c>
      <c r="B1059">
        <v>1</v>
      </c>
    </row>
    <row r="1060" spans="1:2" x14ac:dyDescent="0.2">
      <c r="A1060" s="3" t="s">
        <v>1236</v>
      </c>
      <c r="B1060">
        <v>1</v>
      </c>
    </row>
    <row r="1061" spans="1:2" x14ac:dyDescent="0.2">
      <c r="A1061" s="3" t="s">
        <v>5524</v>
      </c>
      <c r="B1061">
        <v>3</v>
      </c>
    </row>
    <row r="1062" spans="1:2" x14ac:dyDescent="0.2">
      <c r="A1062" s="3" t="s">
        <v>2186</v>
      </c>
      <c r="B1062">
        <v>1</v>
      </c>
    </row>
    <row r="1063" spans="1:2" x14ac:dyDescent="0.2">
      <c r="A1063" s="3" t="s">
        <v>3760</v>
      </c>
      <c r="B1063">
        <v>3</v>
      </c>
    </row>
    <row r="1064" spans="1:2" x14ac:dyDescent="0.2">
      <c r="A1064" s="3" t="s">
        <v>1597</v>
      </c>
      <c r="B1064">
        <v>2</v>
      </c>
    </row>
    <row r="1065" spans="1:2" x14ac:dyDescent="0.2">
      <c r="A1065" s="3" t="s">
        <v>4305</v>
      </c>
      <c r="B1065">
        <v>2</v>
      </c>
    </row>
    <row r="1066" spans="1:2" x14ac:dyDescent="0.2">
      <c r="A1066" s="3" t="s">
        <v>6313</v>
      </c>
      <c r="B1066">
        <v>1</v>
      </c>
    </row>
    <row r="1067" spans="1:2" x14ac:dyDescent="0.2">
      <c r="A1067" s="3" t="s">
        <v>578</v>
      </c>
      <c r="B1067">
        <v>1</v>
      </c>
    </row>
    <row r="1068" spans="1:2" x14ac:dyDescent="0.2">
      <c r="A1068" s="3" t="s">
        <v>1388</v>
      </c>
      <c r="B1068">
        <v>1</v>
      </c>
    </row>
    <row r="1069" spans="1:2" x14ac:dyDescent="0.2">
      <c r="A1069" s="3" t="s">
        <v>1417</v>
      </c>
      <c r="B1069">
        <v>1</v>
      </c>
    </row>
    <row r="1070" spans="1:2" x14ac:dyDescent="0.2">
      <c r="A1070" s="3" t="s">
        <v>672</v>
      </c>
      <c r="B1070">
        <v>3</v>
      </c>
    </row>
    <row r="1071" spans="1:2" x14ac:dyDescent="0.2">
      <c r="A1071" s="3" t="s">
        <v>784</v>
      </c>
      <c r="B1071">
        <v>3</v>
      </c>
    </row>
    <row r="1072" spans="1:2" x14ac:dyDescent="0.2">
      <c r="A1072" s="3" t="s">
        <v>874</v>
      </c>
      <c r="B1072">
        <v>1</v>
      </c>
    </row>
    <row r="1073" spans="1:2" x14ac:dyDescent="0.2">
      <c r="A1073" s="3" t="s">
        <v>1839</v>
      </c>
      <c r="B1073">
        <v>2</v>
      </c>
    </row>
    <row r="1074" spans="1:2" x14ac:dyDescent="0.2">
      <c r="A1074" s="3" t="s">
        <v>925</v>
      </c>
      <c r="B1074">
        <v>2</v>
      </c>
    </row>
    <row r="1075" spans="1:2" x14ac:dyDescent="0.2">
      <c r="A1075" s="3" t="s">
        <v>1906</v>
      </c>
      <c r="B1075">
        <v>1</v>
      </c>
    </row>
    <row r="1076" spans="1:2" x14ac:dyDescent="0.2">
      <c r="A1076" s="3" t="s">
        <v>2530</v>
      </c>
      <c r="B1076">
        <v>2</v>
      </c>
    </row>
    <row r="1077" spans="1:2" x14ac:dyDescent="0.2">
      <c r="A1077" s="3" t="s">
        <v>2143</v>
      </c>
      <c r="B1077">
        <v>2</v>
      </c>
    </row>
    <row r="1078" spans="1:2" x14ac:dyDescent="0.2">
      <c r="A1078" s="3" t="s">
        <v>2050</v>
      </c>
      <c r="B1078">
        <v>2</v>
      </c>
    </row>
    <row r="1079" spans="1:2" x14ac:dyDescent="0.2">
      <c r="A1079" s="3" t="s">
        <v>3262</v>
      </c>
      <c r="B1079">
        <v>2</v>
      </c>
    </row>
    <row r="1080" spans="1:2" x14ac:dyDescent="0.2">
      <c r="A1080" s="3" t="s">
        <v>3276</v>
      </c>
      <c r="B1080">
        <v>2</v>
      </c>
    </row>
    <row r="1081" spans="1:2" x14ac:dyDescent="0.2">
      <c r="A1081" s="3" t="s">
        <v>1524</v>
      </c>
      <c r="B1081">
        <v>1</v>
      </c>
    </row>
    <row r="1082" spans="1:2" x14ac:dyDescent="0.2">
      <c r="A1082" s="3" t="s">
        <v>10</v>
      </c>
      <c r="B1082">
        <v>1</v>
      </c>
    </row>
    <row r="1083" spans="1:2" x14ac:dyDescent="0.2">
      <c r="A1083" s="2">
        <v>2004</v>
      </c>
      <c r="B1083">
        <v>40</v>
      </c>
    </row>
    <row r="1084" spans="1:2" x14ac:dyDescent="0.2">
      <c r="A1084" s="3" t="s">
        <v>289</v>
      </c>
      <c r="B1084">
        <v>3</v>
      </c>
    </row>
    <row r="1085" spans="1:2" x14ac:dyDescent="0.2">
      <c r="A1085" s="3" t="s">
        <v>2240</v>
      </c>
      <c r="B1085">
        <v>1</v>
      </c>
    </row>
    <row r="1086" spans="1:2" x14ac:dyDescent="0.2">
      <c r="A1086" s="3" t="s">
        <v>982</v>
      </c>
      <c r="B1086">
        <v>1</v>
      </c>
    </row>
    <row r="1087" spans="1:2" x14ac:dyDescent="0.2">
      <c r="A1087" s="3" t="s">
        <v>1135</v>
      </c>
      <c r="B1087">
        <v>2</v>
      </c>
    </row>
    <row r="1088" spans="1:2" x14ac:dyDescent="0.2">
      <c r="A1088" s="3" t="s">
        <v>1236</v>
      </c>
      <c r="B1088">
        <v>3</v>
      </c>
    </row>
    <row r="1089" spans="1:2" x14ac:dyDescent="0.2">
      <c r="A1089" s="3" t="s">
        <v>5524</v>
      </c>
      <c r="B1089">
        <v>3</v>
      </c>
    </row>
    <row r="1090" spans="1:2" x14ac:dyDescent="0.2">
      <c r="A1090" s="3" t="s">
        <v>2072</v>
      </c>
      <c r="B1090">
        <v>1</v>
      </c>
    </row>
    <row r="1091" spans="1:2" x14ac:dyDescent="0.2">
      <c r="A1091" s="3" t="s">
        <v>2424</v>
      </c>
      <c r="B1091">
        <v>1</v>
      </c>
    </row>
    <row r="1092" spans="1:2" x14ac:dyDescent="0.2">
      <c r="A1092" s="3" t="s">
        <v>3760</v>
      </c>
      <c r="B1092">
        <v>2</v>
      </c>
    </row>
    <row r="1093" spans="1:2" x14ac:dyDescent="0.2">
      <c r="A1093" s="3" t="s">
        <v>4305</v>
      </c>
      <c r="B1093">
        <v>1</v>
      </c>
    </row>
    <row r="1094" spans="1:2" x14ac:dyDescent="0.2">
      <c r="A1094" s="3" t="s">
        <v>4673</v>
      </c>
      <c r="B1094">
        <v>1</v>
      </c>
    </row>
    <row r="1095" spans="1:2" x14ac:dyDescent="0.2">
      <c r="A1095" s="3" t="s">
        <v>3459</v>
      </c>
      <c r="B1095">
        <v>1</v>
      </c>
    </row>
    <row r="1096" spans="1:2" x14ac:dyDescent="0.2">
      <c r="A1096" s="3" t="s">
        <v>2458</v>
      </c>
      <c r="B1096">
        <v>1</v>
      </c>
    </row>
    <row r="1097" spans="1:2" x14ac:dyDescent="0.2">
      <c r="A1097" s="3" t="s">
        <v>5456</v>
      </c>
      <c r="B1097">
        <v>1</v>
      </c>
    </row>
    <row r="1098" spans="1:2" x14ac:dyDescent="0.2">
      <c r="A1098" s="3" t="s">
        <v>1417</v>
      </c>
      <c r="B1098">
        <v>2</v>
      </c>
    </row>
    <row r="1099" spans="1:2" x14ac:dyDescent="0.2">
      <c r="A1099" s="3" t="s">
        <v>672</v>
      </c>
      <c r="B1099">
        <v>1</v>
      </c>
    </row>
    <row r="1100" spans="1:2" x14ac:dyDescent="0.2">
      <c r="A1100" s="3" t="s">
        <v>784</v>
      </c>
      <c r="B1100">
        <v>4</v>
      </c>
    </row>
    <row r="1101" spans="1:2" x14ac:dyDescent="0.2">
      <c r="A1101" s="3" t="s">
        <v>874</v>
      </c>
      <c r="B1101">
        <v>2</v>
      </c>
    </row>
    <row r="1102" spans="1:2" x14ac:dyDescent="0.2">
      <c r="A1102" s="3" t="s">
        <v>1773</v>
      </c>
      <c r="B1102">
        <v>3</v>
      </c>
    </row>
    <row r="1103" spans="1:2" x14ac:dyDescent="0.2">
      <c r="A1103" s="3" t="s">
        <v>1839</v>
      </c>
      <c r="B1103">
        <v>2</v>
      </c>
    </row>
    <row r="1104" spans="1:2" x14ac:dyDescent="0.2">
      <c r="A1104" s="3" t="s">
        <v>925</v>
      </c>
      <c r="B1104">
        <v>1</v>
      </c>
    </row>
    <row r="1105" spans="1:2" x14ac:dyDescent="0.2">
      <c r="A1105" s="3" t="s">
        <v>2530</v>
      </c>
      <c r="B1105">
        <v>1</v>
      </c>
    </row>
    <row r="1106" spans="1:2" x14ac:dyDescent="0.2">
      <c r="A1106" s="3" t="s">
        <v>2143</v>
      </c>
      <c r="B1106">
        <v>1</v>
      </c>
    </row>
    <row r="1107" spans="1:2" x14ac:dyDescent="0.2">
      <c r="A1107" s="3" t="s">
        <v>3233</v>
      </c>
      <c r="B1107">
        <v>1</v>
      </c>
    </row>
    <row r="1108" spans="1:2" x14ac:dyDescent="0.2">
      <c r="A1108" s="2">
        <v>2005</v>
      </c>
      <c r="B1108">
        <v>37</v>
      </c>
    </row>
    <row r="1109" spans="1:2" x14ac:dyDescent="0.2">
      <c r="A1109" s="3" t="s">
        <v>289</v>
      </c>
      <c r="B1109">
        <v>5</v>
      </c>
    </row>
    <row r="1110" spans="1:2" x14ac:dyDescent="0.2">
      <c r="A1110" s="3" t="s">
        <v>5786</v>
      </c>
      <c r="B1110">
        <v>1</v>
      </c>
    </row>
    <row r="1111" spans="1:2" x14ac:dyDescent="0.2">
      <c r="A1111" s="3" t="s">
        <v>2379</v>
      </c>
      <c r="B1111">
        <v>1</v>
      </c>
    </row>
    <row r="1112" spans="1:2" x14ac:dyDescent="0.2">
      <c r="A1112" s="3" t="s">
        <v>982</v>
      </c>
      <c r="B1112">
        <v>1</v>
      </c>
    </row>
    <row r="1113" spans="1:2" x14ac:dyDescent="0.2">
      <c r="A1113" s="3" t="s">
        <v>3078</v>
      </c>
      <c r="B1113">
        <v>1</v>
      </c>
    </row>
    <row r="1114" spans="1:2" x14ac:dyDescent="0.2">
      <c r="A1114" s="3" t="s">
        <v>5524</v>
      </c>
      <c r="B1114">
        <v>4</v>
      </c>
    </row>
    <row r="1115" spans="1:2" x14ac:dyDescent="0.2">
      <c r="A1115" s="3" t="s">
        <v>2186</v>
      </c>
      <c r="B1115">
        <v>1</v>
      </c>
    </row>
    <row r="1116" spans="1:2" x14ac:dyDescent="0.2">
      <c r="A1116" s="3" t="s">
        <v>2317</v>
      </c>
      <c r="B1116">
        <v>1</v>
      </c>
    </row>
    <row r="1117" spans="1:2" x14ac:dyDescent="0.2">
      <c r="A1117" s="3" t="s">
        <v>2424</v>
      </c>
      <c r="B1117">
        <v>1</v>
      </c>
    </row>
    <row r="1118" spans="1:2" x14ac:dyDescent="0.2">
      <c r="A1118" s="3" t="s">
        <v>3760</v>
      </c>
      <c r="B1118">
        <v>3</v>
      </c>
    </row>
    <row r="1119" spans="1:2" x14ac:dyDescent="0.2">
      <c r="A1119" s="3" t="s">
        <v>1597</v>
      </c>
      <c r="B1119">
        <v>2</v>
      </c>
    </row>
    <row r="1120" spans="1:2" x14ac:dyDescent="0.2">
      <c r="A1120" s="3" t="s">
        <v>4305</v>
      </c>
      <c r="B1120">
        <v>1</v>
      </c>
    </row>
    <row r="1121" spans="1:2" x14ac:dyDescent="0.2">
      <c r="A1121" s="3" t="s">
        <v>1388</v>
      </c>
      <c r="B1121">
        <v>1</v>
      </c>
    </row>
    <row r="1122" spans="1:2" x14ac:dyDescent="0.2">
      <c r="A1122" s="3" t="s">
        <v>1417</v>
      </c>
      <c r="B1122">
        <v>3</v>
      </c>
    </row>
    <row r="1123" spans="1:2" x14ac:dyDescent="0.2">
      <c r="A1123" s="3" t="s">
        <v>672</v>
      </c>
      <c r="B1123">
        <v>1</v>
      </c>
    </row>
    <row r="1124" spans="1:2" x14ac:dyDescent="0.2">
      <c r="A1124" s="3" t="s">
        <v>784</v>
      </c>
      <c r="B1124">
        <v>1</v>
      </c>
    </row>
    <row r="1125" spans="1:2" x14ac:dyDescent="0.2">
      <c r="A1125" s="3" t="s">
        <v>874</v>
      </c>
      <c r="B1125">
        <v>1</v>
      </c>
    </row>
    <row r="1126" spans="1:2" x14ac:dyDescent="0.2">
      <c r="A1126" s="3" t="s">
        <v>1839</v>
      </c>
      <c r="B1126">
        <v>1</v>
      </c>
    </row>
    <row r="1127" spans="1:2" x14ac:dyDescent="0.2">
      <c r="A1127" s="3" t="s">
        <v>2530</v>
      </c>
      <c r="B1127">
        <v>1</v>
      </c>
    </row>
    <row r="1128" spans="1:2" x14ac:dyDescent="0.2">
      <c r="A1128" s="3" t="s">
        <v>2143</v>
      </c>
      <c r="B1128">
        <v>2</v>
      </c>
    </row>
    <row r="1129" spans="1:2" x14ac:dyDescent="0.2">
      <c r="A1129" s="3" t="s">
        <v>2017</v>
      </c>
      <c r="B1129">
        <v>1</v>
      </c>
    </row>
    <row r="1130" spans="1:2" x14ac:dyDescent="0.2">
      <c r="A1130" s="3" t="s">
        <v>3249</v>
      </c>
      <c r="B1130">
        <v>2</v>
      </c>
    </row>
    <row r="1131" spans="1:2" x14ac:dyDescent="0.2">
      <c r="A1131" s="3" t="s">
        <v>3276</v>
      </c>
      <c r="B1131">
        <v>1</v>
      </c>
    </row>
    <row r="1132" spans="1:2" x14ac:dyDescent="0.2">
      <c r="A1132" s="2">
        <v>2006</v>
      </c>
      <c r="B1132">
        <v>49</v>
      </c>
    </row>
    <row r="1133" spans="1:2" x14ac:dyDescent="0.2">
      <c r="A1133" s="3" t="s">
        <v>289</v>
      </c>
      <c r="B1133">
        <v>5</v>
      </c>
    </row>
    <row r="1134" spans="1:2" x14ac:dyDescent="0.2">
      <c r="A1134" s="3" t="s">
        <v>5788</v>
      </c>
      <c r="B1134">
        <v>1</v>
      </c>
    </row>
    <row r="1135" spans="1:2" x14ac:dyDescent="0.2">
      <c r="A1135" s="3" t="s">
        <v>2379</v>
      </c>
      <c r="B1135">
        <v>4</v>
      </c>
    </row>
    <row r="1136" spans="1:2" x14ac:dyDescent="0.2">
      <c r="A1136" s="3" t="s">
        <v>982</v>
      </c>
      <c r="B1136">
        <v>3</v>
      </c>
    </row>
    <row r="1137" spans="1:2" x14ac:dyDescent="0.2">
      <c r="A1137" s="3" t="s">
        <v>3078</v>
      </c>
      <c r="B1137">
        <v>3</v>
      </c>
    </row>
    <row r="1138" spans="1:2" x14ac:dyDescent="0.2">
      <c r="A1138" s="3" t="s">
        <v>1236</v>
      </c>
      <c r="B1138">
        <v>2</v>
      </c>
    </row>
    <row r="1139" spans="1:2" x14ac:dyDescent="0.2">
      <c r="A1139" s="3" t="s">
        <v>5524</v>
      </c>
      <c r="B1139">
        <v>5</v>
      </c>
    </row>
    <row r="1140" spans="1:2" x14ac:dyDescent="0.2">
      <c r="A1140" s="3" t="s">
        <v>3202</v>
      </c>
      <c r="B1140">
        <v>1</v>
      </c>
    </row>
    <row r="1141" spans="1:2" x14ac:dyDescent="0.2">
      <c r="A1141" s="3" t="s">
        <v>2186</v>
      </c>
      <c r="B1141">
        <v>2</v>
      </c>
    </row>
    <row r="1142" spans="1:2" x14ac:dyDescent="0.2">
      <c r="A1142" s="3" t="s">
        <v>5632</v>
      </c>
      <c r="B1142">
        <v>1</v>
      </c>
    </row>
    <row r="1143" spans="1:2" x14ac:dyDescent="0.2">
      <c r="A1143" s="3" t="s">
        <v>2317</v>
      </c>
      <c r="B1143">
        <v>1</v>
      </c>
    </row>
    <row r="1144" spans="1:2" x14ac:dyDescent="0.2">
      <c r="A1144" s="3" t="s">
        <v>2424</v>
      </c>
      <c r="B1144">
        <v>1</v>
      </c>
    </row>
    <row r="1145" spans="1:2" x14ac:dyDescent="0.2">
      <c r="A1145" s="3" t="s">
        <v>3760</v>
      </c>
      <c r="B1145">
        <v>1</v>
      </c>
    </row>
    <row r="1146" spans="1:2" x14ac:dyDescent="0.2">
      <c r="A1146" s="3" t="s">
        <v>1597</v>
      </c>
      <c r="B1146">
        <v>1</v>
      </c>
    </row>
    <row r="1147" spans="1:2" x14ac:dyDescent="0.2">
      <c r="A1147" s="3" t="s">
        <v>4305</v>
      </c>
      <c r="B1147">
        <v>1</v>
      </c>
    </row>
    <row r="1148" spans="1:2" x14ac:dyDescent="0.2">
      <c r="A1148" s="3" t="s">
        <v>2442</v>
      </c>
      <c r="B1148">
        <v>1</v>
      </c>
    </row>
    <row r="1149" spans="1:2" x14ac:dyDescent="0.2">
      <c r="A1149" s="3" t="s">
        <v>5456</v>
      </c>
      <c r="B1149">
        <v>1</v>
      </c>
    </row>
    <row r="1150" spans="1:2" x14ac:dyDescent="0.2">
      <c r="A1150" s="3" t="s">
        <v>1417</v>
      </c>
      <c r="B1150">
        <v>1</v>
      </c>
    </row>
    <row r="1151" spans="1:2" x14ac:dyDescent="0.2">
      <c r="A1151" s="3" t="s">
        <v>672</v>
      </c>
      <c r="B1151">
        <v>3</v>
      </c>
    </row>
    <row r="1152" spans="1:2" x14ac:dyDescent="0.2">
      <c r="A1152" s="3" t="s">
        <v>784</v>
      </c>
      <c r="B1152">
        <v>1</v>
      </c>
    </row>
    <row r="1153" spans="1:2" x14ac:dyDescent="0.2">
      <c r="A1153" s="3" t="s">
        <v>874</v>
      </c>
      <c r="B1153">
        <v>2</v>
      </c>
    </row>
    <row r="1154" spans="1:2" x14ac:dyDescent="0.2">
      <c r="A1154" s="3" t="s">
        <v>925</v>
      </c>
      <c r="B1154">
        <v>1</v>
      </c>
    </row>
    <row r="1155" spans="1:2" x14ac:dyDescent="0.2">
      <c r="A1155" s="3" t="s">
        <v>2143</v>
      </c>
      <c r="B1155">
        <v>2</v>
      </c>
    </row>
    <row r="1156" spans="1:2" x14ac:dyDescent="0.2">
      <c r="A1156" s="3" t="s">
        <v>937</v>
      </c>
      <c r="B1156">
        <v>2</v>
      </c>
    </row>
    <row r="1157" spans="1:2" x14ac:dyDescent="0.2">
      <c r="A1157" s="3" t="s">
        <v>3249</v>
      </c>
      <c r="B1157">
        <v>1</v>
      </c>
    </row>
    <row r="1158" spans="1:2" x14ac:dyDescent="0.2">
      <c r="A1158" s="3" t="s">
        <v>3276</v>
      </c>
      <c r="B1158">
        <v>1</v>
      </c>
    </row>
    <row r="1159" spans="1:2" x14ac:dyDescent="0.2">
      <c r="A1159" s="3" t="s">
        <v>2878</v>
      </c>
      <c r="B1159">
        <v>1</v>
      </c>
    </row>
    <row r="1160" spans="1:2" x14ac:dyDescent="0.2">
      <c r="A1160" s="2">
        <v>2007</v>
      </c>
      <c r="B1160">
        <v>50</v>
      </c>
    </row>
    <row r="1161" spans="1:2" x14ac:dyDescent="0.2">
      <c r="A1161" s="3" t="s">
        <v>289</v>
      </c>
      <c r="B1161">
        <v>6</v>
      </c>
    </row>
    <row r="1162" spans="1:2" x14ac:dyDescent="0.2">
      <c r="A1162" s="3" t="s">
        <v>2240</v>
      </c>
      <c r="B1162">
        <v>1</v>
      </c>
    </row>
    <row r="1163" spans="1:2" x14ac:dyDescent="0.2">
      <c r="A1163" s="3" t="s">
        <v>2379</v>
      </c>
      <c r="B1163">
        <v>2</v>
      </c>
    </row>
    <row r="1164" spans="1:2" x14ac:dyDescent="0.2">
      <c r="A1164" s="3" t="s">
        <v>982</v>
      </c>
      <c r="B1164">
        <v>5</v>
      </c>
    </row>
    <row r="1165" spans="1:2" x14ac:dyDescent="0.2">
      <c r="A1165" s="3" t="s">
        <v>1135</v>
      </c>
      <c r="B1165">
        <v>1</v>
      </c>
    </row>
    <row r="1166" spans="1:2" x14ac:dyDescent="0.2">
      <c r="A1166" s="3" t="s">
        <v>2939</v>
      </c>
      <c r="B1166">
        <v>3</v>
      </c>
    </row>
    <row r="1167" spans="1:2" x14ac:dyDescent="0.2">
      <c r="A1167" s="3" t="s">
        <v>1236</v>
      </c>
      <c r="B1167">
        <v>3</v>
      </c>
    </row>
    <row r="1168" spans="1:2" x14ac:dyDescent="0.2">
      <c r="A1168" s="3" t="s">
        <v>5524</v>
      </c>
      <c r="B1168">
        <v>1</v>
      </c>
    </row>
    <row r="1169" spans="1:2" x14ac:dyDescent="0.2">
      <c r="A1169" s="3" t="s">
        <v>3202</v>
      </c>
      <c r="B1169">
        <v>1</v>
      </c>
    </row>
    <row r="1170" spans="1:2" x14ac:dyDescent="0.2">
      <c r="A1170" s="3" t="s">
        <v>5632</v>
      </c>
      <c r="B1170">
        <v>1</v>
      </c>
    </row>
    <row r="1171" spans="1:2" x14ac:dyDescent="0.2">
      <c r="A1171" s="3" t="s">
        <v>2072</v>
      </c>
      <c r="B1171">
        <v>1</v>
      </c>
    </row>
    <row r="1172" spans="1:2" x14ac:dyDescent="0.2">
      <c r="A1172" s="3" t="s">
        <v>2317</v>
      </c>
      <c r="B1172">
        <v>2</v>
      </c>
    </row>
    <row r="1173" spans="1:2" x14ac:dyDescent="0.2">
      <c r="A1173" s="3" t="s">
        <v>2424</v>
      </c>
      <c r="B1173">
        <v>2</v>
      </c>
    </row>
    <row r="1174" spans="1:2" x14ac:dyDescent="0.2">
      <c r="A1174" s="3" t="s">
        <v>3760</v>
      </c>
      <c r="B1174">
        <v>3</v>
      </c>
    </row>
    <row r="1175" spans="1:2" x14ac:dyDescent="0.2">
      <c r="A1175" s="3" t="s">
        <v>4305</v>
      </c>
      <c r="B1175">
        <v>1</v>
      </c>
    </row>
    <row r="1176" spans="1:2" x14ac:dyDescent="0.2">
      <c r="A1176" s="3" t="s">
        <v>2442</v>
      </c>
      <c r="B1176">
        <v>1</v>
      </c>
    </row>
    <row r="1177" spans="1:2" x14ac:dyDescent="0.2">
      <c r="A1177" s="3" t="s">
        <v>2458</v>
      </c>
      <c r="B1177">
        <v>1</v>
      </c>
    </row>
    <row r="1178" spans="1:2" x14ac:dyDescent="0.2">
      <c r="A1178" s="3" t="s">
        <v>1417</v>
      </c>
      <c r="B1178">
        <v>1</v>
      </c>
    </row>
    <row r="1179" spans="1:2" x14ac:dyDescent="0.2">
      <c r="A1179" s="3" t="s">
        <v>672</v>
      </c>
      <c r="B1179">
        <v>3</v>
      </c>
    </row>
    <row r="1180" spans="1:2" x14ac:dyDescent="0.2">
      <c r="A1180" s="3" t="s">
        <v>784</v>
      </c>
      <c r="B1180">
        <v>2</v>
      </c>
    </row>
    <row r="1181" spans="1:2" x14ac:dyDescent="0.2">
      <c r="A1181" s="3" t="s">
        <v>874</v>
      </c>
      <c r="B1181">
        <v>3</v>
      </c>
    </row>
    <row r="1182" spans="1:2" x14ac:dyDescent="0.2">
      <c r="A1182" s="3" t="s">
        <v>925</v>
      </c>
      <c r="B1182">
        <v>1</v>
      </c>
    </row>
    <row r="1183" spans="1:2" x14ac:dyDescent="0.2">
      <c r="A1183" s="3" t="s">
        <v>2143</v>
      </c>
      <c r="B1183">
        <v>4</v>
      </c>
    </row>
    <row r="1184" spans="1:2" x14ac:dyDescent="0.2">
      <c r="A1184" s="3" t="s">
        <v>3276</v>
      </c>
      <c r="B1184">
        <v>1</v>
      </c>
    </row>
    <row r="1185" spans="1:2" x14ac:dyDescent="0.2">
      <c r="A1185" s="2">
        <v>2008</v>
      </c>
      <c r="B1185">
        <v>47</v>
      </c>
    </row>
    <row r="1186" spans="1:2" x14ac:dyDescent="0.2">
      <c r="A1186" s="3" t="s">
        <v>289</v>
      </c>
      <c r="B1186">
        <v>6</v>
      </c>
    </row>
    <row r="1187" spans="1:2" x14ac:dyDescent="0.2">
      <c r="A1187" s="3" t="s">
        <v>2240</v>
      </c>
      <c r="B1187">
        <v>1</v>
      </c>
    </row>
    <row r="1188" spans="1:2" x14ac:dyDescent="0.2">
      <c r="A1188" s="3" t="s">
        <v>2168</v>
      </c>
      <c r="B1188">
        <v>1</v>
      </c>
    </row>
    <row r="1189" spans="1:2" x14ac:dyDescent="0.2">
      <c r="A1189" s="3" t="s">
        <v>2379</v>
      </c>
      <c r="B1189">
        <v>1</v>
      </c>
    </row>
    <row r="1190" spans="1:2" x14ac:dyDescent="0.2">
      <c r="A1190" s="3" t="s">
        <v>982</v>
      </c>
      <c r="B1190">
        <v>3</v>
      </c>
    </row>
    <row r="1191" spans="1:2" x14ac:dyDescent="0.2">
      <c r="A1191" s="3" t="s">
        <v>2939</v>
      </c>
      <c r="B1191">
        <v>4</v>
      </c>
    </row>
    <row r="1192" spans="1:2" x14ac:dyDescent="0.2">
      <c r="A1192" s="3" t="s">
        <v>1236</v>
      </c>
      <c r="B1192">
        <v>2</v>
      </c>
    </row>
    <row r="1193" spans="1:2" x14ac:dyDescent="0.2">
      <c r="A1193" s="3" t="s">
        <v>1277</v>
      </c>
      <c r="B1193">
        <v>1</v>
      </c>
    </row>
    <row r="1194" spans="1:2" x14ac:dyDescent="0.2">
      <c r="A1194" s="3" t="s">
        <v>5524</v>
      </c>
      <c r="B1194">
        <v>5</v>
      </c>
    </row>
    <row r="1195" spans="1:2" x14ac:dyDescent="0.2">
      <c r="A1195" s="3" t="s">
        <v>5632</v>
      </c>
      <c r="B1195">
        <v>2</v>
      </c>
    </row>
    <row r="1196" spans="1:2" x14ac:dyDescent="0.2">
      <c r="A1196" s="3" t="s">
        <v>2317</v>
      </c>
      <c r="B1196">
        <v>2</v>
      </c>
    </row>
    <row r="1197" spans="1:2" x14ac:dyDescent="0.2">
      <c r="A1197" s="3" t="s">
        <v>2424</v>
      </c>
      <c r="B1197">
        <v>1</v>
      </c>
    </row>
    <row r="1198" spans="1:2" x14ac:dyDescent="0.2">
      <c r="A1198" s="3" t="s">
        <v>3760</v>
      </c>
      <c r="B1198">
        <v>3</v>
      </c>
    </row>
    <row r="1199" spans="1:2" x14ac:dyDescent="0.2">
      <c r="A1199" s="3" t="s">
        <v>1597</v>
      </c>
      <c r="B1199">
        <v>1</v>
      </c>
    </row>
    <row r="1200" spans="1:2" x14ac:dyDescent="0.2">
      <c r="A1200" s="3" t="s">
        <v>4305</v>
      </c>
      <c r="B1200">
        <v>1</v>
      </c>
    </row>
    <row r="1201" spans="1:2" x14ac:dyDescent="0.2">
      <c r="A1201" s="3" t="s">
        <v>2442</v>
      </c>
      <c r="B1201">
        <v>1</v>
      </c>
    </row>
    <row r="1202" spans="1:2" x14ac:dyDescent="0.2">
      <c r="A1202" s="3" t="s">
        <v>2458</v>
      </c>
      <c r="B1202">
        <v>1</v>
      </c>
    </row>
    <row r="1203" spans="1:2" x14ac:dyDescent="0.2">
      <c r="A1203" s="3" t="s">
        <v>1388</v>
      </c>
      <c r="B1203">
        <v>1</v>
      </c>
    </row>
    <row r="1204" spans="1:2" x14ac:dyDescent="0.2">
      <c r="A1204" s="3" t="s">
        <v>1417</v>
      </c>
      <c r="B1204">
        <v>1</v>
      </c>
    </row>
    <row r="1205" spans="1:2" x14ac:dyDescent="0.2">
      <c r="A1205" s="3" t="s">
        <v>672</v>
      </c>
      <c r="B1205">
        <v>1</v>
      </c>
    </row>
    <row r="1206" spans="1:2" x14ac:dyDescent="0.2">
      <c r="A1206" s="3" t="s">
        <v>784</v>
      </c>
      <c r="B1206">
        <v>1</v>
      </c>
    </row>
    <row r="1207" spans="1:2" x14ac:dyDescent="0.2">
      <c r="A1207" s="3" t="s">
        <v>874</v>
      </c>
      <c r="B1207">
        <v>3</v>
      </c>
    </row>
    <row r="1208" spans="1:2" x14ac:dyDescent="0.2">
      <c r="A1208" s="3" t="s">
        <v>1906</v>
      </c>
      <c r="B1208">
        <v>1</v>
      </c>
    </row>
    <row r="1209" spans="1:2" x14ac:dyDescent="0.2">
      <c r="A1209" s="3" t="s">
        <v>2143</v>
      </c>
      <c r="B1209">
        <v>1</v>
      </c>
    </row>
    <row r="1210" spans="1:2" x14ac:dyDescent="0.2">
      <c r="A1210" s="3" t="s">
        <v>3270</v>
      </c>
      <c r="B1210">
        <v>2</v>
      </c>
    </row>
    <row r="1211" spans="1:2" x14ac:dyDescent="0.2">
      <c r="A1211" s="2">
        <v>2009</v>
      </c>
      <c r="B1211">
        <v>50</v>
      </c>
    </row>
    <row r="1212" spans="1:2" x14ac:dyDescent="0.2">
      <c r="A1212" s="3" t="s">
        <v>289</v>
      </c>
      <c r="B1212">
        <v>7</v>
      </c>
    </row>
    <row r="1213" spans="1:2" x14ac:dyDescent="0.2">
      <c r="A1213" s="3" t="s">
        <v>2240</v>
      </c>
      <c r="B1213">
        <v>1</v>
      </c>
    </row>
    <row r="1214" spans="1:2" x14ac:dyDescent="0.2">
      <c r="A1214" s="3" t="s">
        <v>2168</v>
      </c>
      <c r="B1214">
        <v>1</v>
      </c>
    </row>
    <row r="1215" spans="1:2" x14ac:dyDescent="0.2">
      <c r="A1215" s="3" t="s">
        <v>2379</v>
      </c>
      <c r="B1215">
        <v>2</v>
      </c>
    </row>
    <row r="1216" spans="1:2" x14ac:dyDescent="0.2">
      <c r="A1216" s="3" t="s">
        <v>2852</v>
      </c>
      <c r="B1216">
        <v>1</v>
      </c>
    </row>
    <row r="1217" spans="1:2" x14ac:dyDescent="0.2">
      <c r="A1217" s="3" t="s">
        <v>2398</v>
      </c>
      <c r="B1217">
        <v>1</v>
      </c>
    </row>
    <row r="1218" spans="1:2" x14ac:dyDescent="0.2">
      <c r="A1218" s="3" t="s">
        <v>2939</v>
      </c>
      <c r="B1218">
        <v>5</v>
      </c>
    </row>
    <row r="1219" spans="1:2" x14ac:dyDescent="0.2">
      <c r="A1219" s="3" t="s">
        <v>3078</v>
      </c>
      <c r="B1219">
        <v>1</v>
      </c>
    </row>
    <row r="1220" spans="1:2" x14ac:dyDescent="0.2">
      <c r="A1220" s="3" t="s">
        <v>5524</v>
      </c>
      <c r="B1220">
        <v>1</v>
      </c>
    </row>
    <row r="1221" spans="1:2" x14ac:dyDescent="0.2">
      <c r="A1221" s="3" t="s">
        <v>3202</v>
      </c>
      <c r="B1221">
        <v>1</v>
      </c>
    </row>
    <row r="1222" spans="1:2" x14ac:dyDescent="0.2">
      <c r="A1222" s="3" t="s">
        <v>5632</v>
      </c>
      <c r="B1222">
        <v>1</v>
      </c>
    </row>
    <row r="1223" spans="1:2" x14ac:dyDescent="0.2">
      <c r="A1223" s="3" t="s">
        <v>2414</v>
      </c>
      <c r="B1223">
        <v>1</v>
      </c>
    </row>
    <row r="1224" spans="1:2" x14ac:dyDescent="0.2">
      <c r="A1224" s="3" t="s">
        <v>2317</v>
      </c>
      <c r="B1224">
        <v>1</v>
      </c>
    </row>
    <row r="1225" spans="1:2" x14ac:dyDescent="0.2">
      <c r="A1225" s="3" t="s">
        <v>2424</v>
      </c>
      <c r="B1225">
        <v>1</v>
      </c>
    </row>
    <row r="1226" spans="1:2" x14ac:dyDescent="0.2">
      <c r="A1226" s="3" t="s">
        <v>3760</v>
      </c>
      <c r="B1226">
        <v>1</v>
      </c>
    </row>
    <row r="1227" spans="1:2" x14ac:dyDescent="0.2">
      <c r="A1227" s="3" t="s">
        <v>1597</v>
      </c>
      <c r="B1227">
        <v>3</v>
      </c>
    </row>
    <row r="1228" spans="1:2" x14ac:dyDescent="0.2">
      <c r="A1228" s="3" t="s">
        <v>4673</v>
      </c>
      <c r="B1228">
        <v>1</v>
      </c>
    </row>
    <row r="1229" spans="1:2" x14ac:dyDescent="0.2">
      <c r="A1229" s="3" t="s">
        <v>2458</v>
      </c>
      <c r="B1229">
        <v>3</v>
      </c>
    </row>
    <row r="1230" spans="1:2" x14ac:dyDescent="0.2">
      <c r="A1230" s="3" t="s">
        <v>672</v>
      </c>
      <c r="B1230">
        <v>2</v>
      </c>
    </row>
    <row r="1231" spans="1:2" x14ac:dyDescent="0.2">
      <c r="A1231" s="3" t="s">
        <v>784</v>
      </c>
      <c r="B1231">
        <v>2</v>
      </c>
    </row>
    <row r="1232" spans="1:2" x14ac:dyDescent="0.2">
      <c r="A1232" s="3" t="s">
        <v>874</v>
      </c>
      <c r="B1232">
        <v>4</v>
      </c>
    </row>
    <row r="1233" spans="1:2" x14ac:dyDescent="0.2">
      <c r="A1233" s="3" t="s">
        <v>925</v>
      </c>
      <c r="B1233">
        <v>3</v>
      </c>
    </row>
    <row r="1234" spans="1:2" x14ac:dyDescent="0.2">
      <c r="A1234" s="3" t="s">
        <v>1906</v>
      </c>
      <c r="B1234">
        <v>1</v>
      </c>
    </row>
    <row r="1235" spans="1:2" x14ac:dyDescent="0.2">
      <c r="A1235" s="3" t="s">
        <v>2143</v>
      </c>
      <c r="B1235">
        <v>4</v>
      </c>
    </row>
    <row r="1236" spans="1:2" x14ac:dyDescent="0.2">
      <c r="A1236" s="3" t="s">
        <v>3233</v>
      </c>
      <c r="B1236">
        <v>1</v>
      </c>
    </row>
    <row r="1237" spans="1:2" x14ac:dyDescent="0.2">
      <c r="A1237" s="2">
        <v>2010</v>
      </c>
      <c r="B1237">
        <v>37</v>
      </c>
    </row>
    <row r="1238" spans="1:2" x14ac:dyDescent="0.2">
      <c r="A1238" s="3" t="s">
        <v>289</v>
      </c>
      <c r="B1238">
        <v>6</v>
      </c>
    </row>
    <row r="1239" spans="1:2" x14ac:dyDescent="0.2">
      <c r="A1239" s="3" t="s">
        <v>2240</v>
      </c>
      <c r="B1239">
        <v>1</v>
      </c>
    </row>
    <row r="1240" spans="1:2" x14ac:dyDescent="0.2">
      <c r="A1240" s="3" t="s">
        <v>2379</v>
      </c>
      <c r="B1240">
        <v>1</v>
      </c>
    </row>
    <row r="1241" spans="1:2" x14ac:dyDescent="0.2">
      <c r="A1241" s="3" t="s">
        <v>2398</v>
      </c>
      <c r="B1241">
        <v>1</v>
      </c>
    </row>
    <row r="1242" spans="1:2" x14ac:dyDescent="0.2">
      <c r="A1242" s="3" t="s">
        <v>2939</v>
      </c>
      <c r="B1242">
        <v>3</v>
      </c>
    </row>
    <row r="1243" spans="1:2" x14ac:dyDescent="0.2">
      <c r="A1243" s="3" t="s">
        <v>2474</v>
      </c>
      <c r="B1243">
        <v>1</v>
      </c>
    </row>
    <row r="1244" spans="1:2" x14ac:dyDescent="0.2">
      <c r="A1244" s="3" t="s">
        <v>2072</v>
      </c>
      <c r="B1244">
        <v>1</v>
      </c>
    </row>
    <row r="1245" spans="1:2" x14ac:dyDescent="0.2">
      <c r="A1245" s="3" t="s">
        <v>2317</v>
      </c>
      <c r="B1245">
        <v>2</v>
      </c>
    </row>
    <row r="1246" spans="1:2" x14ac:dyDescent="0.2">
      <c r="A1246" s="3" t="s">
        <v>3373</v>
      </c>
      <c r="B1246">
        <v>3</v>
      </c>
    </row>
    <row r="1247" spans="1:2" x14ac:dyDescent="0.2">
      <c r="A1247" s="3" t="s">
        <v>2424</v>
      </c>
      <c r="B1247">
        <v>2</v>
      </c>
    </row>
    <row r="1248" spans="1:2" x14ac:dyDescent="0.2">
      <c r="A1248" s="3" t="s">
        <v>3760</v>
      </c>
      <c r="B1248">
        <v>1</v>
      </c>
    </row>
    <row r="1249" spans="1:2" x14ac:dyDescent="0.2">
      <c r="A1249" s="3" t="s">
        <v>1597</v>
      </c>
      <c r="B1249">
        <v>2</v>
      </c>
    </row>
    <row r="1250" spans="1:2" x14ac:dyDescent="0.2">
      <c r="A1250" s="3" t="s">
        <v>4305</v>
      </c>
      <c r="B1250">
        <v>1</v>
      </c>
    </row>
    <row r="1251" spans="1:2" x14ac:dyDescent="0.2">
      <c r="A1251" s="3" t="s">
        <v>2442</v>
      </c>
      <c r="B1251">
        <v>1</v>
      </c>
    </row>
    <row r="1252" spans="1:2" x14ac:dyDescent="0.2">
      <c r="A1252" s="3" t="s">
        <v>874</v>
      </c>
      <c r="B1252">
        <v>1</v>
      </c>
    </row>
    <row r="1253" spans="1:2" x14ac:dyDescent="0.2">
      <c r="A1253" s="3" t="s">
        <v>925</v>
      </c>
      <c r="B1253">
        <v>3</v>
      </c>
    </row>
    <row r="1254" spans="1:2" x14ac:dyDescent="0.2">
      <c r="A1254" s="3" t="s">
        <v>1906</v>
      </c>
      <c r="B1254">
        <v>1</v>
      </c>
    </row>
    <row r="1255" spans="1:2" x14ac:dyDescent="0.2">
      <c r="A1255" s="3" t="s">
        <v>2530</v>
      </c>
      <c r="B1255">
        <v>2</v>
      </c>
    </row>
    <row r="1256" spans="1:2" x14ac:dyDescent="0.2">
      <c r="A1256" s="3" t="s">
        <v>2143</v>
      </c>
      <c r="B1256">
        <v>3</v>
      </c>
    </row>
    <row r="1257" spans="1:2" x14ac:dyDescent="0.2">
      <c r="A1257" s="3" t="s">
        <v>3249</v>
      </c>
      <c r="B1257">
        <v>1</v>
      </c>
    </row>
    <row r="1258" spans="1:2" x14ac:dyDescent="0.2">
      <c r="A1258" s="2">
        <v>2011</v>
      </c>
      <c r="B1258">
        <v>42</v>
      </c>
    </row>
    <row r="1259" spans="1:2" x14ac:dyDescent="0.2">
      <c r="A1259" s="3" t="s">
        <v>289</v>
      </c>
      <c r="B1259">
        <v>5</v>
      </c>
    </row>
    <row r="1260" spans="1:2" x14ac:dyDescent="0.2">
      <c r="A1260" s="3" t="s">
        <v>479</v>
      </c>
      <c r="B1260">
        <v>2</v>
      </c>
    </row>
    <row r="1261" spans="1:2" x14ac:dyDescent="0.2">
      <c r="A1261" s="3" t="s">
        <v>2240</v>
      </c>
      <c r="B1261">
        <v>2</v>
      </c>
    </row>
    <row r="1262" spans="1:2" x14ac:dyDescent="0.2">
      <c r="A1262" s="3" t="s">
        <v>2168</v>
      </c>
      <c r="B1262">
        <v>1</v>
      </c>
    </row>
    <row r="1263" spans="1:2" x14ac:dyDescent="0.2">
      <c r="A1263" s="3" t="s">
        <v>2379</v>
      </c>
      <c r="B1263">
        <v>3</v>
      </c>
    </row>
    <row r="1264" spans="1:2" x14ac:dyDescent="0.2">
      <c r="A1264" s="3" t="s">
        <v>2852</v>
      </c>
      <c r="B1264">
        <v>1</v>
      </c>
    </row>
    <row r="1265" spans="1:2" x14ac:dyDescent="0.2">
      <c r="A1265" s="3" t="s">
        <v>2939</v>
      </c>
      <c r="B1265">
        <v>3</v>
      </c>
    </row>
    <row r="1266" spans="1:2" x14ac:dyDescent="0.2">
      <c r="A1266" s="3" t="s">
        <v>5524</v>
      </c>
      <c r="B1266">
        <v>1</v>
      </c>
    </row>
    <row r="1267" spans="1:2" x14ac:dyDescent="0.2">
      <c r="A1267" s="3" t="s">
        <v>3202</v>
      </c>
      <c r="B1267">
        <v>1</v>
      </c>
    </row>
    <row r="1268" spans="1:2" x14ac:dyDescent="0.2">
      <c r="A1268" s="3" t="s">
        <v>2474</v>
      </c>
      <c r="B1268">
        <v>1</v>
      </c>
    </row>
    <row r="1269" spans="1:2" x14ac:dyDescent="0.2">
      <c r="A1269" s="3" t="s">
        <v>2317</v>
      </c>
      <c r="B1269">
        <v>1</v>
      </c>
    </row>
    <row r="1270" spans="1:2" x14ac:dyDescent="0.2">
      <c r="A1270" s="3" t="s">
        <v>1597</v>
      </c>
      <c r="B1270">
        <v>1</v>
      </c>
    </row>
    <row r="1271" spans="1:2" x14ac:dyDescent="0.2">
      <c r="A1271" s="3" t="s">
        <v>2442</v>
      </c>
      <c r="B1271">
        <v>1</v>
      </c>
    </row>
    <row r="1272" spans="1:2" x14ac:dyDescent="0.2">
      <c r="A1272" s="3" t="s">
        <v>2458</v>
      </c>
      <c r="B1272">
        <v>4</v>
      </c>
    </row>
    <row r="1273" spans="1:2" x14ac:dyDescent="0.2">
      <c r="A1273" s="3" t="s">
        <v>1388</v>
      </c>
      <c r="B1273">
        <v>2</v>
      </c>
    </row>
    <row r="1274" spans="1:2" x14ac:dyDescent="0.2">
      <c r="A1274" s="3" t="s">
        <v>784</v>
      </c>
      <c r="B1274">
        <v>1</v>
      </c>
    </row>
    <row r="1275" spans="1:2" x14ac:dyDescent="0.2">
      <c r="A1275" s="3" t="s">
        <v>874</v>
      </c>
      <c r="B1275">
        <v>2</v>
      </c>
    </row>
    <row r="1276" spans="1:2" x14ac:dyDescent="0.2">
      <c r="A1276" s="3" t="s">
        <v>925</v>
      </c>
      <c r="B1276">
        <v>2</v>
      </c>
    </row>
    <row r="1277" spans="1:2" x14ac:dyDescent="0.2">
      <c r="A1277" s="3" t="s">
        <v>1906</v>
      </c>
      <c r="B1277">
        <v>1</v>
      </c>
    </row>
    <row r="1278" spans="1:2" x14ac:dyDescent="0.2">
      <c r="A1278" s="3" t="s">
        <v>2143</v>
      </c>
      <c r="B1278">
        <v>4</v>
      </c>
    </row>
    <row r="1279" spans="1:2" x14ac:dyDescent="0.2">
      <c r="A1279" s="3" t="s">
        <v>3233</v>
      </c>
      <c r="B1279">
        <v>1</v>
      </c>
    </row>
    <row r="1280" spans="1:2" x14ac:dyDescent="0.2">
      <c r="A1280" s="3" t="s">
        <v>937</v>
      </c>
      <c r="B1280">
        <v>1</v>
      </c>
    </row>
    <row r="1281" spans="1:2" x14ac:dyDescent="0.2">
      <c r="A1281" s="3" t="s">
        <v>3249</v>
      </c>
      <c r="B1281">
        <v>1</v>
      </c>
    </row>
    <row r="1282" spans="1:2" x14ac:dyDescent="0.2">
      <c r="A1282" s="2">
        <v>2012</v>
      </c>
      <c r="B1282">
        <v>37</v>
      </c>
    </row>
    <row r="1283" spans="1:2" x14ac:dyDescent="0.2">
      <c r="A1283" s="3" t="s">
        <v>289</v>
      </c>
      <c r="B1283">
        <v>7</v>
      </c>
    </row>
    <row r="1284" spans="1:2" x14ac:dyDescent="0.2">
      <c r="A1284" s="3" t="s">
        <v>479</v>
      </c>
      <c r="B1284">
        <v>2</v>
      </c>
    </row>
    <row r="1285" spans="1:2" x14ac:dyDescent="0.2">
      <c r="A1285" s="3" t="s">
        <v>536</v>
      </c>
      <c r="B1285">
        <v>1</v>
      </c>
    </row>
    <row r="1286" spans="1:2" x14ac:dyDescent="0.2">
      <c r="A1286" s="3" t="s">
        <v>2240</v>
      </c>
      <c r="B1286">
        <v>3</v>
      </c>
    </row>
    <row r="1287" spans="1:2" x14ac:dyDescent="0.2">
      <c r="A1287" s="3" t="s">
        <v>2168</v>
      </c>
      <c r="B1287">
        <v>2</v>
      </c>
    </row>
    <row r="1288" spans="1:2" x14ac:dyDescent="0.2">
      <c r="A1288" s="3" t="s">
        <v>2379</v>
      </c>
      <c r="B1288">
        <v>1</v>
      </c>
    </row>
    <row r="1289" spans="1:2" x14ac:dyDescent="0.2">
      <c r="A1289" s="3" t="s">
        <v>2852</v>
      </c>
      <c r="B1289">
        <v>1</v>
      </c>
    </row>
    <row r="1290" spans="1:2" x14ac:dyDescent="0.2">
      <c r="A1290" s="3" t="s">
        <v>5524</v>
      </c>
      <c r="B1290">
        <v>3</v>
      </c>
    </row>
    <row r="1291" spans="1:2" x14ac:dyDescent="0.2">
      <c r="A1291" s="3" t="s">
        <v>2408</v>
      </c>
      <c r="B1291">
        <v>2</v>
      </c>
    </row>
    <row r="1292" spans="1:2" x14ac:dyDescent="0.2">
      <c r="A1292" s="3" t="s">
        <v>1597</v>
      </c>
      <c r="B1292">
        <v>1</v>
      </c>
    </row>
    <row r="1293" spans="1:2" x14ac:dyDescent="0.2">
      <c r="A1293" s="3" t="s">
        <v>1388</v>
      </c>
      <c r="B1293">
        <v>1</v>
      </c>
    </row>
    <row r="1294" spans="1:2" x14ac:dyDescent="0.2">
      <c r="A1294" s="3" t="s">
        <v>925</v>
      </c>
      <c r="B1294">
        <v>3</v>
      </c>
    </row>
    <row r="1295" spans="1:2" x14ac:dyDescent="0.2">
      <c r="A1295" s="3" t="s">
        <v>1906</v>
      </c>
      <c r="B1295">
        <v>1</v>
      </c>
    </row>
    <row r="1296" spans="1:2" x14ac:dyDescent="0.2">
      <c r="A1296" s="3" t="s">
        <v>2530</v>
      </c>
      <c r="B1296">
        <v>2</v>
      </c>
    </row>
    <row r="1297" spans="1:2" x14ac:dyDescent="0.2">
      <c r="A1297" s="3" t="s">
        <v>2143</v>
      </c>
      <c r="B1297">
        <v>5</v>
      </c>
    </row>
    <row r="1298" spans="1:2" x14ac:dyDescent="0.2">
      <c r="A1298" s="3" t="s">
        <v>937</v>
      </c>
      <c r="B1298">
        <v>1</v>
      </c>
    </row>
    <row r="1299" spans="1:2" x14ac:dyDescent="0.2">
      <c r="A1299" s="3" t="s">
        <v>3270</v>
      </c>
      <c r="B1299">
        <v>1</v>
      </c>
    </row>
    <row r="1300" spans="1:2" x14ac:dyDescent="0.2">
      <c r="A1300" s="2">
        <v>2013</v>
      </c>
      <c r="B1300">
        <v>46</v>
      </c>
    </row>
    <row r="1301" spans="1:2" x14ac:dyDescent="0.2">
      <c r="A1301" s="3" t="s">
        <v>289</v>
      </c>
      <c r="B1301">
        <v>4</v>
      </c>
    </row>
    <row r="1302" spans="1:2" x14ac:dyDescent="0.2">
      <c r="A1302" s="3" t="s">
        <v>479</v>
      </c>
      <c r="B1302">
        <v>2</v>
      </c>
    </row>
    <row r="1303" spans="1:2" x14ac:dyDescent="0.2">
      <c r="A1303" s="3" t="s">
        <v>536</v>
      </c>
      <c r="B1303">
        <v>1</v>
      </c>
    </row>
    <row r="1304" spans="1:2" x14ac:dyDescent="0.2">
      <c r="A1304" s="3" t="s">
        <v>2240</v>
      </c>
      <c r="B1304">
        <v>3</v>
      </c>
    </row>
    <row r="1305" spans="1:2" x14ac:dyDescent="0.2">
      <c r="A1305" s="3" t="s">
        <v>943</v>
      </c>
      <c r="B1305">
        <v>1</v>
      </c>
    </row>
    <row r="1306" spans="1:2" x14ac:dyDescent="0.2">
      <c r="A1306" s="3" t="s">
        <v>2379</v>
      </c>
      <c r="B1306">
        <v>1</v>
      </c>
    </row>
    <row r="1307" spans="1:2" x14ac:dyDescent="0.2">
      <c r="A1307" s="3" t="s">
        <v>2852</v>
      </c>
      <c r="B1307">
        <v>1</v>
      </c>
    </row>
    <row r="1308" spans="1:2" x14ac:dyDescent="0.2">
      <c r="A1308" s="3" t="s">
        <v>2398</v>
      </c>
      <c r="B1308">
        <v>1</v>
      </c>
    </row>
    <row r="1309" spans="1:2" x14ac:dyDescent="0.2">
      <c r="A1309" s="3" t="s">
        <v>5524</v>
      </c>
      <c r="B1309">
        <v>1</v>
      </c>
    </row>
    <row r="1310" spans="1:2" x14ac:dyDescent="0.2">
      <c r="A1310" s="3" t="s">
        <v>1571</v>
      </c>
      <c r="B1310">
        <v>2</v>
      </c>
    </row>
    <row r="1311" spans="1:2" x14ac:dyDescent="0.2">
      <c r="A1311" s="3" t="s">
        <v>3202</v>
      </c>
      <c r="B1311">
        <v>2</v>
      </c>
    </row>
    <row r="1312" spans="1:2" x14ac:dyDescent="0.2">
      <c r="A1312" s="3" t="s">
        <v>2186</v>
      </c>
      <c r="B1312">
        <v>1</v>
      </c>
    </row>
    <row r="1313" spans="1:2" x14ac:dyDescent="0.2">
      <c r="A1313" s="3" t="s">
        <v>1597</v>
      </c>
      <c r="B1313">
        <v>4</v>
      </c>
    </row>
    <row r="1314" spans="1:2" x14ac:dyDescent="0.2">
      <c r="A1314" s="3" t="s">
        <v>6313</v>
      </c>
      <c r="B1314">
        <v>1</v>
      </c>
    </row>
    <row r="1315" spans="1:2" x14ac:dyDescent="0.2">
      <c r="A1315" s="3" t="s">
        <v>2442</v>
      </c>
      <c r="B1315">
        <v>2</v>
      </c>
    </row>
    <row r="1316" spans="1:2" x14ac:dyDescent="0.2">
      <c r="A1316" s="3" t="s">
        <v>3459</v>
      </c>
      <c r="B1316">
        <v>1</v>
      </c>
    </row>
    <row r="1317" spans="1:2" x14ac:dyDescent="0.2">
      <c r="A1317" s="3" t="s">
        <v>2458</v>
      </c>
      <c r="B1317">
        <v>1</v>
      </c>
    </row>
    <row r="1318" spans="1:2" x14ac:dyDescent="0.2">
      <c r="A1318" s="3" t="s">
        <v>2099</v>
      </c>
      <c r="B1318">
        <v>1</v>
      </c>
    </row>
    <row r="1319" spans="1:2" x14ac:dyDescent="0.2">
      <c r="A1319" s="3" t="s">
        <v>1388</v>
      </c>
      <c r="B1319">
        <v>1</v>
      </c>
    </row>
    <row r="1320" spans="1:2" x14ac:dyDescent="0.2">
      <c r="A1320" s="3" t="s">
        <v>925</v>
      </c>
      <c r="B1320">
        <v>2</v>
      </c>
    </row>
    <row r="1321" spans="1:2" x14ac:dyDescent="0.2">
      <c r="A1321" s="3" t="s">
        <v>1906</v>
      </c>
      <c r="B1321">
        <v>2</v>
      </c>
    </row>
    <row r="1322" spans="1:2" x14ac:dyDescent="0.2">
      <c r="A1322" s="3" t="s">
        <v>2530</v>
      </c>
      <c r="B1322">
        <v>2</v>
      </c>
    </row>
    <row r="1323" spans="1:2" x14ac:dyDescent="0.2">
      <c r="A1323" s="3" t="s">
        <v>2143</v>
      </c>
      <c r="B1323">
        <v>6</v>
      </c>
    </row>
    <row r="1324" spans="1:2" x14ac:dyDescent="0.2">
      <c r="A1324" s="3" t="s">
        <v>2017</v>
      </c>
      <c r="B1324">
        <v>1</v>
      </c>
    </row>
    <row r="1325" spans="1:2" x14ac:dyDescent="0.2">
      <c r="A1325" s="3" t="s">
        <v>937</v>
      </c>
      <c r="B1325">
        <v>1</v>
      </c>
    </row>
    <row r="1326" spans="1:2" x14ac:dyDescent="0.2">
      <c r="A1326" s="3" t="s">
        <v>3276</v>
      </c>
      <c r="B1326">
        <v>1</v>
      </c>
    </row>
    <row r="1327" spans="1:2" x14ac:dyDescent="0.2">
      <c r="A1327" s="2">
        <v>2014</v>
      </c>
      <c r="B1327">
        <v>53</v>
      </c>
    </row>
    <row r="1328" spans="1:2" x14ac:dyDescent="0.2">
      <c r="A1328" s="3" t="s">
        <v>289</v>
      </c>
      <c r="B1328">
        <v>6</v>
      </c>
    </row>
    <row r="1329" spans="1:2" x14ac:dyDescent="0.2">
      <c r="A1329" s="3" t="s">
        <v>479</v>
      </c>
      <c r="B1329">
        <v>4</v>
      </c>
    </row>
    <row r="1330" spans="1:2" x14ac:dyDescent="0.2">
      <c r="A1330" s="3" t="s">
        <v>536</v>
      </c>
      <c r="B1330">
        <v>1</v>
      </c>
    </row>
    <row r="1331" spans="1:2" x14ac:dyDescent="0.2">
      <c r="A1331" s="3" t="s">
        <v>2240</v>
      </c>
      <c r="B1331">
        <v>3</v>
      </c>
    </row>
    <row r="1332" spans="1:2" x14ac:dyDescent="0.2">
      <c r="A1332" s="3" t="s">
        <v>2379</v>
      </c>
      <c r="B1332">
        <v>4</v>
      </c>
    </row>
    <row r="1333" spans="1:2" x14ac:dyDescent="0.2">
      <c r="A1333" s="3" t="s">
        <v>5524</v>
      </c>
      <c r="B1333">
        <v>1</v>
      </c>
    </row>
    <row r="1334" spans="1:2" x14ac:dyDescent="0.2">
      <c r="A1334" s="3" t="s">
        <v>1571</v>
      </c>
      <c r="B1334">
        <v>3</v>
      </c>
    </row>
    <row r="1335" spans="1:2" x14ac:dyDescent="0.2">
      <c r="A1335" s="3" t="s">
        <v>2072</v>
      </c>
      <c r="B1335">
        <v>1</v>
      </c>
    </row>
    <row r="1336" spans="1:2" x14ac:dyDescent="0.2">
      <c r="A1336" s="3" t="s">
        <v>2317</v>
      </c>
      <c r="B1336">
        <v>2</v>
      </c>
    </row>
    <row r="1337" spans="1:2" x14ac:dyDescent="0.2">
      <c r="A1337" s="3" t="s">
        <v>1597</v>
      </c>
      <c r="B1337">
        <v>2</v>
      </c>
    </row>
    <row r="1338" spans="1:2" x14ac:dyDescent="0.2">
      <c r="A1338" s="3" t="s">
        <v>6313</v>
      </c>
      <c r="B1338">
        <v>1</v>
      </c>
    </row>
    <row r="1339" spans="1:2" x14ac:dyDescent="0.2">
      <c r="A1339" s="3" t="s">
        <v>2421</v>
      </c>
      <c r="B1339">
        <v>2</v>
      </c>
    </row>
    <row r="1340" spans="1:2" x14ac:dyDescent="0.2">
      <c r="A1340" s="3" t="s">
        <v>2442</v>
      </c>
      <c r="B1340">
        <v>2</v>
      </c>
    </row>
    <row r="1341" spans="1:2" x14ac:dyDescent="0.2">
      <c r="A1341" s="3" t="s">
        <v>1503</v>
      </c>
      <c r="B1341">
        <v>1</v>
      </c>
    </row>
    <row r="1342" spans="1:2" x14ac:dyDescent="0.2">
      <c r="A1342" s="3" t="s">
        <v>874</v>
      </c>
      <c r="B1342">
        <v>1</v>
      </c>
    </row>
    <row r="1343" spans="1:2" x14ac:dyDescent="0.2">
      <c r="A1343" s="3" t="s">
        <v>925</v>
      </c>
      <c r="B1343">
        <v>4</v>
      </c>
    </row>
    <row r="1344" spans="1:2" x14ac:dyDescent="0.2">
      <c r="A1344" s="3" t="s">
        <v>1906</v>
      </c>
      <c r="B1344">
        <v>3</v>
      </c>
    </row>
    <row r="1345" spans="1:2" x14ac:dyDescent="0.2">
      <c r="A1345" s="3" t="s">
        <v>2530</v>
      </c>
      <c r="B1345">
        <v>6</v>
      </c>
    </row>
    <row r="1346" spans="1:2" x14ac:dyDescent="0.2">
      <c r="A1346" s="3" t="s">
        <v>2143</v>
      </c>
      <c r="B1346">
        <v>6</v>
      </c>
    </row>
    <row r="1347" spans="1:2" x14ac:dyDescent="0.2">
      <c r="A1347" s="2">
        <v>2015</v>
      </c>
      <c r="B1347">
        <v>52</v>
      </c>
    </row>
    <row r="1348" spans="1:2" x14ac:dyDescent="0.2">
      <c r="A1348" s="3" t="s">
        <v>634</v>
      </c>
      <c r="B1348">
        <v>2</v>
      </c>
    </row>
    <row r="1349" spans="1:2" x14ac:dyDescent="0.2">
      <c r="A1349" s="3" t="s">
        <v>289</v>
      </c>
      <c r="B1349">
        <v>6</v>
      </c>
    </row>
    <row r="1350" spans="1:2" x14ac:dyDescent="0.2">
      <c r="A1350" s="3" t="s">
        <v>479</v>
      </c>
      <c r="B1350">
        <v>3</v>
      </c>
    </row>
    <row r="1351" spans="1:2" x14ac:dyDescent="0.2">
      <c r="A1351" s="3" t="s">
        <v>536</v>
      </c>
      <c r="B1351">
        <v>3</v>
      </c>
    </row>
    <row r="1352" spans="1:2" x14ac:dyDescent="0.2">
      <c r="A1352" s="3" t="s">
        <v>2240</v>
      </c>
      <c r="B1352">
        <v>3</v>
      </c>
    </row>
    <row r="1353" spans="1:2" x14ac:dyDescent="0.2">
      <c r="A1353" s="3" t="s">
        <v>2168</v>
      </c>
      <c r="B1353">
        <v>2</v>
      </c>
    </row>
    <row r="1354" spans="1:2" x14ac:dyDescent="0.2">
      <c r="A1354" s="3" t="s">
        <v>2379</v>
      </c>
      <c r="B1354">
        <v>3</v>
      </c>
    </row>
    <row r="1355" spans="1:2" x14ac:dyDescent="0.2">
      <c r="A1355" s="3" t="s">
        <v>2852</v>
      </c>
      <c r="B1355">
        <v>1</v>
      </c>
    </row>
    <row r="1356" spans="1:2" x14ac:dyDescent="0.2">
      <c r="A1356" s="3" t="s">
        <v>968</v>
      </c>
      <c r="B1356">
        <v>1</v>
      </c>
    </row>
    <row r="1357" spans="1:2" x14ac:dyDescent="0.2">
      <c r="A1357" s="3" t="s">
        <v>5520</v>
      </c>
      <c r="B1357">
        <v>1</v>
      </c>
    </row>
    <row r="1358" spans="1:2" x14ac:dyDescent="0.2">
      <c r="A1358" s="3" t="s">
        <v>2317</v>
      </c>
      <c r="B1358">
        <v>2</v>
      </c>
    </row>
    <row r="1359" spans="1:2" x14ac:dyDescent="0.2">
      <c r="A1359" s="3" t="s">
        <v>1597</v>
      </c>
      <c r="B1359">
        <v>2</v>
      </c>
    </row>
    <row r="1360" spans="1:2" x14ac:dyDescent="0.2">
      <c r="A1360" s="3" t="s">
        <v>2442</v>
      </c>
      <c r="B1360">
        <v>1</v>
      </c>
    </row>
    <row r="1361" spans="1:2" x14ac:dyDescent="0.2">
      <c r="A1361" s="3" t="s">
        <v>3459</v>
      </c>
      <c r="B1361">
        <v>1</v>
      </c>
    </row>
    <row r="1362" spans="1:2" x14ac:dyDescent="0.2">
      <c r="A1362" s="3" t="s">
        <v>2458</v>
      </c>
      <c r="B1362">
        <v>1</v>
      </c>
    </row>
    <row r="1363" spans="1:2" x14ac:dyDescent="0.2">
      <c r="A1363" s="3" t="s">
        <v>1503</v>
      </c>
      <c r="B1363">
        <v>1</v>
      </c>
    </row>
    <row r="1364" spans="1:2" x14ac:dyDescent="0.2">
      <c r="A1364" s="3" t="s">
        <v>874</v>
      </c>
      <c r="B1364">
        <v>1</v>
      </c>
    </row>
    <row r="1365" spans="1:2" x14ac:dyDescent="0.2">
      <c r="A1365" s="3" t="s">
        <v>925</v>
      </c>
      <c r="B1365">
        <v>2</v>
      </c>
    </row>
    <row r="1366" spans="1:2" x14ac:dyDescent="0.2">
      <c r="A1366" s="3" t="s">
        <v>1906</v>
      </c>
      <c r="B1366">
        <v>1</v>
      </c>
    </row>
    <row r="1367" spans="1:2" x14ac:dyDescent="0.2">
      <c r="A1367" s="3" t="s">
        <v>2530</v>
      </c>
      <c r="B1367">
        <v>7</v>
      </c>
    </row>
    <row r="1368" spans="1:2" x14ac:dyDescent="0.2">
      <c r="A1368" s="3" t="s">
        <v>2143</v>
      </c>
      <c r="B1368">
        <v>8</v>
      </c>
    </row>
    <row r="1369" spans="1:2" x14ac:dyDescent="0.2">
      <c r="A1369" s="2">
        <v>2016</v>
      </c>
      <c r="B1369">
        <v>90</v>
      </c>
    </row>
    <row r="1370" spans="1:2" x14ac:dyDescent="0.2">
      <c r="A1370" s="3" t="s">
        <v>634</v>
      </c>
      <c r="B1370">
        <v>4</v>
      </c>
    </row>
    <row r="1371" spans="1:2" x14ac:dyDescent="0.2">
      <c r="A1371" s="3" t="s">
        <v>289</v>
      </c>
      <c r="B1371">
        <v>7</v>
      </c>
    </row>
    <row r="1372" spans="1:2" x14ac:dyDescent="0.2">
      <c r="A1372" s="3" t="s">
        <v>479</v>
      </c>
      <c r="B1372">
        <v>2</v>
      </c>
    </row>
    <row r="1373" spans="1:2" x14ac:dyDescent="0.2">
      <c r="A1373" s="3" t="s">
        <v>536</v>
      </c>
      <c r="B1373">
        <v>2</v>
      </c>
    </row>
    <row r="1374" spans="1:2" x14ac:dyDescent="0.2">
      <c r="A1374" s="3" t="s">
        <v>2240</v>
      </c>
      <c r="B1374">
        <v>3</v>
      </c>
    </row>
    <row r="1375" spans="1:2" x14ac:dyDescent="0.2">
      <c r="A1375" s="3" t="s">
        <v>2379</v>
      </c>
      <c r="B1375">
        <v>2</v>
      </c>
    </row>
    <row r="1376" spans="1:2" x14ac:dyDescent="0.2">
      <c r="A1376" s="3" t="s">
        <v>2852</v>
      </c>
      <c r="B1376">
        <v>1</v>
      </c>
    </row>
    <row r="1377" spans="1:2" x14ac:dyDescent="0.2">
      <c r="A1377" s="3" t="s">
        <v>951</v>
      </c>
      <c r="B1377">
        <v>1</v>
      </c>
    </row>
    <row r="1378" spans="1:2" x14ac:dyDescent="0.2">
      <c r="A1378" s="3" t="s">
        <v>982</v>
      </c>
      <c r="B1378">
        <v>3</v>
      </c>
    </row>
    <row r="1379" spans="1:2" x14ac:dyDescent="0.2">
      <c r="A1379" s="3" t="s">
        <v>1112</v>
      </c>
      <c r="B1379">
        <v>1</v>
      </c>
    </row>
    <row r="1380" spans="1:2" x14ac:dyDescent="0.2">
      <c r="A1380" s="3" t="s">
        <v>1135</v>
      </c>
      <c r="B1380">
        <v>4</v>
      </c>
    </row>
    <row r="1381" spans="1:2" x14ac:dyDescent="0.2">
      <c r="A1381" s="3" t="s">
        <v>1277</v>
      </c>
      <c r="B1381">
        <v>4</v>
      </c>
    </row>
    <row r="1382" spans="1:2" x14ac:dyDescent="0.2">
      <c r="A1382" s="3" t="s">
        <v>1571</v>
      </c>
      <c r="B1382">
        <v>1</v>
      </c>
    </row>
    <row r="1383" spans="1:2" x14ac:dyDescent="0.2">
      <c r="A1383" s="3" t="s">
        <v>2186</v>
      </c>
      <c r="B1383">
        <v>1</v>
      </c>
    </row>
    <row r="1384" spans="1:2" x14ac:dyDescent="0.2">
      <c r="A1384" s="3" t="s">
        <v>2072</v>
      </c>
      <c r="B1384">
        <v>1</v>
      </c>
    </row>
    <row r="1385" spans="1:2" x14ac:dyDescent="0.2">
      <c r="A1385" s="3" t="s">
        <v>2408</v>
      </c>
      <c r="B1385">
        <v>1</v>
      </c>
    </row>
    <row r="1386" spans="1:2" x14ac:dyDescent="0.2">
      <c r="A1386" s="3" t="s">
        <v>2317</v>
      </c>
      <c r="B1386">
        <v>4</v>
      </c>
    </row>
    <row r="1387" spans="1:2" x14ac:dyDescent="0.2">
      <c r="A1387" s="3" t="s">
        <v>3373</v>
      </c>
      <c r="B1387">
        <v>4</v>
      </c>
    </row>
    <row r="1388" spans="1:2" x14ac:dyDescent="0.2">
      <c r="A1388" s="3" t="s">
        <v>1597</v>
      </c>
      <c r="B1388">
        <v>2</v>
      </c>
    </row>
    <row r="1389" spans="1:2" x14ac:dyDescent="0.2">
      <c r="A1389" s="3" t="s">
        <v>3401</v>
      </c>
      <c r="B1389">
        <v>1</v>
      </c>
    </row>
    <row r="1390" spans="1:2" x14ac:dyDescent="0.2">
      <c r="A1390" s="3" t="s">
        <v>2088</v>
      </c>
      <c r="B1390">
        <v>2</v>
      </c>
    </row>
    <row r="1391" spans="1:2" x14ac:dyDescent="0.2">
      <c r="A1391" s="3" t="s">
        <v>578</v>
      </c>
      <c r="B1391">
        <v>4</v>
      </c>
    </row>
    <row r="1392" spans="1:2" x14ac:dyDescent="0.2">
      <c r="A1392" s="3" t="s">
        <v>3459</v>
      </c>
      <c r="B1392">
        <v>3</v>
      </c>
    </row>
    <row r="1393" spans="1:2" x14ac:dyDescent="0.2">
      <c r="A1393" s="3" t="s">
        <v>2099</v>
      </c>
      <c r="B1393">
        <v>1</v>
      </c>
    </row>
    <row r="1394" spans="1:2" x14ac:dyDescent="0.2">
      <c r="A1394" s="3" t="s">
        <v>1388</v>
      </c>
      <c r="B1394">
        <v>2</v>
      </c>
    </row>
    <row r="1395" spans="1:2" x14ac:dyDescent="0.2">
      <c r="A1395" s="3" t="s">
        <v>1417</v>
      </c>
      <c r="B1395">
        <v>6</v>
      </c>
    </row>
    <row r="1396" spans="1:2" x14ac:dyDescent="0.2">
      <c r="A1396" s="3" t="s">
        <v>1503</v>
      </c>
      <c r="B1396">
        <v>1</v>
      </c>
    </row>
    <row r="1397" spans="1:2" x14ac:dyDescent="0.2">
      <c r="A1397" s="3" t="s">
        <v>925</v>
      </c>
      <c r="B1397">
        <v>3</v>
      </c>
    </row>
    <row r="1398" spans="1:2" x14ac:dyDescent="0.2">
      <c r="A1398" s="3" t="s">
        <v>1906</v>
      </c>
      <c r="B1398">
        <v>1</v>
      </c>
    </row>
    <row r="1399" spans="1:2" x14ac:dyDescent="0.2">
      <c r="A1399" s="3" t="s">
        <v>2530</v>
      </c>
      <c r="B1399">
        <v>8</v>
      </c>
    </row>
    <row r="1400" spans="1:2" x14ac:dyDescent="0.2">
      <c r="A1400" s="3" t="s">
        <v>2143</v>
      </c>
      <c r="B1400">
        <v>7</v>
      </c>
    </row>
    <row r="1401" spans="1:2" x14ac:dyDescent="0.2">
      <c r="A1401" s="3" t="s">
        <v>2017</v>
      </c>
      <c r="B1401">
        <v>1</v>
      </c>
    </row>
    <row r="1402" spans="1:2" x14ac:dyDescent="0.2">
      <c r="A1402" s="3" t="s">
        <v>937</v>
      </c>
      <c r="B1402">
        <v>1</v>
      </c>
    </row>
    <row r="1403" spans="1:2" x14ac:dyDescent="0.2">
      <c r="A1403" s="3" t="s">
        <v>3262</v>
      </c>
      <c r="B1403">
        <v>1</v>
      </c>
    </row>
    <row r="1404" spans="1:2" x14ac:dyDescent="0.2">
      <c r="A1404" s="2">
        <v>2017</v>
      </c>
      <c r="B1404">
        <v>92</v>
      </c>
    </row>
    <row r="1405" spans="1:2" x14ac:dyDescent="0.2">
      <c r="A1405" s="3" t="s">
        <v>634</v>
      </c>
      <c r="B1405">
        <v>1</v>
      </c>
    </row>
    <row r="1406" spans="1:2" x14ac:dyDescent="0.2">
      <c r="A1406" s="3" t="s">
        <v>289</v>
      </c>
      <c r="B1406">
        <v>6</v>
      </c>
    </row>
    <row r="1407" spans="1:2" x14ac:dyDescent="0.2">
      <c r="A1407" s="3" t="s">
        <v>479</v>
      </c>
      <c r="B1407">
        <v>2</v>
      </c>
    </row>
    <row r="1408" spans="1:2" x14ac:dyDescent="0.2">
      <c r="A1408" s="3" t="s">
        <v>536</v>
      </c>
      <c r="B1408">
        <v>3</v>
      </c>
    </row>
    <row r="1409" spans="1:2" x14ac:dyDescent="0.2">
      <c r="A1409" s="3" t="s">
        <v>2240</v>
      </c>
      <c r="B1409">
        <v>3</v>
      </c>
    </row>
    <row r="1410" spans="1:2" x14ac:dyDescent="0.2">
      <c r="A1410" s="3" t="s">
        <v>2168</v>
      </c>
      <c r="B1410">
        <v>1</v>
      </c>
    </row>
    <row r="1411" spans="1:2" x14ac:dyDescent="0.2">
      <c r="A1411" s="3" t="s">
        <v>2379</v>
      </c>
      <c r="B1411">
        <v>6</v>
      </c>
    </row>
    <row r="1412" spans="1:2" x14ac:dyDescent="0.2">
      <c r="A1412" s="3" t="s">
        <v>951</v>
      </c>
      <c r="B1412">
        <v>1</v>
      </c>
    </row>
    <row r="1413" spans="1:2" x14ac:dyDescent="0.2">
      <c r="A1413" s="3" t="s">
        <v>968</v>
      </c>
      <c r="B1413">
        <v>1</v>
      </c>
    </row>
    <row r="1414" spans="1:2" x14ac:dyDescent="0.2">
      <c r="A1414" s="3" t="s">
        <v>982</v>
      </c>
      <c r="B1414">
        <v>5</v>
      </c>
    </row>
    <row r="1415" spans="1:2" x14ac:dyDescent="0.2">
      <c r="A1415" s="3" t="s">
        <v>1112</v>
      </c>
      <c r="B1415">
        <v>1</v>
      </c>
    </row>
    <row r="1416" spans="1:2" x14ac:dyDescent="0.2">
      <c r="A1416" s="3" t="s">
        <v>1135</v>
      </c>
      <c r="B1416">
        <v>3</v>
      </c>
    </row>
    <row r="1417" spans="1:2" x14ac:dyDescent="0.2">
      <c r="A1417" s="3" t="s">
        <v>2939</v>
      </c>
      <c r="B1417">
        <v>12</v>
      </c>
    </row>
    <row r="1418" spans="1:2" x14ac:dyDescent="0.2">
      <c r="A1418" s="3" t="s">
        <v>1277</v>
      </c>
      <c r="B1418">
        <v>1</v>
      </c>
    </row>
    <row r="1419" spans="1:2" x14ac:dyDescent="0.2">
      <c r="A1419" s="3" t="s">
        <v>1571</v>
      </c>
      <c r="B1419">
        <v>1</v>
      </c>
    </row>
    <row r="1420" spans="1:2" x14ac:dyDescent="0.2">
      <c r="A1420" s="3" t="s">
        <v>3332</v>
      </c>
      <c r="B1420">
        <v>1</v>
      </c>
    </row>
    <row r="1421" spans="1:2" x14ac:dyDescent="0.2">
      <c r="A1421" s="3" t="s">
        <v>2317</v>
      </c>
      <c r="B1421">
        <v>2</v>
      </c>
    </row>
    <row r="1422" spans="1:2" x14ac:dyDescent="0.2">
      <c r="A1422" s="3" t="s">
        <v>3373</v>
      </c>
      <c r="B1422">
        <v>5</v>
      </c>
    </row>
    <row r="1423" spans="1:2" x14ac:dyDescent="0.2">
      <c r="A1423" s="3" t="s">
        <v>1597</v>
      </c>
      <c r="B1423">
        <v>1</v>
      </c>
    </row>
    <row r="1424" spans="1:2" x14ac:dyDescent="0.2">
      <c r="A1424" s="3" t="s">
        <v>3401</v>
      </c>
      <c r="B1424">
        <v>1</v>
      </c>
    </row>
    <row r="1425" spans="1:2" x14ac:dyDescent="0.2">
      <c r="A1425" s="3" t="s">
        <v>2088</v>
      </c>
      <c r="B1425">
        <v>2</v>
      </c>
    </row>
    <row r="1426" spans="1:2" x14ac:dyDescent="0.2">
      <c r="A1426" s="3" t="s">
        <v>578</v>
      </c>
      <c r="B1426">
        <v>3</v>
      </c>
    </row>
    <row r="1427" spans="1:2" x14ac:dyDescent="0.2">
      <c r="A1427" s="3" t="s">
        <v>3459</v>
      </c>
      <c r="B1427">
        <v>4</v>
      </c>
    </row>
    <row r="1428" spans="1:2" x14ac:dyDescent="0.2">
      <c r="A1428" s="3" t="s">
        <v>2458</v>
      </c>
      <c r="B1428">
        <v>1</v>
      </c>
    </row>
    <row r="1429" spans="1:2" x14ac:dyDescent="0.2">
      <c r="A1429" s="3" t="s">
        <v>2099</v>
      </c>
      <c r="B1429">
        <v>2</v>
      </c>
    </row>
    <row r="1430" spans="1:2" x14ac:dyDescent="0.2">
      <c r="A1430" s="3" t="s">
        <v>1417</v>
      </c>
      <c r="B1430">
        <v>4</v>
      </c>
    </row>
    <row r="1431" spans="1:2" x14ac:dyDescent="0.2">
      <c r="A1431" s="3" t="s">
        <v>1503</v>
      </c>
      <c r="B1431">
        <v>2</v>
      </c>
    </row>
    <row r="1432" spans="1:2" x14ac:dyDescent="0.2">
      <c r="A1432" s="3" t="s">
        <v>874</v>
      </c>
      <c r="B1432">
        <v>1</v>
      </c>
    </row>
    <row r="1433" spans="1:2" x14ac:dyDescent="0.2">
      <c r="A1433" s="3" t="s">
        <v>925</v>
      </c>
      <c r="B1433">
        <v>1</v>
      </c>
    </row>
    <row r="1434" spans="1:2" x14ac:dyDescent="0.2">
      <c r="A1434" s="3" t="s">
        <v>1906</v>
      </c>
      <c r="B1434">
        <v>2</v>
      </c>
    </row>
    <row r="1435" spans="1:2" x14ac:dyDescent="0.2">
      <c r="A1435" s="3" t="s">
        <v>2530</v>
      </c>
      <c r="B1435">
        <v>1</v>
      </c>
    </row>
    <row r="1436" spans="1:2" x14ac:dyDescent="0.2">
      <c r="A1436" s="3" t="s">
        <v>2143</v>
      </c>
      <c r="B1436">
        <v>4</v>
      </c>
    </row>
    <row r="1437" spans="1:2" x14ac:dyDescent="0.2">
      <c r="A1437" s="3" t="s">
        <v>2558</v>
      </c>
      <c r="B1437">
        <v>1</v>
      </c>
    </row>
    <row r="1438" spans="1:2" x14ac:dyDescent="0.2">
      <c r="A1438" s="3" t="s">
        <v>2017</v>
      </c>
      <c r="B1438">
        <v>5</v>
      </c>
    </row>
    <row r="1439" spans="1:2" x14ac:dyDescent="0.2">
      <c r="A1439" s="3" t="s">
        <v>3233</v>
      </c>
      <c r="B1439">
        <v>1</v>
      </c>
    </row>
    <row r="1440" spans="1:2" x14ac:dyDescent="0.2">
      <c r="A1440" s="3" t="s">
        <v>2392</v>
      </c>
      <c r="B1440">
        <v>1</v>
      </c>
    </row>
    <row r="1441" spans="1:2" x14ac:dyDescent="0.2">
      <c r="A1441" s="2">
        <v>2018</v>
      </c>
      <c r="B1441">
        <v>117</v>
      </c>
    </row>
    <row r="1442" spans="1:2" x14ac:dyDescent="0.2">
      <c r="A1442" s="3" t="s">
        <v>634</v>
      </c>
      <c r="B1442">
        <v>2</v>
      </c>
    </row>
    <row r="1443" spans="1:2" x14ac:dyDescent="0.2">
      <c r="A1443" s="3" t="s">
        <v>289</v>
      </c>
      <c r="B1443">
        <v>6</v>
      </c>
    </row>
    <row r="1444" spans="1:2" x14ac:dyDescent="0.2">
      <c r="A1444" s="3" t="s">
        <v>479</v>
      </c>
      <c r="B1444">
        <v>3</v>
      </c>
    </row>
    <row r="1445" spans="1:2" x14ac:dyDescent="0.2">
      <c r="A1445" s="3" t="s">
        <v>536</v>
      </c>
      <c r="B1445">
        <v>2</v>
      </c>
    </row>
    <row r="1446" spans="1:2" x14ac:dyDescent="0.2">
      <c r="A1446" s="3" t="s">
        <v>2240</v>
      </c>
      <c r="B1446">
        <v>4</v>
      </c>
    </row>
    <row r="1447" spans="1:2" x14ac:dyDescent="0.2">
      <c r="A1447" s="3" t="s">
        <v>2379</v>
      </c>
      <c r="B1447">
        <v>3</v>
      </c>
    </row>
    <row r="1448" spans="1:2" x14ac:dyDescent="0.2">
      <c r="A1448" s="3" t="s">
        <v>2852</v>
      </c>
      <c r="B1448">
        <v>1</v>
      </c>
    </row>
    <row r="1449" spans="1:2" x14ac:dyDescent="0.2">
      <c r="A1449" s="3" t="s">
        <v>982</v>
      </c>
      <c r="B1449">
        <v>9</v>
      </c>
    </row>
    <row r="1450" spans="1:2" x14ac:dyDescent="0.2">
      <c r="A1450" s="3" t="s">
        <v>1135</v>
      </c>
      <c r="B1450">
        <v>8</v>
      </c>
    </row>
    <row r="1451" spans="1:2" x14ac:dyDescent="0.2">
      <c r="A1451" s="3" t="s">
        <v>2939</v>
      </c>
      <c r="B1451">
        <v>3</v>
      </c>
    </row>
    <row r="1452" spans="1:2" x14ac:dyDescent="0.2">
      <c r="A1452" s="3" t="s">
        <v>1277</v>
      </c>
      <c r="B1452">
        <v>5</v>
      </c>
    </row>
    <row r="1453" spans="1:2" x14ac:dyDescent="0.2">
      <c r="A1453" s="3" t="s">
        <v>1571</v>
      </c>
      <c r="B1453">
        <v>2</v>
      </c>
    </row>
    <row r="1454" spans="1:2" x14ac:dyDescent="0.2">
      <c r="A1454" s="3" t="s">
        <v>2186</v>
      </c>
      <c r="B1454">
        <v>1</v>
      </c>
    </row>
    <row r="1455" spans="1:2" x14ac:dyDescent="0.2">
      <c r="A1455" s="3" t="s">
        <v>3332</v>
      </c>
      <c r="B1455">
        <v>3</v>
      </c>
    </row>
    <row r="1456" spans="1:2" x14ac:dyDescent="0.2">
      <c r="A1456" s="3" t="s">
        <v>2317</v>
      </c>
      <c r="B1456">
        <v>3</v>
      </c>
    </row>
    <row r="1457" spans="1:2" x14ac:dyDescent="0.2">
      <c r="A1457" s="3" t="s">
        <v>3373</v>
      </c>
      <c r="B1457">
        <v>4</v>
      </c>
    </row>
    <row r="1458" spans="1:2" x14ac:dyDescent="0.2">
      <c r="A1458" s="3" t="s">
        <v>1597</v>
      </c>
      <c r="B1458">
        <v>2</v>
      </c>
    </row>
    <row r="1459" spans="1:2" x14ac:dyDescent="0.2">
      <c r="A1459" s="3" t="s">
        <v>3401</v>
      </c>
      <c r="B1459">
        <v>2</v>
      </c>
    </row>
    <row r="1460" spans="1:2" x14ac:dyDescent="0.2">
      <c r="A1460" s="3" t="s">
        <v>2088</v>
      </c>
      <c r="B1460">
        <v>1</v>
      </c>
    </row>
    <row r="1461" spans="1:2" x14ac:dyDescent="0.2">
      <c r="A1461" s="3" t="s">
        <v>578</v>
      </c>
      <c r="B1461">
        <v>3</v>
      </c>
    </row>
    <row r="1462" spans="1:2" x14ac:dyDescent="0.2">
      <c r="A1462" s="3" t="s">
        <v>3459</v>
      </c>
      <c r="B1462">
        <v>4</v>
      </c>
    </row>
    <row r="1463" spans="1:2" x14ac:dyDescent="0.2">
      <c r="A1463" s="3" t="s">
        <v>2099</v>
      </c>
      <c r="B1463">
        <v>1</v>
      </c>
    </row>
    <row r="1464" spans="1:2" x14ac:dyDescent="0.2">
      <c r="A1464" s="3" t="s">
        <v>1417</v>
      </c>
      <c r="B1464">
        <v>11</v>
      </c>
    </row>
    <row r="1465" spans="1:2" x14ac:dyDescent="0.2">
      <c r="A1465" s="3" t="s">
        <v>1503</v>
      </c>
      <c r="B1465">
        <v>5</v>
      </c>
    </row>
    <row r="1466" spans="1:2" x14ac:dyDescent="0.2">
      <c r="A1466" s="3" t="s">
        <v>874</v>
      </c>
      <c r="B1466">
        <v>1</v>
      </c>
    </row>
    <row r="1467" spans="1:2" x14ac:dyDescent="0.2">
      <c r="A1467" s="3" t="s">
        <v>925</v>
      </c>
      <c r="B1467">
        <v>1</v>
      </c>
    </row>
    <row r="1468" spans="1:2" x14ac:dyDescent="0.2">
      <c r="A1468" s="3" t="s">
        <v>1906</v>
      </c>
      <c r="B1468">
        <v>1</v>
      </c>
    </row>
    <row r="1469" spans="1:2" x14ac:dyDescent="0.2">
      <c r="A1469" s="3" t="s">
        <v>2530</v>
      </c>
      <c r="B1469">
        <v>12</v>
      </c>
    </row>
    <row r="1470" spans="1:2" x14ac:dyDescent="0.2">
      <c r="A1470" s="3" t="s">
        <v>2143</v>
      </c>
      <c r="B1470">
        <v>4</v>
      </c>
    </row>
    <row r="1471" spans="1:2" x14ac:dyDescent="0.2">
      <c r="A1471" s="3" t="s">
        <v>2017</v>
      </c>
      <c r="B1471">
        <v>6</v>
      </c>
    </row>
    <row r="1472" spans="1:2" x14ac:dyDescent="0.2">
      <c r="A1472" s="3" t="s">
        <v>937</v>
      </c>
      <c r="B1472">
        <v>1</v>
      </c>
    </row>
    <row r="1473" spans="1:2" x14ac:dyDescent="0.2">
      <c r="A1473" s="3" t="s">
        <v>1524</v>
      </c>
      <c r="B1473">
        <v>1</v>
      </c>
    </row>
    <row r="1474" spans="1:2" x14ac:dyDescent="0.2">
      <c r="A1474" s="3" t="s">
        <v>2392</v>
      </c>
      <c r="B1474">
        <v>1</v>
      </c>
    </row>
    <row r="1475" spans="1:2" x14ac:dyDescent="0.2">
      <c r="A1475" s="3" t="s">
        <v>1618</v>
      </c>
      <c r="B1475">
        <v>1</v>
      </c>
    </row>
    <row r="1476" spans="1:2" x14ac:dyDescent="0.2">
      <c r="A1476" s="2">
        <v>2019</v>
      </c>
      <c r="B1476">
        <v>109</v>
      </c>
    </row>
    <row r="1477" spans="1:2" x14ac:dyDescent="0.2">
      <c r="A1477" s="3" t="s">
        <v>634</v>
      </c>
      <c r="B1477">
        <v>3</v>
      </c>
    </row>
    <row r="1478" spans="1:2" x14ac:dyDescent="0.2">
      <c r="A1478" s="3" t="s">
        <v>289</v>
      </c>
      <c r="B1478">
        <v>4</v>
      </c>
    </row>
    <row r="1479" spans="1:2" x14ac:dyDescent="0.2">
      <c r="A1479" s="3" t="s">
        <v>479</v>
      </c>
      <c r="B1479">
        <v>3</v>
      </c>
    </row>
    <row r="1480" spans="1:2" x14ac:dyDescent="0.2">
      <c r="A1480" s="3" t="s">
        <v>536</v>
      </c>
      <c r="B1480">
        <v>2</v>
      </c>
    </row>
    <row r="1481" spans="1:2" x14ac:dyDescent="0.2">
      <c r="A1481" s="3" t="s">
        <v>2240</v>
      </c>
      <c r="B1481">
        <v>3</v>
      </c>
    </row>
    <row r="1482" spans="1:2" x14ac:dyDescent="0.2">
      <c r="A1482" s="3" t="s">
        <v>2168</v>
      </c>
      <c r="B1482">
        <v>3</v>
      </c>
    </row>
    <row r="1483" spans="1:2" x14ac:dyDescent="0.2">
      <c r="A1483" s="3" t="s">
        <v>2852</v>
      </c>
      <c r="B1483">
        <v>1</v>
      </c>
    </row>
    <row r="1484" spans="1:2" x14ac:dyDescent="0.2">
      <c r="A1484" s="3" t="s">
        <v>951</v>
      </c>
      <c r="B1484">
        <v>1</v>
      </c>
    </row>
    <row r="1485" spans="1:2" x14ac:dyDescent="0.2">
      <c r="A1485" s="3" t="s">
        <v>968</v>
      </c>
      <c r="B1485">
        <v>1</v>
      </c>
    </row>
    <row r="1486" spans="1:2" x14ac:dyDescent="0.2">
      <c r="A1486" s="3" t="s">
        <v>982</v>
      </c>
      <c r="B1486">
        <v>6</v>
      </c>
    </row>
    <row r="1487" spans="1:2" x14ac:dyDescent="0.2">
      <c r="A1487" s="3" t="s">
        <v>1135</v>
      </c>
      <c r="B1487">
        <v>7</v>
      </c>
    </row>
    <row r="1488" spans="1:2" x14ac:dyDescent="0.2">
      <c r="A1488" s="3" t="s">
        <v>2939</v>
      </c>
      <c r="B1488">
        <v>3</v>
      </c>
    </row>
    <row r="1489" spans="1:2" x14ac:dyDescent="0.2">
      <c r="A1489" s="3" t="s">
        <v>1277</v>
      </c>
      <c r="B1489">
        <v>6</v>
      </c>
    </row>
    <row r="1490" spans="1:2" x14ac:dyDescent="0.2">
      <c r="A1490" s="3" t="s">
        <v>1571</v>
      </c>
      <c r="B1490">
        <v>2</v>
      </c>
    </row>
    <row r="1491" spans="1:2" x14ac:dyDescent="0.2">
      <c r="A1491" s="3" t="s">
        <v>2186</v>
      </c>
      <c r="B1491">
        <v>1</v>
      </c>
    </row>
    <row r="1492" spans="1:2" x14ac:dyDescent="0.2">
      <c r="A1492" s="3" t="s">
        <v>3332</v>
      </c>
      <c r="B1492">
        <v>6</v>
      </c>
    </row>
    <row r="1493" spans="1:2" x14ac:dyDescent="0.2">
      <c r="A1493" s="3" t="s">
        <v>2317</v>
      </c>
      <c r="B1493">
        <v>3</v>
      </c>
    </row>
    <row r="1494" spans="1:2" x14ac:dyDescent="0.2">
      <c r="A1494" s="3" t="s">
        <v>3373</v>
      </c>
      <c r="B1494">
        <v>3</v>
      </c>
    </row>
    <row r="1495" spans="1:2" x14ac:dyDescent="0.2">
      <c r="A1495" s="3" t="s">
        <v>1597</v>
      </c>
      <c r="B1495">
        <v>2</v>
      </c>
    </row>
    <row r="1496" spans="1:2" x14ac:dyDescent="0.2">
      <c r="A1496" s="3" t="s">
        <v>3401</v>
      </c>
      <c r="B1496">
        <v>1</v>
      </c>
    </row>
    <row r="1497" spans="1:2" x14ac:dyDescent="0.2">
      <c r="A1497" s="3" t="s">
        <v>2088</v>
      </c>
      <c r="B1497">
        <v>2</v>
      </c>
    </row>
    <row r="1498" spans="1:2" x14ac:dyDescent="0.2">
      <c r="A1498" s="3" t="s">
        <v>578</v>
      </c>
      <c r="B1498">
        <v>5</v>
      </c>
    </row>
    <row r="1499" spans="1:2" x14ac:dyDescent="0.2">
      <c r="A1499" s="3" t="s">
        <v>4963</v>
      </c>
      <c r="B1499">
        <v>1</v>
      </c>
    </row>
    <row r="1500" spans="1:2" x14ac:dyDescent="0.2">
      <c r="A1500" s="3" t="s">
        <v>3459</v>
      </c>
      <c r="B1500">
        <v>5</v>
      </c>
    </row>
    <row r="1501" spans="1:2" x14ac:dyDescent="0.2">
      <c r="A1501" s="3" t="s">
        <v>2099</v>
      </c>
      <c r="B1501">
        <v>3</v>
      </c>
    </row>
    <row r="1502" spans="1:2" x14ac:dyDescent="0.2">
      <c r="A1502" s="3" t="s">
        <v>1417</v>
      </c>
      <c r="B1502">
        <v>2</v>
      </c>
    </row>
    <row r="1503" spans="1:2" x14ac:dyDescent="0.2">
      <c r="A1503" s="3" t="s">
        <v>1503</v>
      </c>
      <c r="B1503">
        <v>8</v>
      </c>
    </row>
    <row r="1504" spans="1:2" x14ac:dyDescent="0.2">
      <c r="A1504" s="3" t="s">
        <v>925</v>
      </c>
      <c r="B1504">
        <v>2</v>
      </c>
    </row>
    <row r="1505" spans="1:2" x14ac:dyDescent="0.2">
      <c r="A1505" s="3" t="s">
        <v>2530</v>
      </c>
      <c r="B1505">
        <v>8</v>
      </c>
    </row>
    <row r="1506" spans="1:2" x14ac:dyDescent="0.2">
      <c r="A1506" s="3" t="s">
        <v>2143</v>
      </c>
      <c r="B1506">
        <v>2</v>
      </c>
    </row>
    <row r="1507" spans="1:2" x14ac:dyDescent="0.2">
      <c r="A1507" s="3" t="s">
        <v>2017</v>
      </c>
      <c r="B1507">
        <v>2</v>
      </c>
    </row>
    <row r="1508" spans="1:2" x14ac:dyDescent="0.2">
      <c r="A1508" s="3" t="s">
        <v>937</v>
      </c>
      <c r="B1508">
        <v>1</v>
      </c>
    </row>
    <row r="1509" spans="1:2" x14ac:dyDescent="0.2">
      <c r="A1509" s="3" t="s">
        <v>3262</v>
      </c>
      <c r="B1509">
        <v>1</v>
      </c>
    </row>
    <row r="1510" spans="1:2" x14ac:dyDescent="0.2">
      <c r="A1510" s="3" t="s">
        <v>1520</v>
      </c>
      <c r="B1510">
        <v>1</v>
      </c>
    </row>
    <row r="1511" spans="1:2" x14ac:dyDescent="0.2">
      <c r="A1511" s="3" t="s">
        <v>1524</v>
      </c>
      <c r="B1511">
        <v>2</v>
      </c>
    </row>
    <row r="1512" spans="1:2" x14ac:dyDescent="0.2">
      <c r="A1512" s="3" t="s">
        <v>1618</v>
      </c>
      <c r="B1512">
        <v>3</v>
      </c>
    </row>
    <row r="1513" spans="1:2" x14ac:dyDescent="0.2">
      <c r="A1513" s="2">
        <v>2020</v>
      </c>
      <c r="B1513">
        <v>119</v>
      </c>
    </row>
    <row r="1514" spans="1:2" x14ac:dyDescent="0.2">
      <c r="A1514" s="3" t="s">
        <v>6210</v>
      </c>
      <c r="B1514">
        <v>1</v>
      </c>
    </row>
    <row r="1515" spans="1:2" x14ac:dyDescent="0.2">
      <c r="A1515" s="3" t="s">
        <v>948</v>
      </c>
      <c r="B1515">
        <v>1</v>
      </c>
    </row>
    <row r="1516" spans="1:2" x14ac:dyDescent="0.2">
      <c r="A1516" s="3" t="s">
        <v>289</v>
      </c>
      <c r="B1516">
        <v>3</v>
      </c>
    </row>
    <row r="1517" spans="1:2" x14ac:dyDescent="0.2">
      <c r="A1517" s="3" t="s">
        <v>479</v>
      </c>
      <c r="B1517">
        <v>2</v>
      </c>
    </row>
    <row r="1518" spans="1:2" x14ac:dyDescent="0.2">
      <c r="A1518" s="3" t="s">
        <v>569</v>
      </c>
      <c r="B1518">
        <v>2</v>
      </c>
    </row>
    <row r="1519" spans="1:2" x14ac:dyDescent="0.2">
      <c r="A1519" s="3" t="s">
        <v>2240</v>
      </c>
      <c r="B1519">
        <v>1</v>
      </c>
    </row>
    <row r="1520" spans="1:2" x14ac:dyDescent="0.2">
      <c r="A1520" s="3" t="s">
        <v>2168</v>
      </c>
      <c r="B1520">
        <v>1</v>
      </c>
    </row>
    <row r="1521" spans="1:2" x14ac:dyDescent="0.2">
      <c r="A1521" s="3" t="s">
        <v>2379</v>
      </c>
      <c r="B1521">
        <v>3</v>
      </c>
    </row>
    <row r="1522" spans="1:2" x14ac:dyDescent="0.2">
      <c r="A1522" s="3" t="s">
        <v>2852</v>
      </c>
      <c r="B1522">
        <v>1</v>
      </c>
    </row>
    <row r="1523" spans="1:2" x14ac:dyDescent="0.2">
      <c r="A1523" s="3" t="s">
        <v>2161</v>
      </c>
      <c r="B1523">
        <v>1</v>
      </c>
    </row>
    <row r="1524" spans="1:2" x14ac:dyDescent="0.2">
      <c r="A1524" s="3" t="s">
        <v>654</v>
      </c>
      <c r="B1524">
        <v>1</v>
      </c>
    </row>
    <row r="1525" spans="1:2" x14ac:dyDescent="0.2">
      <c r="A1525" s="3" t="s">
        <v>951</v>
      </c>
      <c r="B1525">
        <v>3</v>
      </c>
    </row>
    <row r="1526" spans="1:2" x14ac:dyDescent="0.2">
      <c r="A1526" s="3" t="s">
        <v>968</v>
      </c>
      <c r="B1526">
        <v>1</v>
      </c>
    </row>
    <row r="1527" spans="1:2" x14ac:dyDescent="0.2">
      <c r="A1527" s="3" t="s">
        <v>982</v>
      </c>
      <c r="B1527">
        <v>6</v>
      </c>
    </row>
    <row r="1528" spans="1:2" x14ac:dyDescent="0.2">
      <c r="A1528" s="3" t="s">
        <v>1112</v>
      </c>
      <c r="B1528">
        <v>2</v>
      </c>
    </row>
    <row r="1529" spans="1:2" x14ac:dyDescent="0.2">
      <c r="A1529" s="3" t="s">
        <v>1135</v>
      </c>
      <c r="B1529">
        <v>5</v>
      </c>
    </row>
    <row r="1530" spans="1:2" x14ac:dyDescent="0.2">
      <c r="A1530" s="3" t="s">
        <v>2939</v>
      </c>
      <c r="B1530">
        <v>11</v>
      </c>
    </row>
    <row r="1531" spans="1:2" x14ac:dyDescent="0.2">
      <c r="A1531" s="3" t="s">
        <v>1277</v>
      </c>
      <c r="B1531">
        <v>6</v>
      </c>
    </row>
    <row r="1532" spans="1:2" x14ac:dyDescent="0.2">
      <c r="A1532" s="3" t="s">
        <v>1571</v>
      </c>
      <c r="B1532">
        <v>2</v>
      </c>
    </row>
    <row r="1533" spans="1:2" x14ac:dyDescent="0.2">
      <c r="A1533" s="3" t="s">
        <v>3202</v>
      </c>
      <c r="B1533">
        <v>1</v>
      </c>
    </row>
    <row r="1534" spans="1:2" x14ac:dyDescent="0.2">
      <c r="A1534" s="3" t="s">
        <v>618</v>
      </c>
      <c r="B1534">
        <v>2</v>
      </c>
    </row>
    <row r="1535" spans="1:2" x14ac:dyDescent="0.2">
      <c r="A1535" s="3" t="s">
        <v>2072</v>
      </c>
      <c r="B1535">
        <v>1</v>
      </c>
    </row>
    <row r="1536" spans="1:2" x14ac:dyDescent="0.2">
      <c r="A1536" s="3" t="s">
        <v>5639</v>
      </c>
      <c r="B1536">
        <v>1</v>
      </c>
    </row>
    <row r="1537" spans="1:2" x14ac:dyDescent="0.2">
      <c r="A1537" s="3" t="s">
        <v>3332</v>
      </c>
      <c r="B1537">
        <v>3</v>
      </c>
    </row>
    <row r="1538" spans="1:2" x14ac:dyDescent="0.2">
      <c r="A1538" s="3" t="s">
        <v>3353</v>
      </c>
      <c r="B1538">
        <v>4</v>
      </c>
    </row>
    <row r="1539" spans="1:2" x14ac:dyDescent="0.2">
      <c r="A1539" s="3" t="s">
        <v>2317</v>
      </c>
      <c r="B1539">
        <v>1</v>
      </c>
    </row>
    <row r="1540" spans="1:2" x14ac:dyDescent="0.2">
      <c r="A1540" s="3" t="s">
        <v>3401</v>
      </c>
      <c r="B1540">
        <v>1</v>
      </c>
    </row>
    <row r="1541" spans="1:2" x14ac:dyDescent="0.2">
      <c r="A1541" s="3" t="s">
        <v>2088</v>
      </c>
      <c r="B1541">
        <v>1</v>
      </c>
    </row>
    <row r="1542" spans="1:2" x14ac:dyDescent="0.2">
      <c r="A1542" s="3" t="s">
        <v>578</v>
      </c>
      <c r="B1542">
        <v>6</v>
      </c>
    </row>
    <row r="1543" spans="1:2" x14ac:dyDescent="0.2">
      <c r="A1543" s="3" t="s">
        <v>2421</v>
      </c>
      <c r="B1543">
        <v>1</v>
      </c>
    </row>
    <row r="1544" spans="1:2" x14ac:dyDescent="0.2">
      <c r="A1544" s="3" t="s">
        <v>4963</v>
      </c>
      <c r="B1544">
        <v>2</v>
      </c>
    </row>
    <row r="1545" spans="1:2" x14ac:dyDescent="0.2">
      <c r="A1545" s="3" t="s">
        <v>3459</v>
      </c>
      <c r="B1545">
        <v>4</v>
      </c>
    </row>
    <row r="1546" spans="1:2" x14ac:dyDescent="0.2">
      <c r="A1546" s="3" t="s">
        <v>1388</v>
      </c>
      <c r="B1546">
        <v>1</v>
      </c>
    </row>
    <row r="1547" spans="1:2" x14ac:dyDescent="0.2">
      <c r="A1547" s="3" t="s">
        <v>1417</v>
      </c>
      <c r="B1547">
        <v>7</v>
      </c>
    </row>
    <row r="1548" spans="1:2" x14ac:dyDescent="0.2">
      <c r="A1548" s="3" t="s">
        <v>1503</v>
      </c>
      <c r="B1548">
        <v>5</v>
      </c>
    </row>
    <row r="1549" spans="1:2" x14ac:dyDescent="0.2">
      <c r="A1549" s="3" t="s">
        <v>5869</v>
      </c>
      <c r="B1549">
        <v>1</v>
      </c>
    </row>
    <row r="1550" spans="1:2" x14ac:dyDescent="0.2">
      <c r="A1550" s="3" t="s">
        <v>2530</v>
      </c>
      <c r="B1550">
        <v>8</v>
      </c>
    </row>
    <row r="1551" spans="1:2" x14ac:dyDescent="0.2">
      <c r="A1551" s="3" t="s">
        <v>5705</v>
      </c>
      <c r="B1551">
        <v>6</v>
      </c>
    </row>
    <row r="1552" spans="1:2" x14ac:dyDescent="0.2">
      <c r="A1552" s="3" t="s">
        <v>2143</v>
      </c>
      <c r="B1552">
        <v>4</v>
      </c>
    </row>
    <row r="1553" spans="1:2" x14ac:dyDescent="0.2">
      <c r="A1553" s="3" t="s">
        <v>5965</v>
      </c>
      <c r="B1553">
        <v>1</v>
      </c>
    </row>
    <row r="1554" spans="1:2" x14ac:dyDescent="0.2">
      <c r="A1554" s="3" t="s">
        <v>5765</v>
      </c>
      <c r="B1554">
        <v>1</v>
      </c>
    </row>
    <row r="1555" spans="1:2" x14ac:dyDescent="0.2">
      <c r="A1555" s="3" t="s">
        <v>5778</v>
      </c>
      <c r="B1555">
        <v>1</v>
      </c>
    </row>
    <row r="1556" spans="1:2" x14ac:dyDescent="0.2">
      <c r="A1556" s="3" t="s">
        <v>6204</v>
      </c>
      <c r="B1556">
        <v>1</v>
      </c>
    </row>
    <row r="1557" spans="1:2" x14ac:dyDescent="0.2">
      <c r="A1557" s="3" t="s">
        <v>1530</v>
      </c>
      <c r="B1557">
        <v>2</v>
      </c>
    </row>
    <row r="1558" spans="1:2" x14ac:dyDescent="0.2">
      <c r="A1558" s="2">
        <v>2021</v>
      </c>
      <c r="B1558">
        <v>157</v>
      </c>
    </row>
    <row r="1559" spans="1:2" x14ac:dyDescent="0.2">
      <c r="A1559" s="3" t="s">
        <v>6210</v>
      </c>
      <c r="B1559">
        <v>2</v>
      </c>
    </row>
    <row r="1560" spans="1:2" x14ac:dyDescent="0.2">
      <c r="A1560" s="3" t="s">
        <v>289</v>
      </c>
      <c r="B1560">
        <v>3</v>
      </c>
    </row>
    <row r="1561" spans="1:2" x14ac:dyDescent="0.2">
      <c r="A1561" s="3" t="s">
        <v>479</v>
      </c>
      <c r="B1561">
        <v>1</v>
      </c>
    </row>
    <row r="1562" spans="1:2" x14ac:dyDescent="0.2">
      <c r="A1562" s="3" t="s">
        <v>569</v>
      </c>
      <c r="B1562">
        <v>3</v>
      </c>
    </row>
    <row r="1563" spans="1:2" x14ac:dyDescent="0.2">
      <c r="A1563" s="3" t="s">
        <v>2240</v>
      </c>
      <c r="B1563">
        <v>1</v>
      </c>
    </row>
    <row r="1564" spans="1:2" x14ac:dyDescent="0.2">
      <c r="A1564" s="3" t="s">
        <v>2168</v>
      </c>
      <c r="B1564">
        <v>1</v>
      </c>
    </row>
    <row r="1565" spans="1:2" x14ac:dyDescent="0.2">
      <c r="A1565" s="3" t="s">
        <v>2379</v>
      </c>
      <c r="B1565">
        <v>2</v>
      </c>
    </row>
    <row r="1566" spans="1:2" x14ac:dyDescent="0.2">
      <c r="A1566" s="3" t="s">
        <v>2164</v>
      </c>
      <c r="B1566">
        <v>1</v>
      </c>
    </row>
    <row r="1567" spans="1:2" x14ac:dyDescent="0.2">
      <c r="A1567" s="3" t="s">
        <v>654</v>
      </c>
      <c r="B1567">
        <v>6</v>
      </c>
    </row>
    <row r="1568" spans="1:2" x14ac:dyDescent="0.2">
      <c r="A1568" s="3" t="s">
        <v>951</v>
      </c>
      <c r="B1568">
        <v>1</v>
      </c>
    </row>
    <row r="1569" spans="1:2" x14ac:dyDescent="0.2">
      <c r="A1569" s="3" t="s">
        <v>968</v>
      </c>
      <c r="B1569">
        <v>4</v>
      </c>
    </row>
    <row r="1570" spans="1:2" x14ac:dyDescent="0.2">
      <c r="A1570" s="3" t="s">
        <v>2404</v>
      </c>
      <c r="B1570">
        <v>1</v>
      </c>
    </row>
    <row r="1571" spans="1:2" x14ac:dyDescent="0.2">
      <c r="A1571" s="3" t="s">
        <v>982</v>
      </c>
      <c r="B1571">
        <v>8</v>
      </c>
    </row>
    <row r="1572" spans="1:2" x14ac:dyDescent="0.2">
      <c r="A1572" s="3" t="s">
        <v>1112</v>
      </c>
      <c r="B1572">
        <v>4</v>
      </c>
    </row>
    <row r="1573" spans="1:2" x14ac:dyDescent="0.2">
      <c r="A1573" s="3" t="s">
        <v>1135</v>
      </c>
      <c r="B1573">
        <v>8</v>
      </c>
    </row>
    <row r="1574" spans="1:2" x14ac:dyDescent="0.2">
      <c r="A1574" s="3" t="s">
        <v>2939</v>
      </c>
      <c r="B1574">
        <v>12</v>
      </c>
    </row>
    <row r="1575" spans="1:2" x14ac:dyDescent="0.2">
      <c r="A1575" s="3" t="s">
        <v>1277</v>
      </c>
      <c r="B1575">
        <v>8</v>
      </c>
    </row>
    <row r="1576" spans="1:2" x14ac:dyDescent="0.2">
      <c r="A1576" s="3" t="s">
        <v>1571</v>
      </c>
      <c r="B1576">
        <v>2</v>
      </c>
    </row>
    <row r="1577" spans="1:2" x14ac:dyDescent="0.2">
      <c r="A1577" s="3" t="s">
        <v>3202</v>
      </c>
      <c r="B1577">
        <v>1</v>
      </c>
    </row>
    <row r="1578" spans="1:2" x14ac:dyDescent="0.2">
      <c r="A1578" s="3" t="s">
        <v>618</v>
      </c>
      <c r="B1578">
        <v>2</v>
      </c>
    </row>
    <row r="1579" spans="1:2" x14ac:dyDescent="0.2">
      <c r="A1579" s="3" t="s">
        <v>2186</v>
      </c>
      <c r="B1579">
        <v>1</v>
      </c>
    </row>
    <row r="1580" spans="1:2" x14ac:dyDescent="0.2">
      <c r="A1580" s="3" t="s">
        <v>3353</v>
      </c>
      <c r="B1580">
        <v>6</v>
      </c>
    </row>
    <row r="1581" spans="1:2" x14ac:dyDescent="0.2">
      <c r="A1581" s="3" t="s">
        <v>2317</v>
      </c>
      <c r="B1581">
        <v>1</v>
      </c>
    </row>
    <row r="1582" spans="1:2" x14ac:dyDescent="0.2">
      <c r="A1582" s="3" t="s">
        <v>3401</v>
      </c>
      <c r="B1582">
        <v>5</v>
      </c>
    </row>
    <row r="1583" spans="1:2" x14ac:dyDescent="0.2">
      <c r="A1583" s="3" t="s">
        <v>2088</v>
      </c>
      <c r="B1583">
        <v>2</v>
      </c>
    </row>
    <row r="1584" spans="1:2" x14ac:dyDescent="0.2">
      <c r="A1584" s="3" t="s">
        <v>578</v>
      </c>
      <c r="B1584">
        <v>12</v>
      </c>
    </row>
    <row r="1585" spans="1:2" x14ac:dyDescent="0.2">
      <c r="A1585" s="3" t="s">
        <v>2421</v>
      </c>
      <c r="B1585">
        <v>1</v>
      </c>
    </row>
    <row r="1586" spans="1:2" x14ac:dyDescent="0.2">
      <c r="A1586" s="3" t="s">
        <v>3459</v>
      </c>
      <c r="B1586">
        <v>4</v>
      </c>
    </row>
    <row r="1587" spans="1:2" x14ac:dyDescent="0.2">
      <c r="A1587" s="3" t="s">
        <v>1388</v>
      </c>
      <c r="B1587">
        <v>2</v>
      </c>
    </row>
    <row r="1588" spans="1:2" x14ac:dyDescent="0.2">
      <c r="A1588" s="3" t="s">
        <v>1417</v>
      </c>
      <c r="B1588">
        <v>13</v>
      </c>
    </row>
    <row r="1589" spans="1:2" x14ac:dyDescent="0.2">
      <c r="A1589" s="3" t="s">
        <v>1503</v>
      </c>
      <c r="B1589">
        <v>7</v>
      </c>
    </row>
    <row r="1590" spans="1:2" x14ac:dyDescent="0.2">
      <c r="A1590" s="3" t="s">
        <v>1651</v>
      </c>
      <c r="B1590">
        <v>1</v>
      </c>
    </row>
    <row r="1591" spans="1:2" x14ac:dyDescent="0.2">
      <c r="A1591" s="3" t="s">
        <v>5891</v>
      </c>
      <c r="B1591">
        <v>1</v>
      </c>
    </row>
    <row r="1592" spans="1:2" x14ac:dyDescent="0.2">
      <c r="A1592" s="3" t="s">
        <v>5705</v>
      </c>
      <c r="B1592">
        <v>16</v>
      </c>
    </row>
    <row r="1593" spans="1:2" x14ac:dyDescent="0.2">
      <c r="A1593" s="3" t="s">
        <v>5965</v>
      </c>
      <c r="B1593">
        <v>3</v>
      </c>
    </row>
    <row r="1594" spans="1:2" x14ac:dyDescent="0.2">
      <c r="A1594" s="3" t="s">
        <v>5765</v>
      </c>
      <c r="B1594">
        <v>3</v>
      </c>
    </row>
    <row r="1595" spans="1:2" x14ac:dyDescent="0.2">
      <c r="A1595" s="3" t="s">
        <v>5982</v>
      </c>
      <c r="B1595">
        <v>1</v>
      </c>
    </row>
    <row r="1596" spans="1:2" x14ac:dyDescent="0.2">
      <c r="A1596" s="3" t="s">
        <v>3310</v>
      </c>
      <c r="B1596">
        <v>1</v>
      </c>
    </row>
    <row r="1597" spans="1:2" x14ac:dyDescent="0.2">
      <c r="A1597" s="3" t="s">
        <v>5778</v>
      </c>
      <c r="B1597">
        <v>2</v>
      </c>
    </row>
    <row r="1598" spans="1:2" x14ac:dyDescent="0.2">
      <c r="A1598" s="3" t="s">
        <v>5781</v>
      </c>
      <c r="B1598">
        <v>2</v>
      </c>
    </row>
    <row r="1599" spans="1:2" x14ac:dyDescent="0.2">
      <c r="A1599" s="3" t="s">
        <v>6204</v>
      </c>
      <c r="B1599">
        <v>2</v>
      </c>
    </row>
    <row r="1600" spans="1:2" x14ac:dyDescent="0.2">
      <c r="A1600" s="2">
        <v>2022</v>
      </c>
      <c r="B1600">
        <v>93</v>
      </c>
    </row>
    <row r="1601" spans="1:2" x14ac:dyDescent="0.2">
      <c r="A1601" s="3" t="s">
        <v>6210</v>
      </c>
      <c r="B1601">
        <v>2</v>
      </c>
    </row>
    <row r="1602" spans="1:2" x14ac:dyDescent="0.2">
      <c r="A1602" s="3" t="s">
        <v>289</v>
      </c>
      <c r="B1602">
        <v>1</v>
      </c>
    </row>
    <row r="1603" spans="1:2" x14ac:dyDescent="0.2">
      <c r="A1603" s="3" t="s">
        <v>479</v>
      </c>
      <c r="B1603">
        <v>1</v>
      </c>
    </row>
    <row r="1604" spans="1:2" x14ac:dyDescent="0.2">
      <c r="A1604" s="3" t="s">
        <v>569</v>
      </c>
      <c r="B1604">
        <v>1</v>
      </c>
    </row>
    <row r="1605" spans="1:2" x14ac:dyDescent="0.2">
      <c r="A1605" s="3" t="s">
        <v>2240</v>
      </c>
      <c r="B1605">
        <v>1</v>
      </c>
    </row>
    <row r="1606" spans="1:2" x14ac:dyDescent="0.2">
      <c r="A1606" s="3" t="s">
        <v>943</v>
      </c>
      <c r="B1606">
        <v>1</v>
      </c>
    </row>
    <row r="1607" spans="1:2" x14ac:dyDescent="0.2">
      <c r="A1607" s="3" t="s">
        <v>2164</v>
      </c>
      <c r="B1607">
        <v>1</v>
      </c>
    </row>
    <row r="1608" spans="1:2" x14ac:dyDescent="0.2">
      <c r="A1608" s="3" t="s">
        <v>654</v>
      </c>
      <c r="B1608">
        <v>2</v>
      </c>
    </row>
    <row r="1609" spans="1:2" x14ac:dyDescent="0.2">
      <c r="A1609" s="3" t="s">
        <v>951</v>
      </c>
      <c r="B1609">
        <v>1</v>
      </c>
    </row>
    <row r="1610" spans="1:2" x14ac:dyDescent="0.2">
      <c r="A1610" s="3" t="s">
        <v>2404</v>
      </c>
      <c r="B1610">
        <v>1</v>
      </c>
    </row>
    <row r="1611" spans="1:2" x14ac:dyDescent="0.2">
      <c r="A1611" s="3" t="s">
        <v>982</v>
      </c>
      <c r="B1611">
        <v>2</v>
      </c>
    </row>
    <row r="1612" spans="1:2" x14ac:dyDescent="0.2">
      <c r="A1612" s="3" t="s">
        <v>1112</v>
      </c>
      <c r="B1612">
        <v>2</v>
      </c>
    </row>
    <row r="1613" spans="1:2" x14ac:dyDescent="0.2">
      <c r="A1613" s="3" t="s">
        <v>1135</v>
      </c>
      <c r="B1613">
        <v>4</v>
      </c>
    </row>
    <row r="1614" spans="1:2" x14ac:dyDescent="0.2">
      <c r="A1614" s="3" t="s">
        <v>2939</v>
      </c>
      <c r="B1614">
        <v>11</v>
      </c>
    </row>
    <row r="1615" spans="1:2" x14ac:dyDescent="0.2">
      <c r="A1615" s="3" t="s">
        <v>1277</v>
      </c>
      <c r="B1615">
        <v>4</v>
      </c>
    </row>
    <row r="1616" spans="1:2" x14ac:dyDescent="0.2">
      <c r="A1616" s="3" t="s">
        <v>1329</v>
      </c>
      <c r="B1616">
        <v>1</v>
      </c>
    </row>
    <row r="1617" spans="1:2" x14ac:dyDescent="0.2">
      <c r="A1617" s="3" t="s">
        <v>1571</v>
      </c>
      <c r="B1617">
        <v>1</v>
      </c>
    </row>
    <row r="1618" spans="1:2" x14ac:dyDescent="0.2">
      <c r="A1618" s="3" t="s">
        <v>618</v>
      </c>
      <c r="B1618">
        <v>1</v>
      </c>
    </row>
    <row r="1619" spans="1:2" x14ac:dyDescent="0.2">
      <c r="A1619" s="3" t="s">
        <v>3353</v>
      </c>
      <c r="B1619">
        <v>3</v>
      </c>
    </row>
    <row r="1620" spans="1:2" x14ac:dyDescent="0.2">
      <c r="A1620" s="3" t="s">
        <v>3369</v>
      </c>
      <c r="B1620">
        <v>2</v>
      </c>
    </row>
    <row r="1621" spans="1:2" x14ac:dyDescent="0.2">
      <c r="A1621" s="3" t="s">
        <v>2317</v>
      </c>
      <c r="B1621">
        <v>1</v>
      </c>
    </row>
    <row r="1622" spans="1:2" x14ac:dyDescent="0.2">
      <c r="A1622" s="3" t="s">
        <v>578</v>
      </c>
      <c r="B1622">
        <v>3</v>
      </c>
    </row>
    <row r="1623" spans="1:2" x14ac:dyDescent="0.2">
      <c r="A1623" s="3" t="s">
        <v>2421</v>
      </c>
      <c r="B1623">
        <v>1</v>
      </c>
    </row>
    <row r="1624" spans="1:2" x14ac:dyDescent="0.2">
      <c r="A1624" s="3" t="s">
        <v>4963</v>
      </c>
      <c r="B1624">
        <v>2</v>
      </c>
    </row>
    <row r="1625" spans="1:2" x14ac:dyDescent="0.2">
      <c r="A1625" s="3" t="s">
        <v>3459</v>
      </c>
      <c r="B1625">
        <v>3</v>
      </c>
    </row>
    <row r="1626" spans="1:2" x14ac:dyDescent="0.2">
      <c r="A1626" s="3" t="s">
        <v>1388</v>
      </c>
      <c r="B1626">
        <v>1</v>
      </c>
    </row>
    <row r="1627" spans="1:2" x14ac:dyDescent="0.2">
      <c r="A1627" s="3" t="s">
        <v>1417</v>
      </c>
      <c r="B1627">
        <v>7</v>
      </c>
    </row>
    <row r="1628" spans="1:2" x14ac:dyDescent="0.2">
      <c r="A1628" s="3" t="s">
        <v>1503</v>
      </c>
      <c r="B1628">
        <v>3</v>
      </c>
    </row>
    <row r="1629" spans="1:2" x14ac:dyDescent="0.2">
      <c r="A1629" s="3" t="s">
        <v>5705</v>
      </c>
      <c r="B1629">
        <v>15</v>
      </c>
    </row>
    <row r="1630" spans="1:2" x14ac:dyDescent="0.2">
      <c r="A1630" s="3" t="s">
        <v>5965</v>
      </c>
      <c r="B1630">
        <v>4</v>
      </c>
    </row>
    <row r="1631" spans="1:2" x14ac:dyDescent="0.2">
      <c r="A1631" s="3" t="s">
        <v>629</v>
      </c>
      <c r="B1631">
        <v>2</v>
      </c>
    </row>
    <row r="1632" spans="1:2" x14ac:dyDescent="0.2">
      <c r="A1632" s="3" t="s">
        <v>5765</v>
      </c>
      <c r="B1632">
        <v>7</v>
      </c>
    </row>
    <row r="1633" spans="1:2" x14ac:dyDescent="0.2">
      <c r="A1633" s="3" t="s">
        <v>1520</v>
      </c>
      <c r="B1633">
        <v>1</v>
      </c>
    </row>
    <row r="1634" spans="1:2" x14ac:dyDescent="0.2">
      <c r="A1634" s="2" t="s">
        <v>6456</v>
      </c>
      <c r="B1634">
        <v>4626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5A55-93D3-534D-8032-B75A5E479909}">
  <dimension ref="A1:BA69"/>
  <sheetViews>
    <sheetView workbookViewId="0">
      <selection activeCell="Q1" sqref="Q1"/>
    </sheetView>
  </sheetViews>
  <sheetFormatPr baseColWidth="10" defaultRowHeight="16" x14ac:dyDescent="0.2"/>
  <cols>
    <col min="1" max="1" width="15.5" bestFit="1" customWidth="1"/>
    <col min="2" max="2" width="18" bestFit="1" customWidth="1"/>
    <col min="3" max="3" width="5.83203125" bestFit="1" customWidth="1"/>
    <col min="4" max="4" width="5.6640625" bestFit="1" customWidth="1"/>
    <col min="5" max="5" width="6.6640625" bestFit="1" customWidth="1"/>
    <col min="6" max="6" width="5.1640625" bestFit="1" customWidth="1"/>
    <col min="7" max="7" width="4.33203125" bestFit="1" customWidth="1"/>
    <col min="8" max="8" width="5.6640625" bestFit="1" customWidth="1"/>
    <col min="9" max="9" width="5.83203125" bestFit="1" customWidth="1"/>
    <col min="10" max="10" width="6.33203125" bestFit="1" customWidth="1"/>
    <col min="11" max="11" width="12" bestFit="1" customWidth="1"/>
    <col min="12" max="12" width="11.1640625" bestFit="1" customWidth="1"/>
    <col min="13" max="13" width="6.5" bestFit="1" customWidth="1"/>
    <col min="14" max="14" width="11.1640625" bestFit="1" customWidth="1"/>
    <col min="15" max="15" width="5.1640625" bestFit="1" customWidth="1"/>
    <col min="17" max="17" width="19.1640625" bestFit="1" customWidth="1"/>
    <col min="18" max="18" width="18" bestFit="1" customWidth="1"/>
    <col min="19" max="19" width="5.83203125" bestFit="1" customWidth="1"/>
    <col min="20" max="20" width="5.6640625" bestFit="1" customWidth="1"/>
    <col min="21" max="21" width="6.6640625" bestFit="1" customWidth="1"/>
    <col min="22" max="22" width="5.1640625" bestFit="1" customWidth="1"/>
    <col min="23" max="23" width="4.33203125" bestFit="1" customWidth="1"/>
    <col min="24" max="24" width="5.6640625" bestFit="1" customWidth="1"/>
    <col min="25" max="25" width="5.83203125" bestFit="1" customWidth="1"/>
    <col min="26" max="26" width="6.33203125" bestFit="1" customWidth="1"/>
    <col min="27" max="27" width="12" bestFit="1" customWidth="1"/>
    <col min="28" max="28" width="11.1640625" bestFit="1" customWidth="1"/>
    <col min="29" max="29" width="6.5" bestFit="1" customWidth="1"/>
    <col min="30" max="30" width="11.1640625" bestFit="1" customWidth="1"/>
    <col min="31" max="31" width="5.1640625" bestFit="1" customWidth="1"/>
  </cols>
  <sheetData>
    <row r="1" spans="1:53" x14ac:dyDescent="0.2">
      <c r="A1" s="5" t="s">
        <v>6498</v>
      </c>
      <c r="B1" s="6" t="s">
        <v>6496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8"/>
      <c r="Q1" s="6" t="s">
        <v>6497</v>
      </c>
      <c r="R1" s="6" t="s">
        <v>6496</v>
      </c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8"/>
      <c r="AG1" s="23" t="s">
        <v>6499</v>
      </c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5"/>
      <c r="AW1" s="9"/>
      <c r="AX1" s="9"/>
      <c r="AY1" s="9"/>
      <c r="AZ1" s="9"/>
      <c r="BA1" s="9"/>
    </row>
    <row r="2" spans="1:53" x14ac:dyDescent="0.2">
      <c r="A2" s="10" t="s">
        <v>6457</v>
      </c>
      <c r="B2" s="9" t="s">
        <v>6490</v>
      </c>
      <c r="C2" s="9" t="s">
        <v>6489</v>
      </c>
      <c r="D2" s="9" t="s">
        <v>6488</v>
      </c>
      <c r="E2" s="9" t="s">
        <v>6491</v>
      </c>
      <c r="F2" s="9" t="s">
        <v>6495</v>
      </c>
      <c r="G2" s="9" t="s">
        <v>6486</v>
      </c>
      <c r="H2" s="9" t="s">
        <v>6493</v>
      </c>
      <c r="I2" s="9" t="s">
        <v>6494</v>
      </c>
      <c r="J2" s="9" t="s">
        <v>6492</v>
      </c>
      <c r="K2" s="9" t="s">
        <v>6479</v>
      </c>
      <c r="L2" s="9" t="s">
        <v>6477</v>
      </c>
      <c r="M2" s="9" t="s">
        <v>6485</v>
      </c>
      <c r="N2" s="9" t="s">
        <v>6476</v>
      </c>
      <c r="O2" s="9" t="s">
        <v>6487</v>
      </c>
      <c r="P2" s="11" t="s">
        <v>6456</v>
      </c>
      <c r="Q2" s="32" t="s">
        <v>6457</v>
      </c>
      <c r="R2" s="27" t="s">
        <v>6490</v>
      </c>
      <c r="S2" s="27" t="s">
        <v>6489</v>
      </c>
      <c r="T2" s="27" t="s">
        <v>6488</v>
      </c>
      <c r="U2" s="27" t="s">
        <v>6491</v>
      </c>
      <c r="V2" s="27" t="s">
        <v>6495</v>
      </c>
      <c r="W2" s="27" t="s">
        <v>6486</v>
      </c>
      <c r="X2" s="27" t="s">
        <v>6493</v>
      </c>
      <c r="Y2" s="27" t="s">
        <v>6494</v>
      </c>
      <c r="Z2" s="27" t="s">
        <v>6492</v>
      </c>
      <c r="AA2" s="27" t="s">
        <v>6479</v>
      </c>
      <c r="AB2" s="27" t="s">
        <v>6477</v>
      </c>
      <c r="AC2" s="27" t="s">
        <v>6485</v>
      </c>
      <c r="AD2" s="27" t="s">
        <v>6476</v>
      </c>
      <c r="AE2" s="27" t="s">
        <v>6487</v>
      </c>
      <c r="AF2" s="11" t="s">
        <v>6456</v>
      </c>
      <c r="AG2" s="20" t="s">
        <v>2</v>
      </c>
      <c r="AH2" s="21" t="str">
        <f>B2</f>
        <v>Australia</v>
      </c>
      <c r="AI2" s="21" t="str">
        <f t="shared" ref="AI2:AV2" si="0">C2</f>
        <v>Brazil</v>
      </c>
      <c r="AJ2" s="21" t="str">
        <f t="shared" si="0"/>
        <v>China</v>
      </c>
      <c r="AK2" s="21" t="str">
        <f t="shared" si="0"/>
        <v>France</v>
      </c>
      <c r="AL2" s="21" t="str">
        <f t="shared" si="0"/>
        <v>India</v>
      </c>
      <c r="AM2" s="21" t="str">
        <f t="shared" si="0"/>
        <v>Iran</v>
      </c>
      <c r="AN2" s="21" t="str">
        <f t="shared" si="0"/>
        <v>Israel</v>
      </c>
      <c r="AO2" s="21" t="str">
        <f t="shared" si="0"/>
        <v>Japan</v>
      </c>
      <c r="AP2" s="21" t="str">
        <f t="shared" si="0"/>
        <v>Kenya</v>
      </c>
      <c r="AQ2" s="21" t="str">
        <f t="shared" si="0"/>
        <v>New Zealand</v>
      </c>
      <c r="AR2" s="21" t="str">
        <f t="shared" si="0"/>
        <v>North Korea</v>
      </c>
      <c r="AS2" s="21" t="str">
        <f t="shared" si="0"/>
        <v>Russia</v>
      </c>
      <c r="AT2" s="21" t="str">
        <f t="shared" si="0"/>
        <v>South Korea</v>
      </c>
      <c r="AU2" s="21" t="str">
        <f t="shared" si="0"/>
        <v>USA</v>
      </c>
      <c r="AV2" s="22" t="str">
        <f t="shared" si="0"/>
        <v>Grand Total</v>
      </c>
      <c r="AX2" s="9"/>
      <c r="AY2" s="9"/>
      <c r="AZ2" s="9"/>
      <c r="BA2" s="9"/>
    </row>
    <row r="3" spans="1:53" x14ac:dyDescent="0.2">
      <c r="A3" s="12">
        <v>1957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>
        <v>2</v>
      </c>
      <c r="N3" s="9"/>
      <c r="O3" s="9">
        <v>1</v>
      </c>
      <c r="P3" s="11">
        <v>3</v>
      </c>
      <c r="Q3" s="27">
        <v>1957</v>
      </c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>
        <v>2</v>
      </c>
      <c r="AD3" s="30"/>
      <c r="AE3" s="30">
        <v>0</v>
      </c>
      <c r="AF3" s="28">
        <v>2</v>
      </c>
      <c r="AG3" s="12">
        <f>A3</f>
        <v>1957</v>
      </c>
      <c r="AH3" s="16"/>
      <c r="AI3" s="16" t="str">
        <f t="shared" ref="AI3:AI34" si="1">IFERROR((S3/C3),"")</f>
        <v/>
      </c>
      <c r="AJ3" s="16" t="str">
        <f t="shared" ref="AJ3:AJ34" si="2">IFERROR((T3/D3),"")</f>
        <v/>
      </c>
      <c r="AK3" s="16" t="str">
        <f t="shared" ref="AK3:AK34" si="3">IFERROR((U3/E3),"")</f>
        <v/>
      </c>
      <c r="AL3" s="16" t="str">
        <f t="shared" ref="AL3:AL34" si="4">IFERROR((V3/F3),"")</f>
        <v/>
      </c>
      <c r="AM3" s="16" t="str">
        <f t="shared" ref="AM3:AM34" si="5">IFERROR((W3/G3),"")</f>
        <v/>
      </c>
      <c r="AN3" s="16" t="str">
        <f t="shared" ref="AN3:AN34" si="6">IFERROR((X3/H3),"")</f>
        <v/>
      </c>
      <c r="AO3" s="16" t="str">
        <f t="shared" ref="AO3:AO34" si="7">IFERROR((Y3/I3),"")</f>
        <v/>
      </c>
      <c r="AP3" s="16" t="str">
        <f t="shared" ref="AP3:AP34" si="8">IFERROR((Z3/J3),"")</f>
        <v/>
      </c>
      <c r="AQ3" s="16" t="str">
        <f t="shared" ref="AQ3:AQ34" si="9">IFERROR((AA3/K3),"")</f>
        <v/>
      </c>
      <c r="AR3" s="16" t="str">
        <f t="shared" ref="AR3:AR34" si="10">IFERROR((AB3/L3),"")</f>
        <v/>
      </c>
      <c r="AS3" s="16">
        <f t="shared" ref="AS3:AS34" si="11">IFERROR((AC3/M3),"")</f>
        <v>1</v>
      </c>
      <c r="AT3" s="16" t="str">
        <f t="shared" ref="AT3:AT34" si="12">IFERROR((AD3/N3),"")</f>
        <v/>
      </c>
      <c r="AU3" s="16">
        <f t="shared" ref="AU3:AU34" si="13">IFERROR((AE3/O3),"")</f>
        <v>0</v>
      </c>
      <c r="AV3" s="17">
        <f t="shared" ref="AV3:AV34" si="14">IFERROR((AF3/P3),"")</f>
        <v>0.66666666666666663</v>
      </c>
      <c r="AW3" s="9"/>
      <c r="AX3" s="9" t="str">
        <f t="shared" ref="AX3:BA22" si="15">IFERROR((GETPIVOTDATA("MissionStatus",$Q$1,"Country","Australia","Year",1957)/GETPIVOTDATA("Mission",$A$1,"Country","Australia","Year",1957)),"")</f>
        <v/>
      </c>
      <c r="AY3" s="9" t="str">
        <f t="shared" si="15"/>
        <v/>
      </c>
      <c r="AZ3" s="9" t="str">
        <f t="shared" si="15"/>
        <v/>
      </c>
      <c r="BA3" s="9" t="str">
        <f t="shared" si="15"/>
        <v/>
      </c>
    </row>
    <row r="4" spans="1:53" x14ac:dyDescent="0.2">
      <c r="A4" s="12">
        <v>1958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>
        <v>5</v>
      </c>
      <c r="N4" s="9"/>
      <c r="O4" s="9">
        <v>23</v>
      </c>
      <c r="P4" s="11">
        <v>28</v>
      </c>
      <c r="Q4" s="27">
        <v>1958</v>
      </c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>
        <v>1</v>
      </c>
      <c r="AD4" s="30"/>
      <c r="AE4" s="30">
        <v>5</v>
      </c>
      <c r="AF4" s="28">
        <v>6</v>
      </c>
      <c r="AG4" s="12">
        <f t="shared" ref="AG4:AG67" si="16">A4</f>
        <v>1958</v>
      </c>
      <c r="AH4" s="16"/>
      <c r="AI4" s="16" t="str">
        <f t="shared" si="1"/>
        <v/>
      </c>
      <c r="AJ4" s="16" t="str">
        <f t="shared" si="2"/>
        <v/>
      </c>
      <c r="AK4" s="16" t="str">
        <f t="shared" si="3"/>
        <v/>
      </c>
      <c r="AL4" s="16" t="str">
        <f t="shared" si="4"/>
        <v/>
      </c>
      <c r="AM4" s="16" t="str">
        <f t="shared" si="5"/>
        <v/>
      </c>
      <c r="AN4" s="16" t="str">
        <f t="shared" si="6"/>
        <v/>
      </c>
      <c r="AO4" s="16" t="str">
        <f t="shared" si="7"/>
        <v/>
      </c>
      <c r="AP4" s="16" t="str">
        <f t="shared" si="8"/>
        <v/>
      </c>
      <c r="AQ4" s="16" t="str">
        <f t="shared" si="9"/>
        <v/>
      </c>
      <c r="AR4" s="16" t="str">
        <f t="shared" si="10"/>
        <v/>
      </c>
      <c r="AS4" s="16">
        <f t="shared" si="11"/>
        <v>0.2</v>
      </c>
      <c r="AT4" s="16" t="str">
        <f t="shared" si="12"/>
        <v/>
      </c>
      <c r="AU4" s="16">
        <f t="shared" si="13"/>
        <v>0.21739130434782608</v>
      </c>
      <c r="AV4" s="17">
        <f t="shared" si="14"/>
        <v>0.21428571428571427</v>
      </c>
      <c r="AW4" s="9"/>
      <c r="AX4" s="9" t="str">
        <f t="shared" si="15"/>
        <v/>
      </c>
      <c r="AY4" s="9" t="str">
        <f t="shared" si="15"/>
        <v/>
      </c>
      <c r="AZ4" s="9" t="str">
        <f t="shared" si="15"/>
        <v/>
      </c>
      <c r="BA4" s="9" t="str">
        <f t="shared" si="15"/>
        <v/>
      </c>
    </row>
    <row r="5" spans="1:53" x14ac:dyDescent="0.2">
      <c r="A5" s="12">
        <v>1959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>
        <v>4</v>
      </c>
      <c r="N5" s="9"/>
      <c r="O5" s="9">
        <v>16</v>
      </c>
      <c r="P5" s="11">
        <v>20</v>
      </c>
      <c r="Q5" s="27">
        <v>1959</v>
      </c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>
        <v>2</v>
      </c>
      <c r="AD5" s="30"/>
      <c r="AE5" s="30">
        <v>6</v>
      </c>
      <c r="AF5" s="28">
        <v>8</v>
      </c>
      <c r="AG5" s="12">
        <f t="shared" si="16"/>
        <v>1959</v>
      </c>
      <c r="AH5" s="16"/>
      <c r="AI5" s="16" t="str">
        <f t="shared" si="1"/>
        <v/>
      </c>
      <c r="AJ5" s="16" t="str">
        <f t="shared" si="2"/>
        <v/>
      </c>
      <c r="AK5" s="16" t="str">
        <f t="shared" si="3"/>
        <v/>
      </c>
      <c r="AL5" s="16" t="str">
        <f t="shared" si="4"/>
        <v/>
      </c>
      <c r="AM5" s="16" t="str">
        <f t="shared" si="5"/>
        <v/>
      </c>
      <c r="AN5" s="16" t="str">
        <f t="shared" si="6"/>
        <v/>
      </c>
      <c r="AO5" s="16" t="str">
        <f t="shared" si="7"/>
        <v/>
      </c>
      <c r="AP5" s="16" t="str">
        <f t="shared" si="8"/>
        <v/>
      </c>
      <c r="AQ5" s="16" t="str">
        <f t="shared" si="9"/>
        <v/>
      </c>
      <c r="AR5" s="16" t="str">
        <f t="shared" si="10"/>
        <v/>
      </c>
      <c r="AS5" s="16">
        <f t="shared" si="11"/>
        <v>0.5</v>
      </c>
      <c r="AT5" s="16" t="str">
        <f t="shared" si="12"/>
        <v/>
      </c>
      <c r="AU5" s="16">
        <f t="shared" si="13"/>
        <v>0.375</v>
      </c>
      <c r="AV5" s="17">
        <f t="shared" si="14"/>
        <v>0.4</v>
      </c>
      <c r="AW5" s="9" t="str">
        <f t="shared" ref="AW5:AW36" si="17">IFERROR((GETPIVOTDATA("MissionStatus",$Q$1,"Country","Australia","Year",1957)/GETPIVOTDATA("Mission",$A$1,"Country","Australia","Year",1957)),"")</f>
        <v/>
      </c>
      <c r="AX5" s="9" t="str">
        <f t="shared" si="15"/>
        <v/>
      </c>
      <c r="AY5" s="9" t="str">
        <f t="shared" si="15"/>
        <v/>
      </c>
      <c r="AZ5" s="9" t="str">
        <f t="shared" si="15"/>
        <v/>
      </c>
      <c r="BA5" s="9" t="str">
        <f t="shared" si="15"/>
        <v/>
      </c>
    </row>
    <row r="6" spans="1:53" x14ac:dyDescent="0.2">
      <c r="A6" s="12">
        <v>1960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>
        <v>9</v>
      </c>
      <c r="N6" s="9"/>
      <c r="O6" s="9">
        <v>30</v>
      </c>
      <c r="P6" s="11">
        <v>39</v>
      </c>
      <c r="Q6" s="27">
        <v>1960</v>
      </c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>
        <v>3</v>
      </c>
      <c r="AD6" s="30"/>
      <c r="AE6" s="30">
        <v>16</v>
      </c>
      <c r="AF6" s="28">
        <v>19</v>
      </c>
      <c r="AG6" s="12">
        <f t="shared" si="16"/>
        <v>1960</v>
      </c>
      <c r="AH6" s="16"/>
      <c r="AI6" s="16" t="str">
        <f t="shared" si="1"/>
        <v/>
      </c>
      <c r="AJ6" s="16" t="str">
        <f t="shared" si="2"/>
        <v/>
      </c>
      <c r="AK6" s="16" t="str">
        <f t="shared" si="3"/>
        <v/>
      </c>
      <c r="AL6" s="16" t="str">
        <f t="shared" si="4"/>
        <v/>
      </c>
      <c r="AM6" s="16" t="str">
        <f t="shared" si="5"/>
        <v/>
      </c>
      <c r="AN6" s="16" t="str">
        <f t="shared" si="6"/>
        <v/>
      </c>
      <c r="AO6" s="16" t="str">
        <f t="shared" si="7"/>
        <v/>
      </c>
      <c r="AP6" s="16" t="str">
        <f t="shared" si="8"/>
        <v/>
      </c>
      <c r="AQ6" s="16" t="str">
        <f t="shared" si="9"/>
        <v/>
      </c>
      <c r="AR6" s="16" t="str">
        <f t="shared" si="10"/>
        <v/>
      </c>
      <c r="AS6" s="16">
        <f t="shared" si="11"/>
        <v>0.33333333333333331</v>
      </c>
      <c r="AT6" s="16" t="str">
        <f t="shared" si="12"/>
        <v/>
      </c>
      <c r="AU6" s="16">
        <f t="shared" si="13"/>
        <v>0.53333333333333333</v>
      </c>
      <c r="AV6" s="17">
        <f t="shared" si="14"/>
        <v>0.48717948717948717</v>
      </c>
      <c r="AW6" s="9" t="str">
        <f t="shared" si="17"/>
        <v/>
      </c>
      <c r="AX6" s="9" t="str">
        <f t="shared" si="15"/>
        <v/>
      </c>
      <c r="AY6" s="9" t="str">
        <f t="shared" si="15"/>
        <v/>
      </c>
      <c r="AZ6" s="9" t="str">
        <f t="shared" si="15"/>
        <v/>
      </c>
      <c r="BA6" s="9" t="str">
        <f t="shared" si="15"/>
        <v/>
      </c>
    </row>
    <row r="7" spans="1:53" x14ac:dyDescent="0.2">
      <c r="A7" s="12">
        <v>1961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>
        <v>9</v>
      </c>
      <c r="N7" s="9"/>
      <c r="O7" s="9">
        <v>43</v>
      </c>
      <c r="P7" s="11">
        <v>52</v>
      </c>
      <c r="Q7" s="27">
        <v>1961</v>
      </c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>
        <v>5</v>
      </c>
      <c r="AD7" s="30"/>
      <c r="AE7" s="30">
        <v>27</v>
      </c>
      <c r="AF7" s="28">
        <v>32</v>
      </c>
      <c r="AG7" s="12">
        <f t="shared" si="16"/>
        <v>1961</v>
      </c>
      <c r="AH7" s="16"/>
      <c r="AI7" s="16" t="str">
        <f t="shared" si="1"/>
        <v/>
      </c>
      <c r="AJ7" s="16" t="str">
        <f t="shared" si="2"/>
        <v/>
      </c>
      <c r="AK7" s="16" t="str">
        <f t="shared" si="3"/>
        <v/>
      </c>
      <c r="AL7" s="16" t="str">
        <f t="shared" si="4"/>
        <v/>
      </c>
      <c r="AM7" s="16" t="str">
        <f t="shared" si="5"/>
        <v/>
      </c>
      <c r="AN7" s="16" t="str">
        <f t="shared" si="6"/>
        <v/>
      </c>
      <c r="AO7" s="16" t="str">
        <f t="shared" si="7"/>
        <v/>
      </c>
      <c r="AP7" s="16" t="str">
        <f t="shared" si="8"/>
        <v/>
      </c>
      <c r="AQ7" s="16" t="str">
        <f t="shared" si="9"/>
        <v/>
      </c>
      <c r="AR7" s="16" t="str">
        <f t="shared" si="10"/>
        <v/>
      </c>
      <c r="AS7" s="16">
        <f t="shared" si="11"/>
        <v>0.55555555555555558</v>
      </c>
      <c r="AT7" s="16" t="str">
        <f t="shared" si="12"/>
        <v/>
      </c>
      <c r="AU7" s="16">
        <f t="shared" si="13"/>
        <v>0.62790697674418605</v>
      </c>
      <c r="AV7" s="17">
        <f t="shared" si="14"/>
        <v>0.61538461538461542</v>
      </c>
      <c r="AW7" s="9" t="str">
        <f t="shared" si="17"/>
        <v/>
      </c>
      <c r="AX7" s="9" t="str">
        <f t="shared" si="15"/>
        <v/>
      </c>
      <c r="AY7" s="9" t="str">
        <f t="shared" si="15"/>
        <v/>
      </c>
      <c r="AZ7" s="9" t="str">
        <f t="shared" si="15"/>
        <v/>
      </c>
      <c r="BA7" s="9" t="str">
        <f t="shared" si="15"/>
        <v/>
      </c>
    </row>
    <row r="8" spans="1:53" x14ac:dyDescent="0.2">
      <c r="A8" s="12">
        <v>1962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>
        <v>22</v>
      </c>
      <c r="N8" s="9"/>
      <c r="O8" s="9">
        <v>60</v>
      </c>
      <c r="P8" s="11">
        <v>82</v>
      </c>
      <c r="Q8" s="27">
        <v>1962</v>
      </c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>
        <v>15</v>
      </c>
      <c r="AD8" s="30"/>
      <c r="AE8" s="30">
        <v>50</v>
      </c>
      <c r="AF8" s="28">
        <v>65</v>
      </c>
      <c r="AG8" s="12">
        <f t="shared" si="16"/>
        <v>1962</v>
      </c>
      <c r="AH8" s="16"/>
      <c r="AI8" s="16" t="str">
        <f t="shared" si="1"/>
        <v/>
      </c>
      <c r="AJ8" s="16" t="str">
        <f t="shared" si="2"/>
        <v/>
      </c>
      <c r="AK8" s="16" t="str">
        <f t="shared" si="3"/>
        <v/>
      </c>
      <c r="AL8" s="16" t="str">
        <f t="shared" si="4"/>
        <v/>
      </c>
      <c r="AM8" s="16" t="str">
        <f t="shared" si="5"/>
        <v/>
      </c>
      <c r="AN8" s="16" t="str">
        <f t="shared" si="6"/>
        <v/>
      </c>
      <c r="AO8" s="16" t="str">
        <f>IFERROR((Y8/I8),"")</f>
        <v/>
      </c>
      <c r="AP8" s="16" t="str">
        <f t="shared" si="8"/>
        <v/>
      </c>
      <c r="AQ8" s="16" t="str">
        <f t="shared" si="9"/>
        <v/>
      </c>
      <c r="AR8" s="16" t="str">
        <f t="shared" si="10"/>
        <v/>
      </c>
      <c r="AS8" s="16">
        <f t="shared" si="11"/>
        <v>0.68181818181818177</v>
      </c>
      <c r="AT8" s="16" t="str">
        <f t="shared" si="12"/>
        <v/>
      </c>
      <c r="AU8" s="16">
        <f t="shared" si="13"/>
        <v>0.83333333333333337</v>
      </c>
      <c r="AV8" s="17">
        <f t="shared" si="14"/>
        <v>0.79268292682926833</v>
      </c>
      <c r="AW8" s="9" t="str">
        <f t="shared" si="17"/>
        <v/>
      </c>
      <c r="AX8" s="9" t="str">
        <f t="shared" si="15"/>
        <v/>
      </c>
      <c r="AY8" s="9" t="str">
        <f t="shared" si="15"/>
        <v/>
      </c>
      <c r="AZ8" s="9" t="str">
        <f t="shared" si="15"/>
        <v/>
      </c>
      <c r="BA8" s="9" t="str">
        <f t="shared" si="15"/>
        <v/>
      </c>
    </row>
    <row r="9" spans="1:53" x14ac:dyDescent="0.2">
      <c r="A9" s="12">
        <v>1963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>
        <v>24</v>
      </c>
      <c r="N9" s="9"/>
      <c r="O9" s="9">
        <v>17</v>
      </c>
      <c r="P9" s="11">
        <v>41</v>
      </c>
      <c r="Q9" s="27">
        <v>1963</v>
      </c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>
        <v>16</v>
      </c>
      <c r="AD9" s="30"/>
      <c r="AE9" s="30">
        <v>13</v>
      </c>
      <c r="AF9" s="28">
        <v>29</v>
      </c>
      <c r="AG9" s="12">
        <f t="shared" si="16"/>
        <v>1963</v>
      </c>
      <c r="AH9" s="16"/>
      <c r="AI9" s="16" t="str">
        <f t="shared" si="1"/>
        <v/>
      </c>
      <c r="AJ9" s="16" t="str">
        <f t="shared" si="2"/>
        <v/>
      </c>
      <c r="AK9" s="16" t="str">
        <f t="shared" si="3"/>
        <v/>
      </c>
      <c r="AL9" s="16" t="str">
        <f t="shared" si="4"/>
        <v/>
      </c>
      <c r="AM9" s="16" t="str">
        <f t="shared" si="5"/>
        <v/>
      </c>
      <c r="AN9" s="16" t="str">
        <f t="shared" si="6"/>
        <v/>
      </c>
      <c r="AO9" s="16" t="str">
        <f t="shared" si="7"/>
        <v/>
      </c>
      <c r="AP9" s="16" t="str">
        <f t="shared" si="8"/>
        <v/>
      </c>
      <c r="AQ9" s="16" t="str">
        <f t="shared" si="9"/>
        <v/>
      </c>
      <c r="AR9" s="16" t="str">
        <f t="shared" si="10"/>
        <v/>
      </c>
      <c r="AS9" s="16">
        <f t="shared" si="11"/>
        <v>0.66666666666666663</v>
      </c>
      <c r="AT9" s="16" t="str">
        <f t="shared" si="12"/>
        <v/>
      </c>
      <c r="AU9" s="16">
        <f t="shared" si="13"/>
        <v>0.76470588235294112</v>
      </c>
      <c r="AV9" s="17">
        <f t="shared" si="14"/>
        <v>0.70731707317073167</v>
      </c>
      <c r="AW9" s="9" t="str">
        <f t="shared" si="17"/>
        <v/>
      </c>
      <c r="AX9" s="9" t="str">
        <f t="shared" si="15"/>
        <v/>
      </c>
      <c r="AY9" s="9" t="str">
        <f t="shared" si="15"/>
        <v/>
      </c>
      <c r="AZ9" s="9" t="str">
        <f t="shared" si="15"/>
        <v/>
      </c>
      <c r="BA9" s="9" t="str">
        <f t="shared" si="15"/>
        <v/>
      </c>
    </row>
    <row r="10" spans="1:53" x14ac:dyDescent="0.2">
      <c r="A10" s="12">
        <v>1964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>
        <v>36</v>
      </c>
      <c r="N10" s="9"/>
      <c r="O10" s="9">
        <v>24</v>
      </c>
      <c r="P10" s="11">
        <v>60</v>
      </c>
      <c r="Q10" s="27">
        <v>1964</v>
      </c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>
        <v>29</v>
      </c>
      <c r="AD10" s="30"/>
      <c r="AE10" s="30">
        <v>19</v>
      </c>
      <c r="AF10" s="28">
        <v>48</v>
      </c>
      <c r="AG10" s="12">
        <f t="shared" si="16"/>
        <v>1964</v>
      </c>
      <c r="AH10" s="16"/>
      <c r="AI10" s="16" t="str">
        <f t="shared" si="1"/>
        <v/>
      </c>
      <c r="AJ10" s="16" t="str">
        <f t="shared" si="2"/>
        <v/>
      </c>
      <c r="AK10" s="16" t="str">
        <f t="shared" si="3"/>
        <v/>
      </c>
      <c r="AL10" s="16" t="str">
        <f t="shared" si="4"/>
        <v/>
      </c>
      <c r="AM10" s="16" t="str">
        <f t="shared" si="5"/>
        <v/>
      </c>
      <c r="AN10" s="16" t="str">
        <f t="shared" si="6"/>
        <v/>
      </c>
      <c r="AO10" s="16" t="str">
        <f t="shared" si="7"/>
        <v/>
      </c>
      <c r="AP10" s="16" t="str">
        <f t="shared" si="8"/>
        <v/>
      </c>
      <c r="AQ10" s="16" t="str">
        <f t="shared" si="9"/>
        <v/>
      </c>
      <c r="AR10" s="16" t="str">
        <f t="shared" si="10"/>
        <v/>
      </c>
      <c r="AS10" s="16">
        <f t="shared" si="11"/>
        <v>0.80555555555555558</v>
      </c>
      <c r="AT10" s="16" t="str">
        <f t="shared" si="12"/>
        <v/>
      </c>
      <c r="AU10" s="16">
        <f t="shared" si="13"/>
        <v>0.79166666666666663</v>
      </c>
      <c r="AV10" s="17">
        <f t="shared" si="14"/>
        <v>0.8</v>
      </c>
      <c r="AW10" s="9" t="str">
        <f t="shared" si="17"/>
        <v/>
      </c>
      <c r="AX10" s="9" t="str">
        <f t="shared" si="15"/>
        <v/>
      </c>
      <c r="AY10" s="9" t="str">
        <f t="shared" si="15"/>
        <v/>
      </c>
      <c r="AZ10" s="9" t="str">
        <f t="shared" si="15"/>
        <v/>
      </c>
      <c r="BA10" s="9" t="str">
        <f t="shared" si="15"/>
        <v/>
      </c>
    </row>
    <row r="11" spans="1:53" x14ac:dyDescent="0.2">
      <c r="A11" s="12">
        <v>1965</v>
      </c>
      <c r="B11" s="9"/>
      <c r="C11" s="9"/>
      <c r="D11" s="9"/>
      <c r="E11" s="9">
        <v>1</v>
      </c>
      <c r="F11" s="9"/>
      <c r="G11" s="9"/>
      <c r="H11" s="9"/>
      <c r="I11" s="9"/>
      <c r="J11" s="9"/>
      <c r="K11" s="9"/>
      <c r="L11" s="9"/>
      <c r="M11" s="9">
        <v>53</v>
      </c>
      <c r="N11" s="9"/>
      <c r="O11" s="9">
        <v>33</v>
      </c>
      <c r="P11" s="11">
        <v>87</v>
      </c>
      <c r="Q11" s="27">
        <v>1965</v>
      </c>
      <c r="R11" s="30"/>
      <c r="S11" s="30"/>
      <c r="T11" s="30"/>
      <c r="U11" s="30">
        <v>1</v>
      </c>
      <c r="V11" s="30"/>
      <c r="W11" s="30"/>
      <c r="X11" s="30"/>
      <c r="Y11" s="30"/>
      <c r="Z11" s="30"/>
      <c r="AA11" s="30"/>
      <c r="AB11" s="30"/>
      <c r="AC11" s="30">
        <v>47</v>
      </c>
      <c r="AD11" s="30"/>
      <c r="AE11" s="30">
        <v>26</v>
      </c>
      <c r="AF11" s="28">
        <v>74</v>
      </c>
      <c r="AG11" s="12">
        <f t="shared" si="16"/>
        <v>1965</v>
      </c>
      <c r="AH11" s="16"/>
      <c r="AI11" s="16" t="str">
        <f t="shared" si="1"/>
        <v/>
      </c>
      <c r="AJ11" s="16" t="str">
        <f t="shared" si="2"/>
        <v/>
      </c>
      <c r="AK11" s="16">
        <f t="shared" si="3"/>
        <v>1</v>
      </c>
      <c r="AL11" s="16" t="str">
        <f t="shared" si="4"/>
        <v/>
      </c>
      <c r="AM11" s="16" t="str">
        <f t="shared" si="5"/>
        <v/>
      </c>
      <c r="AN11" s="16" t="str">
        <f t="shared" si="6"/>
        <v/>
      </c>
      <c r="AO11" s="16" t="str">
        <f t="shared" si="7"/>
        <v/>
      </c>
      <c r="AP11" s="16" t="str">
        <f t="shared" si="8"/>
        <v/>
      </c>
      <c r="AQ11" s="16" t="str">
        <f t="shared" si="9"/>
        <v/>
      </c>
      <c r="AR11" s="16" t="str">
        <f t="shared" si="10"/>
        <v/>
      </c>
      <c r="AS11" s="16">
        <f t="shared" si="11"/>
        <v>0.8867924528301887</v>
      </c>
      <c r="AT11" s="16" t="str">
        <f t="shared" si="12"/>
        <v/>
      </c>
      <c r="AU11" s="16">
        <f t="shared" si="13"/>
        <v>0.78787878787878785</v>
      </c>
      <c r="AV11" s="17">
        <f t="shared" si="14"/>
        <v>0.85057471264367812</v>
      </c>
      <c r="AW11" s="9" t="str">
        <f t="shared" si="17"/>
        <v/>
      </c>
      <c r="AX11" s="9" t="str">
        <f t="shared" si="15"/>
        <v/>
      </c>
      <c r="AY11" s="9" t="str">
        <f t="shared" si="15"/>
        <v/>
      </c>
      <c r="AZ11" s="9" t="str">
        <f t="shared" si="15"/>
        <v/>
      </c>
      <c r="BA11" s="9" t="str">
        <f t="shared" si="15"/>
        <v/>
      </c>
    </row>
    <row r="12" spans="1:53" x14ac:dyDescent="0.2">
      <c r="A12" s="12">
        <v>1966</v>
      </c>
      <c r="B12" s="9"/>
      <c r="C12" s="9"/>
      <c r="D12" s="9"/>
      <c r="E12" s="9">
        <v>1</v>
      </c>
      <c r="F12" s="9"/>
      <c r="G12" s="9"/>
      <c r="H12" s="9"/>
      <c r="I12" s="9">
        <v>1</v>
      </c>
      <c r="J12" s="9"/>
      <c r="K12" s="9"/>
      <c r="L12" s="9"/>
      <c r="M12" s="9">
        <v>51</v>
      </c>
      <c r="N12" s="9"/>
      <c r="O12" s="9">
        <v>47</v>
      </c>
      <c r="P12" s="11">
        <v>100</v>
      </c>
      <c r="Q12" s="27">
        <v>1966</v>
      </c>
      <c r="R12" s="30"/>
      <c r="S12" s="30"/>
      <c r="T12" s="30"/>
      <c r="U12" s="30">
        <v>1</v>
      </c>
      <c r="V12" s="30"/>
      <c r="W12" s="30"/>
      <c r="X12" s="30"/>
      <c r="Y12" s="30">
        <v>0</v>
      </c>
      <c r="Z12" s="30"/>
      <c r="AA12" s="30"/>
      <c r="AB12" s="30"/>
      <c r="AC12" s="30">
        <v>40</v>
      </c>
      <c r="AD12" s="30"/>
      <c r="AE12" s="30">
        <v>40</v>
      </c>
      <c r="AF12" s="28">
        <v>81</v>
      </c>
      <c r="AG12" s="12">
        <f t="shared" si="16"/>
        <v>1966</v>
      </c>
      <c r="AH12" s="16"/>
      <c r="AI12" s="16" t="str">
        <f t="shared" si="1"/>
        <v/>
      </c>
      <c r="AJ12" s="16" t="str">
        <f t="shared" si="2"/>
        <v/>
      </c>
      <c r="AK12" s="16">
        <f t="shared" si="3"/>
        <v>1</v>
      </c>
      <c r="AL12" s="16" t="str">
        <f t="shared" si="4"/>
        <v/>
      </c>
      <c r="AM12" s="16" t="str">
        <f t="shared" si="5"/>
        <v/>
      </c>
      <c r="AN12" s="16" t="str">
        <f t="shared" si="6"/>
        <v/>
      </c>
      <c r="AO12" s="16">
        <f t="shared" si="7"/>
        <v>0</v>
      </c>
      <c r="AP12" s="16" t="str">
        <f t="shared" si="8"/>
        <v/>
      </c>
      <c r="AQ12" s="16" t="str">
        <f t="shared" si="9"/>
        <v/>
      </c>
      <c r="AR12" s="16" t="str">
        <f t="shared" si="10"/>
        <v/>
      </c>
      <c r="AS12" s="16">
        <f t="shared" si="11"/>
        <v>0.78431372549019607</v>
      </c>
      <c r="AT12" s="16" t="str">
        <f t="shared" si="12"/>
        <v/>
      </c>
      <c r="AU12" s="16">
        <f t="shared" si="13"/>
        <v>0.85106382978723405</v>
      </c>
      <c r="AV12" s="17">
        <f t="shared" si="14"/>
        <v>0.81</v>
      </c>
      <c r="AW12" s="9" t="str">
        <f t="shared" si="17"/>
        <v/>
      </c>
      <c r="AX12" s="9" t="str">
        <f t="shared" si="15"/>
        <v/>
      </c>
      <c r="AY12" s="9" t="str">
        <f t="shared" si="15"/>
        <v/>
      </c>
      <c r="AZ12" s="9" t="str">
        <f t="shared" si="15"/>
        <v/>
      </c>
      <c r="BA12" s="9" t="str">
        <f t="shared" si="15"/>
        <v/>
      </c>
    </row>
    <row r="13" spans="1:53" x14ac:dyDescent="0.2">
      <c r="A13" s="12">
        <v>1967</v>
      </c>
      <c r="B13" s="9">
        <v>1</v>
      </c>
      <c r="C13" s="9"/>
      <c r="D13" s="9"/>
      <c r="E13" s="9">
        <v>2</v>
      </c>
      <c r="F13" s="9"/>
      <c r="G13" s="9"/>
      <c r="H13" s="9"/>
      <c r="I13" s="9">
        <v>1</v>
      </c>
      <c r="J13" s="9">
        <v>1</v>
      </c>
      <c r="K13" s="9"/>
      <c r="L13" s="9"/>
      <c r="M13" s="9">
        <v>75</v>
      </c>
      <c r="N13" s="9"/>
      <c r="O13" s="9">
        <v>26</v>
      </c>
      <c r="P13" s="11">
        <v>106</v>
      </c>
      <c r="Q13" s="27">
        <v>1967</v>
      </c>
      <c r="R13" s="30">
        <v>1</v>
      </c>
      <c r="S13" s="30"/>
      <c r="T13" s="30"/>
      <c r="U13" s="30">
        <v>1</v>
      </c>
      <c r="V13" s="30"/>
      <c r="W13" s="30"/>
      <c r="X13" s="30"/>
      <c r="Y13" s="30">
        <v>0</v>
      </c>
      <c r="Z13" s="30">
        <v>1</v>
      </c>
      <c r="AA13" s="30"/>
      <c r="AB13" s="30"/>
      <c r="AC13" s="30">
        <v>63</v>
      </c>
      <c r="AD13" s="30"/>
      <c r="AE13" s="30">
        <v>21</v>
      </c>
      <c r="AF13" s="28">
        <v>87</v>
      </c>
      <c r="AG13" s="12">
        <f t="shared" si="16"/>
        <v>1967</v>
      </c>
      <c r="AH13" s="16"/>
      <c r="AI13" s="16" t="str">
        <f t="shared" si="1"/>
        <v/>
      </c>
      <c r="AJ13" s="16" t="str">
        <f t="shared" si="2"/>
        <v/>
      </c>
      <c r="AK13" s="16">
        <f t="shared" si="3"/>
        <v>0.5</v>
      </c>
      <c r="AL13" s="16" t="str">
        <f t="shared" si="4"/>
        <v/>
      </c>
      <c r="AM13" s="16" t="str">
        <f t="shared" si="5"/>
        <v/>
      </c>
      <c r="AN13" s="16" t="str">
        <f t="shared" si="6"/>
        <v/>
      </c>
      <c r="AO13" s="16">
        <f t="shared" si="7"/>
        <v>0</v>
      </c>
      <c r="AP13" s="16">
        <f t="shared" si="8"/>
        <v>1</v>
      </c>
      <c r="AQ13" s="16" t="str">
        <f t="shared" si="9"/>
        <v/>
      </c>
      <c r="AR13" s="16" t="str">
        <f t="shared" si="10"/>
        <v/>
      </c>
      <c r="AS13" s="16">
        <f t="shared" si="11"/>
        <v>0.84</v>
      </c>
      <c r="AT13" s="16" t="str">
        <f t="shared" si="12"/>
        <v/>
      </c>
      <c r="AU13" s="16">
        <f t="shared" si="13"/>
        <v>0.80769230769230771</v>
      </c>
      <c r="AV13" s="17">
        <f t="shared" si="14"/>
        <v>0.82075471698113212</v>
      </c>
      <c r="AW13" s="9" t="str">
        <f t="shared" si="17"/>
        <v/>
      </c>
      <c r="AX13" s="9" t="str">
        <f t="shared" si="15"/>
        <v/>
      </c>
      <c r="AY13" s="9" t="str">
        <f t="shared" si="15"/>
        <v/>
      </c>
      <c r="AZ13" s="9" t="str">
        <f t="shared" si="15"/>
        <v/>
      </c>
      <c r="BA13" s="9" t="str">
        <f t="shared" si="15"/>
        <v/>
      </c>
    </row>
    <row r="14" spans="1:53" x14ac:dyDescent="0.2">
      <c r="A14" s="12">
        <v>1968</v>
      </c>
      <c r="B14" s="9">
        <v>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>
        <v>80</v>
      </c>
      <c r="N14" s="9"/>
      <c r="O14" s="9">
        <v>22</v>
      </c>
      <c r="P14" s="11">
        <v>103</v>
      </c>
      <c r="Q14" s="27">
        <v>1968</v>
      </c>
      <c r="R14" s="30">
        <v>1</v>
      </c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>
        <v>72</v>
      </c>
      <c r="AD14" s="30"/>
      <c r="AE14" s="30">
        <v>19</v>
      </c>
      <c r="AF14" s="28">
        <v>92</v>
      </c>
      <c r="AG14" s="12">
        <f t="shared" si="16"/>
        <v>1968</v>
      </c>
      <c r="AH14" s="16"/>
      <c r="AI14" s="16" t="str">
        <f t="shared" si="1"/>
        <v/>
      </c>
      <c r="AJ14" s="16" t="str">
        <f t="shared" si="2"/>
        <v/>
      </c>
      <c r="AK14" s="16" t="str">
        <f t="shared" si="3"/>
        <v/>
      </c>
      <c r="AL14" s="16" t="str">
        <f t="shared" si="4"/>
        <v/>
      </c>
      <c r="AM14" s="16" t="str">
        <f t="shared" si="5"/>
        <v/>
      </c>
      <c r="AN14" s="16" t="str">
        <f t="shared" si="6"/>
        <v/>
      </c>
      <c r="AO14" s="16" t="str">
        <f t="shared" si="7"/>
        <v/>
      </c>
      <c r="AP14" s="16" t="str">
        <f t="shared" si="8"/>
        <v/>
      </c>
      <c r="AQ14" s="16" t="str">
        <f t="shared" si="9"/>
        <v/>
      </c>
      <c r="AR14" s="16" t="str">
        <f t="shared" si="10"/>
        <v/>
      </c>
      <c r="AS14" s="16">
        <f t="shared" si="11"/>
        <v>0.9</v>
      </c>
      <c r="AT14" s="16" t="str">
        <f t="shared" si="12"/>
        <v/>
      </c>
      <c r="AU14" s="16">
        <f t="shared" si="13"/>
        <v>0.86363636363636365</v>
      </c>
      <c r="AV14" s="17">
        <f t="shared" si="14"/>
        <v>0.89320388349514568</v>
      </c>
      <c r="AW14" s="9" t="str">
        <f t="shared" si="17"/>
        <v/>
      </c>
      <c r="AX14" s="9" t="str">
        <f t="shared" si="15"/>
        <v/>
      </c>
      <c r="AY14" s="9" t="str">
        <f t="shared" si="15"/>
        <v/>
      </c>
      <c r="AZ14" s="9" t="str">
        <f t="shared" si="15"/>
        <v/>
      </c>
      <c r="BA14" s="9" t="str">
        <f t="shared" si="15"/>
        <v/>
      </c>
    </row>
    <row r="15" spans="1:53" x14ac:dyDescent="0.2">
      <c r="A15" s="12">
        <v>1969</v>
      </c>
      <c r="B15" s="9">
        <v>1</v>
      </c>
      <c r="C15" s="9"/>
      <c r="D15" s="9">
        <v>1</v>
      </c>
      <c r="E15" s="9"/>
      <c r="F15" s="9"/>
      <c r="G15" s="9"/>
      <c r="H15" s="9"/>
      <c r="I15" s="9">
        <v>1</v>
      </c>
      <c r="J15" s="9"/>
      <c r="K15" s="9"/>
      <c r="L15" s="9"/>
      <c r="M15" s="9">
        <v>83</v>
      </c>
      <c r="N15" s="9"/>
      <c r="O15" s="9">
        <v>17</v>
      </c>
      <c r="P15" s="11">
        <v>103</v>
      </c>
      <c r="Q15" s="27">
        <v>1969</v>
      </c>
      <c r="R15" s="30">
        <v>0</v>
      </c>
      <c r="S15" s="30"/>
      <c r="T15" s="30">
        <v>0</v>
      </c>
      <c r="U15" s="30"/>
      <c r="V15" s="30"/>
      <c r="W15" s="30"/>
      <c r="X15" s="30"/>
      <c r="Y15" s="30">
        <v>0</v>
      </c>
      <c r="Z15" s="30"/>
      <c r="AA15" s="30"/>
      <c r="AB15" s="30"/>
      <c r="AC15" s="30">
        <v>68</v>
      </c>
      <c r="AD15" s="30"/>
      <c r="AE15" s="30">
        <v>17</v>
      </c>
      <c r="AF15" s="28">
        <v>85</v>
      </c>
      <c r="AG15" s="12">
        <f t="shared" si="16"/>
        <v>1969</v>
      </c>
      <c r="AH15" s="16"/>
      <c r="AI15" s="16" t="str">
        <f t="shared" si="1"/>
        <v/>
      </c>
      <c r="AJ15" s="16">
        <f t="shared" si="2"/>
        <v>0</v>
      </c>
      <c r="AK15" s="16" t="str">
        <f t="shared" si="3"/>
        <v/>
      </c>
      <c r="AL15" s="16" t="str">
        <f t="shared" si="4"/>
        <v/>
      </c>
      <c r="AM15" s="16" t="str">
        <f t="shared" si="5"/>
        <v/>
      </c>
      <c r="AN15" s="16" t="str">
        <f t="shared" si="6"/>
        <v/>
      </c>
      <c r="AO15" s="16">
        <f t="shared" si="7"/>
        <v>0</v>
      </c>
      <c r="AP15" s="16" t="str">
        <f t="shared" si="8"/>
        <v/>
      </c>
      <c r="AQ15" s="16" t="str">
        <f t="shared" si="9"/>
        <v/>
      </c>
      <c r="AR15" s="16" t="str">
        <f t="shared" si="10"/>
        <v/>
      </c>
      <c r="AS15" s="16">
        <f t="shared" si="11"/>
        <v>0.81927710843373491</v>
      </c>
      <c r="AT15" s="16" t="str">
        <f t="shared" si="12"/>
        <v/>
      </c>
      <c r="AU15" s="16">
        <f t="shared" si="13"/>
        <v>1</v>
      </c>
      <c r="AV15" s="17">
        <f t="shared" si="14"/>
        <v>0.82524271844660191</v>
      </c>
      <c r="AW15" s="9" t="str">
        <f t="shared" si="17"/>
        <v/>
      </c>
      <c r="AX15" s="9" t="str">
        <f t="shared" si="15"/>
        <v/>
      </c>
      <c r="AY15" s="9" t="str">
        <f t="shared" si="15"/>
        <v/>
      </c>
      <c r="AZ15" s="9" t="str">
        <f t="shared" si="15"/>
        <v/>
      </c>
      <c r="BA15" s="9" t="str">
        <f t="shared" si="15"/>
        <v/>
      </c>
    </row>
    <row r="16" spans="1:53" x14ac:dyDescent="0.2">
      <c r="A16" s="12">
        <v>1970</v>
      </c>
      <c r="B16" s="9">
        <v>2</v>
      </c>
      <c r="C16" s="9"/>
      <c r="D16" s="9">
        <v>1</v>
      </c>
      <c r="E16" s="9">
        <v>2</v>
      </c>
      <c r="F16" s="9"/>
      <c r="G16" s="9"/>
      <c r="H16" s="9"/>
      <c r="I16" s="9">
        <v>2</v>
      </c>
      <c r="J16" s="9">
        <v>1</v>
      </c>
      <c r="K16" s="9"/>
      <c r="L16" s="9"/>
      <c r="M16" s="9">
        <v>88</v>
      </c>
      <c r="N16" s="9"/>
      <c r="O16" s="9">
        <v>11</v>
      </c>
      <c r="P16" s="11">
        <v>107</v>
      </c>
      <c r="Q16" s="27">
        <v>1970</v>
      </c>
      <c r="R16" s="30">
        <v>0</v>
      </c>
      <c r="S16" s="30"/>
      <c r="T16" s="30">
        <v>1</v>
      </c>
      <c r="U16" s="30">
        <v>2</v>
      </c>
      <c r="V16" s="30"/>
      <c r="W16" s="30"/>
      <c r="X16" s="30"/>
      <c r="Y16" s="30">
        <v>1</v>
      </c>
      <c r="Z16" s="30">
        <v>1</v>
      </c>
      <c r="AA16" s="30"/>
      <c r="AB16" s="30"/>
      <c r="AC16" s="30">
        <v>79</v>
      </c>
      <c r="AD16" s="30"/>
      <c r="AE16" s="30">
        <v>9</v>
      </c>
      <c r="AF16" s="28">
        <v>93</v>
      </c>
      <c r="AG16" s="12">
        <f t="shared" si="16"/>
        <v>1970</v>
      </c>
      <c r="AH16" s="16"/>
      <c r="AI16" s="16" t="str">
        <f t="shared" si="1"/>
        <v/>
      </c>
      <c r="AJ16" s="16">
        <f t="shared" si="2"/>
        <v>1</v>
      </c>
      <c r="AK16" s="16">
        <f t="shared" si="3"/>
        <v>1</v>
      </c>
      <c r="AL16" s="16" t="str">
        <f t="shared" si="4"/>
        <v/>
      </c>
      <c r="AM16" s="16" t="str">
        <f t="shared" si="5"/>
        <v/>
      </c>
      <c r="AN16" s="16" t="str">
        <f t="shared" si="6"/>
        <v/>
      </c>
      <c r="AO16" s="16">
        <f t="shared" si="7"/>
        <v>0.5</v>
      </c>
      <c r="AP16" s="16">
        <f t="shared" si="8"/>
        <v>1</v>
      </c>
      <c r="AQ16" s="16" t="str">
        <f t="shared" si="9"/>
        <v/>
      </c>
      <c r="AR16" s="16" t="str">
        <f t="shared" si="10"/>
        <v/>
      </c>
      <c r="AS16" s="16">
        <f t="shared" si="11"/>
        <v>0.89772727272727271</v>
      </c>
      <c r="AT16" s="16" t="str">
        <f t="shared" si="12"/>
        <v/>
      </c>
      <c r="AU16" s="16">
        <f t="shared" si="13"/>
        <v>0.81818181818181823</v>
      </c>
      <c r="AV16" s="17">
        <f t="shared" si="14"/>
        <v>0.86915887850467288</v>
      </c>
      <c r="AW16" s="9" t="str">
        <f t="shared" si="17"/>
        <v/>
      </c>
      <c r="AX16" s="9" t="str">
        <f t="shared" si="15"/>
        <v/>
      </c>
      <c r="AY16" s="9" t="str">
        <f t="shared" si="15"/>
        <v/>
      </c>
      <c r="AZ16" s="9" t="str">
        <f t="shared" si="15"/>
        <v/>
      </c>
      <c r="BA16" s="9" t="str">
        <f t="shared" si="15"/>
        <v/>
      </c>
    </row>
    <row r="17" spans="1:53" x14ac:dyDescent="0.2">
      <c r="A17" s="12">
        <v>1971</v>
      </c>
      <c r="B17" s="9">
        <v>1</v>
      </c>
      <c r="C17" s="9"/>
      <c r="D17" s="9">
        <v>1</v>
      </c>
      <c r="E17" s="9">
        <v>3</v>
      </c>
      <c r="F17" s="9"/>
      <c r="G17" s="9"/>
      <c r="H17" s="9"/>
      <c r="I17" s="9">
        <v>3</v>
      </c>
      <c r="J17" s="9">
        <v>2</v>
      </c>
      <c r="K17" s="9"/>
      <c r="L17" s="9"/>
      <c r="M17" s="9">
        <v>93</v>
      </c>
      <c r="N17" s="9"/>
      <c r="O17" s="9">
        <v>16</v>
      </c>
      <c r="P17" s="11">
        <v>119</v>
      </c>
      <c r="Q17" s="27">
        <v>1971</v>
      </c>
      <c r="R17" s="30">
        <v>1</v>
      </c>
      <c r="S17" s="30"/>
      <c r="T17" s="30">
        <v>1</v>
      </c>
      <c r="U17" s="30">
        <v>1</v>
      </c>
      <c r="V17" s="30"/>
      <c r="W17" s="30"/>
      <c r="X17" s="30"/>
      <c r="Y17" s="30">
        <v>3</v>
      </c>
      <c r="Z17" s="30">
        <v>2</v>
      </c>
      <c r="AA17" s="30"/>
      <c r="AB17" s="30"/>
      <c r="AC17" s="30">
        <v>83</v>
      </c>
      <c r="AD17" s="30"/>
      <c r="AE17" s="30">
        <v>14</v>
      </c>
      <c r="AF17" s="28">
        <v>105</v>
      </c>
      <c r="AG17" s="12">
        <f t="shared" si="16"/>
        <v>1971</v>
      </c>
      <c r="AH17" s="16"/>
      <c r="AI17" s="16" t="str">
        <f t="shared" si="1"/>
        <v/>
      </c>
      <c r="AJ17" s="16">
        <f t="shared" si="2"/>
        <v>1</v>
      </c>
      <c r="AK17" s="16">
        <f t="shared" si="3"/>
        <v>0.33333333333333331</v>
      </c>
      <c r="AL17" s="16" t="str">
        <f t="shared" si="4"/>
        <v/>
      </c>
      <c r="AM17" s="16" t="str">
        <f t="shared" si="5"/>
        <v/>
      </c>
      <c r="AN17" s="16" t="str">
        <f t="shared" si="6"/>
        <v/>
      </c>
      <c r="AO17" s="16">
        <f t="shared" si="7"/>
        <v>1</v>
      </c>
      <c r="AP17" s="16">
        <f t="shared" si="8"/>
        <v>1</v>
      </c>
      <c r="AQ17" s="16" t="str">
        <f t="shared" si="9"/>
        <v/>
      </c>
      <c r="AR17" s="16" t="str">
        <f t="shared" si="10"/>
        <v/>
      </c>
      <c r="AS17" s="16">
        <f t="shared" si="11"/>
        <v>0.89247311827956988</v>
      </c>
      <c r="AT17" s="16" t="str">
        <f t="shared" si="12"/>
        <v/>
      </c>
      <c r="AU17" s="16">
        <f t="shared" si="13"/>
        <v>0.875</v>
      </c>
      <c r="AV17" s="17">
        <f t="shared" si="14"/>
        <v>0.88235294117647056</v>
      </c>
      <c r="AW17" s="9" t="str">
        <f t="shared" si="17"/>
        <v/>
      </c>
      <c r="AX17" s="9" t="str">
        <f t="shared" si="15"/>
        <v/>
      </c>
      <c r="AY17" s="9" t="str">
        <f t="shared" si="15"/>
        <v/>
      </c>
      <c r="AZ17" s="9" t="str">
        <f t="shared" si="15"/>
        <v/>
      </c>
      <c r="BA17" s="9" t="str">
        <f t="shared" si="15"/>
        <v/>
      </c>
    </row>
    <row r="18" spans="1:53" x14ac:dyDescent="0.2">
      <c r="A18" s="12">
        <v>1972</v>
      </c>
      <c r="B18" s="9"/>
      <c r="C18" s="9"/>
      <c r="D18" s="9">
        <v>1</v>
      </c>
      <c r="E18" s="9"/>
      <c r="F18" s="9"/>
      <c r="G18" s="9"/>
      <c r="H18" s="9"/>
      <c r="I18" s="9">
        <v>1</v>
      </c>
      <c r="J18" s="9">
        <v>1</v>
      </c>
      <c r="K18" s="9"/>
      <c r="L18" s="9"/>
      <c r="M18" s="9">
        <v>79</v>
      </c>
      <c r="N18" s="9"/>
      <c r="O18" s="9">
        <v>17</v>
      </c>
      <c r="P18" s="11">
        <v>99</v>
      </c>
      <c r="Q18" s="27">
        <v>1972</v>
      </c>
      <c r="R18" s="30"/>
      <c r="S18" s="30"/>
      <c r="T18" s="30">
        <v>1</v>
      </c>
      <c r="U18" s="30"/>
      <c r="V18" s="30"/>
      <c r="W18" s="30"/>
      <c r="X18" s="30"/>
      <c r="Y18" s="30">
        <v>1</v>
      </c>
      <c r="Z18" s="30">
        <v>1</v>
      </c>
      <c r="AA18" s="30"/>
      <c r="AB18" s="30"/>
      <c r="AC18" s="30">
        <v>71</v>
      </c>
      <c r="AD18" s="30"/>
      <c r="AE18" s="30">
        <v>15</v>
      </c>
      <c r="AF18" s="28">
        <v>89</v>
      </c>
      <c r="AG18" s="12">
        <f t="shared" si="16"/>
        <v>1972</v>
      </c>
      <c r="AH18" s="16"/>
      <c r="AI18" s="16" t="str">
        <f t="shared" si="1"/>
        <v/>
      </c>
      <c r="AJ18" s="16">
        <f t="shared" si="2"/>
        <v>1</v>
      </c>
      <c r="AK18" s="16" t="str">
        <f t="shared" si="3"/>
        <v/>
      </c>
      <c r="AL18" s="16" t="str">
        <f t="shared" si="4"/>
        <v/>
      </c>
      <c r="AM18" s="16" t="str">
        <f t="shared" si="5"/>
        <v/>
      </c>
      <c r="AN18" s="16" t="str">
        <f t="shared" si="6"/>
        <v/>
      </c>
      <c r="AO18" s="16">
        <f t="shared" si="7"/>
        <v>1</v>
      </c>
      <c r="AP18" s="16">
        <f t="shared" si="8"/>
        <v>1</v>
      </c>
      <c r="AQ18" s="16" t="str">
        <f t="shared" si="9"/>
        <v/>
      </c>
      <c r="AR18" s="16" t="str">
        <f t="shared" si="10"/>
        <v/>
      </c>
      <c r="AS18" s="16">
        <f t="shared" si="11"/>
        <v>0.89873417721518989</v>
      </c>
      <c r="AT18" s="16" t="str">
        <f t="shared" si="12"/>
        <v/>
      </c>
      <c r="AU18" s="16">
        <f t="shared" si="13"/>
        <v>0.88235294117647056</v>
      </c>
      <c r="AV18" s="17">
        <f t="shared" si="14"/>
        <v>0.89898989898989901</v>
      </c>
      <c r="AW18" s="9" t="str">
        <f t="shared" si="17"/>
        <v/>
      </c>
      <c r="AX18" s="9" t="str">
        <f t="shared" si="15"/>
        <v/>
      </c>
      <c r="AY18" s="9" t="str">
        <f t="shared" si="15"/>
        <v/>
      </c>
      <c r="AZ18" s="9" t="str">
        <f t="shared" si="15"/>
        <v/>
      </c>
      <c r="BA18" s="9" t="str">
        <f t="shared" si="15"/>
        <v/>
      </c>
    </row>
    <row r="19" spans="1:53" x14ac:dyDescent="0.2">
      <c r="A19" s="12">
        <v>1973</v>
      </c>
      <c r="B19" s="9"/>
      <c r="C19" s="9"/>
      <c r="D19" s="9">
        <v>1</v>
      </c>
      <c r="E19" s="9">
        <v>1</v>
      </c>
      <c r="F19" s="9"/>
      <c r="G19" s="9"/>
      <c r="H19" s="9"/>
      <c r="I19" s="9"/>
      <c r="J19" s="9"/>
      <c r="K19" s="9"/>
      <c r="L19" s="9"/>
      <c r="M19" s="9">
        <v>84</v>
      </c>
      <c r="N19" s="9"/>
      <c r="O19" s="9">
        <v>17</v>
      </c>
      <c r="P19" s="11">
        <v>103</v>
      </c>
      <c r="Q19" s="27">
        <v>1973</v>
      </c>
      <c r="R19" s="30"/>
      <c r="S19" s="30"/>
      <c r="T19" s="30">
        <v>0</v>
      </c>
      <c r="U19" s="30">
        <v>0</v>
      </c>
      <c r="V19" s="30"/>
      <c r="W19" s="30"/>
      <c r="X19" s="30"/>
      <c r="Y19" s="30"/>
      <c r="Z19" s="30"/>
      <c r="AA19" s="30"/>
      <c r="AB19" s="30"/>
      <c r="AC19" s="30">
        <v>80</v>
      </c>
      <c r="AD19" s="30"/>
      <c r="AE19" s="30">
        <v>16</v>
      </c>
      <c r="AF19" s="28">
        <v>96</v>
      </c>
      <c r="AG19" s="12">
        <f t="shared" si="16"/>
        <v>1973</v>
      </c>
      <c r="AH19" s="16"/>
      <c r="AI19" s="16" t="str">
        <f t="shared" si="1"/>
        <v/>
      </c>
      <c r="AJ19" s="16">
        <f t="shared" si="2"/>
        <v>0</v>
      </c>
      <c r="AK19" s="16">
        <f t="shared" si="3"/>
        <v>0</v>
      </c>
      <c r="AL19" s="16" t="str">
        <f t="shared" si="4"/>
        <v/>
      </c>
      <c r="AM19" s="16" t="str">
        <f t="shared" si="5"/>
        <v/>
      </c>
      <c r="AN19" s="16" t="str">
        <f t="shared" si="6"/>
        <v/>
      </c>
      <c r="AO19" s="16" t="str">
        <f t="shared" si="7"/>
        <v/>
      </c>
      <c r="AP19" s="16" t="str">
        <f t="shared" si="8"/>
        <v/>
      </c>
      <c r="AQ19" s="16" t="str">
        <f t="shared" si="9"/>
        <v/>
      </c>
      <c r="AR19" s="16" t="str">
        <f t="shared" si="10"/>
        <v/>
      </c>
      <c r="AS19" s="16">
        <f t="shared" si="11"/>
        <v>0.95238095238095233</v>
      </c>
      <c r="AT19" s="16" t="str">
        <f t="shared" si="12"/>
        <v/>
      </c>
      <c r="AU19" s="16">
        <f t="shared" si="13"/>
        <v>0.94117647058823528</v>
      </c>
      <c r="AV19" s="17">
        <f t="shared" si="14"/>
        <v>0.93203883495145634</v>
      </c>
      <c r="AW19" s="9" t="str">
        <f t="shared" si="17"/>
        <v/>
      </c>
      <c r="AX19" s="9" t="str">
        <f t="shared" si="15"/>
        <v/>
      </c>
      <c r="AY19" s="9" t="str">
        <f t="shared" si="15"/>
        <v/>
      </c>
      <c r="AZ19" s="9" t="str">
        <f t="shared" si="15"/>
        <v/>
      </c>
      <c r="BA19" s="9" t="str">
        <f t="shared" si="15"/>
        <v/>
      </c>
    </row>
    <row r="20" spans="1:53" x14ac:dyDescent="0.2">
      <c r="A20" s="12">
        <v>1974</v>
      </c>
      <c r="B20" s="9"/>
      <c r="C20" s="9"/>
      <c r="D20" s="9">
        <v>2</v>
      </c>
      <c r="E20" s="9"/>
      <c r="F20" s="9"/>
      <c r="G20" s="9"/>
      <c r="H20" s="9"/>
      <c r="I20" s="9">
        <v>1</v>
      </c>
      <c r="J20" s="9">
        <v>2</v>
      </c>
      <c r="K20" s="9"/>
      <c r="L20" s="9"/>
      <c r="M20" s="9">
        <v>83</v>
      </c>
      <c r="N20" s="9"/>
      <c r="O20" s="9">
        <v>10</v>
      </c>
      <c r="P20" s="11">
        <v>98</v>
      </c>
      <c r="Q20" s="27">
        <v>1974</v>
      </c>
      <c r="R20" s="30"/>
      <c r="S20" s="30"/>
      <c r="T20" s="30">
        <v>0</v>
      </c>
      <c r="U20" s="30"/>
      <c r="V20" s="30"/>
      <c r="W20" s="30"/>
      <c r="X20" s="30"/>
      <c r="Y20" s="30">
        <v>1</v>
      </c>
      <c r="Z20" s="30">
        <v>2</v>
      </c>
      <c r="AA20" s="30"/>
      <c r="AB20" s="30"/>
      <c r="AC20" s="30">
        <v>78</v>
      </c>
      <c r="AD20" s="30"/>
      <c r="AE20" s="30">
        <v>9</v>
      </c>
      <c r="AF20" s="28">
        <v>90</v>
      </c>
      <c r="AG20" s="12">
        <f t="shared" si="16"/>
        <v>1974</v>
      </c>
      <c r="AH20" s="16"/>
      <c r="AI20" s="16" t="str">
        <f t="shared" si="1"/>
        <v/>
      </c>
      <c r="AJ20" s="16">
        <f t="shared" si="2"/>
        <v>0</v>
      </c>
      <c r="AK20" s="16" t="str">
        <f t="shared" si="3"/>
        <v/>
      </c>
      <c r="AL20" s="16" t="str">
        <f t="shared" si="4"/>
        <v/>
      </c>
      <c r="AM20" s="16" t="str">
        <f t="shared" si="5"/>
        <v/>
      </c>
      <c r="AN20" s="16" t="str">
        <f t="shared" si="6"/>
        <v/>
      </c>
      <c r="AO20" s="16">
        <f t="shared" si="7"/>
        <v>1</v>
      </c>
      <c r="AP20" s="16">
        <f t="shared" si="8"/>
        <v>1</v>
      </c>
      <c r="AQ20" s="16" t="str">
        <f t="shared" si="9"/>
        <v/>
      </c>
      <c r="AR20" s="16" t="str">
        <f t="shared" si="10"/>
        <v/>
      </c>
      <c r="AS20" s="16">
        <f t="shared" si="11"/>
        <v>0.93975903614457834</v>
      </c>
      <c r="AT20" s="16" t="str">
        <f t="shared" si="12"/>
        <v/>
      </c>
      <c r="AU20" s="16">
        <f t="shared" si="13"/>
        <v>0.9</v>
      </c>
      <c r="AV20" s="17">
        <f t="shared" si="14"/>
        <v>0.91836734693877553</v>
      </c>
      <c r="AW20" s="9" t="str">
        <f t="shared" si="17"/>
        <v/>
      </c>
      <c r="AX20" s="9" t="str">
        <f t="shared" si="15"/>
        <v/>
      </c>
      <c r="AY20" s="9" t="str">
        <f t="shared" si="15"/>
        <v/>
      </c>
      <c r="AZ20" s="9" t="str">
        <f t="shared" si="15"/>
        <v/>
      </c>
      <c r="BA20" s="9" t="str">
        <f t="shared" si="15"/>
        <v/>
      </c>
    </row>
    <row r="21" spans="1:53" x14ac:dyDescent="0.2">
      <c r="A21" s="12">
        <v>1975</v>
      </c>
      <c r="B21" s="9"/>
      <c r="C21" s="9"/>
      <c r="D21" s="9">
        <v>3</v>
      </c>
      <c r="E21" s="9">
        <v>3</v>
      </c>
      <c r="F21" s="9"/>
      <c r="G21" s="9"/>
      <c r="H21" s="9"/>
      <c r="I21" s="9">
        <v>2</v>
      </c>
      <c r="J21" s="9">
        <v>1</v>
      </c>
      <c r="K21" s="9"/>
      <c r="L21" s="9"/>
      <c r="M21" s="9">
        <v>89</v>
      </c>
      <c r="N21" s="9"/>
      <c r="O21" s="9">
        <v>15</v>
      </c>
      <c r="P21" s="11">
        <v>113</v>
      </c>
      <c r="Q21" s="27">
        <v>1975</v>
      </c>
      <c r="R21" s="30"/>
      <c r="S21" s="30"/>
      <c r="T21" s="30">
        <v>3</v>
      </c>
      <c r="U21" s="30">
        <v>3</v>
      </c>
      <c r="V21" s="30"/>
      <c r="W21" s="30"/>
      <c r="X21" s="30"/>
      <c r="Y21" s="30">
        <v>2</v>
      </c>
      <c r="Z21" s="30">
        <v>1</v>
      </c>
      <c r="AA21" s="30"/>
      <c r="AB21" s="30"/>
      <c r="AC21" s="30">
        <v>86</v>
      </c>
      <c r="AD21" s="30"/>
      <c r="AE21" s="30">
        <v>12</v>
      </c>
      <c r="AF21" s="28">
        <v>107</v>
      </c>
      <c r="AG21" s="12">
        <f t="shared" si="16"/>
        <v>1975</v>
      </c>
      <c r="AH21" s="16"/>
      <c r="AI21" s="16" t="str">
        <f t="shared" si="1"/>
        <v/>
      </c>
      <c r="AJ21" s="16">
        <f t="shared" si="2"/>
        <v>1</v>
      </c>
      <c r="AK21" s="16">
        <f t="shared" si="3"/>
        <v>1</v>
      </c>
      <c r="AL21" s="16" t="str">
        <f t="shared" si="4"/>
        <v/>
      </c>
      <c r="AM21" s="16" t="str">
        <f t="shared" si="5"/>
        <v/>
      </c>
      <c r="AN21" s="16" t="str">
        <f t="shared" si="6"/>
        <v/>
      </c>
      <c r="AO21" s="16">
        <f t="shared" si="7"/>
        <v>1</v>
      </c>
      <c r="AP21" s="16">
        <f t="shared" si="8"/>
        <v>1</v>
      </c>
      <c r="AQ21" s="16" t="str">
        <f t="shared" si="9"/>
        <v/>
      </c>
      <c r="AR21" s="16" t="str">
        <f t="shared" si="10"/>
        <v/>
      </c>
      <c r="AS21" s="16">
        <f t="shared" si="11"/>
        <v>0.9662921348314607</v>
      </c>
      <c r="AT21" s="16" t="str">
        <f t="shared" si="12"/>
        <v/>
      </c>
      <c r="AU21" s="16">
        <f t="shared" si="13"/>
        <v>0.8</v>
      </c>
      <c r="AV21" s="17">
        <f t="shared" si="14"/>
        <v>0.94690265486725667</v>
      </c>
      <c r="AW21" s="9" t="str">
        <f t="shared" si="17"/>
        <v/>
      </c>
      <c r="AX21" s="9" t="str">
        <f t="shared" si="15"/>
        <v/>
      </c>
      <c r="AY21" s="9" t="str">
        <f t="shared" si="15"/>
        <v/>
      </c>
      <c r="AZ21" s="9" t="str">
        <f t="shared" si="15"/>
        <v/>
      </c>
      <c r="BA21" s="9" t="str">
        <f t="shared" si="15"/>
        <v/>
      </c>
    </row>
    <row r="22" spans="1:53" x14ac:dyDescent="0.2">
      <c r="A22" s="12">
        <v>1976</v>
      </c>
      <c r="B22" s="9"/>
      <c r="C22" s="9"/>
      <c r="D22" s="9">
        <v>3</v>
      </c>
      <c r="E22" s="9"/>
      <c r="F22" s="9"/>
      <c r="G22" s="9"/>
      <c r="H22" s="9"/>
      <c r="I22" s="9">
        <v>2</v>
      </c>
      <c r="J22" s="9"/>
      <c r="K22" s="9"/>
      <c r="L22" s="9"/>
      <c r="M22" s="9">
        <v>95</v>
      </c>
      <c r="N22" s="9"/>
      <c r="O22" s="9">
        <v>13</v>
      </c>
      <c r="P22" s="11">
        <v>113</v>
      </c>
      <c r="Q22" s="27">
        <v>1976</v>
      </c>
      <c r="R22" s="30"/>
      <c r="S22" s="30"/>
      <c r="T22" s="30">
        <v>2</v>
      </c>
      <c r="U22" s="30"/>
      <c r="V22" s="30"/>
      <c r="W22" s="30"/>
      <c r="X22" s="30"/>
      <c r="Y22" s="30">
        <v>1</v>
      </c>
      <c r="Z22" s="30"/>
      <c r="AA22" s="30"/>
      <c r="AB22" s="30"/>
      <c r="AC22" s="30">
        <v>92</v>
      </c>
      <c r="AD22" s="30"/>
      <c r="AE22" s="30">
        <v>13</v>
      </c>
      <c r="AF22" s="28">
        <v>108</v>
      </c>
      <c r="AG22" s="12">
        <f t="shared" si="16"/>
        <v>1976</v>
      </c>
      <c r="AH22" s="16"/>
      <c r="AI22" s="16" t="str">
        <f t="shared" si="1"/>
        <v/>
      </c>
      <c r="AJ22" s="16">
        <f t="shared" si="2"/>
        <v>0.66666666666666663</v>
      </c>
      <c r="AK22" s="16" t="str">
        <f t="shared" si="3"/>
        <v/>
      </c>
      <c r="AL22" s="16" t="str">
        <f t="shared" si="4"/>
        <v/>
      </c>
      <c r="AM22" s="16" t="str">
        <f t="shared" si="5"/>
        <v/>
      </c>
      <c r="AN22" s="16" t="str">
        <f t="shared" si="6"/>
        <v/>
      </c>
      <c r="AO22" s="16">
        <f t="shared" si="7"/>
        <v>0.5</v>
      </c>
      <c r="AP22" s="16" t="str">
        <f t="shared" si="8"/>
        <v/>
      </c>
      <c r="AQ22" s="16" t="str">
        <f t="shared" si="9"/>
        <v/>
      </c>
      <c r="AR22" s="16" t="str">
        <f t="shared" si="10"/>
        <v/>
      </c>
      <c r="AS22" s="16">
        <f t="shared" si="11"/>
        <v>0.96842105263157896</v>
      </c>
      <c r="AT22" s="16" t="str">
        <f t="shared" si="12"/>
        <v/>
      </c>
      <c r="AU22" s="16">
        <f t="shared" si="13"/>
        <v>1</v>
      </c>
      <c r="AV22" s="17">
        <f t="shared" si="14"/>
        <v>0.95575221238938057</v>
      </c>
      <c r="AW22" s="9" t="str">
        <f t="shared" si="17"/>
        <v/>
      </c>
      <c r="AX22" s="9" t="str">
        <f t="shared" si="15"/>
        <v/>
      </c>
      <c r="AY22" s="9" t="str">
        <f t="shared" si="15"/>
        <v/>
      </c>
      <c r="AZ22" s="9" t="str">
        <f t="shared" si="15"/>
        <v/>
      </c>
      <c r="BA22" s="9" t="str">
        <f t="shared" si="15"/>
        <v/>
      </c>
    </row>
    <row r="23" spans="1:53" x14ac:dyDescent="0.2">
      <c r="A23" s="12">
        <v>1977</v>
      </c>
      <c r="B23" s="9"/>
      <c r="C23" s="9"/>
      <c r="D23" s="9">
        <v>1</v>
      </c>
      <c r="E23" s="9"/>
      <c r="F23" s="9"/>
      <c r="G23" s="9"/>
      <c r="H23" s="9"/>
      <c r="I23" s="9">
        <v>2</v>
      </c>
      <c r="J23" s="9"/>
      <c r="K23" s="9"/>
      <c r="L23" s="9"/>
      <c r="M23" s="9">
        <v>97</v>
      </c>
      <c r="N23" s="9"/>
      <c r="O23" s="9">
        <v>14</v>
      </c>
      <c r="P23" s="11">
        <v>114</v>
      </c>
      <c r="Q23" s="27">
        <v>1977</v>
      </c>
      <c r="R23" s="30"/>
      <c r="S23" s="30"/>
      <c r="T23" s="30">
        <v>1</v>
      </c>
      <c r="U23" s="30"/>
      <c r="V23" s="30"/>
      <c r="W23" s="30"/>
      <c r="X23" s="30"/>
      <c r="Y23" s="30">
        <v>2</v>
      </c>
      <c r="Z23" s="30"/>
      <c r="AA23" s="30"/>
      <c r="AB23" s="30"/>
      <c r="AC23" s="30">
        <v>94</v>
      </c>
      <c r="AD23" s="30"/>
      <c r="AE23" s="30">
        <v>13</v>
      </c>
      <c r="AF23" s="28">
        <v>110</v>
      </c>
      <c r="AG23" s="12">
        <f t="shared" si="16"/>
        <v>1977</v>
      </c>
      <c r="AH23" s="16"/>
      <c r="AI23" s="16" t="str">
        <f t="shared" si="1"/>
        <v/>
      </c>
      <c r="AJ23" s="16">
        <f t="shared" si="2"/>
        <v>1</v>
      </c>
      <c r="AK23" s="16" t="str">
        <f t="shared" si="3"/>
        <v/>
      </c>
      <c r="AL23" s="16" t="str">
        <f t="shared" si="4"/>
        <v/>
      </c>
      <c r="AM23" s="16" t="str">
        <f t="shared" si="5"/>
        <v/>
      </c>
      <c r="AN23" s="16" t="str">
        <f t="shared" si="6"/>
        <v/>
      </c>
      <c r="AO23" s="16">
        <f t="shared" si="7"/>
        <v>1</v>
      </c>
      <c r="AP23" s="16" t="str">
        <f t="shared" si="8"/>
        <v/>
      </c>
      <c r="AQ23" s="16" t="str">
        <f t="shared" si="9"/>
        <v/>
      </c>
      <c r="AR23" s="16" t="str">
        <f t="shared" si="10"/>
        <v/>
      </c>
      <c r="AS23" s="16">
        <f t="shared" si="11"/>
        <v>0.96907216494845361</v>
      </c>
      <c r="AT23" s="16" t="str">
        <f t="shared" si="12"/>
        <v/>
      </c>
      <c r="AU23" s="16">
        <f t="shared" si="13"/>
        <v>0.9285714285714286</v>
      </c>
      <c r="AV23" s="17">
        <f t="shared" si="14"/>
        <v>0.96491228070175439</v>
      </c>
      <c r="AW23" s="9" t="str">
        <f t="shared" si="17"/>
        <v/>
      </c>
      <c r="AX23" s="9" t="str">
        <f t="shared" ref="AX23:BA42" si="18">IFERROR((GETPIVOTDATA("MissionStatus",$Q$1,"Country","Australia","Year",1957)/GETPIVOTDATA("Mission",$A$1,"Country","Australia","Year",1957)),"")</f>
        <v/>
      </c>
      <c r="AY23" s="9" t="str">
        <f t="shared" si="18"/>
        <v/>
      </c>
      <c r="AZ23" s="9" t="str">
        <f t="shared" si="18"/>
        <v/>
      </c>
      <c r="BA23" s="9" t="str">
        <f t="shared" si="18"/>
        <v/>
      </c>
    </row>
    <row r="24" spans="1:53" x14ac:dyDescent="0.2">
      <c r="A24" s="12">
        <v>1978</v>
      </c>
      <c r="B24" s="9"/>
      <c r="C24" s="9"/>
      <c r="D24" s="9">
        <v>2</v>
      </c>
      <c r="E24" s="9"/>
      <c r="F24" s="9"/>
      <c r="G24" s="9"/>
      <c r="H24" s="9"/>
      <c r="I24" s="9">
        <v>3</v>
      </c>
      <c r="J24" s="9"/>
      <c r="K24" s="9"/>
      <c r="L24" s="9"/>
      <c r="M24" s="9">
        <v>71</v>
      </c>
      <c r="N24" s="9"/>
      <c r="O24" s="9">
        <v>21</v>
      </c>
      <c r="P24" s="11">
        <v>97</v>
      </c>
      <c r="Q24" s="27">
        <v>1978</v>
      </c>
      <c r="R24" s="30"/>
      <c r="S24" s="30"/>
      <c r="T24" s="30">
        <v>2</v>
      </c>
      <c r="U24" s="30"/>
      <c r="V24" s="30"/>
      <c r="W24" s="30"/>
      <c r="X24" s="30"/>
      <c r="Y24" s="30">
        <v>3</v>
      </c>
      <c r="Z24" s="30"/>
      <c r="AA24" s="30"/>
      <c r="AB24" s="30"/>
      <c r="AC24" s="30">
        <v>69</v>
      </c>
      <c r="AD24" s="30"/>
      <c r="AE24" s="30">
        <v>20</v>
      </c>
      <c r="AF24" s="28">
        <v>94</v>
      </c>
      <c r="AG24" s="12">
        <f t="shared" si="16"/>
        <v>1978</v>
      </c>
      <c r="AH24" s="16"/>
      <c r="AI24" s="16" t="str">
        <f t="shared" si="1"/>
        <v/>
      </c>
      <c r="AJ24" s="16">
        <f t="shared" si="2"/>
        <v>1</v>
      </c>
      <c r="AK24" s="16" t="str">
        <f t="shared" si="3"/>
        <v/>
      </c>
      <c r="AL24" s="16" t="str">
        <f t="shared" si="4"/>
        <v/>
      </c>
      <c r="AM24" s="16" t="str">
        <f t="shared" si="5"/>
        <v/>
      </c>
      <c r="AN24" s="16" t="str">
        <f t="shared" si="6"/>
        <v/>
      </c>
      <c r="AO24" s="16">
        <f t="shared" si="7"/>
        <v>1</v>
      </c>
      <c r="AP24" s="16" t="str">
        <f t="shared" si="8"/>
        <v/>
      </c>
      <c r="AQ24" s="16" t="str">
        <f t="shared" si="9"/>
        <v/>
      </c>
      <c r="AR24" s="16" t="str">
        <f t="shared" si="10"/>
        <v/>
      </c>
      <c r="AS24" s="16">
        <f t="shared" si="11"/>
        <v>0.971830985915493</v>
      </c>
      <c r="AT24" s="16" t="str">
        <f t="shared" si="12"/>
        <v/>
      </c>
      <c r="AU24" s="16">
        <f t="shared" si="13"/>
        <v>0.95238095238095233</v>
      </c>
      <c r="AV24" s="17">
        <f t="shared" si="14"/>
        <v>0.96907216494845361</v>
      </c>
      <c r="AW24" s="9" t="str">
        <f t="shared" si="17"/>
        <v/>
      </c>
      <c r="AX24" s="9" t="str">
        <f t="shared" si="18"/>
        <v/>
      </c>
      <c r="AY24" s="9" t="str">
        <f t="shared" si="18"/>
        <v/>
      </c>
      <c r="AZ24" s="9" t="str">
        <f t="shared" si="18"/>
        <v/>
      </c>
      <c r="BA24" s="9" t="str">
        <f t="shared" si="18"/>
        <v/>
      </c>
    </row>
    <row r="25" spans="1:53" x14ac:dyDescent="0.2">
      <c r="A25" s="12">
        <v>1979</v>
      </c>
      <c r="B25" s="9"/>
      <c r="C25" s="9"/>
      <c r="D25" s="9">
        <v>1</v>
      </c>
      <c r="E25" s="9">
        <v>1</v>
      </c>
      <c r="F25" s="9">
        <v>1</v>
      </c>
      <c r="G25" s="9"/>
      <c r="H25" s="9"/>
      <c r="I25" s="9">
        <v>1</v>
      </c>
      <c r="J25" s="9"/>
      <c r="K25" s="9"/>
      <c r="L25" s="9"/>
      <c r="M25" s="9">
        <v>36</v>
      </c>
      <c r="N25" s="9"/>
      <c r="O25" s="9">
        <v>9</v>
      </c>
      <c r="P25" s="11">
        <v>49</v>
      </c>
      <c r="Q25" s="27">
        <v>1979</v>
      </c>
      <c r="R25" s="30"/>
      <c r="S25" s="30"/>
      <c r="T25" s="30">
        <v>0</v>
      </c>
      <c r="U25" s="30">
        <v>1</v>
      </c>
      <c r="V25" s="30">
        <v>0</v>
      </c>
      <c r="W25" s="30"/>
      <c r="X25" s="30"/>
      <c r="Y25" s="30">
        <v>0</v>
      </c>
      <c r="Z25" s="30"/>
      <c r="AA25" s="30"/>
      <c r="AB25" s="30"/>
      <c r="AC25" s="30">
        <v>36</v>
      </c>
      <c r="AD25" s="30"/>
      <c r="AE25" s="30">
        <v>9</v>
      </c>
      <c r="AF25" s="28">
        <v>46</v>
      </c>
      <c r="AG25" s="12">
        <f t="shared" si="16"/>
        <v>1979</v>
      </c>
      <c r="AH25" s="16"/>
      <c r="AI25" s="16" t="str">
        <f t="shared" si="1"/>
        <v/>
      </c>
      <c r="AJ25" s="16">
        <f t="shared" si="2"/>
        <v>0</v>
      </c>
      <c r="AK25" s="16">
        <f t="shared" si="3"/>
        <v>1</v>
      </c>
      <c r="AL25" s="16">
        <f t="shared" si="4"/>
        <v>0</v>
      </c>
      <c r="AM25" s="16" t="str">
        <f t="shared" si="5"/>
        <v/>
      </c>
      <c r="AN25" s="16" t="str">
        <f t="shared" si="6"/>
        <v/>
      </c>
      <c r="AO25" s="16">
        <f t="shared" si="7"/>
        <v>0</v>
      </c>
      <c r="AP25" s="16" t="str">
        <f t="shared" si="8"/>
        <v/>
      </c>
      <c r="AQ25" s="16" t="str">
        <f t="shared" si="9"/>
        <v/>
      </c>
      <c r="AR25" s="16" t="str">
        <f t="shared" si="10"/>
        <v/>
      </c>
      <c r="AS25" s="16">
        <f t="shared" si="11"/>
        <v>1</v>
      </c>
      <c r="AT25" s="16" t="str">
        <f t="shared" si="12"/>
        <v/>
      </c>
      <c r="AU25" s="16">
        <f t="shared" si="13"/>
        <v>1</v>
      </c>
      <c r="AV25" s="17">
        <f t="shared" si="14"/>
        <v>0.93877551020408168</v>
      </c>
      <c r="AW25" s="9" t="str">
        <f t="shared" si="17"/>
        <v/>
      </c>
      <c r="AX25" s="9" t="str">
        <f t="shared" si="18"/>
        <v/>
      </c>
      <c r="AY25" s="9" t="str">
        <f t="shared" si="18"/>
        <v/>
      </c>
      <c r="AZ25" s="9" t="str">
        <f t="shared" si="18"/>
        <v/>
      </c>
      <c r="BA25" s="9" t="str">
        <f t="shared" si="18"/>
        <v/>
      </c>
    </row>
    <row r="26" spans="1:53" x14ac:dyDescent="0.2">
      <c r="A26" s="12">
        <v>1980</v>
      </c>
      <c r="B26" s="9"/>
      <c r="C26" s="9"/>
      <c r="D26" s="9"/>
      <c r="E26" s="9">
        <v>1</v>
      </c>
      <c r="F26" s="9">
        <v>1</v>
      </c>
      <c r="G26" s="9"/>
      <c r="H26" s="9"/>
      <c r="I26" s="9">
        <v>2</v>
      </c>
      <c r="J26" s="9"/>
      <c r="K26" s="9"/>
      <c r="L26" s="9"/>
      <c r="M26" s="9">
        <v>40</v>
      </c>
      <c r="N26" s="9"/>
      <c r="O26" s="9">
        <v>11</v>
      </c>
      <c r="P26" s="11">
        <v>55</v>
      </c>
      <c r="Q26" s="27">
        <v>1980</v>
      </c>
      <c r="R26" s="30"/>
      <c r="S26" s="30"/>
      <c r="T26" s="30"/>
      <c r="U26" s="30">
        <v>0</v>
      </c>
      <c r="V26" s="30">
        <v>1</v>
      </c>
      <c r="W26" s="30"/>
      <c r="X26" s="30"/>
      <c r="Y26" s="30">
        <v>2</v>
      </c>
      <c r="Z26" s="30"/>
      <c r="AA26" s="30"/>
      <c r="AB26" s="30"/>
      <c r="AC26" s="30">
        <v>37</v>
      </c>
      <c r="AD26" s="30"/>
      <c r="AE26" s="30">
        <v>9</v>
      </c>
      <c r="AF26" s="28">
        <v>49</v>
      </c>
      <c r="AG26" s="12">
        <f t="shared" si="16"/>
        <v>1980</v>
      </c>
      <c r="AH26" s="16"/>
      <c r="AI26" s="16" t="str">
        <f t="shared" si="1"/>
        <v/>
      </c>
      <c r="AJ26" s="16" t="str">
        <f t="shared" si="2"/>
        <v/>
      </c>
      <c r="AK26" s="16">
        <f t="shared" si="3"/>
        <v>0</v>
      </c>
      <c r="AL26" s="16">
        <f t="shared" si="4"/>
        <v>1</v>
      </c>
      <c r="AM26" s="16" t="str">
        <f t="shared" si="5"/>
        <v/>
      </c>
      <c r="AN26" s="16" t="str">
        <f t="shared" si="6"/>
        <v/>
      </c>
      <c r="AO26" s="16">
        <f t="shared" si="7"/>
        <v>1</v>
      </c>
      <c r="AP26" s="16" t="str">
        <f t="shared" si="8"/>
        <v/>
      </c>
      <c r="AQ26" s="16" t="str">
        <f t="shared" si="9"/>
        <v/>
      </c>
      <c r="AR26" s="16" t="str">
        <f t="shared" si="10"/>
        <v/>
      </c>
      <c r="AS26" s="16">
        <f t="shared" si="11"/>
        <v>0.92500000000000004</v>
      </c>
      <c r="AT26" s="16" t="str">
        <f t="shared" si="12"/>
        <v/>
      </c>
      <c r="AU26" s="16">
        <f t="shared" si="13"/>
        <v>0.81818181818181823</v>
      </c>
      <c r="AV26" s="17">
        <f t="shared" si="14"/>
        <v>0.89090909090909087</v>
      </c>
      <c r="AW26" s="9" t="str">
        <f t="shared" si="17"/>
        <v/>
      </c>
      <c r="AX26" s="9" t="str">
        <f t="shared" si="18"/>
        <v/>
      </c>
      <c r="AY26" s="9" t="str">
        <f t="shared" si="18"/>
        <v/>
      </c>
      <c r="AZ26" s="9" t="str">
        <f t="shared" si="18"/>
        <v/>
      </c>
      <c r="BA26" s="9" t="str">
        <f t="shared" si="18"/>
        <v/>
      </c>
    </row>
    <row r="27" spans="1:53" x14ac:dyDescent="0.2">
      <c r="A27" s="12">
        <v>1981</v>
      </c>
      <c r="B27" s="9"/>
      <c r="C27" s="9"/>
      <c r="D27" s="9">
        <v>1</v>
      </c>
      <c r="E27" s="9">
        <v>2</v>
      </c>
      <c r="F27" s="9">
        <v>1</v>
      </c>
      <c r="G27" s="9"/>
      <c r="H27" s="9"/>
      <c r="I27" s="9">
        <v>3</v>
      </c>
      <c r="J27" s="9"/>
      <c r="K27" s="9"/>
      <c r="L27" s="9"/>
      <c r="M27" s="9">
        <v>51</v>
      </c>
      <c r="N27" s="9"/>
      <c r="O27" s="9">
        <v>13</v>
      </c>
      <c r="P27" s="11">
        <v>71</v>
      </c>
      <c r="Q27" s="27">
        <v>1981</v>
      </c>
      <c r="R27" s="30"/>
      <c r="S27" s="30"/>
      <c r="T27" s="30">
        <v>1</v>
      </c>
      <c r="U27" s="30">
        <v>2</v>
      </c>
      <c r="V27" s="30">
        <v>0</v>
      </c>
      <c r="W27" s="30"/>
      <c r="X27" s="30"/>
      <c r="Y27" s="30">
        <v>3</v>
      </c>
      <c r="Z27" s="30"/>
      <c r="AA27" s="30"/>
      <c r="AB27" s="30"/>
      <c r="AC27" s="30">
        <v>48</v>
      </c>
      <c r="AD27" s="30"/>
      <c r="AE27" s="30">
        <v>11</v>
      </c>
      <c r="AF27" s="28">
        <v>65</v>
      </c>
      <c r="AG27" s="12">
        <f t="shared" si="16"/>
        <v>1981</v>
      </c>
      <c r="AH27" s="16"/>
      <c r="AI27" s="16" t="str">
        <f t="shared" si="1"/>
        <v/>
      </c>
      <c r="AJ27" s="16">
        <f t="shared" si="2"/>
        <v>1</v>
      </c>
      <c r="AK27" s="16">
        <f t="shared" si="3"/>
        <v>1</v>
      </c>
      <c r="AL27" s="16">
        <f t="shared" si="4"/>
        <v>0</v>
      </c>
      <c r="AM27" s="16" t="str">
        <f t="shared" si="5"/>
        <v/>
      </c>
      <c r="AN27" s="16" t="str">
        <f t="shared" si="6"/>
        <v/>
      </c>
      <c r="AO27" s="16">
        <f t="shared" si="7"/>
        <v>1</v>
      </c>
      <c r="AP27" s="16" t="str">
        <f t="shared" si="8"/>
        <v/>
      </c>
      <c r="AQ27" s="16" t="str">
        <f t="shared" si="9"/>
        <v/>
      </c>
      <c r="AR27" s="16" t="str">
        <f t="shared" si="10"/>
        <v/>
      </c>
      <c r="AS27" s="16">
        <f t="shared" si="11"/>
        <v>0.94117647058823528</v>
      </c>
      <c r="AT27" s="16" t="str">
        <f t="shared" si="12"/>
        <v/>
      </c>
      <c r="AU27" s="16">
        <f t="shared" si="13"/>
        <v>0.84615384615384615</v>
      </c>
      <c r="AV27" s="17">
        <f t="shared" si="14"/>
        <v>0.91549295774647887</v>
      </c>
      <c r="AW27" s="9" t="str">
        <f t="shared" si="17"/>
        <v/>
      </c>
      <c r="AX27" s="9" t="str">
        <f t="shared" si="18"/>
        <v/>
      </c>
      <c r="AY27" s="9" t="str">
        <f t="shared" si="18"/>
        <v/>
      </c>
      <c r="AZ27" s="9" t="str">
        <f t="shared" si="18"/>
        <v/>
      </c>
      <c r="BA27" s="9" t="str">
        <f t="shared" si="18"/>
        <v/>
      </c>
    </row>
    <row r="28" spans="1:53" x14ac:dyDescent="0.2">
      <c r="A28" s="12">
        <v>1982</v>
      </c>
      <c r="B28" s="9"/>
      <c r="C28" s="9"/>
      <c r="D28" s="9">
        <v>1</v>
      </c>
      <c r="E28" s="9">
        <v>1</v>
      </c>
      <c r="F28" s="9"/>
      <c r="G28" s="9"/>
      <c r="H28" s="9"/>
      <c r="I28" s="9">
        <v>1</v>
      </c>
      <c r="J28" s="9"/>
      <c r="K28" s="9"/>
      <c r="L28" s="9"/>
      <c r="M28" s="9">
        <v>53</v>
      </c>
      <c r="N28" s="9"/>
      <c r="O28" s="9">
        <v>11</v>
      </c>
      <c r="P28" s="11">
        <v>67</v>
      </c>
      <c r="Q28" s="27">
        <v>1982</v>
      </c>
      <c r="R28" s="30"/>
      <c r="S28" s="30"/>
      <c r="T28" s="30">
        <v>1</v>
      </c>
      <c r="U28" s="30">
        <v>0</v>
      </c>
      <c r="V28" s="30"/>
      <c r="W28" s="30"/>
      <c r="X28" s="30"/>
      <c r="Y28" s="30">
        <v>1</v>
      </c>
      <c r="Z28" s="30"/>
      <c r="AA28" s="30"/>
      <c r="AB28" s="30"/>
      <c r="AC28" s="30">
        <v>49</v>
      </c>
      <c r="AD28" s="30"/>
      <c r="AE28" s="30">
        <v>11</v>
      </c>
      <c r="AF28" s="28">
        <v>62</v>
      </c>
      <c r="AG28" s="12">
        <f t="shared" si="16"/>
        <v>1982</v>
      </c>
      <c r="AH28" s="16"/>
      <c r="AI28" s="16" t="str">
        <f t="shared" si="1"/>
        <v/>
      </c>
      <c r="AJ28" s="16">
        <f t="shared" si="2"/>
        <v>1</v>
      </c>
      <c r="AK28" s="16">
        <f t="shared" si="3"/>
        <v>0</v>
      </c>
      <c r="AL28" s="16" t="str">
        <f t="shared" si="4"/>
        <v/>
      </c>
      <c r="AM28" s="16" t="str">
        <f t="shared" si="5"/>
        <v/>
      </c>
      <c r="AN28" s="16" t="str">
        <f t="shared" si="6"/>
        <v/>
      </c>
      <c r="AO28" s="16">
        <f t="shared" si="7"/>
        <v>1</v>
      </c>
      <c r="AP28" s="16" t="str">
        <f t="shared" si="8"/>
        <v/>
      </c>
      <c r="AQ28" s="16" t="str">
        <f t="shared" si="9"/>
        <v/>
      </c>
      <c r="AR28" s="16" t="str">
        <f t="shared" si="10"/>
        <v/>
      </c>
      <c r="AS28" s="16">
        <f t="shared" si="11"/>
        <v>0.92452830188679247</v>
      </c>
      <c r="AT28" s="16" t="str">
        <f t="shared" si="12"/>
        <v/>
      </c>
      <c r="AU28" s="16">
        <f t="shared" si="13"/>
        <v>1</v>
      </c>
      <c r="AV28" s="17">
        <f t="shared" si="14"/>
        <v>0.92537313432835822</v>
      </c>
      <c r="AW28" s="9" t="str">
        <f t="shared" si="17"/>
        <v/>
      </c>
      <c r="AX28" s="9" t="str">
        <f t="shared" si="18"/>
        <v/>
      </c>
      <c r="AY28" s="9" t="str">
        <f t="shared" si="18"/>
        <v/>
      </c>
      <c r="AZ28" s="9" t="str">
        <f t="shared" si="18"/>
        <v/>
      </c>
      <c r="BA28" s="9" t="str">
        <f t="shared" si="18"/>
        <v/>
      </c>
    </row>
    <row r="29" spans="1:53" x14ac:dyDescent="0.2">
      <c r="A29" s="12">
        <v>1983</v>
      </c>
      <c r="B29" s="9"/>
      <c r="C29" s="9"/>
      <c r="D29" s="9">
        <v>1</v>
      </c>
      <c r="E29" s="9">
        <v>2</v>
      </c>
      <c r="F29" s="9">
        <v>1</v>
      </c>
      <c r="G29" s="9"/>
      <c r="H29" s="9"/>
      <c r="I29" s="9">
        <v>3</v>
      </c>
      <c r="J29" s="9"/>
      <c r="K29" s="9"/>
      <c r="L29" s="9"/>
      <c r="M29" s="9">
        <v>46</v>
      </c>
      <c r="N29" s="9"/>
      <c r="O29" s="9">
        <v>13</v>
      </c>
      <c r="P29" s="11">
        <v>66</v>
      </c>
      <c r="Q29" s="27">
        <v>1983</v>
      </c>
      <c r="R29" s="30"/>
      <c r="S29" s="30"/>
      <c r="T29" s="30">
        <v>1</v>
      </c>
      <c r="U29" s="30">
        <v>2</v>
      </c>
      <c r="V29" s="30">
        <v>1</v>
      </c>
      <c r="W29" s="30"/>
      <c r="X29" s="30"/>
      <c r="Y29" s="30">
        <v>3</v>
      </c>
      <c r="Z29" s="30"/>
      <c r="AA29" s="30"/>
      <c r="AB29" s="30"/>
      <c r="AC29" s="30">
        <v>45</v>
      </c>
      <c r="AD29" s="30"/>
      <c r="AE29" s="30">
        <v>13</v>
      </c>
      <c r="AF29" s="28">
        <v>65</v>
      </c>
      <c r="AG29" s="12">
        <f t="shared" si="16"/>
        <v>1983</v>
      </c>
      <c r="AH29" s="16"/>
      <c r="AI29" s="16" t="str">
        <f t="shared" si="1"/>
        <v/>
      </c>
      <c r="AJ29" s="16">
        <f t="shared" si="2"/>
        <v>1</v>
      </c>
      <c r="AK29" s="16">
        <f t="shared" si="3"/>
        <v>1</v>
      </c>
      <c r="AL29" s="16">
        <f t="shared" si="4"/>
        <v>1</v>
      </c>
      <c r="AM29" s="16" t="str">
        <f t="shared" si="5"/>
        <v/>
      </c>
      <c r="AN29" s="16" t="str">
        <f t="shared" si="6"/>
        <v/>
      </c>
      <c r="AO29" s="16">
        <f t="shared" si="7"/>
        <v>1</v>
      </c>
      <c r="AP29" s="16" t="str">
        <f t="shared" si="8"/>
        <v/>
      </c>
      <c r="AQ29" s="16" t="str">
        <f t="shared" si="9"/>
        <v/>
      </c>
      <c r="AR29" s="16" t="str">
        <f t="shared" si="10"/>
        <v/>
      </c>
      <c r="AS29" s="16">
        <f t="shared" si="11"/>
        <v>0.97826086956521741</v>
      </c>
      <c r="AT29" s="16" t="str">
        <f t="shared" si="12"/>
        <v/>
      </c>
      <c r="AU29" s="16">
        <f t="shared" si="13"/>
        <v>1</v>
      </c>
      <c r="AV29" s="17">
        <f t="shared" si="14"/>
        <v>0.98484848484848486</v>
      </c>
      <c r="AW29" s="9" t="str">
        <f t="shared" si="17"/>
        <v/>
      </c>
      <c r="AX29" s="9" t="str">
        <f t="shared" si="18"/>
        <v/>
      </c>
      <c r="AY29" s="9" t="str">
        <f t="shared" si="18"/>
        <v/>
      </c>
      <c r="AZ29" s="9" t="str">
        <f t="shared" si="18"/>
        <v/>
      </c>
      <c r="BA29" s="9" t="str">
        <f t="shared" si="18"/>
        <v/>
      </c>
    </row>
    <row r="30" spans="1:53" x14ac:dyDescent="0.2">
      <c r="A30" s="12">
        <v>1984</v>
      </c>
      <c r="B30" s="9"/>
      <c r="C30" s="9"/>
      <c r="D30" s="9">
        <v>3</v>
      </c>
      <c r="E30" s="9">
        <v>4</v>
      </c>
      <c r="F30" s="9"/>
      <c r="G30" s="9"/>
      <c r="H30" s="9"/>
      <c r="I30" s="9">
        <v>3</v>
      </c>
      <c r="J30" s="9"/>
      <c r="K30" s="9"/>
      <c r="L30" s="9"/>
      <c r="M30" s="9">
        <v>42</v>
      </c>
      <c r="N30" s="9"/>
      <c r="O30" s="9">
        <v>17</v>
      </c>
      <c r="P30" s="11">
        <v>69</v>
      </c>
      <c r="Q30" s="27">
        <v>1984</v>
      </c>
      <c r="R30" s="30"/>
      <c r="S30" s="30"/>
      <c r="T30" s="30">
        <v>2</v>
      </c>
      <c r="U30" s="30">
        <v>4</v>
      </c>
      <c r="V30" s="30"/>
      <c r="W30" s="30"/>
      <c r="X30" s="30"/>
      <c r="Y30" s="30">
        <v>3</v>
      </c>
      <c r="Z30" s="30"/>
      <c r="AA30" s="30"/>
      <c r="AB30" s="30"/>
      <c r="AC30" s="30">
        <v>41</v>
      </c>
      <c r="AD30" s="30"/>
      <c r="AE30" s="30">
        <v>16</v>
      </c>
      <c r="AF30" s="28">
        <v>66</v>
      </c>
      <c r="AG30" s="12">
        <f t="shared" si="16"/>
        <v>1984</v>
      </c>
      <c r="AH30" s="16"/>
      <c r="AI30" s="16" t="str">
        <f t="shared" si="1"/>
        <v/>
      </c>
      <c r="AJ30" s="16">
        <f t="shared" si="2"/>
        <v>0.66666666666666663</v>
      </c>
      <c r="AK30" s="16">
        <f t="shared" si="3"/>
        <v>1</v>
      </c>
      <c r="AL30" s="16" t="str">
        <f t="shared" si="4"/>
        <v/>
      </c>
      <c r="AM30" s="16" t="str">
        <f t="shared" si="5"/>
        <v/>
      </c>
      <c r="AN30" s="16" t="str">
        <f t="shared" si="6"/>
        <v/>
      </c>
      <c r="AO30" s="16">
        <f t="shared" si="7"/>
        <v>1</v>
      </c>
      <c r="AP30" s="16" t="str">
        <f t="shared" si="8"/>
        <v/>
      </c>
      <c r="AQ30" s="16" t="str">
        <f t="shared" si="9"/>
        <v/>
      </c>
      <c r="AR30" s="16" t="str">
        <f t="shared" si="10"/>
        <v/>
      </c>
      <c r="AS30" s="16">
        <f t="shared" si="11"/>
        <v>0.97619047619047616</v>
      </c>
      <c r="AT30" s="16" t="str">
        <f t="shared" si="12"/>
        <v/>
      </c>
      <c r="AU30" s="16">
        <f t="shared" si="13"/>
        <v>0.94117647058823528</v>
      </c>
      <c r="AV30" s="17">
        <f t="shared" si="14"/>
        <v>0.95652173913043481</v>
      </c>
      <c r="AW30" s="9" t="str">
        <f t="shared" si="17"/>
        <v/>
      </c>
      <c r="AX30" s="9" t="str">
        <f t="shared" si="18"/>
        <v/>
      </c>
      <c r="AY30" s="9" t="str">
        <f t="shared" si="18"/>
        <v/>
      </c>
      <c r="AZ30" s="9" t="str">
        <f t="shared" si="18"/>
        <v/>
      </c>
      <c r="BA30" s="9" t="str">
        <f t="shared" si="18"/>
        <v/>
      </c>
    </row>
    <row r="31" spans="1:53" x14ac:dyDescent="0.2">
      <c r="A31" s="12">
        <v>1985</v>
      </c>
      <c r="B31" s="9"/>
      <c r="C31" s="9"/>
      <c r="D31" s="9">
        <v>1</v>
      </c>
      <c r="E31" s="9">
        <v>4</v>
      </c>
      <c r="F31" s="9"/>
      <c r="G31" s="9"/>
      <c r="H31" s="9"/>
      <c r="I31" s="9">
        <v>2</v>
      </c>
      <c r="J31" s="9"/>
      <c r="K31" s="9"/>
      <c r="L31" s="9"/>
      <c r="M31" s="9">
        <v>51</v>
      </c>
      <c r="N31" s="9"/>
      <c r="O31" s="9">
        <v>16</v>
      </c>
      <c r="P31" s="11">
        <v>74</v>
      </c>
      <c r="Q31" s="27">
        <v>1985</v>
      </c>
      <c r="R31" s="30"/>
      <c r="S31" s="30"/>
      <c r="T31" s="30">
        <v>1</v>
      </c>
      <c r="U31" s="30">
        <v>3</v>
      </c>
      <c r="V31" s="30"/>
      <c r="W31" s="30"/>
      <c r="X31" s="30"/>
      <c r="Y31" s="30">
        <v>2</v>
      </c>
      <c r="Z31" s="30"/>
      <c r="AA31" s="30"/>
      <c r="AB31" s="30"/>
      <c r="AC31" s="30">
        <v>47</v>
      </c>
      <c r="AD31" s="30"/>
      <c r="AE31" s="30">
        <v>15</v>
      </c>
      <c r="AF31" s="28">
        <v>68</v>
      </c>
      <c r="AG31" s="12">
        <f t="shared" si="16"/>
        <v>1985</v>
      </c>
      <c r="AH31" s="16"/>
      <c r="AI31" s="16" t="str">
        <f t="shared" si="1"/>
        <v/>
      </c>
      <c r="AJ31" s="16">
        <f t="shared" si="2"/>
        <v>1</v>
      </c>
      <c r="AK31" s="16">
        <f t="shared" si="3"/>
        <v>0.75</v>
      </c>
      <c r="AL31" s="16" t="str">
        <f t="shared" si="4"/>
        <v/>
      </c>
      <c r="AM31" s="16" t="str">
        <f t="shared" si="5"/>
        <v/>
      </c>
      <c r="AN31" s="16" t="str">
        <f t="shared" si="6"/>
        <v/>
      </c>
      <c r="AO31" s="16">
        <f t="shared" si="7"/>
        <v>1</v>
      </c>
      <c r="AP31" s="16" t="str">
        <f t="shared" si="8"/>
        <v/>
      </c>
      <c r="AQ31" s="16" t="str">
        <f t="shared" si="9"/>
        <v/>
      </c>
      <c r="AR31" s="16" t="str">
        <f t="shared" si="10"/>
        <v/>
      </c>
      <c r="AS31" s="16">
        <f t="shared" si="11"/>
        <v>0.92156862745098034</v>
      </c>
      <c r="AT31" s="16" t="str">
        <f t="shared" si="12"/>
        <v/>
      </c>
      <c r="AU31" s="16">
        <f t="shared" si="13"/>
        <v>0.9375</v>
      </c>
      <c r="AV31" s="17">
        <f t="shared" si="14"/>
        <v>0.91891891891891897</v>
      </c>
      <c r="AW31" s="9" t="str">
        <f t="shared" si="17"/>
        <v/>
      </c>
      <c r="AX31" s="9" t="str">
        <f t="shared" si="18"/>
        <v/>
      </c>
      <c r="AY31" s="9" t="str">
        <f t="shared" si="18"/>
        <v/>
      </c>
      <c r="AZ31" s="9" t="str">
        <f t="shared" si="18"/>
        <v/>
      </c>
      <c r="BA31" s="9" t="str">
        <f t="shared" si="18"/>
        <v/>
      </c>
    </row>
    <row r="32" spans="1:53" x14ac:dyDescent="0.2">
      <c r="A32" s="12">
        <v>1986</v>
      </c>
      <c r="B32" s="9"/>
      <c r="C32" s="9"/>
      <c r="D32" s="9">
        <v>2</v>
      </c>
      <c r="E32" s="9">
        <v>3</v>
      </c>
      <c r="F32" s="9"/>
      <c r="G32" s="9"/>
      <c r="H32" s="9"/>
      <c r="I32" s="9">
        <v>2</v>
      </c>
      <c r="J32" s="9"/>
      <c r="K32" s="9"/>
      <c r="L32" s="9"/>
      <c r="M32" s="9">
        <v>49</v>
      </c>
      <c r="N32" s="9"/>
      <c r="O32" s="9">
        <v>6</v>
      </c>
      <c r="P32" s="11">
        <v>62</v>
      </c>
      <c r="Q32" s="27">
        <v>1986</v>
      </c>
      <c r="R32" s="30"/>
      <c r="S32" s="30"/>
      <c r="T32" s="30">
        <v>2</v>
      </c>
      <c r="U32" s="30">
        <v>2</v>
      </c>
      <c r="V32" s="30"/>
      <c r="W32" s="30"/>
      <c r="X32" s="30"/>
      <c r="Y32" s="30">
        <v>2</v>
      </c>
      <c r="Z32" s="30"/>
      <c r="AA32" s="30"/>
      <c r="AB32" s="30"/>
      <c r="AC32" s="30">
        <v>46</v>
      </c>
      <c r="AD32" s="30"/>
      <c r="AE32" s="30">
        <v>4</v>
      </c>
      <c r="AF32" s="28">
        <v>56</v>
      </c>
      <c r="AG32" s="12">
        <f t="shared" si="16"/>
        <v>1986</v>
      </c>
      <c r="AH32" s="16"/>
      <c r="AI32" s="16" t="str">
        <f t="shared" si="1"/>
        <v/>
      </c>
      <c r="AJ32" s="16">
        <f t="shared" si="2"/>
        <v>1</v>
      </c>
      <c r="AK32" s="16">
        <f t="shared" si="3"/>
        <v>0.66666666666666663</v>
      </c>
      <c r="AL32" s="16" t="str">
        <f t="shared" si="4"/>
        <v/>
      </c>
      <c r="AM32" s="16" t="str">
        <f t="shared" si="5"/>
        <v/>
      </c>
      <c r="AN32" s="16" t="str">
        <f t="shared" si="6"/>
        <v/>
      </c>
      <c r="AO32" s="16">
        <f t="shared" si="7"/>
        <v>1</v>
      </c>
      <c r="AP32" s="16" t="str">
        <f t="shared" si="8"/>
        <v/>
      </c>
      <c r="AQ32" s="16" t="str">
        <f t="shared" si="9"/>
        <v/>
      </c>
      <c r="AR32" s="16" t="str">
        <f t="shared" si="10"/>
        <v/>
      </c>
      <c r="AS32" s="16">
        <f t="shared" si="11"/>
        <v>0.93877551020408168</v>
      </c>
      <c r="AT32" s="16" t="str">
        <f t="shared" si="12"/>
        <v/>
      </c>
      <c r="AU32" s="16">
        <f t="shared" si="13"/>
        <v>0.66666666666666663</v>
      </c>
      <c r="AV32" s="17">
        <f t="shared" si="14"/>
        <v>0.90322580645161288</v>
      </c>
      <c r="AW32" s="9" t="str">
        <f t="shared" si="17"/>
        <v/>
      </c>
      <c r="AX32" s="9" t="str">
        <f t="shared" si="18"/>
        <v/>
      </c>
      <c r="AY32" s="9" t="str">
        <f t="shared" si="18"/>
        <v/>
      </c>
      <c r="AZ32" s="9" t="str">
        <f t="shared" si="18"/>
        <v/>
      </c>
      <c r="BA32" s="9" t="str">
        <f t="shared" si="18"/>
        <v/>
      </c>
    </row>
    <row r="33" spans="1:53" x14ac:dyDescent="0.2">
      <c r="A33" s="12">
        <v>1987</v>
      </c>
      <c r="B33" s="9"/>
      <c r="C33" s="9"/>
      <c r="D33" s="9">
        <v>2</v>
      </c>
      <c r="E33" s="9">
        <v>2</v>
      </c>
      <c r="F33" s="9">
        <v>1</v>
      </c>
      <c r="G33" s="9"/>
      <c r="H33" s="9"/>
      <c r="I33" s="9">
        <v>3</v>
      </c>
      <c r="J33" s="9"/>
      <c r="K33" s="9"/>
      <c r="L33" s="9"/>
      <c r="M33" s="9">
        <v>42</v>
      </c>
      <c r="N33" s="9"/>
      <c r="O33" s="9">
        <v>6</v>
      </c>
      <c r="P33" s="11">
        <v>56</v>
      </c>
      <c r="Q33" s="27">
        <v>1987</v>
      </c>
      <c r="R33" s="30"/>
      <c r="S33" s="30"/>
      <c r="T33" s="30">
        <v>2</v>
      </c>
      <c r="U33" s="30">
        <v>2</v>
      </c>
      <c r="V33" s="30">
        <v>0</v>
      </c>
      <c r="W33" s="30"/>
      <c r="X33" s="30"/>
      <c r="Y33" s="30">
        <v>3</v>
      </c>
      <c r="Z33" s="30"/>
      <c r="AA33" s="30"/>
      <c r="AB33" s="30"/>
      <c r="AC33" s="30">
        <v>41</v>
      </c>
      <c r="AD33" s="30"/>
      <c r="AE33" s="30">
        <v>5</v>
      </c>
      <c r="AF33" s="28">
        <v>53</v>
      </c>
      <c r="AG33" s="12">
        <f t="shared" si="16"/>
        <v>1987</v>
      </c>
      <c r="AH33" s="16"/>
      <c r="AI33" s="16" t="str">
        <f t="shared" si="1"/>
        <v/>
      </c>
      <c r="AJ33" s="16">
        <f t="shared" si="2"/>
        <v>1</v>
      </c>
      <c r="AK33" s="16">
        <f t="shared" si="3"/>
        <v>1</v>
      </c>
      <c r="AL33" s="16">
        <f t="shared" si="4"/>
        <v>0</v>
      </c>
      <c r="AM33" s="16" t="str">
        <f t="shared" si="5"/>
        <v/>
      </c>
      <c r="AN33" s="16" t="str">
        <f t="shared" si="6"/>
        <v/>
      </c>
      <c r="AO33" s="16">
        <f t="shared" si="7"/>
        <v>1</v>
      </c>
      <c r="AP33" s="16" t="str">
        <f t="shared" si="8"/>
        <v/>
      </c>
      <c r="AQ33" s="16" t="str">
        <f t="shared" si="9"/>
        <v/>
      </c>
      <c r="AR33" s="16" t="str">
        <f t="shared" si="10"/>
        <v/>
      </c>
      <c r="AS33" s="16">
        <f t="shared" si="11"/>
        <v>0.97619047619047616</v>
      </c>
      <c r="AT33" s="16" t="str">
        <f t="shared" si="12"/>
        <v/>
      </c>
      <c r="AU33" s="16">
        <f t="shared" si="13"/>
        <v>0.83333333333333337</v>
      </c>
      <c r="AV33" s="17">
        <f t="shared" si="14"/>
        <v>0.9464285714285714</v>
      </c>
      <c r="AW33" s="9" t="str">
        <f t="shared" si="17"/>
        <v/>
      </c>
      <c r="AX33" s="9" t="str">
        <f t="shared" si="18"/>
        <v/>
      </c>
      <c r="AY33" s="9" t="str">
        <f t="shared" si="18"/>
        <v/>
      </c>
      <c r="AZ33" s="9" t="str">
        <f t="shared" si="18"/>
        <v/>
      </c>
      <c r="BA33" s="9" t="str">
        <f t="shared" si="18"/>
        <v/>
      </c>
    </row>
    <row r="34" spans="1:53" x14ac:dyDescent="0.2">
      <c r="A34" s="12">
        <v>1988</v>
      </c>
      <c r="B34" s="9"/>
      <c r="C34" s="9"/>
      <c r="D34" s="9">
        <v>4</v>
      </c>
      <c r="E34" s="9">
        <v>7</v>
      </c>
      <c r="F34" s="9">
        <v>1</v>
      </c>
      <c r="G34" s="9"/>
      <c r="H34" s="9">
        <v>1</v>
      </c>
      <c r="I34" s="9">
        <v>2</v>
      </c>
      <c r="J34" s="9">
        <v>1</v>
      </c>
      <c r="K34" s="9"/>
      <c r="L34" s="9"/>
      <c r="M34" s="9">
        <v>36</v>
      </c>
      <c r="N34" s="9"/>
      <c r="O34" s="9">
        <v>7</v>
      </c>
      <c r="P34" s="11">
        <v>59</v>
      </c>
      <c r="Q34" s="27">
        <v>1988</v>
      </c>
      <c r="R34" s="30"/>
      <c r="S34" s="30"/>
      <c r="T34" s="30">
        <v>4</v>
      </c>
      <c r="U34" s="30">
        <v>7</v>
      </c>
      <c r="V34" s="30">
        <v>0</v>
      </c>
      <c r="W34" s="30"/>
      <c r="X34" s="30">
        <v>1</v>
      </c>
      <c r="Y34" s="30">
        <v>2</v>
      </c>
      <c r="Z34" s="30">
        <v>1</v>
      </c>
      <c r="AA34" s="30"/>
      <c r="AB34" s="30"/>
      <c r="AC34" s="30">
        <v>36</v>
      </c>
      <c r="AD34" s="30"/>
      <c r="AE34" s="30">
        <v>6</v>
      </c>
      <c r="AF34" s="28">
        <v>57</v>
      </c>
      <c r="AG34" s="12">
        <f t="shared" si="16"/>
        <v>1988</v>
      </c>
      <c r="AH34" s="16"/>
      <c r="AI34" s="16" t="str">
        <f t="shared" si="1"/>
        <v/>
      </c>
      <c r="AJ34" s="16">
        <f t="shared" si="2"/>
        <v>1</v>
      </c>
      <c r="AK34" s="16">
        <f t="shared" si="3"/>
        <v>1</v>
      </c>
      <c r="AL34" s="16">
        <f t="shared" si="4"/>
        <v>0</v>
      </c>
      <c r="AM34" s="16" t="str">
        <f t="shared" si="5"/>
        <v/>
      </c>
      <c r="AN34" s="16">
        <f t="shared" si="6"/>
        <v>1</v>
      </c>
      <c r="AO34" s="16">
        <f t="shared" si="7"/>
        <v>1</v>
      </c>
      <c r="AP34" s="16">
        <f t="shared" si="8"/>
        <v>1</v>
      </c>
      <c r="AQ34" s="16" t="str">
        <f t="shared" si="9"/>
        <v/>
      </c>
      <c r="AR34" s="16" t="str">
        <f t="shared" si="10"/>
        <v/>
      </c>
      <c r="AS34" s="16">
        <f t="shared" si="11"/>
        <v>1</v>
      </c>
      <c r="AT34" s="16" t="str">
        <f t="shared" si="12"/>
        <v/>
      </c>
      <c r="AU34" s="16">
        <f t="shared" si="13"/>
        <v>0.8571428571428571</v>
      </c>
      <c r="AV34" s="17">
        <f t="shared" si="14"/>
        <v>0.96610169491525422</v>
      </c>
      <c r="AW34" s="9" t="str">
        <f t="shared" si="17"/>
        <v/>
      </c>
      <c r="AX34" s="9" t="str">
        <f t="shared" si="18"/>
        <v/>
      </c>
      <c r="AY34" s="9" t="str">
        <f t="shared" si="18"/>
        <v/>
      </c>
      <c r="AZ34" s="9" t="str">
        <f t="shared" si="18"/>
        <v/>
      </c>
      <c r="BA34" s="9" t="str">
        <f t="shared" si="18"/>
        <v/>
      </c>
    </row>
    <row r="35" spans="1:53" x14ac:dyDescent="0.2">
      <c r="A35" s="12">
        <v>1989</v>
      </c>
      <c r="B35" s="9"/>
      <c r="C35" s="9"/>
      <c r="D35" s="9"/>
      <c r="E35" s="9">
        <v>7</v>
      </c>
      <c r="F35" s="9">
        <v>1</v>
      </c>
      <c r="G35" s="9"/>
      <c r="H35" s="9"/>
      <c r="I35" s="9">
        <v>2</v>
      </c>
      <c r="J35" s="9"/>
      <c r="K35" s="9"/>
      <c r="L35" s="9"/>
      <c r="M35" s="9">
        <v>26</v>
      </c>
      <c r="N35" s="9"/>
      <c r="O35" s="9">
        <v>16</v>
      </c>
      <c r="P35" s="11">
        <v>52</v>
      </c>
      <c r="Q35" s="27">
        <v>1989</v>
      </c>
      <c r="R35" s="30"/>
      <c r="S35" s="30"/>
      <c r="T35" s="30"/>
      <c r="U35" s="30">
        <v>7</v>
      </c>
      <c r="V35" s="30">
        <v>0</v>
      </c>
      <c r="W35" s="30"/>
      <c r="X35" s="30"/>
      <c r="Y35" s="30">
        <v>2</v>
      </c>
      <c r="Z35" s="30"/>
      <c r="AA35" s="30"/>
      <c r="AB35" s="30"/>
      <c r="AC35" s="30">
        <v>25</v>
      </c>
      <c r="AD35" s="30"/>
      <c r="AE35" s="30">
        <v>16</v>
      </c>
      <c r="AF35" s="28">
        <v>50</v>
      </c>
      <c r="AG35" s="12">
        <f t="shared" si="16"/>
        <v>1989</v>
      </c>
      <c r="AH35" s="16"/>
      <c r="AI35" s="16" t="str">
        <f t="shared" ref="AI35:AI69" si="19">IFERROR((S35/C35),"")</f>
        <v/>
      </c>
      <c r="AJ35" s="16" t="str">
        <f t="shared" ref="AJ35:AJ69" si="20">IFERROR((T35/D35),"")</f>
        <v/>
      </c>
      <c r="AK35" s="16">
        <f t="shared" ref="AK35:AK69" si="21">IFERROR((U35/E35),"")</f>
        <v>1</v>
      </c>
      <c r="AL35" s="16">
        <f t="shared" ref="AL35:AL69" si="22">IFERROR((V35/F35),"")</f>
        <v>0</v>
      </c>
      <c r="AM35" s="16" t="str">
        <f t="shared" ref="AM35:AM69" si="23">IFERROR((W35/G35),"")</f>
        <v/>
      </c>
      <c r="AN35" s="16" t="str">
        <f t="shared" ref="AN35:AN69" si="24">IFERROR((X35/H35),"")</f>
        <v/>
      </c>
      <c r="AO35" s="16">
        <f t="shared" ref="AO35:AO69" si="25">IFERROR((Y35/I35),"")</f>
        <v>1</v>
      </c>
      <c r="AP35" s="16" t="str">
        <f t="shared" ref="AP35:AP69" si="26">IFERROR((Z35/J35),"")</f>
        <v/>
      </c>
      <c r="AQ35" s="16" t="str">
        <f t="shared" ref="AQ35:AQ69" si="27">IFERROR((AA35/K35),"")</f>
        <v/>
      </c>
      <c r="AR35" s="16" t="str">
        <f t="shared" ref="AR35:AR69" si="28">IFERROR((AB35/L35),"")</f>
        <v/>
      </c>
      <c r="AS35" s="16">
        <f t="shared" ref="AS35:AS69" si="29">IFERROR((AC35/M35),"")</f>
        <v>0.96153846153846156</v>
      </c>
      <c r="AT35" s="16" t="str">
        <f t="shared" ref="AT35:AT69" si="30">IFERROR((AD35/N35),"")</f>
        <v/>
      </c>
      <c r="AU35" s="16">
        <f t="shared" ref="AU35:AU69" si="31">IFERROR((AE35/O35),"")</f>
        <v>1</v>
      </c>
      <c r="AV35" s="17">
        <f t="shared" ref="AV35:AV69" si="32">IFERROR((AF35/P35),"")</f>
        <v>0.96153846153846156</v>
      </c>
      <c r="AW35" s="9" t="str">
        <f t="shared" si="17"/>
        <v/>
      </c>
      <c r="AX35" s="9" t="str">
        <f t="shared" si="18"/>
        <v/>
      </c>
      <c r="AY35" s="9" t="str">
        <f t="shared" si="18"/>
        <v/>
      </c>
      <c r="AZ35" s="9" t="str">
        <f t="shared" si="18"/>
        <v/>
      </c>
      <c r="BA35" s="9" t="str">
        <f t="shared" si="18"/>
        <v/>
      </c>
    </row>
    <row r="36" spans="1:53" x14ac:dyDescent="0.2">
      <c r="A36" s="12">
        <v>1990</v>
      </c>
      <c r="B36" s="9"/>
      <c r="C36" s="9"/>
      <c r="D36" s="9">
        <v>5</v>
      </c>
      <c r="E36" s="9">
        <v>6</v>
      </c>
      <c r="F36" s="9"/>
      <c r="G36" s="9"/>
      <c r="H36" s="9">
        <v>1</v>
      </c>
      <c r="I36" s="9">
        <v>5</v>
      </c>
      <c r="J36" s="9"/>
      <c r="K36" s="9"/>
      <c r="L36" s="9"/>
      <c r="M36" s="9">
        <v>37</v>
      </c>
      <c r="N36" s="9"/>
      <c r="O36" s="9">
        <v>26</v>
      </c>
      <c r="P36" s="11">
        <v>80</v>
      </c>
      <c r="Q36" s="27">
        <v>1990</v>
      </c>
      <c r="R36" s="30"/>
      <c r="S36" s="30"/>
      <c r="T36" s="30">
        <v>5</v>
      </c>
      <c r="U36" s="30">
        <v>5</v>
      </c>
      <c r="V36" s="30"/>
      <c r="W36" s="30"/>
      <c r="X36" s="30">
        <v>1</v>
      </c>
      <c r="Y36" s="30">
        <v>5</v>
      </c>
      <c r="Z36" s="30"/>
      <c r="AA36" s="30"/>
      <c r="AB36" s="30"/>
      <c r="AC36" s="30">
        <v>35</v>
      </c>
      <c r="AD36" s="30"/>
      <c r="AE36" s="30">
        <v>25</v>
      </c>
      <c r="AF36" s="28">
        <v>76</v>
      </c>
      <c r="AG36" s="12">
        <f t="shared" si="16"/>
        <v>1990</v>
      </c>
      <c r="AH36" s="16"/>
      <c r="AI36" s="16" t="str">
        <f t="shared" si="19"/>
        <v/>
      </c>
      <c r="AJ36" s="16">
        <f t="shared" si="20"/>
        <v>1</v>
      </c>
      <c r="AK36" s="16">
        <f t="shared" si="21"/>
        <v>0.83333333333333337</v>
      </c>
      <c r="AL36" s="16" t="str">
        <f t="shared" si="22"/>
        <v/>
      </c>
      <c r="AM36" s="16" t="str">
        <f t="shared" si="23"/>
        <v/>
      </c>
      <c r="AN36" s="16">
        <f t="shared" si="24"/>
        <v>1</v>
      </c>
      <c r="AO36" s="16">
        <f t="shared" si="25"/>
        <v>1</v>
      </c>
      <c r="AP36" s="16" t="str">
        <f t="shared" si="26"/>
        <v/>
      </c>
      <c r="AQ36" s="16" t="str">
        <f t="shared" si="27"/>
        <v/>
      </c>
      <c r="AR36" s="16" t="str">
        <f t="shared" si="28"/>
        <v/>
      </c>
      <c r="AS36" s="16">
        <f t="shared" si="29"/>
        <v>0.94594594594594594</v>
      </c>
      <c r="AT36" s="16" t="str">
        <f t="shared" si="30"/>
        <v/>
      </c>
      <c r="AU36" s="16">
        <f t="shared" si="31"/>
        <v>0.96153846153846156</v>
      </c>
      <c r="AV36" s="17">
        <f t="shared" si="32"/>
        <v>0.95</v>
      </c>
      <c r="AW36" s="9" t="str">
        <f t="shared" si="17"/>
        <v/>
      </c>
      <c r="AX36" s="9" t="str">
        <f t="shared" si="18"/>
        <v/>
      </c>
      <c r="AY36" s="9" t="str">
        <f t="shared" si="18"/>
        <v/>
      </c>
      <c r="AZ36" s="9" t="str">
        <f t="shared" si="18"/>
        <v/>
      </c>
      <c r="BA36" s="9" t="str">
        <f t="shared" si="18"/>
        <v/>
      </c>
    </row>
    <row r="37" spans="1:53" x14ac:dyDescent="0.2">
      <c r="A37" s="12">
        <v>1991</v>
      </c>
      <c r="B37" s="9"/>
      <c r="C37" s="9"/>
      <c r="D37" s="9">
        <v>1</v>
      </c>
      <c r="E37" s="9">
        <v>8</v>
      </c>
      <c r="F37" s="9"/>
      <c r="G37" s="9"/>
      <c r="H37" s="9"/>
      <c r="I37" s="9">
        <v>3</v>
      </c>
      <c r="J37" s="9"/>
      <c r="K37" s="9"/>
      <c r="L37" s="9"/>
      <c r="M37" s="9">
        <v>29</v>
      </c>
      <c r="N37" s="9"/>
      <c r="O37" s="9">
        <v>18</v>
      </c>
      <c r="P37" s="11">
        <v>59</v>
      </c>
      <c r="Q37" s="27">
        <v>1991</v>
      </c>
      <c r="R37" s="30"/>
      <c r="S37" s="30"/>
      <c r="T37" s="30">
        <v>0</v>
      </c>
      <c r="U37" s="30">
        <v>8</v>
      </c>
      <c r="V37" s="30"/>
      <c r="W37" s="30"/>
      <c r="X37" s="30"/>
      <c r="Y37" s="30">
        <v>3</v>
      </c>
      <c r="Z37" s="30"/>
      <c r="AA37" s="30"/>
      <c r="AB37" s="30"/>
      <c r="AC37" s="30">
        <v>27</v>
      </c>
      <c r="AD37" s="30"/>
      <c r="AE37" s="30">
        <v>16</v>
      </c>
      <c r="AF37" s="28">
        <v>54</v>
      </c>
      <c r="AG37" s="12">
        <f t="shared" si="16"/>
        <v>1991</v>
      </c>
      <c r="AH37" s="16"/>
      <c r="AI37" s="16" t="str">
        <f t="shared" si="19"/>
        <v/>
      </c>
      <c r="AJ37" s="16">
        <f t="shared" si="20"/>
        <v>0</v>
      </c>
      <c r="AK37" s="16">
        <f t="shared" si="21"/>
        <v>1</v>
      </c>
      <c r="AL37" s="16" t="str">
        <f t="shared" si="22"/>
        <v/>
      </c>
      <c r="AM37" s="16" t="str">
        <f t="shared" si="23"/>
        <v/>
      </c>
      <c r="AN37" s="16" t="str">
        <f t="shared" si="24"/>
        <v/>
      </c>
      <c r="AO37" s="16">
        <f t="shared" si="25"/>
        <v>1</v>
      </c>
      <c r="AP37" s="16" t="str">
        <f t="shared" si="26"/>
        <v/>
      </c>
      <c r="AQ37" s="16" t="str">
        <f t="shared" si="27"/>
        <v/>
      </c>
      <c r="AR37" s="16" t="str">
        <f t="shared" si="28"/>
        <v/>
      </c>
      <c r="AS37" s="16">
        <f t="shared" si="29"/>
        <v>0.93103448275862066</v>
      </c>
      <c r="AT37" s="16" t="str">
        <f t="shared" si="30"/>
        <v/>
      </c>
      <c r="AU37" s="16">
        <f t="shared" si="31"/>
        <v>0.88888888888888884</v>
      </c>
      <c r="AV37" s="17">
        <f t="shared" si="32"/>
        <v>0.9152542372881356</v>
      </c>
      <c r="AW37" s="9" t="str">
        <f t="shared" ref="AW37:AW69" si="33">IFERROR((GETPIVOTDATA("MissionStatus",$Q$1,"Country","Australia","Year",1957)/GETPIVOTDATA("Mission",$A$1,"Country","Australia","Year",1957)),"")</f>
        <v/>
      </c>
      <c r="AX37" s="9" t="str">
        <f t="shared" si="18"/>
        <v/>
      </c>
      <c r="AY37" s="9" t="str">
        <f t="shared" si="18"/>
        <v/>
      </c>
      <c r="AZ37" s="9" t="str">
        <f t="shared" si="18"/>
        <v/>
      </c>
      <c r="BA37" s="9" t="str">
        <f t="shared" si="18"/>
        <v/>
      </c>
    </row>
    <row r="38" spans="1:53" x14ac:dyDescent="0.2">
      <c r="A38" s="12">
        <v>1992</v>
      </c>
      <c r="B38" s="9"/>
      <c r="C38" s="9"/>
      <c r="D38" s="9">
        <v>4</v>
      </c>
      <c r="E38" s="9">
        <v>7</v>
      </c>
      <c r="F38" s="9"/>
      <c r="G38" s="9"/>
      <c r="H38" s="9"/>
      <c r="I38" s="9">
        <v>1</v>
      </c>
      <c r="J38" s="9"/>
      <c r="K38" s="9"/>
      <c r="L38" s="9"/>
      <c r="M38" s="9">
        <v>23</v>
      </c>
      <c r="N38" s="9"/>
      <c r="O38" s="9">
        <v>27</v>
      </c>
      <c r="P38" s="11">
        <v>62</v>
      </c>
      <c r="Q38" s="27">
        <v>1992</v>
      </c>
      <c r="R38" s="30"/>
      <c r="S38" s="30"/>
      <c r="T38" s="30">
        <v>3</v>
      </c>
      <c r="U38" s="30">
        <v>7</v>
      </c>
      <c r="V38" s="30"/>
      <c r="W38" s="30"/>
      <c r="X38" s="30"/>
      <c r="Y38" s="30">
        <v>1</v>
      </c>
      <c r="Z38" s="30"/>
      <c r="AA38" s="30"/>
      <c r="AB38" s="30"/>
      <c r="AC38" s="30">
        <v>22</v>
      </c>
      <c r="AD38" s="30"/>
      <c r="AE38" s="30">
        <v>26</v>
      </c>
      <c r="AF38" s="28">
        <v>59</v>
      </c>
      <c r="AG38" s="12">
        <f t="shared" si="16"/>
        <v>1992</v>
      </c>
      <c r="AH38" s="16"/>
      <c r="AI38" s="16" t="str">
        <f t="shared" si="19"/>
        <v/>
      </c>
      <c r="AJ38" s="16">
        <f t="shared" si="20"/>
        <v>0.75</v>
      </c>
      <c r="AK38" s="16">
        <f t="shared" si="21"/>
        <v>1</v>
      </c>
      <c r="AL38" s="16" t="str">
        <f t="shared" si="22"/>
        <v/>
      </c>
      <c r="AM38" s="16" t="str">
        <f t="shared" si="23"/>
        <v/>
      </c>
      <c r="AN38" s="16" t="str">
        <f t="shared" si="24"/>
        <v/>
      </c>
      <c r="AO38" s="16">
        <f t="shared" si="25"/>
        <v>1</v>
      </c>
      <c r="AP38" s="16" t="str">
        <f t="shared" si="26"/>
        <v/>
      </c>
      <c r="AQ38" s="16" t="str">
        <f t="shared" si="27"/>
        <v/>
      </c>
      <c r="AR38" s="16" t="str">
        <f t="shared" si="28"/>
        <v/>
      </c>
      <c r="AS38" s="16">
        <f t="shared" si="29"/>
        <v>0.95652173913043481</v>
      </c>
      <c r="AT38" s="16" t="str">
        <f t="shared" si="30"/>
        <v/>
      </c>
      <c r="AU38" s="16">
        <f t="shared" si="31"/>
        <v>0.96296296296296291</v>
      </c>
      <c r="AV38" s="17">
        <f t="shared" si="32"/>
        <v>0.95161290322580649</v>
      </c>
      <c r="AW38" s="9" t="str">
        <f t="shared" si="33"/>
        <v/>
      </c>
      <c r="AX38" s="9" t="str">
        <f t="shared" si="18"/>
        <v/>
      </c>
      <c r="AY38" s="9" t="str">
        <f t="shared" si="18"/>
        <v/>
      </c>
      <c r="AZ38" s="9" t="str">
        <f t="shared" si="18"/>
        <v/>
      </c>
      <c r="BA38" s="9" t="str">
        <f t="shared" si="18"/>
        <v/>
      </c>
    </row>
    <row r="39" spans="1:53" x14ac:dyDescent="0.2">
      <c r="A39" s="12">
        <v>1993</v>
      </c>
      <c r="B39" s="9"/>
      <c r="C39" s="9"/>
      <c r="D39" s="9">
        <v>1</v>
      </c>
      <c r="E39" s="9">
        <v>7</v>
      </c>
      <c r="F39" s="9">
        <v>1</v>
      </c>
      <c r="G39" s="9"/>
      <c r="H39" s="9"/>
      <c r="I39" s="9">
        <v>1</v>
      </c>
      <c r="J39" s="9"/>
      <c r="K39" s="9"/>
      <c r="L39" s="9"/>
      <c r="M39" s="9">
        <v>26</v>
      </c>
      <c r="N39" s="9"/>
      <c r="O39" s="9">
        <v>24</v>
      </c>
      <c r="P39" s="11">
        <v>60</v>
      </c>
      <c r="Q39" s="27">
        <v>1993</v>
      </c>
      <c r="R39" s="30"/>
      <c r="S39" s="30"/>
      <c r="T39" s="30">
        <v>1</v>
      </c>
      <c r="U39" s="30">
        <v>7</v>
      </c>
      <c r="V39" s="30">
        <v>0</v>
      </c>
      <c r="W39" s="30"/>
      <c r="X39" s="30"/>
      <c r="Y39" s="30">
        <v>1</v>
      </c>
      <c r="Z39" s="30"/>
      <c r="AA39" s="30"/>
      <c r="AB39" s="30"/>
      <c r="AC39" s="30">
        <v>26</v>
      </c>
      <c r="AD39" s="30"/>
      <c r="AE39" s="30">
        <v>21</v>
      </c>
      <c r="AF39" s="28">
        <v>56</v>
      </c>
      <c r="AG39" s="12">
        <f t="shared" si="16"/>
        <v>1993</v>
      </c>
      <c r="AH39" s="16"/>
      <c r="AI39" s="16" t="str">
        <f t="shared" si="19"/>
        <v/>
      </c>
      <c r="AJ39" s="16">
        <f t="shared" si="20"/>
        <v>1</v>
      </c>
      <c r="AK39" s="16">
        <f t="shared" si="21"/>
        <v>1</v>
      </c>
      <c r="AL39" s="16">
        <f t="shared" si="22"/>
        <v>0</v>
      </c>
      <c r="AM39" s="16" t="str">
        <f t="shared" si="23"/>
        <v/>
      </c>
      <c r="AN39" s="16" t="str">
        <f t="shared" si="24"/>
        <v/>
      </c>
      <c r="AO39" s="16">
        <f t="shared" si="25"/>
        <v>1</v>
      </c>
      <c r="AP39" s="16" t="str">
        <f t="shared" si="26"/>
        <v/>
      </c>
      <c r="AQ39" s="16" t="str">
        <f t="shared" si="27"/>
        <v/>
      </c>
      <c r="AR39" s="16" t="str">
        <f t="shared" si="28"/>
        <v/>
      </c>
      <c r="AS39" s="16">
        <f t="shared" si="29"/>
        <v>1</v>
      </c>
      <c r="AT39" s="16" t="str">
        <f t="shared" si="30"/>
        <v/>
      </c>
      <c r="AU39" s="16">
        <f t="shared" si="31"/>
        <v>0.875</v>
      </c>
      <c r="AV39" s="17">
        <f t="shared" si="32"/>
        <v>0.93333333333333335</v>
      </c>
      <c r="AW39" s="9" t="str">
        <f t="shared" si="33"/>
        <v/>
      </c>
      <c r="AX39" s="9" t="str">
        <f t="shared" si="18"/>
        <v/>
      </c>
      <c r="AY39" s="9" t="str">
        <f t="shared" si="18"/>
        <v/>
      </c>
      <c r="AZ39" s="9" t="str">
        <f t="shared" si="18"/>
        <v/>
      </c>
      <c r="BA39" s="9" t="str">
        <f t="shared" si="18"/>
        <v/>
      </c>
    </row>
    <row r="40" spans="1:53" x14ac:dyDescent="0.2">
      <c r="A40" s="12">
        <v>1994</v>
      </c>
      <c r="B40" s="9"/>
      <c r="C40" s="9"/>
      <c r="D40" s="9">
        <v>5</v>
      </c>
      <c r="E40" s="9">
        <v>8</v>
      </c>
      <c r="F40" s="9">
        <v>2</v>
      </c>
      <c r="G40" s="9"/>
      <c r="H40" s="9"/>
      <c r="I40" s="9">
        <v>2</v>
      </c>
      <c r="J40" s="9"/>
      <c r="K40" s="9"/>
      <c r="L40" s="9"/>
      <c r="M40" s="9">
        <v>21</v>
      </c>
      <c r="N40" s="9"/>
      <c r="O40" s="9">
        <v>26</v>
      </c>
      <c r="P40" s="11">
        <v>64</v>
      </c>
      <c r="Q40" s="27">
        <v>1994</v>
      </c>
      <c r="R40" s="30"/>
      <c r="S40" s="30"/>
      <c r="T40" s="30">
        <v>4</v>
      </c>
      <c r="U40" s="30">
        <v>6</v>
      </c>
      <c r="V40" s="30">
        <v>2</v>
      </c>
      <c r="W40" s="30"/>
      <c r="X40" s="30"/>
      <c r="Y40" s="30">
        <v>2</v>
      </c>
      <c r="Z40" s="30"/>
      <c r="AA40" s="30"/>
      <c r="AB40" s="30"/>
      <c r="AC40" s="30">
        <v>20</v>
      </c>
      <c r="AD40" s="30"/>
      <c r="AE40" s="30">
        <v>24</v>
      </c>
      <c r="AF40" s="28">
        <v>58</v>
      </c>
      <c r="AG40" s="12">
        <f t="shared" si="16"/>
        <v>1994</v>
      </c>
      <c r="AH40" s="16"/>
      <c r="AI40" s="16" t="str">
        <f t="shared" si="19"/>
        <v/>
      </c>
      <c r="AJ40" s="16">
        <f t="shared" si="20"/>
        <v>0.8</v>
      </c>
      <c r="AK40" s="16">
        <f t="shared" si="21"/>
        <v>0.75</v>
      </c>
      <c r="AL40" s="16">
        <f t="shared" si="22"/>
        <v>1</v>
      </c>
      <c r="AM40" s="16" t="str">
        <f t="shared" si="23"/>
        <v/>
      </c>
      <c r="AN40" s="16" t="str">
        <f t="shared" si="24"/>
        <v/>
      </c>
      <c r="AO40" s="16">
        <f t="shared" si="25"/>
        <v>1</v>
      </c>
      <c r="AP40" s="16" t="str">
        <f t="shared" si="26"/>
        <v/>
      </c>
      <c r="AQ40" s="16" t="str">
        <f t="shared" si="27"/>
        <v/>
      </c>
      <c r="AR40" s="16" t="str">
        <f t="shared" si="28"/>
        <v/>
      </c>
      <c r="AS40" s="16">
        <f t="shared" si="29"/>
        <v>0.95238095238095233</v>
      </c>
      <c r="AT40" s="16" t="str">
        <f t="shared" si="30"/>
        <v/>
      </c>
      <c r="AU40" s="16">
        <f t="shared" si="31"/>
        <v>0.92307692307692313</v>
      </c>
      <c r="AV40" s="17">
        <f t="shared" si="32"/>
        <v>0.90625</v>
      </c>
      <c r="AW40" s="9" t="str">
        <f t="shared" si="33"/>
        <v/>
      </c>
      <c r="AX40" s="9" t="str">
        <f t="shared" si="18"/>
        <v/>
      </c>
      <c r="AY40" s="9" t="str">
        <f t="shared" si="18"/>
        <v/>
      </c>
      <c r="AZ40" s="9" t="str">
        <f t="shared" si="18"/>
        <v/>
      </c>
      <c r="BA40" s="9" t="str">
        <f t="shared" si="18"/>
        <v/>
      </c>
    </row>
    <row r="41" spans="1:53" x14ac:dyDescent="0.2">
      <c r="A41" s="12">
        <v>1995</v>
      </c>
      <c r="B41" s="9"/>
      <c r="C41" s="9"/>
      <c r="D41" s="9">
        <v>3</v>
      </c>
      <c r="E41" s="9">
        <v>11</v>
      </c>
      <c r="F41" s="9"/>
      <c r="G41" s="9"/>
      <c r="H41" s="9">
        <v>1</v>
      </c>
      <c r="I41" s="9">
        <v>2</v>
      </c>
      <c r="J41" s="9"/>
      <c r="K41" s="9"/>
      <c r="L41" s="9"/>
      <c r="M41" s="9">
        <v>14</v>
      </c>
      <c r="N41" s="9"/>
      <c r="O41" s="9">
        <v>30</v>
      </c>
      <c r="P41" s="11">
        <v>61</v>
      </c>
      <c r="Q41" s="27">
        <v>1995</v>
      </c>
      <c r="R41" s="30"/>
      <c r="S41" s="30"/>
      <c r="T41" s="30">
        <v>2</v>
      </c>
      <c r="U41" s="30">
        <v>11</v>
      </c>
      <c r="V41" s="30"/>
      <c r="W41" s="30"/>
      <c r="X41" s="30">
        <v>1</v>
      </c>
      <c r="Y41" s="30">
        <v>1</v>
      </c>
      <c r="Z41" s="30"/>
      <c r="AA41" s="30"/>
      <c r="AB41" s="30"/>
      <c r="AC41" s="30">
        <v>12</v>
      </c>
      <c r="AD41" s="30"/>
      <c r="AE41" s="30">
        <v>26</v>
      </c>
      <c r="AF41" s="28">
        <v>53</v>
      </c>
      <c r="AG41" s="12">
        <f t="shared" si="16"/>
        <v>1995</v>
      </c>
      <c r="AH41" s="16"/>
      <c r="AI41" s="16" t="str">
        <f t="shared" si="19"/>
        <v/>
      </c>
      <c r="AJ41" s="16">
        <f t="shared" si="20"/>
        <v>0.66666666666666663</v>
      </c>
      <c r="AK41" s="16">
        <f t="shared" si="21"/>
        <v>1</v>
      </c>
      <c r="AL41" s="16" t="str">
        <f t="shared" si="22"/>
        <v/>
      </c>
      <c r="AM41" s="16" t="str">
        <f t="shared" si="23"/>
        <v/>
      </c>
      <c r="AN41" s="16">
        <f t="shared" si="24"/>
        <v>1</v>
      </c>
      <c r="AO41" s="16">
        <f t="shared" si="25"/>
        <v>0.5</v>
      </c>
      <c r="AP41" s="16" t="str">
        <f t="shared" si="26"/>
        <v/>
      </c>
      <c r="AQ41" s="16" t="str">
        <f t="shared" si="27"/>
        <v/>
      </c>
      <c r="AR41" s="16" t="str">
        <f t="shared" si="28"/>
        <v/>
      </c>
      <c r="AS41" s="16">
        <f t="shared" si="29"/>
        <v>0.8571428571428571</v>
      </c>
      <c r="AT41" s="16" t="str">
        <f t="shared" si="30"/>
        <v/>
      </c>
      <c r="AU41" s="16">
        <f t="shared" si="31"/>
        <v>0.8666666666666667</v>
      </c>
      <c r="AV41" s="17">
        <f t="shared" si="32"/>
        <v>0.86885245901639341</v>
      </c>
      <c r="AW41" s="9" t="str">
        <f t="shared" si="33"/>
        <v/>
      </c>
      <c r="AX41" s="9" t="str">
        <f t="shared" si="18"/>
        <v/>
      </c>
      <c r="AY41" s="9" t="str">
        <f t="shared" si="18"/>
        <v/>
      </c>
      <c r="AZ41" s="9" t="str">
        <f t="shared" si="18"/>
        <v/>
      </c>
      <c r="BA41" s="9" t="str">
        <f t="shared" si="18"/>
        <v/>
      </c>
    </row>
    <row r="42" spans="1:53" x14ac:dyDescent="0.2">
      <c r="A42" s="12">
        <v>1996</v>
      </c>
      <c r="B42" s="9"/>
      <c r="C42" s="9"/>
      <c r="D42" s="9">
        <v>4</v>
      </c>
      <c r="E42" s="9">
        <v>11</v>
      </c>
      <c r="F42" s="9">
        <v>1</v>
      </c>
      <c r="G42" s="9"/>
      <c r="H42" s="9"/>
      <c r="I42" s="9">
        <v>1</v>
      </c>
      <c r="J42" s="9"/>
      <c r="K42" s="9"/>
      <c r="L42" s="9"/>
      <c r="M42" s="9">
        <v>10</v>
      </c>
      <c r="N42" s="9"/>
      <c r="O42" s="9">
        <v>33</v>
      </c>
      <c r="P42" s="11">
        <v>60</v>
      </c>
      <c r="Q42" s="27">
        <v>1996</v>
      </c>
      <c r="R42" s="30"/>
      <c r="S42" s="30"/>
      <c r="T42" s="30">
        <v>2</v>
      </c>
      <c r="U42" s="30">
        <v>10</v>
      </c>
      <c r="V42" s="30">
        <v>1</v>
      </c>
      <c r="W42" s="30"/>
      <c r="X42" s="30"/>
      <c r="Y42" s="30">
        <v>1</v>
      </c>
      <c r="Z42" s="30"/>
      <c r="AA42" s="30"/>
      <c r="AB42" s="30"/>
      <c r="AC42" s="30">
        <v>10</v>
      </c>
      <c r="AD42" s="30"/>
      <c r="AE42" s="30">
        <v>32</v>
      </c>
      <c r="AF42" s="28">
        <v>56</v>
      </c>
      <c r="AG42" s="12">
        <f t="shared" si="16"/>
        <v>1996</v>
      </c>
      <c r="AH42" s="16"/>
      <c r="AI42" s="16" t="str">
        <f t="shared" si="19"/>
        <v/>
      </c>
      <c r="AJ42" s="16">
        <f t="shared" si="20"/>
        <v>0.5</v>
      </c>
      <c r="AK42" s="16">
        <f t="shared" si="21"/>
        <v>0.90909090909090906</v>
      </c>
      <c r="AL42" s="16">
        <f t="shared" si="22"/>
        <v>1</v>
      </c>
      <c r="AM42" s="16" t="str">
        <f t="shared" si="23"/>
        <v/>
      </c>
      <c r="AN42" s="16" t="str">
        <f t="shared" si="24"/>
        <v/>
      </c>
      <c r="AO42" s="16">
        <f t="shared" si="25"/>
        <v>1</v>
      </c>
      <c r="AP42" s="16" t="str">
        <f t="shared" si="26"/>
        <v/>
      </c>
      <c r="AQ42" s="16" t="str">
        <f t="shared" si="27"/>
        <v/>
      </c>
      <c r="AR42" s="16" t="str">
        <f t="shared" si="28"/>
        <v/>
      </c>
      <c r="AS42" s="16">
        <f t="shared" si="29"/>
        <v>1</v>
      </c>
      <c r="AT42" s="16" t="str">
        <f t="shared" si="30"/>
        <v/>
      </c>
      <c r="AU42" s="16">
        <f t="shared" si="31"/>
        <v>0.96969696969696972</v>
      </c>
      <c r="AV42" s="17">
        <f t="shared" si="32"/>
        <v>0.93333333333333335</v>
      </c>
      <c r="AW42" s="9" t="str">
        <f t="shared" si="33"/>
        <v/>
      </c>
      <c r="AX42" s="9" t="str">
        <f t="shared" si="18"/>
        <v/>
      </c>
      <c r="AY42" s="9" t="str">
        <f t="shared" si="18"/>
        <v/>
      </c>
      <c r="AZ42" s="9" t="str">
        <f t="shared" si="18"/>
        <v/>
      </c>
      <c r="BA42" s="9" t="str">
        <f t="shared" si="18"/>
        <v/>
      </c>
    </row>
    <row r="43" spans="1:53" x14ac:dyDescent="0.2">
      <c r="A43" s="12">
        <v>1997</v>
      </c>
      <c r="B43" s="9"/>
      <c r="C43" s="9">
        <v>1</v>
      </c>
      <c r="D43" s="9">
        <v>6</v>
      </c>
      <c r="E43" s="9">
        <v>12</v>
      </c>
      <c r="F43" s="9">
        <v>1</v>
      </c>
      <c r="G43" s="9"/>
      <c r="H43" s="9"/>
      <c r="I43" s="9">
        <v>2</v>
      </c>
      <c r="J43" s="9"/>
      <c r="K43" s="9"/>
      <c r="L43" s="9"/>
      <c r="M43" s="9">
        <v>10</v>
      </c>
      <c r="N43" s="9"/>
      <c r="O43" s="9">
        <v>38</v>
      </c>
      <c r="P43" s="11">
        <v>70</v>
      </c>
      <c r="Q43" s="27">
        <v>1997</v>
      </c>
      <c r="R43" s="30"/>
      <c r="S43" s="30">
        <v>0</v>
      </c>
      <c r="T43" s="30">
        <v>6</v>
      </c>
      <c r="U43" s="30">
        <v>11</v>
      </c>
      <c r="V43" s="30">
        <v>0</v>
      </c>
      <c r="W43" s="30"/>
      <c r="X43" s="30"/>
      <c r="Y43" s="30">
        <v>2</v>
      </c>
      <c r="Z43" s="30"/>
      <c r="AA43" s="30"/>
      <c r="AB43" s="30"/>
      <c r="AC43" s="30">
        <v>8</v>
      </c>
      <c r="AD43" s="30"/>
      <c r="AE43" s="30">
        <v>37</v>
      </c>
      <c r="AF43" s="28">
        <v>64</v>
      </c>
      <c r="AG43" s="12">
        <f t="shared" si="16"/>
        <v>1997</v>
      </c>
      <c r="AH43" s="16"/>
      <c r="AI43" s="16">
        <f t="shared" si="19"/>
        <v>0</v>
      </c>
      <c r="AJ43" s="16">
        <f t="shared" si="20"/>
        <v>1</v>
      </c>
      <c r="AK43" s="16">
        <f t="shared" si="21"/>
        <v>0.91666666666666663</v>
      </c>
      <c r="AL43" s="16">
        <f t="shared" si="22"/>
        <v>0</v>
      </c>
      <c r="AM43" s="16" t="str">
        <f t="shared" si="23"/>
        <v/>
      </c>
      <c r="AN43" s="16" t="str">
        <f t="shared" si="24"/>
        <v/>
      </c>
      <c r="AO43" s="16">
        <f t="shared" si="25"/>
        <v>1</v>
      </c>
      <c r="AP43" s="16" t="str">
        <f t="shared" si="26"/>
        <v/>
      </c>
      <c r="AQ43" s="16" t="str">
        <f t="shared" si="27"/>
        <v/>
      </c>
      <c r="AR43" s="16" t="str">
        <f t="shared" si="28"/>
        <v/>
      </c>
      <c r="AS43" s="16">
        <f t="shared" si="29"/>
        <v>0.8</v>
      </c>
      <c r="AT43" s="16" t="str">
        <f t="shared" si="30"/>
        <v/>
      </c>
      <c r="AU43" s="16">
        <f t="shared" si="31"/>
        <v>0.97368421052631582</v>
      </c>
      <c r="AV43" s="17">
        <f t="shared" si="32"/>
        <v>0.91428571428571426</v>
      </c>
      <c r="AW43" s="9" t="str">
        <f t="shared" si="33"/>
        <v/>
      </c>
      <c r="AX43" s="9" t="str">
        <f t="shared" ref="AX43:BA62" si="34">IFERROR((GETPIVOTDATA("MissionStatus",$Q$1,"Country","Australia","Year",1957)/GETPIVOTDATA("Mission",$A$1,"Country","Australia","Year",1957)),"")</f>
        <v/>
      </c>
      <c r="AY43" s="9" t="str">
        <f t="shared" si="34"/>
        <v/>
      </c>
      <c r="AZ43" s="9" t="str">
        <f t="shared" si="34"/>
        <v/>
      </c>
      <c r="BA43" s="9" t="str">
        <f t="shared" si="34"/>
        <v/>
      </c>
    </row>
    <row r="44" spans="1:53" x14ac:dyDescent="0.2">
      <c r="A44" s="12">
        <v>1998</v>
      </c>
      <c r="B44" s="9"/>
      <c r="C44" s="9"/>
      <c r="D44" s="9">
        <v>6</v>
      </c>
      <c r="E44" s="9">
        <v>11</v>
      </c>
      <c r="F44" s="9"/>
      <c r="G44" s="9"/>
      <c r="H44" s="9">
        <v>1</v>
      </c>
      <c r="I44" s="9">
        <v>2</v>
      </c>
      <c r="J44" s="9"/>
      <c r="K44" s="9"/>
      <c r="L44" s="9">
        <v>1</v>
      </c>
      <c r="M44" s="9">
        <v>11</v>
      </c>
      <c r="N44" s="9"/>
      <c r="O44" s="9">
        <v>36</v>
      </c>
      <c r="P44" s="11">
        <v>68</v>
      </c>
      <c r="Q44" s="27">
        <v>1998</v>
      </c>
      <c r="R44" s="30"/>
      <c r="S44" s="30"/>
      <c r="T44" s="30">
        <v>6</v>
      </c>
      <c r="U44" s="30">
        <v>11</v>
      </c>
      <c r="V44" s="30"/>
      <c r="W44" s="30"/>
      <c r="X44" s="30">
        <v>0</v>
      </c>
      <c r="Y44" s="30">
        <v>1</v>
      </c>
      <c r="Z44" s="30"/>
      <c r="AA44" s="30"/>
      <c r="AB44" s="30">
        <v>0</v>
      </c>
      <c r="AC44" s="30">
        <v>9</v>
      </c>
      <c r="AD44" s="30"/>
      <c r="AE44" s="30">
        <v>34</v>
      </c>
      <c r="AF44" s="28">
        <v>61</v>
      </c>
      <c r="AG44" s="12">
        <f t="shared" si="16"/>
        <v>1998</v>
      </c>
      <c r="AH44" s="16"/>
      <c r="AI44" s="16" t="str">
        <f t="shared" si="19"/>
        <v/>
      </c>
      <c r="AJ44" s="16">
        <f t="shared" si="20"/>
        <v>1</v>
      </c>
      <c r="AK44" s="16">
        <f t="shared" si="21"/>
        <v>1</v>
      </c>
      <c r="AL44" s="16" t="str">
        <f t="shared" si="22"/>
        <v/>
      </c>
      <c r="AM44" s="16" t="str">
        <f t="shared" si="23"/>
        <v/>
      </c>
      <c r="AN44" s="16">
        <f t="shared" si="24"/>
        <v>0</v>
      </c>
      <c r="AO44" s="16">
        <f t="shared" si="25"/>
        <v>0.5</v>
      </c>
      <c r="AP44" s="16" t="str">
        <f t="shared" si="26"/>
        <v/>
      </c>
      <c r="AQ44" s="16" t="str">
        <f t="shared" si="27"/>
        <v/>
      </c>
      <c r="AR44" s="16">
        <f t="shared" si="28"/>
        <v>0</v>
      </c>
      <c r="AS44" s="16">
        <f t="shared" si="29"/>
        <v>0.81818181818181823</v>
      </c>
      <c r="AT44" s="16" t="str">
        <f t="shared" si="30"/>
        <v/>
      </c>
      <c r="AU44" s="16">
        <f t="shared" si="31"/>
        <v>0.94444444444444442</v>
      </c>
      <c r="AV44" s="17">
        <f t="shared" si="32"/>
        <v>0.8970588235294118</v>
      </c>
      <c r="AW44" s="9" t="str">
        <f t="shared" si="33"/>
        <v/>
      </c>
      <c r="AX44" s="9" t="str">
        <f t="shared" si="34"/>
        <v/>
      </c>
      <c r="AY44" s="9" t="str">
        <f t="shared" si="34"/>
        <v/>
      </c>
      <c r="AZ44" s="9" t="str">
        <f t="shared" si="34"/>
        <v/>
      </c>
      <c r="BA44" s="9" t="str">
        <f t="shared" si="34"/>
        <v/>
      </c>
    </row>
    <row r="45" spans="1:53" x14ac:dyDescent="0.2">
      <c r="A45" s="12">
        <v>1999</v>
      </c>
      <c r="B45" s="9"/>
      <c r="C45" s="9">
        <v>1</v>
      </c>
      <c r="D45" s="9">
        <v>4</v>
      </c>
      <c r="E45" s="9">
        <v>10</v>
      </c>
      <c r="F45" s="9">
        <v>1</v>
      </c>
      <c r="G45" s="9"/>
      <c r="H45" s="9"/>
      <c r="I45" s="9">
        <v>1</v>
      </c>
      <c r="J45" s="9"/>
      <c r="K45" s="9"/>
      <c r="L45" s="9"/>
      <c r="M45" s="9">
        <v>9</v>
      </c>
      <c r="N45" s="9"/>
      <c r="O45" s="9">
        <v>31</v>
      </c>
      <c r="P45" s="11">
        <v>57</v>
      </c>
      <c r="Q45" s="27">
        <v>1999</v>
      </c>
      <c r="R45" s="30"/>
      <c r="S45" s="30">
        <v>0</v>
      </c>
      <c r="T45" s="30">
        <v>4</v>
      </c>
      <c r="U45" s="30">
        <v>10</v>
      </c>
      <c r="V45" s="30">
        <v>1</v>
      </c>
      <c r="W45" s="30"/>
      <c r="X45" s="30"/>
      <c r="Y45" s="30">
        <v>0</v>
      </c>
      <c r="Z45" s="30"/>
      <c r="AA45" s="30"/>
      <c r="AB45" s="30"/>
      <c r="AC45" s="30">
        <v>9</v>
      </c>
      <c r="AD45" s="30"/>
      <c r="AE45" s="30">
        <v>27</v>
      </c>
      <c r="AF45" s="28">
        <v>51</v>
      </c>
      <c r="AG45" s="12">
        <f t="shared" si="16"/>
        <v>1999</v>
      </c>
      <c r="AH45" s="16"/>
      <c r="AI45" s="16">
        <f t="shared" si="19"/>
        <v>0</v>
      </c>
      <c r="AJ45" s="16">
        <f t="shared" si="20"/>
        <v>1</v>
      </c>
      <c r="AK45" s="16">
        <f t="shared" si="21"/>
        <v>1</v>
      </c>
      <c r="AL45" s="16">
        <f t="shared" si="22"/>
        <v>1</v>
      </c>
      <c r="AM45" s="16" t="str">
        <f t="shared" si="23"/>
        <v/>
      </c>
      <c r="AN45" s="16" t="str">
        <f t="shared" si="24"/>
        <v/>
      </c>
      <c r="AO45" s="16">
        <f t="shared" si="25"/>
        <v>0</v>
      </c>
      <c r="AP45" s="16" t="str">
        <f t="shared" si="26"/>
        <v/>
      </c>
      <c r="AQ45" s="16" t="str">
        <f t="shared" si="27"/>
        <v/>
      </c>
      <c r="AR45" s="16" t="str">
        <f t="shared" si="28"/>
        <v/>
      </c>
      <c r="AS45" s="16">
        <f t="shared" si="29"/>
        <v>1</v>
      </c>
      <c r="AT45" s="16" t="str">
        <f t="shared" si="30"/>
        <v/>
      </c>
      <c r="AU45" s="16">
        <f t="shared" si="31"/>
        <v>0.87096774193548387</v>
      </c>
      <c r="AV45" s="17">
        <f t="shared" si="32"/>
        <v>0.89473684210526316</v>
      </c>
      <c r="AW45" s="9" t="str">
        <f t="shared" si="33"/>
        <v/>
      </c>
      <c r="AX45" s="9" t="str">
        <f t="shared" si="34"/>
        <v/>
      </c>
      <c r="AY45" s="9" t="str">
        <f t="shared" si="34"/>
        <v/>
      </c>
      <c r="AZ45" s="9" t="str">
        <f t="shared" si="34"/>
        <v/>
      </c>
      <c r="BA45" s="9" t="str">
        <f t="shared" si="34"/>
        <v/>
      </c>
    </row>
    <row r="46" spans="1:53" x14ac:dyDescent="0.2">
      <c r="A46" s="12">
        <v>2000</v>
      </c>
      <c r="B46" s="9"/>
      <c r="C46" s="9"/>
      <c r="D46" s="9">
        <v>4</v>
      </c>
      <c r="E46" s="9">
        <v>12</v>
      </c>
      <c r="F46" s="9"/>
      <c r="G46" s="9"/>
      <c r="H46" s="9"/>
      <c r="I46" s="9">
        <v>1</v>
      </c>
      <c r="J46" s="9"/>
      <c r="K46" s="9"/>
      <c r="L46" s="9"/>
      <c r="M46" s="9">
        <v>12</v>
      </c>
      <c r="N46" s="9"/>
      <c r="O46" s="9">
        <v>28</v>
      </c>
      <c r="P46" s="11">
        <v>57</v>
      </c>
      <c r="Q46" s="27">
        <v>2000</v>
      </c>
      <c r="R46" s="30"/>
      <c r="S46" s="30"/>
      <c r="T46" s="30">
        <v>4</v>
      </c>
      <c r="U46" s="30">
        <v>12</v>
      </c>
      <c r="V46" s="30"/>
      <c r="W46" s="30"/>
      <c r="X46" s="30"/>
      <c r="Y46" s="30">
        <v>0</v>
      </c>
      <c r="Z46" s="30"/>
      <c r="AA46" s="30"/>
      <c r="AB46" s="30"/>
      <c r="AC46" s="30">
        <v>9</v>
      </c>
      <c r="AD46" s="30"/>
      <c r="AE46" s="30">
        <v>28</v>
      </c>
      <c r="AF46" s="28">
        <v>53</v>
      </c>
      <c r="AG46" s="12">
        <f t="shared" si="16"/>
        <v>2000</v>
      </c>
      <c r="AH46" s="16"/>
      <c r="AI46" s="16" t="str">
        <f t="shared" si="19"/>
        <v/>
      </c>
      <c r="AJ46" s="16">
        <f t="shared" si="20"/>
        <v>1</v>
      </c>
      <c r="AK46" s="16">
        <f t="shared" si="21"/>
        <v>1</v>
      </c>
      <c r="AL46" s="16" t="str">
        <f t="shared" si="22"/>
        <v/>
      </c>
      <c r="AM46" s="16" t="str">
        <f t="shared" si="23"/>
        <v/>
      </c>
      <c r="AN46" s="16" t="str">
        <f t="shared" si="24"/>
        <v/>
      </c>
      <c r="AO46" s="16">
        <f t="shared" si="25"/>
        <v>0</v>
      </c>
      <c r="AP46" s="16" t="str">
        <f t="shared" si="26"/>
        <v/>
      </c>
      <c r="AQ46" s="16" t="str">
        <f t="shared" si="27"/>
        <v/>
      </c>
      <c r="AR46" s="16" t="str">
        <f t="shared" si="28"/>
        <v/>
      </c>
      <c r="AS46" s="16">
        <f t="shared" si="29"/>
        <v>0.75</v>
      </c>
      <c r="AT46" s="16" t="str">
        <f t="shared" si="30"/>
        <v/>
      </c>
      <c r="AU46" s="16">
        <f t="shared" si="31"/>
        <v>1</v>
      </c>
      <c r="AV46" s="17">
        <f t="shared" si="32"/>
        <v>0.92982456140350878</v>
      </c>
      <c r="AW46" s="9" t="str">
        <f t="shared" si="33"/>
        <v/>
      </c>
      <c r="AX46" s="9" t="str">
        <f t="shared" si="34"/>
        <v/>
      </c>
      <c r="AY46" s="9" t="str">
        <f t="shared" si="34"/>
        <v/>
      </c>
      <c r="AZ46" s="9" t="str">
        <f t="shared" si="34"/>
        <v/>
      </c>
      <c r="BA46" s="9" t="str">
        <f t="shared" si="34"/>
        <v/>
      </c>
    </row>
    <row r="47" spans="1:53" x14ac:dyDescent="0.2">
      <c r="A47" s="12">
        <v>2001</v>
      </c>
      <c r="B47" s="9"/>
      <c r="C47" s="9"/>
      <c r="D47" s="9">
        <v>1</v>
      </c>
      <c r="E47" s="9">
        <v>8</v>
      </c>
      <c r="F47" s="9">
        <v>2</v>
      </c>
      <c r="G47" s="9"/>
      <c r="H47" s="9"/>
      <c r="I47" s="9">
        <v>1</v>
      </c>
      <c r="J47" s="9"/>
      <c r="K47" s="9"/>
      <c r="L47" s="9"/>
      <c r="M47" s="9">
        <v>9</v>
      </c>
      <c r="N47" s="9"/>
      <c r="O47" s="9">
        <v>22</v>
      </c>
      <c r="P47" s="11">
        <v>43</v>
      </c>
      <c r="Q47" s="27">
        <v>2001</v>
      </c>
      <c r="R47" s="30"/>
      <c r="S47" s="30"/>
      <c r="T47" s="30">
        <v>1</v>
      </c>
      <c r="U47" s="30">
        <v>7</v>
      </c>
      <c r="V47" s="30">
        <v>1</v>
      </c>
      <c r="W47" s="30"/>
      <c r="X47" s="30"/>
      <c r="Y47" s="30">
        <v>1</v>
      </c>
      <c r="Z47" s="30"/>
      <c r="AA47" s="30"/>
      <c r="AB47" s="30"/>
      <c r="AC47" s="30">
        <v>9</v>
      </c>
      <c r="AD47" s="30"/>
      <c r="AE47" s="30">
        <v>21</v>
      </c>
      <c r="AF47" s="28">
        <v>40</v>
      </c>
      <c r="AG47" s="12">
        <f t="shared" si="16"/>
        <v>2001</v>
      </c>
      <c r="AH47" s="16"/>
      <c r="AI47" s="16" t="str">
        <f t="shared" si="19"/>
        <v/>
      </c>
      <c r="AJ47" s="16">
        <f t="shared" si="20"/>
        <v>1</v>
      </c>
      <c r="AK47" s="16">
        <f t="shared" si="21"/>
        <v>0.875</v>
      </c>
      <c r="AL47" s="16">
        <f t="shared" si="22"/>
        <v>0.5</v>
      </c>
      <c r="AM47" s="16" t="str">
        <f t="shared" si="23"/>
        <v/>
      </c>
      <c r="AN47" s="16" t="str">
        <f t="shared" si="24"/>
        <v/>
      </c>
      <c r="AO47" s="16">
        <f t="shared" si="25"/>
        <v>1</v>
      </c>
      <c r="AP47" s="16" t="str">
        <f t="shared" si="26"/>
        <v/>
      </c>
      <c r="AQ47" s="16" t="str">
        <f t="shared" si="27"/>
        <v/>
      </c>
      <c r="AR47" s="16" t="str">
        <f t="shared" si="28"/>
        <v/>
      </c>
      <c r="AS47" s="16">
        <f t="shared" si="29"/>
        <v>1</v>
      </c>
      <c r="AT47" s="16" t="str">
        <f t="shared" si="30"/>
        <v/>
      </c>
      <c r="AU47" s="16">
        <f t="shared" si="31"/>
        <v>0.95454545454545459</v>
      </c>
      <c r="AV47" s="17">
        <f t="shared" si="32"/>
        <v>0.93023255813953487</v>
      </c>
      <c r="AW47" s="9" t="str">
        <f t="shared" si="33"/>
        <v/>
      </c>
      <c r="AX47" s="9" t="str">
        <f t="shared" si="34"/>
        <v/>
      </c>
      <c r="AY47" s="9" t="str">
        <f t="shared" si="34"/>
        <v/>
      </c>
      <c r="AZ47" s="9" t="str">
        <f t="shared" si="34"/>
        <v/>
      </c>
      <c r="BA47" s="9" t="str">
        <f t="shared" si="34"/>
        <v/>
      </c>
    </row>
    <row r="48" spans="1:53" x14ac:dyDescent="0.2">
      <c r="A48" s="12">
        <v>2002</v>
      </c>
      <c r="B48" s="9"/>
      <c r="C48" s="9"/>
      <c r="D48" s="9">
        <v>5</v>
      </c>
      <c r="E48" s="9">
        <v>12</v>
      </c>
      <c r="F48" s="9">
        <v>1</v>
      </c>
      <c r="G48" s="9"/>
      <c r="H48" s="9">
        <v>1</v>
      </c>
      <c r="I48" s="9">
        <v>3</v>
      </c>
      <c r="J48" s="9"/>
      <c r="K48" s="9"/>
      <c r="L48" s="9"/>
      <c r="M48" s="9">
        <v>10</v>
      </c>
      <c r="N48" s="9"/>
      <c r="O48" s="9">
        <v>17</v>
      </c>
      <c r="P48" s="11">
        <v>49</v>
      </c>
      <c r="Q48" s="27">
        <v>2002</v>
      </c>
      <c r="R48" s="30"/>
      <c r="S48" s="30"/>
      <c r="T48" s="30">
        <v>4</v>
      </c>
      <c r="U48" s="30">
        <v>11</v>
      </c>
      <c r="V48" s="30">
        <v>1</v>
      </c>
      <c r="W48" s="30"/>
      <c r="X48" s="30">
        <v>1</v>
      </c>
      <c r="Y48" s="30">
        <v>3</v>
      </c>
      <c r="Z48" s="30"/>
      <c r="AA48" s="30"/>
      <c r="AB48" s="30"/>
      <c r="AC48" s="30">
        <v>10</v>
      </c>
      <c r="AD48" s="30"/>
      <c r="AE48" s="30">
        <v>17</v>
      </c>
      <c r="AF48" s="28">
        <v>47</v>
      </c>
      <c r="AG48" s="12">
        <f t="shared" si="16"/>
        <v>2002</v>
      </c>
      <c r="AH48" s="16"/>
      <c r="AI48" s="16" t="str">
        <f t="shared" si="19"/>
        <v/>
      </c>
      <c r="AJ48" s="16">
        <f t="shared" si="20"/>
        <v>0.8</v>
      </c>
      <c r="AK48" s="16">
        <f t="shared" si="21"/>
        <v>0.91666666666666663</v>
      </c>
      <c r="AL48" s="16">
        <f t="shared" si="22"/>
        <v>1</v>
      </c>
      <c r="AM48" s="16" t="str">
        <f t="shared" si="23"/>
        <v/>
      </c>
      <c r="AN48" s="16">
        <f t="shared" si="24"/>
        <v>1</v>
      </c>
      <c r="AO48" s="16">
        <f t="shared" si="25"/>
        <v>1</v>
      </c>
      <c r="AP48" s="16" t="str">
        <f t="shared" si="26"/>
        <v/>
      </c>
      <c r="AQ48" s="16" t="str">
        <f t="shared" si="27"/>
        <v/>
      </c>
      <c r="AR48" s="16" t="str">
        <f t="shared" si="28"/>
        <v/>
      </c>
      <c r="AS48" s="16">
        <f t="shared" si="29"/>
        <v>1</v>
      </c>
      <c r="AT48" s="16" t="str">
        <f t="shared" si="30"/>
        <v/>
      </c>
      <c r="AU48" s="16">
        <f t="shared" si="31"/>
        <v>1</v>
      </c>
      <c r="AV48" s="17">
        <f t="shared" si="32"/>
        <v>0.95918367346938771</v>
      </c>
      <c r="AW48" s="9" t="str">
        <f t="shared" si="33"/>
        <v/>
      </c>
      <c r="AX48" s="9" t="str">
        <f t="shared" si="34"/>
        <v/>
      </c>
      <c r="AY48" s="9" t="str">
        <f t="shared" si="34"/>
        <v/>
      </c>
      <c r="AZ48" s="9" t="str">
        <f t="shared" si="34"/>
        <v/>
      </c>
      <c r="BA48" s="9" t="str">
        <f t="shared" si="34"/>
        <v/>
      </c>
    </row>
    <row r="49" spans="1:53" x14ac:dyDescent="0.2">
      <c r="A49" s="12">
        <v>2003</v>
      </c>
      <c r="B49" s="9"/>
      <c r="C49" s="9">
        <v>1</v>
      </c>
      <c r="D49" s="9">
        <v>7</v>
      </c>
      <c r="E49" s="9">
        <v>4</v>
      </c>
      <c r="F49" s="9">
        <v>2</v>
      </c>
      <c r="G49" s="9"/>
      <c r="H49" s="9"/>
      <c r="I49" s="9">
        <v>3</v>
      </c>
      <c r="J49" s="9"/>
      <c r="K49" s="9"/>
      <c r="L49" s="9"/>
      <c r="M49" s="9">
        <v>12</v>
      </c>
      <c r="N49" s="9"/>
      <c r="O49" s="9">
        <v>23</v>
      </c>
      <c r="P49" s="11">
        <v>52</v>
      </c>
      <c r="Q49" s="27">
        <v>2003</v>
      </c>
      <c r="R49" s="30"/>
      <c r="S49" s="30">
        <v>0</v>
      </c>
      <c r="T49" s="30">
        <v>6</v>
      </c>
      <c r="U49" s="30">
        <v>4</v>
      </c>
      <c r="V49" s="30">
        <v>2</v>
      </c>
      <c r="W49" s="30"/>
      <c r="X49" s="30"/>
      <c r="Y49" s="30">
        <v>2</v>
      </c>
      <c r="Z49" s="30"/>
      <c r="AA49" s="30"/>
      <c r="AB49" s="30"/>
      <c r="AC49" s="30">
        <v>12</v>
      </c>
      <c r="AD49" s="30"/>
      <c r="AE49" s="30">
        <v>22</v>
      </c>
      <c r="AF49" s="28">
        <v>48</v>
      </c>
      <c r="AG49" s="12">
        <f t="shared" si="16"/>
        <v>2003</v>
      </c>
      <c r="AH49" s="16"/>
      <c r="AI49" s="16">
        <f t="shared" si="19"/>
        <v>0</v>
      </c>
      <c r="AJ49" s="16">
        <f t="shared" si="20"/>
        <v>0.8571428571428571</v>
      </c>
      <c r="AK49" s="16">
        <f t="shared" si="21"/>
        <v>1</v>
      </c>
      <c r="AL49" s="16">
        <f t="shared" si="22"/>
        <v>1</v>
      </c>
      <c r="AM49" s="16" t="str">
        <f t="shared" si="23"/>
        <v/>
      </c>
      <c r="AN49" s="16" t="str">
        <f t="shared" si="24"/>
        <v/>
      </c>
      <c r="AO49" s="16">
        <f t="shared" si="25"/>
        <v>0.66666666666666663</v>
      </c>
      <c r="AP49" s="16" t="str">
        <f t="shared" si="26"/>
        <v/>
      </c>
      <c r="AQ49" s="16" t="str">
        <f t="shared" si="27"/>
        <v/>
      </c>
      <c r="AR49" s="16" t="str">
        <f t="shared" si="28"/>
        <v/>
      </c>
      <c r="AS49" s="16">
        <f t="shared" si="29"/>
        <v>1</v>
      </c>
      <c r="AT49" s="16" t="str">
        <f t="shared" si="30"/>
        <v/>
      </c>
      <c r="AU49" s="16">
        <f t="shared" si="31"/>
        <v>0.95652173913043481</v>
      </c>
      <c r="AV49" s="17">
        <f t="shared" si="32"/>
        <v>0.92307692307692313</v>
      </c>
      <c r="AW49" s="9" t="str">
        <f t="shared" si="33"/>
        <v/>
      </c>
      <c r="AX49" s="9" t="str">
        <f t="shared" si="34"/>
        <v/>
      </c>
      <c r="AY49" s="9" t="str">
        <f t="shared" si="34"/>
        <v/>
      </c>
      <c r="AZ49" s="9" t="str">
        <f t="shared" si="34"/>
        <v/>
      </c>
      <c r="BA49" s="9" t="str">
        <f t="shared" si="34"/>
        <v/>
      </c>
    </row>
    <row r="50" spans="1:53" x14ac:dyDescent="0.2">
      <c r="A50" s="12">
        <v>2004</v>
      </c>
      <c r="B50" s="9"/>
      <c r="C50" s="9"/>
      <c r="D50" s="9">
        <v>8</v>
      </c>
      <c r="E50" s="9">
        <v>3</v>
      </c>
      <c r="F50" s="9">
        <v>1</v>
      </c>
      <c r="G50" s="9"/>
      <c r="H50" s="9">
        <v>1</v>
      </c>
      <c r="I50" s="9"/>
      <c r="J50" s="9"/>
      <c r="K50" s="9"/>
      <c r="L50" s="9"/>
      <c r="M50" s="9">
        <v>11</v>
      </c>
      <c r="N50" s="9"/>
      <c r="O50" s="9">
        <v>16</v>
      </c>
      <c r="P50" s="11">
        <v>40</v>
      </c>
      <c r="Q50" s="27">
        <v>2004</v>
      </c>
      <c r="R50" s="30"/>
      <c r="S50" s="30"/>
      <c r="T50" s="30">
        <v>8</v>
      </c>
      <c r="U50" s="30">
        <v>3</v>
      </c>
      <c r="V50" s="30">
        <v>1</v>
      </c>
      <c r="W50" s="30"/>
      <c r="X50" s="30">
        <v>0</v>
      </c>
      <c r="Y50" s="30"/>
      <c r="Z50" s="30"/>
      <c r="AA50" s="30"/>
      <c r="AB50" s="30"/>
      <c r="AC50" s="30">
        <v>10</v>
      </c>
      <c r="AD50" s="30"/>
      <c r="AE50" s="30">
        <v>15</v>
      </c>
      <c r="AF50" s="28">
        <v>37</v>
      </c>
      <c r="AG50" s="12">
        <f t="shared" si="16"/>
        <v>2004</v>
      </c>
      <c r="AH50" s="16"/>
      <c r="AI50" s="16" t="str">
        <f t="shared" si="19"/>
        <v/>
      </c>
      <c r="AJ50" s="16">
        <f t="shared" si="20"/>
        <v>1</v>
      </c>
      <c r="AK50" s="16">
        <f t="shared" si="21"/>
        <v>1</v>
      </c>
      <c r="AL50" s="16">
        <f t="shared" si="22"/>
        <v>1</v>
      </c>
      <c r="AM50" s="16" t="str">
        <f t="shared" si="23"/>
        <v/>
      </c>
      <c r="AN50" s="16">
        <f t="shared" si="24"/>
        <v>0</v>
      </c>
      <c r="AO50" s="16" t="str">
        <f t="shared" si="25"/>
        <v/>
      </c>
      <c r="AP50" s="16" t="str">
        <f t="shared" si="26"/>
        <v/>
      </c>
      <c r="AQ50" s="16" t="str">
        <f t="shared" si="27"/>
        <v/>
      </c>
      <c r="AR50" s="16" t="str">
        <f t="shared" si="28"/>
        <v/>
      </c>
      <c r="AS50" s="16">
        <f t="shared" si="29"/>
        <v>0.90909090909090906</v>
      </c>
      <c r="AT50" s="16" t="str">
        <f t="shared" si="30"/>
        <v/>
      </c>
      <c r="AU50" s="16">
        <f t="shared" si="31"/>
        <v>0.9375</v>
      </c>
      <c r="AV50" s="17">
        <f t="shared" si="32"/>
        <v>0.92500000000000004</v>
      </c>
      <c r="AW50" s="9" t="str">
        <f t="shared" si="33"/>
        <v/>
      </c>
      <c r="AX50" s="9" t="str">
        <f t="shared" si="34"/>
        <v/>
      </c>
      <c r="AY50" s="9" t="str">
        <f t="shared" si="34"/>
        <v/>
      </c>
      <c r="AZ50" s="9" t="str">
        <f t="shared" si="34"/>
        <v/>
      </c>
      <c r="BA50" s="9" t="str">
        <f t="shared" si="34"/>
        <v/>
      </c>
    </row>
    <row r="51" spans="1:53" x14ac:dyDescent="0.2">
      <c r="A51" s="12">
        <v>2005</v>
      </c>
      <c r="B51" s="9"/>
      <c r="C51" s="9"/>
      <c r="D51" s="9">
        <v>5</v>
      </c>
      <c r="E51" s="9">
        <v>5</v>
      </c>
      <c r="F51" s="9">
        <v>1</v>
      </c>
      <c r="G51" s="9"/>
      <c r="H51" s="9"/>
      <c r="I51" s="9">
        <v>2</v>
      </c>
      <c r="J51" s="9"/>
      <c r="K51" s="9"/>
      <c r="L51" s="9"/>
      <c r="M51" s="9">
        <v>12</v>
      </c>
      <c r="N51" s="9"/>
      <c r="O51" s="9">
        <v>12</v>
      </c>
      <c r="P51" s="11">
        <v>37</v>
      </c>
      <c r="Q51" s="27">
        <v>2005</v>
      </c>
      <c r="R51" s="30"/>
      <c r="S51" s="30"/>
      <c r="T51" s="30">
        <v>5</v>
      </c>
      <c r="U51" s="30">
        <v>5</v>
      </c>
      <c r="V51" s="30">
        <v>1</v>
      </c>
      <c r="W51" s="30"/>
      <c r="X51" s="30"/>
      <c r="Y51" s="30">
        <v>2</v>
      </c>
      <c r="Z51" s="30"/>
      <c r="AA51" s="30"/>
      <c r="AB51" s="30"/>
      <c r="AC51" s="30">
        <v>9</v>
      </c>
      <c r="AD51" s="30"/>
      <c r="AE51" s="30">
        <v>12</v>
      </c>
      <c r="AF51" s="28">
        <v>34</v>
      </c>
      <c r="AG51" s="12">
        <f t="shared" si="16"/>
        <v>2005</v>
      </c>
      <c r="AH51" s="16"/>
      <c r="AI51" s="16" t="str">
        <f t="shared" si="19"/>
        <v/>
      </c>
      <c r="AJ51" s="16">
        <f t="shared" si="20"/>
        <v>1</v>
      </c>
      <c r="AK51" s="16">
        <f t="shared" si="21"/>
        <v>1</v>
      </c>
      <c r="AL51" s="16">
        <f t="shared" si="22"/>
        <v>1</v>
      </c>
      <c r="AM51" s="16" t="str">
        <f t="shared" si="23"/>
        <v/>
      </c>
      <c r="AN51" s="16" t="str">
        <f t="shared" si="24"/>
        <v/>
      </c>
      <c r="AO51" s="16">
        <f t="shared" si="25"/>
        <v>1</v>
      </c>
      <c r="AP51" s="16" t="str">
        <f t="shared" si="26"/>
        <v/>
      </c>
      <c r="AQ51" s="16" t="str">
        <f t="shared" si="27"/>
        <v/>
      </c>
      <c r="AR51" s="16" t="str">
        <f t="shared" si="28"/>
        <v/>
      </c>
      <c r="AS51" s="16">
        <f t="shared" si="29"/>
        <v>0.75</v>
      </c>
      <c r="AT51" s="16" t="str">
        <f t="shared" si="30"/>
        <v/>
      </c>
      <c r="AU51" s="16">
        <f t="shared" si="31"/>
        <v>1</v>
      </c>
      <c r="AV51" s="17">
        <f t="shared" si="32"/>
        <v>0.91891891891891897</v>
      </c>
      <c r="AW51" s="9" t="str">
        <f t="shared" si="33"/>
        <v/>
      </c>
      <c r="AX51" s="9" t="str">
        <f t="shared" si="34"/>
        <v/>
      </c>
      <c r="AY51" s="9" t="str">
        <f t="shared" si="34"/>
        <v/>
      </c>
      <c r="AZ51" s="9" t="str">
        <f t="shared" si="34"/>
        <v/>
      </c>
      <c r="BA51" s="9" t="str">
        <f t="shared" si="34"/>
        <v/>
      </c>
    </row>
    <row r="52" spans="1:53" x14ac:dyDescent="0.2">
      <c r="A52" s="12">
        <v>2006</v>
      </c>
      <c r="B52" s="9"/>
      <c r="C52" s="9"/>
      <c r="D52" s="9">
        <v>6</v>
      </c>
      <c r="E52" s="9">
        <v>5</v>
      </c>
      <c r="F52" s="9">
        <v>1</v>
      </c>
      <c r="G52" s="9"/>
      <c r="H52" s="9"/>
      <c r="I52" s="9">
        <v>6</v>
      </c>
      <c r="J52" s="9"/>
      <c r="K52" s="9"/>
      <c r="L52" s="9"/>
      <c r="M52" s="9">
        <v>13</v>
      </c>
      <c r="N52" s="9"/>
      <c r="O52" s="9">
        <v>18</v>
      </c>
      <c r="P52" s="11">
        <v>49</v>
      </c>
      <c r="Q52" s="27">
        <v>2006</v>
      </c>
      <c r="R52" s="30"/>
      <c r="S52" s="30"/>
      <c r="T52" s="30">
        <v>6</v>
      </c>
      <c r="U52" s="30">
        <v>5</v>
      </c>
      <c r="V52" s="30">
        <v>0</v>
      </c>
      <c r="W52" s="30"/>
      <c r="X52" s="30"/>
      <c r="Y52" s="30">
        <v>6</v>
      </c>
      <c r="Z52" s="30"/>
      <c r="AA52" s="30"/>
      <c r="AB52" s="30"/>
      <c r="AC52" s="30">
        <v>12</v>
      </c>
      <c r="AD52" s="30"/>
      <c r="AE52" s="30">
        <v>17</v>
      </c>
      <c r="AF52" s="28">
        <v>46</v>
      </c>
      <c r="AG52" s="12">
        <f t="shared" si="16"/>
        <v>2006</v>
      </c>
      <c r="AH52" s="16"/>
      <c r="AI52" s="16" t="str">
        <f t="shared" si="19"/>
        <v/>
      </c>
      <c r="AJ52" s="16">
        <f t="shared" si="20"/>
        <v>1</v>
      </c>
      <c r="AK52" s="16">
        <f t="shared" si="21"/>
        <v>1</v>
      </c>
      <c r="AL52" s="16">
        <f t="shared" si="22"/>
        <v>0</v>
      </c>
      <c r="AM52" s="16" t="str">
        <f t="shared" si="23"/>
        <v/>
      </c>
      <c r="AN52" s="16" t="str">
        <f t="shared" si="24"/>
        <v/>
      </c>
      <c r="AO52" s="16">
        <f t="shared" si="25"/>
        <v>1</v>
      </c>
      <c r="AP52" s="16" t="str">
        <f t="shared" si="26"/>
        <v/>
      </c>
      <c r="AQ52" s="16" t="str">
        <f t="shared" si="27"/>
        <v/>
      </c>
      <c r="AR52" s="16" t="str">
        <f t="shared" si="28"/>
        <v/>
      </c>
      <c r="AS52" s="16">
        <f t="shared" si="29"/>
        <v>0.92307692307692313</v>
      </c>
      <c r="AT52" s="16" t="str">
        <f t="shared" si="30"/>
        <v/>
      </c>
      <c r="AU52" s="16">
        <f t="shared" si="31"/>
        <v>0.94444444444444442</v>
      </c>
      <c r="AV52" s="17">
        <f t="shared" si="32"/>
        <v>0.93877551020408168</v>
      </c>
      <c r="AW52" s="9" t="str">
        <f t="shared" si="33"/>
        <v/>
      </c>
      <c r="AX52" s="9" t="str">
        <f t="shared" si="34"/>
        <v/>
      </c>
      <c r="AY52" s="9" t="str">
        <f t="shared" si="34"/>
        <v/>
      </c>
      <c r="AZ52" s="9" t="str">
        <f t="shared" si="34"/>
        <v/>
      </c>
      <c r="BA52" s="9" t="str">
        <f t="shared" si="34"/>
        <v/>
      </c>
    </row>
    <row r="53" spans="1:53" x14ac:dyDescent="0.2">
      <c r="A53" s="12">
        <v>2007</v>
      </c>
      <c r="B53" s="9"/>
      <c r="C53" s="9"/>
      <c r="D53" s="9">
        <v>10</v>
      </c>
      <c r="E53" s="9">
        <v>6</v>
      </c>
      <c r="F53" s="9">
        <v>3</v>
      </c>
      <c r="G53" s="9"/>
      <c r="H53" s="9">
        <v>1</v>
      </c>
      <c r="I53" s="9">
        <v>2</v>
      </c>
      <c r="J53" s="9"/>
      <c r="K53" s="9"/>
      <c r="L53" s="9"/>
      <c r="M53" s="9">
        <v>9</v>
      </c>
      <c r="N53" s="9"/>
      <c r="O53" s="9">
        <v>19</v>
      </c>
      <c r="P53" s="11">
        <v>50</v>
      </c>
      <c r="Q53" s="27">
        <v>2007</v>
      </c>
      <c r="R53" s="30"/>
      <c r="S53" s="30"/>
      <c r="T53" s="30">
        <v>10</v>
      </c>
      <c r="U53" s="30">
        <v>6</v>
      </c>
      <c r="V53" s="30">
        <v>2</v>
      </c>
      <c r="W53" s="30"/>
      <c r="X53" s="30">
        <v>1</v>
      </c>
      <c r="Y53" s="30">
        <v>2</v>
      </c>
      <c r="Z53" s="30"/>
      <c r="AA53" s="30"/>
      <c r="AB53" s="30"/>
      <c r="AC53" s="30">
        <v>8</v>
      </c>
      <c r="AD53" s="30"/>
      <c r="AE53" s="30">
        <v>17</v>
      </c>
      <c r="AF53" s="28">
        <v>46</v>
      </c>
      <c r="AG53" s="12">
        <f t="shared" si="16"/>
        <v>2007</v>
      </c>
      <c r="AH53" s="16"/>
      <c r="AI53" s="16" t="str">
        <f t="shared" si="19"/>
        <v/>
      </c>
      <c r="AJ53" s="16">
        <f t="shared" si="20"/>
        <v>1</v>
      </c>
      <c r="AK53" s="16">
        <f t="shared" si="21"/>
        <v>1</v>
      </c>
      <c r="AL53" s="16">
        <f t="shared" si="22"/>
        <v>0.66666666666666663</v>
      </c>
      <c r="AM53" s="16" t="str">
        <f t="shared" si="23"/>
        <v/>
      </c>
      <c r="AN53" s="16">
        <f t="shared" si="24"/>
        <v>1</v>
      </c>
      <c r="AO53" s="16">
        <f t="shared" si="25"/>
        <v>1</v>
      </c>
      <c r="AP53" s="16" t="str">
        <f t="shared" si="26"/>
        <v/>
      </c>
      <c r="AQ53" s="16" t="str">
        <f t="shared" si="27"/>
        <v/>
      </c>
      <c r="AR53" s="16" t="str">
        <f t="shared" si="28"/>
        <v/>
      </c>
      <c r="AS53" s="16">
        <f t="shared" si="29"/>
        <v>0.88888888888888884</v>
      </c>
      <c r="AT53" s="16" t="str">
        <f t="shared" si="30"/>
        <v/>
      </c>
      <c r="AU53" s="16">
        <f t="shared" si="31"/>
        <v>0.89473684210526316</v>
      </c>
      <c r="AV53" s="17">
        <f t="shared" si="32"/>
        <v>0.92</v>
      </c>
      <c r="AW53" s="9" t="str">
        <f t="shared" si="33"/>
        <v/>
      </c>
      <c r="AX53" s="9" t="str">
        <f t="shared" si="34"/>
        <v/>
      </c>
      <c r="AY53" s="9" t="str">
        <f t="shared" si="34"/>
        <v/>
      </c>
      <c r="AZ53" s="9" t="str">
        <f t="shared" si="34"/>
        <v/>
      </c>
      <c r="BA53" s="9" t="str">
        <f t="shared" si="34"/>
        <v/>
      </c>
    </row>
    <row r="54" spans="1:53" x14ac:dyDescent="0.2">
      <c r="A54" s="12">
        <v>2008</v>
      </c>
      <c r="B54" s="9"/>
      <c r="C54" s="9"/>
      <c r="D54" s="9">
        <v>8</v>
      </c>
      <c r="E54" s="9">
        <v>6</v>
      </c>
      <c r="F54" s="9">
        <v>3</v>
      </c>
      <c r="G54" s="9">
        <v>1</v>
      </c>
      <c r="H54" s="9"/>
      <c r="I54" s="9">
        <v>1</v>
      </c>
      <c r="J54" s="9"/>
      <c r="K54" s="9"/>
      <c r="L54" s="9"/>
      <c r="M54" s="9">
        <v>13</v>
      </c>
      <c r="N54" s="9"/>
      <c r="O54" s="9">
        <v>15</v>
      </c>
      <c r="P54" s="11">
        <v>47</v>
      </c>
      <c r="Q54" s="27">
        <v>2008</v>
      </c>
      <c r="R54" s="30"/>
      <c r="S54" s="30"/>
      <c r="T54" s="30">
        <v>8</v>
      </c>
      <c r="U54" s="30">
        <v>6</v>
      </c>
      <c r="V54" s="30">
        <v>3</v>
      </c>
      <c r="W54" s="30">
        <v>0</v>
      </c>
      <c r="X54" s="30"/>
      <c r="Y54" s="30">
        <v>1</v>
      </c>
      <c r="Z54" s="30"/>
      <c r="AA54" s="30"/>
      <c r="AB54" s="30"/>
      <c r="AC54" s="30">
        <v>12</v>
      </c>
      <c r="AD54" s="30"/>
      <c r="AE54" s="30">
        <v>14</v>
      </c>
      <c r="AF54" s="28">
        <v>44</v>
      </c>
      <c r="AG54" s="12">
        <f t="shared" si="16"/>
        <v>2008</v>
      </c>
      <c r="AH54" s="16"/>
      <c r="AI54" s="16" t="str">
        <f t="shared" si="19"/>
        <v/>
      </c>
      <c r="AJ54" s="16">
        <f t="shared" si="20"/>
        <v>1</v>
      </c>
      <c r="AK54" s="16">
        <f t="shared" si="21"/>
        <v>1</v>
      </c>
      <c r="AL54" s="16">
        <f t="shared" si="22"/>
        <v>1</v>
      </c>
      <c r="AM54" s="16">
        <f t="shared" si="23"/>
        <v>0</v>
      </c>
      <c r="AN54" s="16" t="str">
        <f t="shared" si="24"/>
        <v/>
      </c>
      <c r="AO54" s="16">
        <f t="shared" si="25"/>
        <v>1</v>
      </c>
      <c r="AP54" s="16" t="str">
        <f t="shared" si="26"/>
        <v/>
      </c>
      <c r="AQ54" s="16" t="str">
        <f t="shared" si="27"/>
        <v/>
      </c>
      <c r="AR54" s="16" t="str">
        <f t="shared" si="28"/>
        <v/>
      </c>
      <c r="AS54" s="16">
        <f t="shared" si="29"/>
        <v>0.92307692307692313</v>
      </c>
      <c r="AT54" s="16" t="str">
        <f t="shared" si="30"/>
        <v/>
      </c>
      <c r="AU54" s="16">
        <f t="shared" si="31"/>
        <v>0.93333333333333335</v>
      </c>
      <c r="AV54" s="17">
        <f t="shared" si="32"/>
        <v>0.93617021276595747</v>
      </c>
      <c r="AW54" s="9" t="str">
        <f t="shared" si="33"/>
        <v/>
      </c>
      <c r="AX54" s="9" t="str">
        <f t="shared" si="34"/>
        <v/>
      </c>
      <c r="AY54" s="9" t="str">
        <f t="shared" si="34"/>
        <v/>
      </c>
      <c r="AZ54" s="9" t="str">
        <f t="shared" si="34"/>
        <v/>
      </c>
      <c r="BA54" s="9" t="str">
        <f t="shared" si="34"/>
        <v/>
      </c>
    </row>
    <row r="55" spans="1:53" x14ac:dyDescent="0.2">
      <c r="A55" s="12">
        <v>2009</v>
      </c>
      <c r="B55" s="9"/>
      <c r="C55" s="9"/>
      <c r="D55" s="9"/>
      <c r="E55" s="9">
        <v>7</v>
      </c>
      <c r="F55" s="9">
        <v>2</v>
      </c>
      <c r="G55" s="9">
        <v>1</v>
      </c>
      <c r="H55" s="9"/>
      <c r="I55" s="9">
        <v>3</v>
      </c>
      <c r="J55" s="9"/>
      <c r="K55" s="9"/>
      <c r="L55" s="9">
        <v>1</v>
      </c>
      <c r="M55" s="9">
        <v>10</v>
      </c>
      <c r="N55" s="9">
        <v>1</v>
      </c>
      <c r="O55" s="9">
        <v>25</v>
      </c>
      <c r="P55" s="11">
        <v>50</v>
      </c>
      <c r="Q55" s="27">
        <v>2009</v>
      </c>
      <c r="R55" s="30"/>
      <c r="S55" s="30"/>
      <c r="T55" s="30"/>
      <c r="U55" s="30">
        <v>7</v>
      </c>
      <c r="V55" s="30">
        <v>2</v>
      </c>
      <c r="W55" s="30">
        <v>1</v>
      </c>
      <c r="X55" s="30"/>
      <c r="Y55" s="30">
        <v>3</v>
      </c>
      <c r="Z55" s="30"/>
      <c r="AA55" s="30"/>
      <c r="AB55" s="30">
        <v>0</v>
      </c>
      <c r="AC55" s="30">
        <v>10</v>
      </c>
      <c r="AD55" s="30">
        <v>0</v>
      </c>
      <c r="AE55" s="30">
        <v>24</v>
      </c>
      <c r="AF55" s="28">
        <v>47</v>
      </c>
      <c r="AG55" s="12">
        <f t="shared" si="16"/>
        <v>2009</v>
      </c>
      <c r="AH55" s="16"/>
      <c r="AI55" s="16" t="str">
        <f t="shared" si="19"/>
        <v/>
      </c>
      <c r="AJ55" s="16" t="str">
        <f t="shared" si="20"/>
        <v/>
      </c>
      <c r="AK55" s="16">
        <f t="shared" si="21"/>
        <v>1</v>
      </c>
      <c r="AL55" s="16">
        <f t="shared" si="22"/>
        <v>1</v>
      </c>
      <c r="AM55" s="16">
        <f t="shared" si="23"/>
        <v>1</v>
      </c>
      <c r="AN55" s="16" t="str">
        <f t="shared" si="24"/>
        <v/>
      </c>
      <c r="AO55" s="16">
        <f t="shared" si="25"/>
        <v>1</v>
      </c>
      <c r="AP55" s="16" t="str">
        <f t="shared" si="26"/>
        <v/>
      </c>
      <c r="AQ55" s="16" t="str">
        <f t="shared" si="27"/>
        <v/>
      </c>
      <c r="AR55" s="16">
        <f t="shared" si="28"/>
        <v>0</v>
      </c>
      <c r="AS55" s="16">
        <f t="shared" si="29"/>
        <v>1</v>
      </c>
      <c r="AT55" s="16">
        <f t="shared" si="30"/>
        <v>0</v>
      </c>
      <c r="AU55" s="16">
        <f t="shared" si="31"/>
        <v>0.96</v>
      </c>
      <c r="AV55" s="17">
        <f t="shared" si="32"/>
        <v>0.94</v>
      </c>
      <c r="AW55" s="9" t="str">
        <f t="shared" si="33"/>
        <v/>
      </c>
      <c r="AX55" s="9" t="str">
        <f t="shared" si="34"/>
        <v/>
      </c>
      <c r="AY55" s="9" t="str">
        <f t="shared" si="34"/>
        <v/>
      </c>
      <c r="AZ55" s="9" t="str">
        <f t="shared" si="34"/>
        <v/>
      </c>
      <c r="BA55" s="9" t="str">
        <f t="shared" si="34"/>
        <v/>
      </c>
    </row>
    <row r="56" spans="1:53" x14ac:dyDescent="0.2">
      <c r="A56" s="12">
        <v>2010</v>
      </c>
      <c r="B56" s="9"/>
      <c r="C56" s="9"/>
      <c r="D56" s="9"/>
      <c r="E56" s="9">
        <v>6</v>
      </c>
      <c r="F56" s="9">
        <v>3</v>
      </c>
      <c r="G56" s="9"/>
      <c r="H56" s="9">
        <v>1</v>
      </c>
      <c r="I56" s="9">
        <v>1</v>
      </c>
      <c r="J56" s="9"/>
      <c r="K56" s="9"/>
      <c r="L56" s="9"/>
      <c r="M56" s="9">
        <v>10</v>
      </c>
      <c r="N56" s="9">
        <v>1</v>
      </c>
      <c r="O56" s="9">
        <v>15</v>
      </c>
      <c r="P56" s="11">
        <v>37</v>
      </c>
      <c r="Q56" s="27">
        <v>2010</v>
      </c>
      <c r="R56" s="30"/>
      <c r="S56" s="30"/>
      <c r="T56" s="30"/>
      <c r="U56" s="30">
        <v>6</v>
      </c>
      <c r="V56" s="30">
        <v>1</v>
      </c>
      <c r="W56" s="30"/>
      <c r="X56" s="30">
        <v>1</v>
      </c>
      <c r="Y56" s="30">
        <v>1</v>
      </c>
      <c r="Z56" s="30"/>
      <c r="AA56" s="30"/>
      <c r="AB56" s="30"/>
      <c r="AC56" s="30">
        <v>10</v>
      </c>
      <c r="AD56" s="30">
        <v>0</v>
      </c>
      <c r="AE56" s="30">
        <v>15</v>
      </c>
      <c r="AF56" s="28">
        <v>34</v>
      </c>
      <c r="AG56" s="12">
        <f t="shared" si="16"/>
        <v>2010</v>
      </c>
      <c r="AH56" s="16"/>
      <c r="AI56" s="16" t="str">
        <f t="shared" si="19"/>
        <v/>
      </c>
      <c r="AJ56" s="16" t="str">
        <f t="shared" si="20"/>
        <v/>
      </c>
      <c r="AK56" s="16">
        <f t="shared" si="21"/>
        <v>1</v>
      </c>
      <c r="AL56" s="16">
        <f t="shared" si="22"/>
        <v>0.33333333333333331</v>
      </c>
      <c r="AM56" s="16" t="str">
        <f t="shared" si="23"/>
        <v/>
      </c>
      <c r="AN56" s="16">
        <f t="shared" si="24"/>
        <v>1</v>
      </c>
      <c r="AO56" s="16">
        <f t="shared" si="25"/>
        <v>1</v>
      </c>
      <c r="AP56" s="16" t="str">
        <f t="shared" si="26"/>
        <v/>
      </c>
      <c r="AQ56" s="16" t="str">
        <f t="shared" si="27"/>
        <v/>
      </c>
      <c r="AR56" s="16" t="str">
        <f t="shared" si="28"/>
        <v/>
      </c>
      <c r="AS56" s="16">
        <f t="shared" si="29"/>
        <v>1</v>
      </c>
      <c r="AT56" s="16">
        <f t="shared" si="30"/>
        <v>0</v>
      </c>
      <c r="AU56" s="16">
        <f t="shared" si="31"/>
        <v>1</v>
      </c>
      <c r="AV56" s="17">
        <f t="shared" si="32"/>
        <v>0.91891891891891897</v>
      </c>
      <c r="AW56" s="9" t="str">
        <f t="shared" si="33"/>
        <v/>
      </c>
      <c r="AX56" s="9" t="str">
        <f t="shared" si="34"/>
        <v/>
      </c>
      <c r="AY56" s="9" t="str">
        <f t="shared" si="34"/>
        <v/>
      </c>
      <c r="AZ56" s="9" t="str">
        <f t="shared" si="34"/>
        <v/>
      </c>
      <c r="BA56" s="9" t="str">
        <f t="shared" si="34"/>
        <v/>
      </c>
    </row>
    <row r="57" spans="1:53" x14ac:dyDescent="0.2">
      <c r="A57" s="12">
        <v>2011</v>
      </c>
      <c r="B57" s="9"/>
      <c r="C57" s="9"/>
      <c r="D57" s="9">
        <v>2</v>
      </c>
      <c r="E57" s="9">
        <v>7</v>
      </c>
      <c r="F57" s="9">
        <v>3</v>
      </c>
      <c r="G57" s="9">
        <v>1</v>
      </c>
      <c r="H57" s="9"/>
      <c r="I57" s="9">
        <v>4</v>
      </c>
      <c r="J57" s="9"/>
      <c r="K57" s="9"/>
      <c r="L57" s="9"/>
      <c r="M57" s="9">
        <v>7</v>
      </c>
      <c r="N57" s="9"/>
      <c r="O57" s="9">
        <v>18</v>
      </c>
      <c r="P57" s="11">
        <v>42</v>
      </c>
      <c r="Q57" s="27">
        <v>2011</v>
      </c>
      <c r="R57" s="30"/>
      <c r="S57" s="30"/>
      <c r="T57" s="30">
        <v>2</v>
      </c>
      <c r="U57" s="30">
        <v>7</v>
      </c>
      <c r="V57" s="30">
        <v>3</v>
      </c>
      <c r="W57" s="30">
        <v>1</v>
      </c>
      <c r="X57" s="30"/>
      <c r="Y57" s="30">
        <v>4</v>
      </c>
      <c r="Z57" s="30"/>
      <c r="AA57" s="30"/>
      <c r="AB57" s="30"/>
      <c r="AC57" s="30">
        <v>6</v>
      </c>
      <c r="AD57" s="30"/>
      <c r="AE57" s="30">
        <v>17</v>
      </c>
      <c r="AF57" s="28">
        <v>40</v>
      </c>
      <c r="AG57" s="12">
        <f t="shared" si="16"/>
        <v>2011</v>
      </c>
      <c r="AH57" s="16"/>
      <c r="AI57" s="16" t="str">
        <f t="shared" si="19"/>
        <v/>
      </c>
      <c r="AJ57" s="16">
        <f t="shared" si="20"/>
        <v>1</v>
      </c>
      <c r="AK57" s="16">
        <f t="shared" si="21"/>
        <v>1</v>
      </c>
      <c r="AL57" s="16">
        <f t="shared" si="22"/>
        <v>1</v>
      </c>
      <c r="AM57" s="16">
        <f t="shared" si="23"/>
        <v>1</v>
      </c>
      <c r="AN57" s="16" t="str">
        <f t="shared" si="24"/>
        <v/>
      </c>
      <c r="AO57" s="16">
        <f t="shared" si="25"/>
        <v>1</v>
      </c>
      <c r="AP57" s="16" t="str">
        <f t="shared" si="26"/>
        <v/>
      </c>
      <c r="AQ57" s="16" t="str">
        <f t="shared" si="27"/>
        <v/>
      </c>
      <c r="AR57" s="16" t="str">
        <f t="shared" si="28"/>
        <v/>
      </c>
      <c r="AS57" s="16">
        <f t="shared" si="29"/>
        <v>0.8571428571428571</v>
      </c>
      <c r="AT57" s="16" t="str">
        <f t="shared" si="30"/>
        <v/>
      </c>
      <c r="AU57" s="16">
        <f t="shared" si="31"/>
        <v>0.94444444444444442</v>
      </c>
      <c r="AV57" s="17">
        <f t="shared" si="32"/>
        <v>0.95238095238095233</v>
      </c>
      <c r="AW57" s="9" t="str">
        <f t="shared" si="33"/>
        <v/>
      </c>
      <c r="AX57" s="9" t="str">
        <f t="shared" si="34"/>
        <v/>
      </c>
      <c r="AY57" s="9" t="str">
        <f t="shared" si="34"/>
        <v/>
      </c>
      <c r="AZ57" s="9" t="str">
        <f t="shared" si="34"/>
        <v/>
      </c>
      <c r="BA57" s="9" t="str">
        <f t="shared" si="34"/>
        <v/>
      </c>
    </row>
    <row r="58" spans="1:53" x14ac:dyDescent="0.2">
      <c r="A58" s="12">
        <v>2012</v>
      </c>
      <c r="B58" s="9"/>
      <c r="C58" s="9"/>
      <c r="D58" s="9">
        <v>1</v>
      </c>
      <c r="E58" s="9">
        <v>10</v>
      </c>
      <c r="F58" s="9">
        <v>3</v>
      </c>
      <c r="G58" s="9">
        <v>2</v>
      </c>
      <c r="H58" s="9"/>
      <c r="I58" s="9">
        <v>2</v>
      </c>
      <c r="J58" s="9"/>
      <c r="K58" s="9"/>
      <c r="L58" s="9">
        <v>2</v>
      </c>
      <c r="M58" s="9">
        <v>4</v>
      </c>
      <c r="N58" s="9"/>
      <c r="O58" s="9">
        <v>13</v>
      </c>
      <c r="P58" s="11">
        <v>37</v>
      </c>
      <c r="Q58" s="27">
        <v>2012</v>
      </c>
      <c r="R58" s="30"/>
      <c r="S58" s="30"/>
      <c r="T58" s="30">
        <v>1</v>
      </c>
      <c r="U58" s="30">
        <v>10</v>
      </c>
      <c r="V58" s="30">
        <v>3</v>
      </c>
      <c r="W58" s="30">
        <v>1</v>
      </c>
      <c r="X58" s="30"/>
      <c r="Y58" s="30">
        <v>2</v>
      </c>
      <c r="Z58" s="30"/>
      <c r="AA58" s="30"/>
      <c r="AB58" s="30">
        <v>1</v>
      </c>
      <c r="AC58" s="30">
        <v>4</v>
      </c>
      <c r="AD58" s="30"/>
      <c r="AE58" s="30">
        <v>12</v>
      </c>
      <c r="AF58" s="28">
        <v>34</v>
      </c>
      <c r="AG58" s="12">
        <f t="shared" si="16"/>
        <v>2012</v>
      </c>
      <c r="AH58" s="16"/>
      <c r="AI58" s="16" t="str">
        <f t="shared" si="19"/>
        <v/>
      </c>
      <c r="AJ58" s="16">
        <f t="shared" si="20"/>
        <v>1</v>
      </c>
      <c r="AK58" s="16">
        <f t="shared" si="21"/>
        <v>1</v>
      </c>
      <c r="AL58" s="16">
        <f t="shared" si="22"/>
        <v>1</v>
      </c>
      <c r="AM58" s="16">
        <f t="shared" si="23"/>
        <v>0.5</v>
      </c>
      <c r="AN58" s="16" t="str">
        <f t="shared" si="24"/>
        <v/>
      </c>
      <c r="AO58" s="16">
        <f t="shared" si="25"/>
        <v>1</v>
      </c>
      <c r="AP58" s="16" t="str">
        <f t="shared" si="26"/>
        <v/>
      </c>
      <c r="AQ58" s="16" t="str">
        <f t="shared" si="27"/>
        <v/>
      </c>
      <c r="AR58" s="16">
        <f t="shared" si="28"/>
        <v>0.5</v>
      </c>
      <c r="AS58" s="16">
        <f t="shared" si="29"/>
        <v>1</v>
      </c>
      <c r="AT58" s="16" t="str">
        <f t="shared" si="30"/>
        <v/>
      </c>
      <c r="AU58" s="16">
        <f t="shared" si="31"/>
        <v>0.92307692307692313</v>
      </c>
      <c r="AV58" s="17">
        <f t="shared" si="32"/>
        <v>0.91891891891891897</v>
      </c>
      <c r="AW58" s="9" t="str">
        <f t="shared" si="33"/>
        <v/>
      </c>
      <c r="AX58" s="9" t="str">
        <f t="shared" si="34"/>
        <v/>
      </c>
      <c r="AY58" s="9" t="str">
        <f t="shared" si="34"/>
        <v/>
      </c>
      <c r="AZ58" s="9" t="str">
        <f t="shared" si="34"/>
        <v/>
      </c>
      <c r="BA58" s="9" t="str">
        <f t="shared" si="34"/>
        <v/>
      </c>
    </row>
    <row r="59" spans="1:53" x14ac:dyDescent="0.2">
      <c r="A59" s="12">
        <v>2013</v>
      </c>
      <c r="B59" s="9"/>
      <c r="C59" s="9"/>
      <c r="D59" s="9">
        <v>2</v>
      </c>
      <c r="E59" s="9">
        <v>7</v>
      </c>
      <c r="F59" s="9">
        <v>3</v>
      </c>
      <c r="G59" s="9"/>
      <c r="H59" s="9"/>
      <c r="I59" s="9">
        <v>3</v>
      </c>
      <c r="J59" s="9"/>
      <c r="K59" s="9"/>
      <c r="L59" s="9"/>
      <c r="M59" s="9">
        <v>11</v>
      </c>
      <c r="N59" s="9">
        <v>1</v>
      </c>
      <c r="O59" s="9">
        <v>19</v>
      </c>
      <c r="P59" s="11">
        <v>46</v>
      </c>
      <c r="Q59" s="27">
        <v>2013</v>
      </c>
      <c r="R59" s="30"/>
      <c r="S59" s="30"/>
      <c r="T59" s="30">
        <v>2</v>
      </c>
      <c r="U59" s="30">
        <v>7</v>
      </c>
      <c r="V59" s="30">
        <v>3</v>
      </c>
      <c r="W59" s="30"/>
      <c r="X59" s="30"/>
      <c r="Y59" s="30">
        <v>3</v>
      </c>
      <c r="Z59" s="30"/>
      <c r="AA59" s="30"/>
      <c r="AB59" s="30"/>
      <c r="AC59" s="30">
        <v>8</v>
      </c>
      <c r="AD59" s="30">
        <v>1</v>
      </c>
      <c r="AE59" s="30">
        <v>19</v>
      </c>
      <c r="AF59" s="28">
        <v>43</v>
      </c>
      <c r="AG59" s="12">
        <f t="shared" si="16"/>
        <v>2013</v>
      </c>
      <c r="AH59" s="16"/>
      <c r="AI59" s="16" t="str">
        <f t="shared" si="19"/>
        <v/>
      </c>
      <c r="AJ59" s="16">
        <f t="shared" si="20"/>
        <v>1</v>
      </c>
      <c r="AK59" s="16">
        <f t="shared" si="21"/>
        <v>1</v>
      </c>
      <c r="AL59" s="16">
        <f t="shared" si="22"/>
        <v>1</v>
      </c>
      <c r="AM59" s="16" t="str">
        <f t="shared" si="23"/>
        <v/>
      </c>
      <c r="AN59" s="16" t="str">
        <f t="shared" si="24"/>
        <v/>
      </c>
      <c r="AO59" s="16">
        <f t="shared" si="25"/>
        <v>1</v>
      </c>
      <c r="AP59" s="16" t="str">
        <f t="shared" si="26"/>
        <v/>
      </c>
      <c r="AQ59" s="16" t="str">
        <f t="shared" si="27"/>
        <v/>
      </c>
      <c r="AR59" s="16" t="str">
        <f t="shared" si="28"/>
        <v/>
      </c>
      <c r="AS59" s="16">
        <f t="shared" si="29"/>
        <v>0.72727272727272729</v>
      </c>
      <c r="AT59" s="16">
        <f t="shared" si="30"/>
        <v>1</v>
      </c>
      <c r="AU59" s="16">
        <f t="shared" si="31"/>
        <v>1</v>
      </c>
      <c r="AV59" s="17">
        <f t="shared" si="32"/>
        <v>0.93478260869565222</v>
      </c>
      <c r="AW59" s="9" t="str">
        <f t="shared" si="33"/>
        <v/>
      </c>
      <c r="AX59" s="9" t="str">
        <f t="shared" si="34"/>
        <v/>
      </c>
      <c r="AY59" s="9" t="str">
        <f t="shared" si="34"/>
        <v/>
      </c>
      <c r="AZ59" s="9" t="str">
        <f t="shared" si="34"/>
        <v/>
      </c>
      <c r="BA59" s="9" t="str">
        <f t="shared" si="34"/>
        <v/>
      </c>
    </row>
    <row r="60" spans="1:53" x14ac:dyDescent="0.2">
      <c r="A60" s="12">
        <v>2014</v>
      </c>
      <c r="B60" s="9"/>
      <c r="C60" s="9"/>
      <c r="D60" s="9">
        <v>1</v>
      </c>
      <c r="E60" s="9">
        <v>11</v>
      </c>
      <c r="F60" s="9">
        <v>5</v>
      </c>
      <c r="G60" s="9"/>
      <c r="H60" s="9">
        <v>1</v>
      </c>
      <c r="I60" s="9">
        <v>4</v>
      </c>
      <c r="J60" s="9"/>
      <c r="K60" s="9"/>
      <c r="L60" s="9"/>
      <c r="M60" s="9">
        <v>8</v>
      </c>
      <c r="N60" s="9"/>
      <c r="O60" s="9">
        <v>23</v>
      </c>
      <c r="P60" s="11">
        <v>53</v>
      </c>
      <c r="Q60" s="27">
        <v>2014</v>
      </c>
      <c r="R60" s="30"/>
      <c r="S60" s="30"/>
      <c r="T60" s="30">
        <v>1</v>
      </c>
      <c r="U60" s="30">
        <v>10</v>
      </c>
      <c r="V60" s="30">
        <v>5</v>
      </c>
      <c r="W60" s="30"/>
      <c r="X60" s="30">
        <v>1</v>
      </c>
      <c r="Y60" s="30">
        <v>4</v>
      </c>
      <c r="Z60" s="30"/>
      <c r="AA60" s="30"/>
      <c r="AB60" s="30"/>
      <c r="AC60" s="30">
        <v>8</v>
      </c>
      <c r="AD60" s="30"/>
      <c r="AE60" s="30">
        <v>22</v>
      </c>
      <c r="AF60" s="28">
        <v>51</v>
      </c>
      <c r="AG60" s="12">
        <f t="shared" si="16"/>
        <v>2014</v>
      </c>
      <c r="AH60" s="16"/>
      <c r="AI60" s="16" t="str">
        <f t="shared" si="19"/>
        <v/>
      </c>
      <c r="AJ60" s="16">
        <f t="shared" si="20"/>
        <v>1</v>
      </c>
      <c r="AK60" s="16">
        <f t="shared" si="21"/>
        <v>0.90909090909090906</v>
      </c>
      <c r="AL60" s="16">
        <f t="shared" si="22"/>
        <v>1</v>
      </c>
      <c r="AM60" s="16" t="str">
        <f t="shared" si="23"/>
        <v/>
      </c>
      <c r="AN60" s="16">
        <f t="shared" si="24"/>
        <v>1</v>
      </c>
      <c r="AO60" s="16">
        <f t="shared" si="25"/>
        <v>1</v>
      </c>
      <c r="AP60" s="16" t="str">
        <f t="shared" si="26"/>
        <v/>
      </c>
      <c r="AQ60" s="16" t="str">
        <f t="shared" si="27"/>
        <v/>
      </c>
      <c r="AR60" s="16" t="str">
        <f t="shared" si="28"/>
        <v/>
      </c>
      <c r="AS60" s="16">
        <f t="shared" si="29"/>
        <v>1</v>
      </c>
      <c r="AT60" s="16" t="str">
        <f t="shared" si="30"/>
        <v/>
      </c>
      <c r="AU60" s="16">
        <f t="shared" si="31"/>
        <v>0.95652173913043481</v>
      </c>
      <c r="AV60" s="17">
        <f t="shared" si="32"/>
        <v>0.96226415094339623</v>
      </c>
      <c r="AW60" s="9" t="str">
        <f t="shared" si="33"/>
        <v/>
      </c>
      <c r="AX60" s="9" t="str">
        <f t="shared" si="34"/>
        <v/>
      </c>
      <c r="AY60" s="9" t="str">
        <f t="shared" si="34"/>
        <v/>
      </c>
      <c r="AZ60" s="9" t="str">
        <f t="shared" si="34"/>
        <v/>
      </c>
      <c r="BA60" s="9" t="str">
        <f t="shared" si="34"/>
        <v/>
      </c>
    </row>
    <row r="61" spans="1:53" x14ac:dyDescent="0.2">
      <c r="A61" s="12">
        <v>2015</v>
      </c>
      <c r="B61" s="9"/>
      <c r="C61" s="9"/>
      <c r="D61" s="9">
        <v>2</v>
      </c>
      <c r="E61" s="9">
        <v>12</v>
      </c>
      <c r="F61" s="9">
        <v>5</v>
      </c>
      <c r="G61" s="9">
        <v>2</v>
      </c>
      <c r="H61" s="9"/>
      <c r="I61" s="9">
        <v>4</v>
      </c>
      <c r="J61" s="9"/>
      <c r="K61" s="9"/>
      <c r="L61" s="9"/>
      <c r="M61" s="9">
        <v>5</v>
      </c>
      <c r="N61" s="9"/>
      <c r="O61" s="9">
        <v>22</v>
      </c>
      <c r="P61" s="11">
        <v>52</v>
      </c>
      <c r="Q61" s="27">
        <v>2015</v>
      </c>
      <c r="R61" s="30"/>
      <c r="S61" s="30"/>
      <c r="T61" s="30">
        <v>2</v>
      </c>
      <c r="U61" s="30">
        <v>12</v>
      </c>
      <c r="V61" s="30">
        <v>5</v>
      </c>
      <c r="W61" s="30">
        <v>1</v>
      </c>
      <c r="X61" s="30"/>
      <c r="Y61" s="30">
        <v>4</v>
      </c>
      <c r="Z61" s="30"/>
      <c r="AA61" s="30"/>
      <c r="AB61" s="30"/>
      <c r="AC61" s="30">
        <v>4</v>
      </c>
      <c r="AD61" s="30"/>
      <c r="AE61" s="30">
        <v>20</v>
      </c>
      <c r="AF61" s="28">
        <v>48</v>
      </c>
      <c r="AG61" s="12">
        <f t="shared" si="16"/>
        <v>2015</v>
      </c>
      <c r="AH61" s="16"/>
      <c r="AI61" s="16" t="str">
        <f t="shared" si="19"/>
        <v/>
      </c>
      <c r="AJ61" s="16">
        <f t="shared" si="20"/>
        <v>1</v>
      </c>
      <c r="AK61" s="16">
        <f t="shared" si="21"/>
        <v>1</v>
      </c>
      <c r="AL61" s="16">
        <f t="shared" si="22"/>
        <v>1</v>
      </c>
      <c r="AM61" s="16">
        <f t="shared" si="23"/>
        <v>0.5</v>
      </c>
      <c r="AN61" s="16" t="str">
        <f t="shared" si="24"/>
        <v/>
      </c>
      <c r="AO61" s="16">
        <f t="shared" si="25"/>
        <v>1</v>
      </c>
      <c r="AP61" s="16" t="str">
        <f t="shared" si="26"/>
        <v/>
      </c>
      <c r="AQ61" s="16" t="str">
        <f t="shared" si="27"/>
        <v/>
      </c>
      <c r="AR61" s="16" t="str">
        <f t="shared" si="28"/>
        <v/>
      </c>
      <c r="AS61" s="16">
        <f t="shared" si="29"/>
        <v>0.8</v>
      </c>
      <c r="AT61" s="16" t="str">
        <f t="shared" si="30"/>
        <v/>
      </c>
      <c r="AU61" s="16">
        <f t="shared" si="31"/>
        <v>0.90909090909090906</v>
      </c>
      <c r="AV61" s="17">
        <f t="shared" si="32"/>
        <v>0.92307692307692313</v>
      </c>
      <c r="AW61" s="9" t="str">
        <f t="shared" si="33"/>
        <v/>
      </c>
      <c r="AX61" s="9" t="str">
        <f t="shared" si="34"/>
        <v/>
      </c>
      <c r="AY61" s="9" t="str">
        <f t="shared" si="34"/>
        <v/>
      </c>
      <c r="AZ61" s="9" t="str">
        <f t="shared" si="34"/>
        <v/>
      </c>
      <c r="BA61" s="9" t="str">
        <f t="shared" si="34"/>
        <v/>
      </c>
    </row>
    <row r="62" spans="1:53" x14ac:dyDescent="0.2">
      <c r="A62" s="12">
        <v>2016</v>
      </c>
      <c r="B62" s="9"/>
      <c r="C62" s="9"/>
      <c r="D62" s="9">
        <v>22</v>
      </c>
      <c r="E62" s="9">
        <v>11</v>
      </c>
      <c r="F62" s="9">
        <v>7</v>
      </c>
      <c r="G62" s="9"/>
      <c r="H62" s="9">
        <v>1</v>
      </c>
      <c r="I62" s="9">
        <v>4</v>
      </c>
      <c r="J62" s="9"/>
      <c r="K62" s="9"/>
      <c r="L62" s="9">
        <v>1</v>
      </c>
      <c r="M62" s="9">
        <v>17</v>
      </c>
      <c r="N62" s="9"/>
      <c r="O62" s="9">
        <v>27</v>
      </c>
      <c r="P62" s="11">
        <v>90</v>
      </c>
      <c r="Q62" s="27">
        <v>2016</v>
      </c>
      <c r="R62" s="30"/>
      <c r="S62" s="30"/>
      <c r="T62" s="30">
        <v>20</v>
      </c>
      <c r="U62" s="30">
        <v>11</v>
      </c>
      <c r="V62" s="30">
        <v>7</v>
      </c>
      <c r="W62" s="30"/>
      <c r="X62" s="30">
        <v>1</v>
      </c>
      <c r="Y62" s="30">
        <v>4</v>
      </c>
      <c r="Z62" s="30"/>
      <c r="AA62" s="30"/>
      <c r="AB62" s="30">
        <v>1</v>
      </c>
      <c r="AC62" s="30">
        <v>16</v>
      </c>
      <c r="AD62" s="30"/>
      <c r="AE62" s="30">
        <v>26</v>
      </c>
      <c r="AF62" s="28">
        <v>86</v>
      </c>
      <c r="AG62" s="12">
        <f t="shared" si="16"/>
        <v>2016</v>
      </c>
      <c r="AH62" s="16"/>
      <c r="AI62" s="16" t="str">
        <f t="shared" si="19"/>
        <v/>
      </c>
      <c r="AJ62" s="16">
        <f t="shared" si="20"/>
        <v>0.90909090909090906</v>
      </c>
      <c r="AK62" s="16">
        <f t="shared" si="21"/>
        <v>1</v>
      </c>
      <c r="AL62" s="16">
        <f t="shared" si="22"/>
        <v>1</v>
      </c>
      <c r="AM62" s="16" t="str">
        <f t="shared" si="23"/>
        <v/>
      </c>
      <c r="AN62" s="16">
        <f t="shared" si="24"/>
        <v>1</v>
      </c>
      <c r="AO62" s="16">
        <f t="shared" si="25"/>
        <v>1</v>
      </c>
      <c r="AP62" s="16" t="str">
        <f t="shared" si="26"/>
        <v/>
      </c>
      <c r="AQ62" s="16" t="str">
        <f t="shared" si="27"/>
        <v/>
      </c>
      <c r="AR62" s="16">
        <f t="shared" si="28"/>
        <v>1</v>
      </c>
      <c r="AS62" s="16">
        <f t="shared" si="29"/>
        <v>0.94117647058823528</v>
      </c>
      <c r="AT62" s="16" t="str">
        <f t="shared" si="30"/>
        <v/>
      </c>
      <c r="AU62" s="16">
        <f t="shared" si="31"/>
        <v>0.96296296296296291</v>
      </c>
      <c r="AV62" s="17">
        <f t="shared" si="32"/>
        <v>0.9555555555555556</v>
      </c>
      <c r="AW62" s="9" t="str">
        <f t="shared" si="33"/>
        <v/>
      </c>
      <c r="AX62" s="9" t="str">
        <f t="shared" si="34"/>
        <v/>
      </c>
      <c r="AY62" s="9" t="str">
        <f t="shared" si="34"/>
        <v/>
      </c>
      <c r="AZ62" s="9" t="str">
        <f t="shared" si="34"/>
        <v/>
      </c>
      <c r="BA62" s="9" t="str">
        <f t="shared" si="34"/>
        <v/>
      </c>
    </row>
    <row r="63" spans="1:53" x14ac:dyDescent="0.2">
      <c r="A63" s="12">
        <v>2017</v>
      </c>
      <c r="B63" s="9"/>
      <c r="C63" s="9"/>
      <c r="D63" s="9">
        <v>18</v>
      </c>
      <c r="E63" s="9">
        <v>11</v>
      </c>
      <c r="F63" s="9">
        <v>5</v>
      </c>
      <c r="G63" s="9">
        <v>1</v>
      </c>
      <c r="H63" s="9"/>
      <c r="I63" s="9">
        <v>7</v>
      </c>
      <c r="J63" s="9"/>
      <c r="K63" s="9">
        <v>1</v>
      </c>
      <c r="L63" s="9"/>
      <c r="M63" s="9">
        <v>19</v>
      </c>
      <c r="N63" s="9"/>
      <c r="O63" s="9">
        <v>30</v>
      </c>
      <c r="P63" s="11">
        <v>92</v>
      </c>
      <c r="Q63" s="27">
        <v>2017</v>
      </c>
      <c r="R63" s="30"/>
      <c r="S63" s="30"/>
      <c r="T63" s="30">
        <v>16</v>
      </c>
      <c r="U63" s="30">
        <v>11</v>
      </c>
      <c r="V63" s="30">
        <v>4</v>
      </c>
      <c r="W63" s="30">
        <v>0</v>
      </c>
      <c r="X63" s="30"/>
      <c r="Y63" s="30">
        <v>6</v>
      </c>
      <c r="Z63" s="30"/>
      <c r="AA63" s="30">
        <v>0</v>
      </c>
      <c r="AB63" s="30"/>
      <c r="AC63" s="30">
        <v>17</v>
      </c>
      <c r="AD63" s="30"/>
      <c r="AE63" s="30">
        <v>30</v>
      </c>
      <c r="AF63" s="28">
        <v>84</v>
      </c>
      <c r="AG63" s="12">
        <f t="shared" si="16"/>
        <v>2017</v>
      </c>
      <c r="AH63" s="16"/>
      <c r="AI63" s="16" t="str">
        <f t="shared" si="19"/>
        <v/>
      </c>
      <c r="AJ63" s="16">
        <f t="shared" si="20"/>
        <v>0.88888888888888884</v>
      </c>
      <c r="AK63" s="16">
        <f t="shared" si="21"/>
        <v>1</v>
      </c>
      <c r="AL63" s="16">
        <f t="shared" si="22"/>
        <v>0.8</v>
      </c>
      <c r="AM63" s="16">
        <f t="shared" si="23"/>
        <v>0</v>
      </c>
      <c r="AN63" s="16" t="str">
        <f t="shared" si="24"/>
        <v/>
      </c>
      <c r="AO63" s="16">
        <f t="shared" si="25"/>
        <v>0.8571428571428571</v>
      </c>
      <c r="AP63" s="16" t="str">
        <f t="shared" si="26"/>
        <v/>
      </c>
      <c r="AQ63" s="16">
        <f t="shared" si="27"/>
        <v>0</v>
      </c>
      <c r="AR63" s="16" t="str">
        <f t="shared" si="28"/>
        <v/>
      </c>
      <c r="AS63" s="16">
        <f t="shared" si="29"/>
        <v>0.89473684210526316</v>
      </c>
      <c r="AT63" s="16" t="str">
        <f t="shared" si="30"/>
        <v/>
      </c>
      <c r="AU63" s="16">
        <f t="shared" si="31"/>
        <v>1</v>
      </c>
      <c r="AV63" s="17">
        <f t="shared" si="32"/>
        <v>0.91304347826086951</v>
      </c>
      <c r="AW63" s="9" t="str">
        <f t="shared" si="33"/>
        <v/>
      </c>
      <c r="AX63" s="9" t="str">
        <f t="shared" ref="AX63:BA69" si="35">IFERROR((GETPIVOTDATA("MissionStatus",$Q$1,"Country","Australia","Year",1957)/GETPIVOTDATA("Mission",$A$1,"Country","Australia","Year",1957)),"")</f>
        <v/>
      </c>
      <c r="AY63" s="9" t="str">
        <f t="shared" si="35"/>
        <v/>
      </c>
      <c r="AZ63" s="9" t="str">
        <f t="shared" si="35"/>
        <v/>
      </c>
      <c r="BA63" s="9" t="str">
        <f t="shared" si="35"/>
        <v/>
      </c>
    </row>
    <row r="64" spans="1:53" x14ac:dyDescent="0.2">
      <c r="A64" s="12">
        <v>2018</v>
      </c>
      <c r="B64" s="9"/>
      <c r="C64" s="9"/>
      <c r="D64" s="9">
        <v>39</v>
      </c>
      <c r="E64" s="9">
        <v>11</v>
      </c>
      <c r="F64" s="9">
        <v>7</v>
      </c>
      <c r="G64" s="9"/>
      <c r="H64" s="9"/>
      <c r="I64" s="9">
        <v>6</v>
      </c>
      <c r="J64" s="9"/>
      <c r="K64" s="9">
        <v>3</v>
      </c>
      <c r="L64" s="9"/>
      <c r="M64" s="9">
        <v>17</v>
      </c>
      <c r="N64" s="9"/>
      <c r="O64" s="9">
        <v>34</v>
      </c>
      <c r="P64" s="11">
        <v>117</v>
      </c>
      <c r="Q64" s="27">
        <v>2018</v>
      </c>
      <c r="R64" s="30"/>
      <c r="S64" s="30"/>
      <c r="T64" s="30">
        <v>38</v>
      </c>
      <c r="U64" s="30">
        <v>10</v>
      </c>
      <c r="V64" s="30">
        <v>7</v>
      </c>
      <c r="W64" s="30"/>
      <c r="X64" s="30"/>
      <c r="Y64" s="30">
        <v>6</v>
      </c>
      <c r="Z64" s="30"/>
      <c r="AA64" s="30">
        <v>3</v>
      </c>
      <c r="AB64" s="30"/>
      <c r="AC64" s="30">
        <v>16</v>
      </c>
      <c r="AD64" s="30"/>
      <c r="AE64" s="30">
        <v>33</v>
      </c>
      <c r="AF64" s="28">
        <v>113</v>
      </c>
      <c r="AG64" s="12">
        <f t="shared" si="16"/>
        <v>2018</v>
      </c>
      <c r="AH64" s="16"/>
      <c r="AI64" s="16" t="str">
        <f t="shared" si="19"/>
        <v/>
      </c>
      <c r="AJ64" s="16">
        <f t="shared" si="20"/>
        <v>0.97435897435897434</v>
      </c>
      <c r="AK64" s="16">
        <f t="shared" si="21"/>
        <v>0.90909090909090906</v>
      </c>
      <c r="AL64" s="16">
        <f t="shared" si="22"/>
        <v>1</v>
      </c>
      <c r="AM64" s="16" t="str">
        <f t="shared" si="23"/>
        <v/>
      </c>
      <c r="AN64" s="16" t="str">
        <f t="shared" si="24"/>
        <v/>
      </c>
      <c r="AO64" s="16">
        <f t="shared" si="25"/>
        <v>1</v>
      </c>
      <c r="AP64" s="16" t="str">
        <f t="shared" si="26"/>
        <v/>
      </c>
      <c r="AQ64" s="16">
        <f t="shared" si="27"/>
        <v>1</v>
      </c>
      <c r="AR64" s="16" t="str">
        <f t="shared" si="28"/>
        <v/>
      </c>
      <c r="AS64" s="16">
        <f t="shared" si="29"/>
        <v>0.94117647058823528</v>
      </c>
      <c r="AT64" s="16" t="str">
        <f t="shared" si="30"/>
        <v/>
      </c>
      <c r="AU64" s="16">
        <f t="shared" si="31"/>
        <v>0.97058823529411764</v>
      </c>
      <c r="AV64" s="17">
        <f t="shared" si="32"/>
        <v>0.96581196581196582</v>
      </c>
      <c r="AW64" s="9" t="str">
        <f t="shared" si="33"/>
        <v/>
      </c>
      <c r="AX64" s="9" t="str">
        <f t="shared" si="35"/>
        <v/>
      </c>
      <c r="AY64" s="9" t="str">
        <f t="shared" si="35"/>
        <v/>
      </c>
      <c r="AZ64" s="9" t="str">
        <f t="shared" si="35"/>
        <v/>
      </c>
      <c r="BA64" s="9" t="str">
        <f t="shared" si="35"/>
        <v/>
      </c>
    </row>
    <row r="65" spans="1:53" x14ac:dyDescent="0.2">
      <c r="A65" s="12">
        <v>2019</v>
      </c>
      <c r="B65" s="9"/>
      <c r="C65" s="9"/>
      <c r="D65" s="9">
        <v>34</v>
      </c>
      <c r="E65" s="9">
        <v>9</v>
      </c>
      <c r="F65" s="9">
        <v>6</v>
      </c>
      <c r="G65" s="9">
        <v>3</v>
      </c>
      <c r="H65" s="9"/>
      <c r="I65" s="9">
        <v>2</v>
      </c>
      <c r="J65" s="9"/>
      <c r="K65" s="9">
        <v>6</v>
      </c>
      <c r="L65" s="9"/>
      <c r="M65" s="9">
        <v>22</v>
      </c>
      <c r="N65" s="9"/>
      <c r="O65" s="9">
        <v>27</v>
      </c>
      <c r="P65" s="11">
        <v>109</v>
      </c>
      <c r="Q65" s="27">
        <v>2019</v>
      </c>
      <c r="R65" s="30"/>
      <c r="S65" s="30"/>
      <c r="T65" s="30">
        <v>32</v>
      </c>
      <c r="U65" s="30">
        <v>8</v>
      </c>
      <c r="V65" s="30">
        <v>6</v>
      </c>
      <c r="W65" s="30">
        <v>0</v>
      </c>
      <c r="X65" s="30"/>
      <c r="Y65" s="30">
        <v>2</v>
      </c>
      <c r="Z65" s="30"/>
      <c r="AA65" s="30">
        <v>6</v>
      </c>
      <c r="AB65" s="30"/>
      <c r="AC65" s="30">
        <v>22</v>
      </c>
      <c r="AD65" s="30"/>
      <c r="AE65" s="30">
        <v>24</v>
      </c>
      <c r="AF65" s="28">
        <v>100</v>
      </c>
      <c r="AG65" s="12">
        <f t="shared" si="16"/>
        <v>2019</v>
      </c>
      <c r="AH65" s="16"/>
      <c r="AI65" s="16" t="str">
        <f t="shared" si="19"/>
        <v/>
      </c>
      <c r="AJ65" s="16">
        <f t="shared" si="20"/>
        <v>0.94117647058823528</v>
      </c>
      <c r="AK65" s="16">
        <f t="shared" si="21"/>
        <v>0.88888888888888884</v>
      </c>
      <c r="AL65" s="16">
        <f t="shared" si="22"/>
        <v>1</v>
      </c>
      <c r="AM65" s="16">
        <f t="shared" si="23"/>
        <v>0</v>
      </c>
      <c r="AN65" s="16" t="str">
        <f t="shared" si="24"/>
        <v/>
      </c>
      <c r="AO65" s="16">
        <f t="shared" si="25"/>
        <v>1</v>
      </c>
      <c r="AP65" s="16" t="str">
        <f t="shared" si="26"/>
        <v/>
      </c>
      <c r="AQ65" s="16">
        <f t="shared" si="27"/>
        <v>1</v>
      </c>
      <c r="AR65" s="16" t="str">
        <f t="shared" si="28"/>
        <v/>
      </c>
      <c r="AS65" s="16">
        <f t="shared" si="29"/>
        <v>1</v>
      </c>
      <c r="AT65" s="16" t="str">
        <f t="shared" si="30"/>
        <v/>
      </c>
      <c r="AU65" s="16">
        <f t="shared" si="31"/>
        <v>0.88888888888888884</v>
      </c>
      <c r="AV65" s="17">
        <f t="shared" si="32"/>
        <v>0.91743119266055051</v>
      </c>
      <c r="AW65" s="9" t="str">
        <f t="shared" si="33"/>
        <v/>
      </c>
      <c r="AX65" s="9" t="str">
        <f t="shared" si="35"/>
        <v/>
      </c>
      <c r="AY65" s="9" t="str">
        <f t="shared" si="35"/>
        <v/>
      </c>
      <c r="AZ65" s="9" t="str">
        <f t="shared" si="35"/>
        <v/>
      </c>
      <c r="BA65" s="9" t="str">
        <f t="shared" si="35"/>
        <v/>
      </c>
    </row>
    <row r="66" spans="1:53" x14ac:dyDescent="0.2">
      <c r="A66" s="12">
        <v>2020</v>
      </c>
      <c r="B66" s="9"/>
      <c r="C66" s="9"/>
      <c r="D66" s="9">
        <v>39</v>
      </c>
      <c r="E66" s="9">
        <v>7</v>
      </c>
      <c r="F66" s="9">
        <v>2</v>
      </c>
      <c r="G66" s="9">
        <v>2</v>
      </c>
      <c r="H66" s="9">
        <v>1</v>
      </c>
      <c r="I66" s="9">
        <v>4</v>
      </c>
      <c r="J66" s="9"/>
      <c r="K66" s="9">
        <v>7</v>
      </c>
      <c r="L66" s="9"/>
      <c r="M66" s="9">
        <v>15</v>
      </c>
      <c r="N66" s="9"/>
      <c r="O66" s="9">
        <v>42</v>
      </c>
      <c r="P66" s="11">
        <v>119</v>
      </c>
      <c r="Q66" s="27">
        <v>2020</v>
      </c>
      <c r="R66" s="30"/>
      <c r="S66" s="30"/>
      <c r="T66" s="30">
        <v>35</v>
      </c>
      <c r="U66" s="30">
        <v>6</v>
      </c>
      <c r="V66" s="30">
        <v>2</v>
      </c>
      <c r="W66" s="30">
        <v>1</v>
      </c>
      <c r="X66" s="30">
        <v>1</v>
      </c>
      <c r="Y66" s="30">
        <v>4</v>
      </c>
      <c r="Z66" s="30"/>
      <c r="AA66" s="30">
        <v>6</v>
      </c>
      <c r="AB66" s="30"/>
      <c r="AC66" s="30">
        <v>15</v>
      </c>
      <c r="AD66" s="30"/>
      <c r="AE66" s="30">
        <v>37</v>
      </c>
      <c r="AF66" s="28">
        <v>107</v>
      </c>
      <c r="AG66" s="12">
        <f t="shared" si="16"/>
        <v>2020</v>
      </c>
      <c r="AH66" s="16"/>
      <c r="AI66" s="16" t="str">
        <f t="shared" si="19"/>
        <v/>
      </c>
      <c r="AJ66" s="16">
        <f t="shared" si="20"/>
        <v>0.89743589743589747</v>
      </c>
      <c r="AK66" s="16">
        <f t="shared" si="21"/>
        <v>0.8571428571428571</v>
      </c>
      <c r="AL66" s="16">
        <f t="shared" si="22"/>
        <v>1</v>
      </c>
      <c r="AM66" s="16">
        <f t="shared" si="23"/>
        <v>0.5</v>
      </c>
      <c r="AN66" s="16">
        <f t="shared" si="24"/>
        <v>1</v>
      </c>
      <c r="AO66" s="16">
        <f t="shared" si="25"/>
        <v>1</v>
      </c>
      <c r="AP66" s="16" t="str">
        <f t="shared" si="26"/>
        <v/>
      </c>
      <c r="AQ66" s="16">
        <f t="shared" si="27"/>
        <v>0.8571428571428571</v>
      </c>
      <c r="AR66" s="16" t="str">
        <f t="shared" si="28"/>
        <v/>
      </c>
      <c r="AS66" s="16">
        <f t="shared" si="29"/>
        <v>1</v>
      </c>
      <c r="AT66" s="16" t="str">
        <f t="shared" si="30"/>
        <v/>
      </c>
      <c r="AU66" s="16">
        <f t="shared" si="31"/>
        <v>0.88095238095238093</v>
      </c>
      <c r="AV66" s="17">
        <f t="shared" si="32"/>
        <v>0.89915966386554624</v>
      </c>
      <c r="AW66" s="9" t="str">
        <f t="shared" si="33"/>
        <v/>
      </c>
      <c r="AX66" s="9" t="str">
        <f t="shared" si="35"/>
        <v/>
      </c>
      <c r="AY66" s="9" t="str">
        <f t="shared" si="35"/>
        <v/>
      </c>
      <c r="AZ66" s="9" t="str">
        <f t="shared" si="35"/>
        <v/>
      </c>
      <c r="BA66" s="9" t="str">
        <f t="shared" si="35"/>
        <v/>
      </c>
    </row>
    <row r="67" spans="1:53" x14ac:dyDescent="0.2">
      <c r="A67" s="12">
        <v>2021</v>
      </c>
      <c r="B67" s="9"/>
      <c r="C67" s="9"/>
      <c r="D67" s="9">
        <v>55</v>
      </c>
      <c r="E67" s="9">
        <v>7</v>
      </c>
      <c r="F67" s="9">
        <v>2</v>
      </c>
      <c r="G67" s="9">
        <v>2</v>
      </c>
      <c r="H67" s="9"/>
      <c r="I67" s="9">
        <v>3</v>
      </c>
      <c r="J67" s="9"/>
      <c r="K67" s="9">
        <v>6</v>
      </c>
      <c r="L67" s="9"/>
      <c r="M67" s="9">
        <v>24</v>
      </c>
      <c r="N67" s="9">
        <v>1</v>
      </c>
      <c r="O67" s="9">
        <v>57</v>
      </c>
      <c r="P67" s="11">
        <v>157</v>
      </c>
      <c r="Q67" s="27">
        <v>2021</v>
      </c>
      <c r="R67" s="30"/>
      <c r="S67" s="30"/>
      <c r="T67" s="30">
        <v>52</v>
      </c>
      <c r="U67" s="30">
        <v>7</v>
      </c>
      <c r="V67" s="30">
        <v>1</v>
      </c>
      <c r="W67" s="30">
        <v>1</v>
      </c>
      <c r="X67" s="30"/>
      <c r="Y67" s="30">
        <v>3</v>
      </c>
      <c r="Z67" s="30"/>
      <c r="AA67" s="30">
        <v>5</v>
      </c>
      <c r="AB67" s="30"/>
      <c r="AC67" s="30">
        <v>22</v>
      </c>
      <c r="AD67" s="30">
        <v>0</v>
      </c>
      <c r="AE67" s="30">
        <v>52</v>
      </c>
      <c r="AF67" s="28">
        <v>143</v>
      </c>
      <c r="AG67" s="12">
        <f t="shared" si="16"/>
        <v>2021</v>
      </c>
      <c r="AH67" s="16"/>
      <c r="AI67" s="16" t="str">
        <f t="shared" si="19"/>
        <v/>
      </c>
      <c r="AJ67" s="16">
        <f t="shared" si="20"/>
        <v>0.94545454545454544</v>
      </c>
      <c r="AK67" s="16">
        <f t="shared" si="21"/>
        <v>1</v>
      </c>
      <c r="AL67" s="16">
        <f t="shared" si="22"/>
        <v>0.5</v>
      </c>
      <c r="AM67" s="16">
        <f t="shared" si="23"/>
        <v>0.5</v>
      </c>
      <c r="AN67" s="16" t="str">
        <f t="shared" si="24"/>
        <v/>
      </c>
      <c r="AO67" s="16">
        <f t="shared" si="25"/>
        <v>1</v>
      </c>
      <c r="AP67" s="16" t="str">
        <f t="shared" si="26"/>
        <v/>
      </c>
      <c r="AQ67" s="16">
        <f t="shared" si="27"/>
        <v>0.83333333333333337</v>
      </c>
      <c r="AR67" s="16" t="str">
        <f t="shared" si="28"/>
        <v/>
      </c>
      <c r="AS67" s="16">
        <f t="shared" si="29"/>
        <v>0.91666666666666663</v>
      </c>
      <c r="AT67" s="16">
        <f t="shared" si="30"/>
        <v>0</v>
      </c>
      <c r="AU67" s="16">
        <f t="shared" si="31"/>
        <v>0.91228070175438591</v>
      </c>
      <c r="AV67" s="17">
        <f t="shared" si="32"/>
        <v>0.91082802547770703</v>
      </c>
      <c r="AW67" s="9" t="str">
        <f t="shared" si="33"/>
        <v/>
      </c>
      <c r="AX67" s="9" t="str">
        <f t="shared" si="35"/>
        <v/>
      </c>
      <c r="AY67" s="9" t="str">
        <f t="shared" si="35"/>
        <v/>
      </c>
      <c r="AZ67" s="9" t="str">
        <f t="shared" si="35"/>
        <v/>
      </c>
      <c r="BA67" s="9" t="str">
        <f t="shared" si="35"/>
        <v/>
      </c>
    </row>
    <row r="68" spans="1:53" x14ac:dyDescent="0.2">
      <c r="A68" s="12">
        <v>2022</v>
      </c>
      <c r="B68" s="9"/>
      <c r="C68" s="9"/>
      <c r="D68" s="9">
        <v>27</v>
      </c>
      <c r="E68" s="9">
        <v>3</v>
      </c>
      <c r="F68" s="9">
        <v>2</v>
      </c>
      <c r="G68" s="9">
        <v>1</v>
      </c>
      <c r="H68" s="9"/>
      <c r="I68" s="9"/>
      <c r="J68" s="9"/>
      <c r="K68" s="9">
        <v>5</v>
      </c>
      <c r="L68" s="9"/>
      <c r="M68" s="9">
        <v>9</v>
      </c>
      <c r="N68" s="9">
        <v>1</v>
      </c>
      <c r="O68" s="9">
        <v>45</v>
      </c>
      <c r="P68" s="11">
        <v>93</v>
      </c>
      <c r="Q68" s="27">
        <v>2022</v>
      </c>
      <c r="R68" s="30"/>
      <c r="S68" s="30"/>
      <c r="T68" s="30">
        <v>26</v>
      </c>
      <c r="U68" s="30">
        <v>3</v>
      </c>
      <c r="V68" s="30">
        <v>2</v>
      </c>
      <c r="W68" s="30">
        <v>1</v>
      </c>
      <c r="X68" s="30"/>
      <c r="Y68" s="30"/>
      <c r="Z68" s="30"/>
      <c r="AA68" s="30">
        <v>5</v>
      </c>
      <c r="AB68" s="30"/>
      <c r="AC68" s="30">
        <v>9</v>
      </c>
      <c r="AD68" s="30">
        <v>1</v>
      </c>
      <c r="AE68" s="30">
        <v>43</v>
      </c>
      <c r="AF68" s="28">
        <v>90</v>
      </c>
      <c r="AG68" s="12">
        <f t="shared" ref="AG68:AG69" si="36">A68</f>
        <v>2022</v>
      </c>
      <c r="AH68" s="16"/>
      <c r="AI68" s="16" t="str">
        <f t="shared" si="19"/>
        <v/>
      </c>
      <c r="AJ68" s="16">
        <f t="shared" si="20"/>
        <v>0.96296296296296291</v>
      </c>
      <c r="AK68" s="16">
        <f t="shared" si="21"/>
        <v>1</v>
      </c>
      <c r="AL68" s="16">
        <f t="shared" si="22"/>
        <v>1</v>
      </c>
      <c r="AM68" s="16">
        <f t="shared" si="23"/>
        <v>1</v>
      </c>
      <c r="AN68" s="16" t="str">
        <f t="shared" si="24"/>
        <v/>
      </c>
      <c r="AO68" s="16" t="str">
        <f t="shared" si="25"/>
        <v/>
      </c>
      <c r="AP68" s="16" t="str">
        <f t="shared" si="26"/>
        <v/>
      </c>
      <c r="AQ68" s="16">
        <f t="shared" si="27"/>
        <v>1</v>
      </c>
      <c r="AR68" s="16" t="str">
        <f t="shared" si="28"/>
        <v/>
      </c>
      <c r="AS68" s="16">
        <f t="shared" si="29"/>
        <v>1</v>
      </c>
      <c r="AT68" s="16">
        <f t="shared" si="30"/>
        <v>1</v>
      </c>
      <c r="AU68" s="16">
        <f t="shared" si="31"/>
        <v>0.9555555555555556</v>
      </c>
      <c r="AV68" s="17">
        <f t="shared" si="32"/>
        <v>0.967741935483871</v>
      </c>
      <c r="AW68" s="9" t="str">
        <f t="shared" si="33"/>
        <v/>
      </c>
      <c r="AX68" s="9" t="str">
        <f t="shared" si="35"/>
        <v/>
      </c>
      <c r="AY68" s="9" t="str">
        <f t="shared" si="35"/>
        <v/>
      </c>
      <c r="AZ68" s="9" t="str">
        <f t="shared" si="35"/>
        <v/>
      </c>
      <c r="BA68" s="9" t="str">
        <f t="shared" si="35"/>
        <v/>
      </c>
    </row>
    <row r="69" spans="1:53" ht="17" thickBot="1" x14ac:dyDescent="0.25">
      <c r="A69" s="13" t="s">
        <v>6456</v>
      </c>
      <c r="B69" s="14">
        <v>6</v>
      </c>
      <c r="C69" s="14">
        <v>3</v>
      </c>
      <c r="D69" s="14">
        <v>367</v>
      </c>
      <c r="E69" s="14">
        <v>318</v>
      </c>
      <c r="F69" s="14">
        <v>82</v>
      </c>
      <c r="G69" s="14">
        <v>16</v>
      </c>
      <c r="H69" s="14">
        <v>11</v>
      </c>
      <c r="I69" s="14">
        <v>129</v>
      </c>
      <c r="J69" s="14">
        <v>9</v>
      </c>
      <c r="K69" s="14">
        <v>28</v>
      </c>
      <c r="L69" s="14">
        <v>5</v>
      </c>
      <c r="M69" s="14">
        <v>2173</v>
      </c>
      <c r="N69" s="14">
        <v>5</v>
      </c>
      <c r="O69" s="14">
        <v>1474</v>
      </c>
      <c r="P69" s="15">
        <v>4626</v>
      </c>
      <c r="Q69" s="14" t="s">
        <v>6456</v>
      </c>
      <c r="R69" s="31">
        <v>3</v>
      </c>
      <c r="S69" s="31">
        <v>0</v>
      </c>
      <c r="T69" s="31">
        <v>337</v>
      </c>
      <c r="U69" s="31">
        <v>299</v>
      </c>
      <c r="V69" s="31">
        <v>68</v>
      </c>
      <c r="W69" s="31">
        <v>7</v>
      </c>
      <c r="X69" s="31">
        <v>9</v>
      </c>
      <c r="Y69" s="31">
        <v>117</v>
      </c>
      <c r="Z69" s="31">
        <v>9</v>
      </c>
      <c r="AA69" s="31">
        <v>25</v>
      </c>
      <c r="AB69" s="31">
        <v>2</v>
      </c>
      <c r="AC69" s="31">
        <v>1982</v>
      </c>
      <c r="AD69" s="31">
        <v>2</v>
      </c>
      <c r="AE69" s="31">
        <v>1300</v>
      </c>
      <c r="AF69" s="29">
        <v>4160</v>
      </c>
      <c r="AG69" s="13" t="str">
        <f t="shared" si="36"/>
        <v>Grand Total</v>
      </c>
      <c r="AH69" s="18"/>
      <c r="AI69" s="18">
        <f t="shared" si="19"/>
        <v>0</v>
      </c>
      <c r="AJ69" s="18">
        <f t="shared" si="20"/>
        <v>0.91825613079019075</v>
      </c>
      <c r="AK69" s="18">
        <f t="shared" si="21"/>
        <v>0.94025157232704404</v>
      </c>
      <c r="AL69" s="18">
        <f t="shared" si="22"/>
        <v>0.82926829268292679</v>
      </c>
      <c r="AM69" s="18">
        <f t="shared" si="23"/>
        <v>0.4375</v>
      </c>
      <c r="AN69" s="18">
        <f t="shared" si="24"/>
        <v>0.81818181818181823</v>
      </c>
      <c r="AO69" s="18">
        <f t="shared" si="25"/>
        <v>0.90697674418604646</v>
      </c>
      <c r="AP69" s="18">
        <f t="shared" si="26"/>
        <v>1</v>
      </c>
      <c r="AQ69" s="18">
        <f t="shared" si="27"/>
        <v>0.8928571428571429</v>
      </c>
      <c r="AR69" s="18">
        <f t="shared" si="28"/>
        <v>0.4</v>
      </c>
      <c r="AS69" s="18">
        <f t="shared" si="29"/>
        <v>0.91210308329498391</v>
      </c>
      <c r="AT69" s="18">
        <f t="shared" si="30"/>
        <v>0.4</v>
      </c>
      <c r="AU69" s="18">
        <f t="shared" si="31"/>
        <v>0.88195386702849388</v>
      </c>
      <c r="AV69" s="19">
        <f t="shared" si="32"/>
        <v>0.89926502377864248</v>
      </c>
      <c r="AW69" s="9" t="str">
        <f t="shared" si="33"/>
        <v/>
      </c>
      <c r="AX69" s="9" t="str">
        <f t="shared" si="35"/>
        <v/>
      </c>
      <c r="AY69" s="9" t="str">
        <f t="shared" si="35"/>
        <v/>
      </c>
      <c r="AZ69" s="9" t="str">
        <f t="shared" si="35"/>
        <v/>
      </c>
      <c r="BA69" s="9" t="str">
        <f t="shared" si="35"/>
        <v/>
      </c>
    </row>
  </sheetData>
  <mergeCells count="1">
    <mergeCell ref="AG1:A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FB21-BED8-1740-8F22-CDE672DCF553}">
  <dimension ref="A1:P69"/>
  <sheetViews>
    <sheetView workbookViewId="0">
      <selection activeCell="J9" sqref="J9"/>
    </sheetView>
  </sheetViews>
  <sheetFormatPr baseColWidth="10" defaultRowHeight="16" x14ac:dyDescent="0.2"/>
  <cols>
    <col min="1" max="1" width="14.1640625" bestFit="1" customWidth="1"/>
    <col min="2" max="2" width="15.5" bestFit="1" customWidth="1"/>
    <col min="3" max="3" width="5.83203125" bestFit="1" customWidth="1"/>
    <col min="4" max="4" width="5.6640625" bestFit="1" customWidth="1"/>
    <col min="5" max="5" width="6.6640625" bestFit="1" customWidth="1"/>
    <col min="6" max="6" width="5.1640625" bestFit="1" customWidth="1"/>
    <col min="7" max="7" width="4.33203125" bestFit="1" customWidth="1"/>
    <col min="8" max="8" width="5.6640625" bestFit="1" customWidth="1"/>
    <col min="9" max="9" width="5.83203125" bestFit="1" customWidth="1"/>
    <col min="10" max="10" width="6.33203125" bestFit="1" customWidth="1"/>
    <col min="11" max="11" width="12" bestFit="1" customWidth="1"/>
    <col min="12" max="12" width="11.1640625" bestFit="1" customWidth="1"/>
    <col min="13" max="13" width="6.5" bestFit="1" customWidth="1"/>
    <col min="14" max="14" width="11.1640625" bestFit="1" customWidth="1"/>
    <col min="15" max="15" width="5.1640625" bestFit="1" customWidth="1"/>
    <col min="16" max="16" width="10.83203125" bestFit="1" customWidth="1"/>
    <col min="17" max="17" width="12.1640625" bestFit="1" customWidth="1"/>
    <col min="18" max="18" width="13.1640625" bestFit="1" customWidth="1"/>
    <col min="19" max="19" width="14.5" bestFit="1" customWidth="1"/>
    <col min="20" max="20" width="12.1640625" bestFit="1" customWidth="1"/>
    <col min="21" max="21" width="13.1640625" bestFit="1" customWidth="1"/>
    <col min="22" max="22" width="15" bestFit="1" customWidth="1"/>
    <col min="23" max="23" width="18" bestFit="1" customWidth="1"/>
    <col min="24" max="24" width="18.83203125" bestFit="1" customWidth="1"/>
    <col min="25" max="25" width="13.5" bestFit="1" customWidth="1"/>
    <col min="26" max="26" width="18.1640625" bestFit="1" customWidth="1"/>
    <col min="27" max="28" width="13.1640625" bestFit="1" customWidth="1"/>
    <col min="29" max="29" width="15.33203125" bestFit="1" customWidth="1"/>
    <col min="30" max="30" width="15" bestFit="1" customWidth="1"/>
    <col min="31" max="31" width="12.1640625" bestFit="1" customWidth="1"/>
    <col min="32" max="33" width="13.33203125" bestFit="1" customWidth="1"/>
    <col min="34" max="34" width="15.1640625" bestFit="1" customWidth="1"/>
    <col min="35" max="35" width="18" bestFit="1" customWidth="1"/>
    <col min="36" max="36" width="13.1640625" bestFit="1" customWidth="1"/>
    <col min="37" max="37" width="15" bestFit="1" customWidth="1"/>
    <col min="38" max="38" width="17.83203125" bestFit="1" customWidth="1"/>
    <col min="39" max="40" width="13.33203125" bestFit="1" customWidth="1"/>
    <col min="41" max="41" width="13.1640625" bestFit="1" customWidth="1"/>
    <col min="42" max="42" width="12.1640625" bestFit="1" customWidth="1"/>
    <col min="43" max="43" width="16.83203125" bestFit="1" customWidth="1"/>
    <col min="44" max="44" width="13.33203125" bestFit="1" customWidth="1"/>
    <col min="45" max="45" width="12.1640625" bestFit="1" customWidth="1"/>
    <col min="46" max="46" width="13.33203125" bestFit="1" customWidth="1"/>
    <col min="47" max="47" width="12.1640625" bestFit="1" customWidth="1"/>
    <col min="48" max="48" width="18" bestFit="1" customWidth="1"/>
    <col min="49" max="49" width="13.33203125" bestFit="1" customWidth="1"/>
    <col min="50" max="50" width="12.1640625" bestFit="1" customWidth="1"/>
    <col min="51" max="51" width="22.33203125" bestFit="1" customWidth="1"/>
    <col min="52" max="52" width="6.83203125" bestFit="1" customWidth="1"/>
    <col min="53" max="53" width="11" bestFit="1" customWidth="1"/>
    <col min="54" max="54" width="9.1640625" bestFit="1" customWidth="1"/>
    <col min="55" max="55" width="10.33203125" bestFit="1" customWidth="1"/>
    <col min="56" max="56" width="8.83203125" bestFit="1" customWidth="1"/>
    <col min="57" max="58" width="8" bestFit="1" customWidth="1"/>
    <col min="59" max="59" width="9" bestFit="1" customWidth="1"/>
    <col min="60" max="60" width="9.83203125" bestFit="1" customWidth="1"/>
    <col min="61" max="61" width="10" bestFit="1" customWidth="1"/>
    <col min="62" max="62" width="9.83203125" bestFit="1" customWidth="1"/>
    <col min="64" max="64" width="10" bestFit="1" customWidth="1"/>
    <col min="65" max="65" width="11.6640625" bestFit="1" customWidth="1"/>
    <col min="66" max="66" width="10.5" bestFit="1" customWidth="1"/>
    <col min="67" max="67" width="9.83203125" bestFit="1" customWidth="1"/>
    <col min="70" max="71" width="10" bestFit="1" customWidth="1"/>
    <col min="72" max="72" width="12" bestFit="1" customWidth="1"/>
    <col min="73" max="73" width="8.33203125" bestFit="1" customWidth="1"/>
    <col min="74" max="74" width="16.6640625" bestFit="1" customWidth="1"/>
    <col min="75" max="76" width="19" bestFit="1" customWidth="1"/>
    <col min="77" max="77" width="20" bestFit="1" customWidth="1"/>
    <col min="78" max="78" width="5.33203125" bestFit="1" customWidth="1"/>
    <col min="79" max="79" width="6.83203125" bestFit="1" customWidth="1"/>
    <col min="80" max="80" width="11.33203125" bestFit="1" customWidth="1"/>
    <col min="81" max="81" width="7.33203125" bestFit="1" customWidth="1"/>
    <col min="82" max="82" width="9.6640625" bestFit="1" customWidth="1"/>
    <col min="83" max="83" width="10.1640625" bestFit="1" customWidth="1"/>
    <col min="84" max="84" width="10.6640625" bestFit="1" customWidth="1"/>
    <col min="85" max="86" width="8" bestFit="1" customWidth="1"/>
    <col min="87" max="87" width="7.1640625" bestFit="1" customWidth="1"/>
    <col min="88" max="88" width="8" bestFit="1" customWidth="1"/>
    <col min="89" max="89" width="7.83203125" bestFit="1" customWidth="1"/>
    <col min="90" max="90" width="5.83203125" bestFit="1" customWidth="1"/>
    <col min="91" max="91" width="9.83203125" bestFit="1" customWidth="1"/>
    <col min="92" max="92" width="6.5" bestFit="1" customWidth="1"/>
    <col min="93" max="93" width="6.6640625" bestFit="1" customWidth="1"/>
    <col min="94" max="95" width="7.83203125" bestFit="1" customWidth="1"/>
    <col min="96" max="96" width="8.83203125" bestFit="1" customWidth="1"/>
    <col min="97" max="97" width="8" bestFit="1" customWidth="1"/>
    <col min="98" max="98" width="8.1640625" bestFit="1" customWidth="1"/>
    <col min="99" max="99" width="9" bestFit="1" customWidth="1"/>
    <col min="100" max="100" width="7.83203125" bestFit="1" customWidth="1"/>
    <col min="101" max="102" width="8" bestFit="1" customWidth="1"/>
    <col min="103" max="103" width="10.33203125" bestFit="1" customWidth="1"/>
    <col min="104" max="104" width="8" bestFit="1" customWidth="1"/>
    <col min="105" max="105" width="12.5" bestFit="1" customWidth="1"/>
    <col min="106" max="106" width="10.6640625" bestFit="1" customWidth="1"/>
    <col min="107" max="107" width="9.33203125" bestFit="1" customWidth="1"/>
    <col min="108" max="109" width="17.33203125" bestFit="1" customWidth="1"/>
    <col min="110" max="110" width="4.1640625" bestFit="1" customWidth="1"/>
    <col min="111" max="111" width="10.6640625" bestFit="1" customWidth="1"/>
    <col min="112" max="112" width="8.83203125" bestFit="1" customWidth="1"/>
    <col min="113" max="114" width="9.83203125" bestFit="1" customWidth="1"/>
    <col min="115" max="115" width="8.83203125" bestFit="1" customWidth="1"/>
    <col min="116" max="116" width="5.33203125" bestFit="1" customWidth="1"/>
    <col min="117" max="117" width="5.1640625" bestFit="1" customWidth="1"/>
    <col min="118" max="118" width="11.5" bestFit="1" customWidth="1"/>
    <col min="119" max="119" width="7.5" bestFit="1" customWidth="1"/>
    <col min="120" max="120" width="7.83203125" bestFit="1" customWidth="1"/>
    <col min="121" max="121" width="7.5" bestFit="1" customWidth="1"/>
    <col min="122" max="122" width="8.5" bestFit="1" customWidth="1"/>
    <col min="123" max="123" width="7.6640625" bestFit="1" customWidth="1"/>
    <col min="124" max="125" width="11.83203125" bestFit="1" customWidth="1"/>
    <col min="126" max="126" width="3.6640625" bestFit="1" customWidth="1"/>
    <col min="127" max="127" width="11.1640625" bestFit="1" customWidth="1"/>
    <col min="128" max="128" width="4.1640625" bestFit="1" customWidth="1"/>
    <col min="129" max="129" width="11.6640625" bestFit="1" customWidth="1"/>
    <col min="130" max="130" width="6.83203125" bestFit="1" customWidth="1"/>
    <col min="131" max="131" width="10.5" bestFit="1" customWidth="1"/>
    <col min="132" max="132" width="8.5" bestFit="1" customWidth="1"/>
    <col min="133" max="133" width="8.33203125" bestFit="1" customWidth="1"/>
    <col min="134" max="134" width="8.5" bestFit="1" customWidth="1"/>
    <col min="135" max="135" width="8.1640625" bestFit="1" customWidth="1"/>
    <col min="136" max="136" width="8.5" bestFit="1" customWidth="1"/>
    <col min="137" max="137" width="11" bestFit="1" customWidth="1"/>
    <col min="138" max="138" width="14.1640625" bestFit="1" customWidth="1"/>
    <col min="139" max="139" width="12.83203125" bestFit="1" customWidth="1"/>
    <col min="140" max="140" width="14.33203125" bestFit="1" customWidth="1"/>
    <col min="141" max="141" width="16.83203125" bestFit="1" customWidth="1"/>
    <col min="142" max="142" width="13.33203125" bestFit="1" customWidth="1"/>
    <col min="143" max="144" width="7.1640625" bestFit="1" customWidth="1"/>
    <col min="145" max="145" width="15.83203125" bestFit="1" customWidth="1"/>
    <col min="146" max="146" width="10" bestFit="1" customWidth="1"/>
    <col min="147" max="148" width="16" bestFit="1" customWidth="1"/>
    <col min="149" max="149" width="15" bestFit="1" customWidth="1"/>
    <col min="150" max="150" width="15.5" bestFit="1" customWidth="1"/>
    <col min="151" max="152" width="16.33203125" bestFit="1" customWidth="1"/>
    <col min="153" max="153" width="19.6640625" bestFit="1" customWidth="1"/>
    <col min="154" max="154" width="21.1640625" bestFit="1" customWidth="1"/>
    <col min="155" max="155" width="6.1640625" bestFit="1" customWidth="1"/>
    <col min="156" max="156" width="14" bestFit="1" customWidth="1"/>
    <col min="157" max="157" width="14.5" bestFit="1" customWidth="1"/>
    <col min="158" max="158" width="7.83203125" bestFit="1" customWidth="1"/>
    <col min="159" max="159" width="19.6640625" bestFit="1" customWidth="1"/>
    <col min="160" max="160" width="17.5" bestFit="1" customWidth="1"/>
    <col min="161" max="161" width="19.1640625" bestFit="1" customWidth="1"/>
    <col min="162" max="162" width="20" bestFit="1" customWidth="1"/>
    <col min="163" max="163" width="20.5" bestFit="1" customWidth="1"/>
    <col min="164" max="164" width="18.6640625" bestFit="1" customWidth="1"/>
    <col min="165" max="165" width="6" bestFit="1" customWidth="1"/>
    <col min="166" max="166" width="5.83203125" bestFit="1" customWidth="1"/>
    <col min="167" max="167" width="6.5" bestFit="1" customWidth="1"/>
    <col min="168" max="168" width="8.1640625" bestFit="1" customWidth="1"/>
    <col min="169" max="169" width="15.33203125" bestFit="1" customWidth="1"/>
    <col min="170" max="170" width="18.83203125" bestFit="1" customWidth="1"/>
    <col min="171" max="171" width="17.33203125" bestFit="1" customWidth="1"/>
    <col min="172" max="172" width="8.83203125" bestFit="1" customWidth="1"/>
    <col min="173" max="173" width="15.1640625" bestFit="1" customWidth="1"/>
    <col min="174" max="174" width="14.33203125" bestFit="1" customWidth="1"/>
    <col min="175" max="175" width="11.6640625" bestFit="1" customWidth="1"/>
    <col min="176" max="176" width="13.33203125" bestFit="1" customWidth="1"/>
    <col min="177" max="177" width="5.33203125" bestFit="1" customWidth="1"/>
    <col min="178" max="178" width="6" bestFit="1" customWidth="1"/>
    <col min="179" max="179" width="10" bestFit="1" customWidth="1"/>
    <col min="180" max="180" width="16.33203125" bestFit="1" customWidth="1"/>
    <col min="181" max="181" width="18.6640625" bestFit="1" customWidth="1"/>
    <col min="182" max="182" width="15.5" bestFit="1" customWidth="1"/>
    <col min="183" max="183" width="10" bestFit="1" customWidth="1"/>
    <col min="184" max="184" width="16.33203125" bestFit="1" customWidth="1"/>
    <col min="185" max="185" width="18.6640625" bestFit="1" customWidth="1"/>
    <col min="186" max="186" width="10" bestFit="1" customWidth="1"/>
    <col min="187" max="187" width="15.5" bestFit="1" customWidth="1"/>
    <col min="188" max="188" width="8.83203125" bestFit="1" customWidth="1"/>
    <col min="189" max="189" width="15" bestFit="1" customWidth="1"/>
    <col min="190" max="190" width="7.33203125" bestFit="1" customWidth="1"/>
    <col min="191" max="191" width="8.1640625" bestFit="1" customWidth="1"/>
    <col min="192" max="192" width="7.83203125" bestFit="1" customWidth="1"/>
    <col min="193" max="193" width="12" bestFit="1" customWidth="1"/>
    <col min="194" max="194" width="14" bestFit="1" customWidth="1"/>
    <col min="195" max="195" width="5.1640625" bestFit="1" customWidth="1"/>
    <col min="196" max="196" width="6.83203125" bestFit="1" customWidth="1"/>
    <col min="197" max="197" width="6" bestFit="1" customWidth="1"/>
    <col min="198" max="198" width="7.5" bestFit="1" customWidth="1"/>
    <col min="199" max="199" width="9.1640625" bestFit="1" customWidth="1"/>
    <col min="200" max="200" width="10.33203125" bestFit="1" customWidth="1"/>
    <col min="201" max="201" width="9.1640625" bestFit="1" customWidth="1"/>
    <col min="202" max="202" width="5.83203125" bestFit="1" customWidth="1"/>
    <col min="203" max="203" width="8.1640625" bestFit="1" customWidth="1"/>
    <col min="204" max="204" width="6.83203125" bestFit="1" customWidth="1"/>
    <col min="205" max="205" width="8.5" bestFit="1" customWidth="1"/>
    <col min="206" max="206" width="9.6640625" bestFit="1" customWidth="1"/>
    <col min="207" max="207" width="10.1640625" bestFit="1" customWidth="1"/>
    <col min="208" max="208" width="7" bestFit="1" customWidth="1"/>
    <col min="209" max="209" width="9.83203125" bestFit="1" customWidth="1"/>
    <col min="210" max="210" width="9.33203125" bestFit="1" customWidth="1"/>
    <col min="211" max="211" width="10.5" bestFit="1" customWidth="1"/>
    <col min="212" max="212" width="11.5" bestFit="1" customWidth="1"/>
    <col min="213" max="213" width="11.1640625" bestFit="1" customWidth="1"/>
    <col min="214" max="214" width="13.33203125" bestFit="1" customWidth="1"/>
    <col min="215" max="215" width="6.83203125" bestFit="1" customWidth="1"/>
    <col min="216" max="216" width="15.83203125" bestFit="1" customWidth="1"/>
    <col min="217" max="220" width="11" bestFit="1" customWidth="1"/>
    <col min="221" max="221" width="12" bestFit="1" customWidth="1"/>
    <col min="222" max="222" width="8.1640625" bestFit="1" customWidth="1"/>
    <col min="223" max="223" width="8" bestFit="1" customWidth="1"/>
    <col min="224" max="224" width="8.5" bestFit="1" customWidth="1"/>
    <col min="225" max="225" width="6.33203125" bestFit="1" customWidth="1"/>
    <col min="226" max="226" width="6.83203125" bestFit="1" customWidth="1"/>
    <col min="227" max="227" width="8" bestFit="1" customWidth="1"/>
    <col min="228" max="228" width="9" bestFit="1" customWidth="1"/>
    <col min="229" max="230" width="8.5" bestFit="1" customWidth="1"/>
    <col min="231" max="241" width="10.5" bestFit="1" customWidth="1"/>
    <col min="243" max="243" width="11.5" bestFit="1" customWidth="1"/>
    <col min="244" max="244" width="14.6640625" bestFit="1" customWidth="1"/>
    <col min="245" max="245" width="11.33203125" bestFit="1" customWidth="1"/>
    <col min="246" max="246" width="16.5" bestFit="1" customWidth="1"/>
    <col min="247" max="247" width="13.83203125" bestFit="1" customWidth="1"/>
    <col min="248" max="248" width="14.83203125" bestFit="1" customWidth="1"/>
    <col min="249" max="249" width="13.33203125" bestFit="1" customWidth="1"/>
    <col min="250" max="250" width="12.1640625" bestFit="1" customWidth="1"/>
    <col min="251" max="251" width="12.83203125" bestFit="1" customWidth="1"/>
    <col min="252" max="252" width="12.33203125" bestFit="1" customWidth="1"/>
    <col min="253" max="254" width="14.33203125" bestFit="1" customWidth="1"/>
    <col min="255" max="255" width="16.6640625" bestFit="1" customWidth="1"/>
    <col min="256" max="257" width="19.6640625" bestFit="1" customWidth="1"/>
    <col min="258" max="258" width="11.83203125" bestFit="1" customWidth="1"/>
    <col min="259" max="260" width="16.6640625" bestFit="1" customWidth="1"/>
    <col min="261" max="261" width="16.83203125" bestFit="1" customWidth="1"/>
    <col min="262" max="263" width="18.83203125" bestFit="1" customWidth="1"/>
    <col min="264" max="264" width="18.6640625" bestFit="1" customWidth="1"/>
    <col min="265" max="265" width="19" bestFit="1" customWidth="1"/>
    <col min="266" max="266" width="17.6640625" bestFit="1" customWidth="1"/>
    <col min="267" max="268" width="17.83203125" bestFit="1" customWidth="1"/>
    <col min="269" max="270" width="19" bestFit="1" customWidth="1"/>
    <col min="271" max="271" width="20" bestFit="1" customWidth="1"/>
    <col min="272" max="272" width="22.6640625" bestFit="1" customWidth="1"/>
    <col min="273" max="273" width="23.83203125" bestFit="1" customWidth="1"/>
    <col min="274" max="274" width="11.33203125" bestFit="1" customWidth="1"/>
    <col min="275" max="275" width="17.83203125" bestFit="1" customWidth="1"/>
    <col min="276" max="276" width="14.33203125" bestFit="1" customWidth="1"/>
    <col min="277" max="278" width="11.83203125" bestFit="1" customWidth="1"/>
    <col min="279" max="280" width="7.33203125" bestFit="1" customWidth="1"/>
    <col min="281" max="281" width="14.33203125" bestFit="1" customWidth="1"/>
    <col min="282" max="282" width="13.33203125" bestFit="1" customWidth="1"/>
    <col min="283" max="283" width="11.6640625" bestFit="1" customWidth="1"/>
    <col min="284" max="284" width="13.33203125" bestFit="1" customWidth="1"/>
    <col min="285" max="285" width="15.33203125" bestFit="1" customWidth="1"/>
    <col min="286" max="286" width="11.6640625" bestFit="1" customWidth="1"/>
    <col min="287" max="287" width="15.33203125" bestFit="1" customWidth="1"/>
    <col min="288" max="288" width="11.6640625" bestFit="1" customWidth="1"/>
    <col min="289" max="289" width="15.33203125" bestFit="1" customWidth="1"/>
    <col min="290" max="290" width="11.6640625" bestFit="1" customWidth="1"/>
    <col min="291" max="291" width="14.33203125" bestFit="1" customWidth="1"/>
    <col min="292" max="292" width="15.33203125" bestFit="1" customWidth="1"/>
    <col min="293" max="293" width="15.1640625" bestFit="1" customWidth="1"/>
    <col min="294" max="294" width="13.33203125" bestFit="1" customWidth="1"/>
    <col min="295" max="295" width="13" bestFit="1" customWidth="1"/>
    <col min="296" max="296" width="16.83203125" bestFit="1" customWidth="1"/>
    <col min="297" max="297" width="11.6640625" bestFit="1" customWidth="1"/>
    <col min="298" max="298" width="14.33203125" bestFit="1" customWidth="1"/>
    <col min="299" max="299" width="15.33203125" bestFit="1" customWidth="1"/>
    <col min="300" max="300" width="15.1640625" bestFit="1" customWidth="1"/>
    <col min="301" max="301" width="13.33203125" bestFit="1" customWidth="1"/>
    <col min="302" max="302" width="13" bestFit="1" customWidth="1"/>
    <col min="303" max="303" width="12.1640625" bestFit="1" customWidth="1"/>
    <col min="304" max="304" width="13.6640625" bestFit="1" customWidth="1"/>
    <col min="305" max="305" width="15.1640625" bestFit="1" customWidth="1"/>
    <col min="306" max="308" width="20.6640625" bestFit="1" customWidth="1"/>
    <col min="309" max="309" width="8" bestFit="1" customWidth="1"/>
    <col min="310" max="312" width="14.5" bestFit="1" customWidth="1"/>
    <col min="313" max="314" width="12" bestFit="1" customWidth="1"/>
    <col min="315" max="315" width="12.33203125" bestFit="1" customWidth="1"/>
    <col min="316" max="316" width="11.6640625" bestFit="1" customWidth="1"/>
    <col min="317" max="317" width="5.83203125" bestFit="1" customWidth="1"/>
    <col min="318" max="318" width="6.33203125" bestFit="1" customWidth="1"/>
    <col min="319" max="319" width="11.83203125" bestFit="1" customWidth="1"/>
    <col min="320" max="320" width="16.5" bestFit="1" customWidth="1"/>
    <col min="321" max="321" width="17.6640625" bestFit="1" customWidth="1"/>
    <col min="322" max="322" width="9.6640625" bestFit="1" customWidth="1"/>
    <col min="324" max="324" width="10.33203125" bestFit="1" customWidth="1"/>
    <col min="325" max="325" width="12.1640625" bestFit="1" customWidth="1"/>
    <col min="326" max="326" width="16" bestFit="1" customWidth="1"/>
    <col min="327" max="327" width="7.83203125" bestFit="1" customWidth="1"/>
    <col min="328" max="328" width="10.33203125" bestFit="1" customWidth="1"/>
    <col min="329" max="329" width="15.6640625" bestFit="1" customWidth="1"/>
    <col min="330" max="330" width="13.1640625" bestFit="1" customWidth="1"/>
    <col min="331" max="331" width="8.33203125" bestFit="1" customWidth="1"/>
    <col min="332" max="332" width="6.83203125" bestFit="1" customWidth="1"/>
    <col min="333" max="333" width="7.5" bestFit="1" customWidth="1"/>
    <col min="334" max="334" width="8.6640625" bestFit="1" customWidth="1"/>
    <col min="335" max="335" width="8.1640625" bestFit="1" customWidth="1"/>
    <col min="336" max="337" width="9" bestFit="1" customWidth="1"/>
    <col min="338" max="338" width="10.1640625" bestFit="1" customWidth="1"/>
    <col min="339" max="339" width="10.6640625" bestFit="1" customWidth="1"/>
    <col min="340" max="340" width="9" bestFit="1" customWidth="1"/>
    <col min="341" max="341" width="10.6640625" bestFit="1" customWidth="1"/>
    <col min="342" max="342" width="9" bestFit="1" customWidth="1"/>
    <col min="343" max="343" width="12.33203125" bestFit="1" customWidth="1"/>
    <col min="344" max="344" width="19.33203125" bestFit="1" customWidth="1"/>
    <col min="345" max="345" width="21.83203125" bestFit="1" customWidth="1"/>
    <col min="346" max="346" width="20.6640625" bestFit="1" customWidth="1"/>
    <col min="347" max="347" width="21.1640625" bestFit="1" customWidth="1"/>
    <col min="348" max="348" width="21.83203125" bestFit="1" customWidth="1"/>
    <col min="349" max="349" width="13" bestFit="1" customWidth="1"/>
    <col min="350" max="350" width="16.5" bestFit="1" customWidth="1"/>
    <col min="351" max="351" width="11.1640625" bestFit="1" customWidth="1"/>
    <col min="352" max="352" width="17" bestFit="1" customWidth="1"/>
    <col min="353" max="353" width="17.5" bestFit="1" customWidth="1"/>
    <col min="354" max="354" width="17.6640625" bestFit="1" customWidth="1"/>
    <col min="355" max="355" width="16" bestFit="1" customWidth="1"/>
    <col min="356" max="356" width="18.6640625" bestFit="1" customWidth="1"/>
    <col min="357" max="357" width="18.83203125" bestFit="1" customWidth="1"/>
    <col min="358" max="358" width="16.33203125" bestFit="1" customWidth="1"/>
    <col min="359" max="359" width="18.1640625" bestFit="1" customWidth="1"/>
    <col min="360" max="360" width="18" bestFit="1" customWidth="1"/>
    <col min="361" max="361" width="9.1640625" bestFit="1" customWidth="1"/>
    <col min="362" max="362" width="10.6640625" bestFit="1" customWidth="1"/>
    <col min="363" max="363" width="11.5" bestFit="1" customWidth="1"/>
    <col min="364" max="364" width="11.83203125" bestFit="1" customWidth="1"/>
    <col min="365" max="365" width="11.6640625" bestFit="1" customWidth="1"/>
    <col min="366" max="366" width="11.83203125" bestFit="1" customWidth="1"/>
    <col min="367" max="367" width="19.6640625" bestFit="1" customWidth="1"/>
    <col min="368" max="369" width="8.5" bestFit="1" customWidth="1"/>
    <col min="370" max="370" width="8.33203125" bestFit="1" customWidth="1"/>
    <col min="371" max="371" width="8.6640625" bestFit="1" customWidth="1"/>
    <col min="372" max="372" width="8.33203125" bestFit="1" customWidth="1"/>
    <col min="373" max="382" width="13" bestFit="1" customWidth="1"/>
    <col min="383" max="383" width="19.83203125" bestFit="1" customWidth="1"/>
    <col min="384" max="384" width="9" bestFit="1" customWidth="1"/>
    <col min="385" max="385" width="9.33203125" bestFit="1" customWidth="1"/>
  </cols>
  <sheetData>
    <row r="1" spans="1:16" x14ac:dyDescent="0.2">
      <c r="A1" s="1" t="s">
        <v>6459</v>
      </c>
      <c r="B1" s="1" t="s">
        <v>6496</v>
      </c>
    </row>
    <row r="2" spans="1:16" x14ac:dyDescent="0.2">
      <c r="A2" s="1" t="s">
        <v>6457</v>
      </c>
      <c r="B2" t="s">
        <v>6490</v>
      </c>
      <c r="C2" t="s">
        <v>6489</v>
      </c>
      <c r="D2" t="s">
        <v>6488</v>
      </c>
      <c r="E2" t="s">
        <v>6491</v>
      </c>
      <c r="F2" t="s">
        <v>6495</v>
      </c>
      <c r="G2" t="s">
        <v>6486</v>
      </c>
      <c r="H2" t="s">
        <v>6493</v>
      </c>
      <c r="I2" t="s">
        <v>6494</v>
      </c>
      <c r="J2" t="s">
        <v>6492</v>
      </c>
      <c r="K2" t="s">
        <v>6479</v>
      </c>
      <c r="L2" t="s">
        <v>6477</v>
      </c>
      <c r="M2" t="s">
        <v>6485</v>
      </c>
      <c r="N2" t="s">
        <v>6476</v>
      </c>
      <c r="O2" t="s">
        <v>6487</v>
      </c>
      <c r="P2" t="s">
        <v>6456</v>
      </c>
    </row>
    <row r="3" spans="1:16" x14ac:dyDescent="0.2">
      <c r="A3" s="2">
        <v>1957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>
        <v>2</v>
      </c>
      <c r="N3" s="26"/>
      <c r="O3" s="26">
        <v>1</v>
      </c>
      <c r="P3" s="26">
        <v>3</v>
      </c>
    </row>
    <row r="4" spans="1:16" x14ac:dyDescent="0.2">
      <c r="A4" s="2">
        <v>1958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>
        <v>5</v>
      </c>
      <c r="N4" s="26"/>
      <c r="O4" s="26">
        <v>23</v>
      </c>
      <c r="P4" s="26">
        <v>28</v>
      </c>
    </row>
    <row r="5" spans="1:16" x14ac:dyDescent="0.2">
      <c r="A5" s="2">
        <v>1959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>
        <v>4</v>
      </c>
      <c r="N5" s="26"/>
      <c r="O5" s="26">
        <v>16</v>
      </c>
      <c r="P5" s="26">
        <v>20</v>
      </c>
    </row>
    <row r="6" spans="1:16" x14ac:dyDescent="0.2">
      <c r="A6" s="2">
        <v>1960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>
        <v>9</v>
      </c>
      <c r="N6" s="26"/>
      <c r="O6" s="26">
        <v>30</v>
      </c>
      <c r="P6" s="26">
        <v>39</v>
      </c>
    </row>
    <row r="7" spans="1:16" x14ac:dyDescent="0.2">
      <c r="A7" s="2">
        <v>1961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>
        <v>9</v>
      </c>
      <c r="N7" s="26"/>
      <c r="O7" s="26">
        <v>43</v>
      </c>
      <c r="P7" s="26">
        <v>52</v>
      </c>
    </row>
    <row r="8" spans="1:16" x14ac:dyDescent="0.2">
      <c r="A8" s="2">
        <v>1962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>
        <v>22</v>
      </c>
      <c r="N8" s="26"/>
      <c r="O8" s="26">
        <v>60</v>
      </c>
      <c r="P8" s="26">
        <v>82</v>
      </c>
    </row>
    <row r="9" spans="1:16" x14ac:dyDescent="0.2">
      <c r="A9" s="2">
        <v>1963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>
        <v>24</v>
      </c>
      <c r="N9" s="26"/>
      <c r="O9" s="26">
        <v>17</v>
      </c>
      <c r="P9" s="26">
        <v>41</v>
      </c>
    </row>
    <row r="10" spans="1:16" x14ac:dyDescent="0.2">
      <c r="A10" s="2">
        <v>1964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>
        <v>36</v>
      </c>
      <c r="N10" s="26"/>
      <c r="O10" s="26">
        <v>24</v>
      </c>
      <c r="P10" s="26">
        <v>60</v>
      </c>
    </row>
    <row r="11" spans="1:16" x14ac:dyDescent="0.2">
      <c r="A11" s="2">
        <v>1965</v>
      </c>
      <c r="B11" s="26"/>
      <c r="C11" s="26"/>
      <c r="D11" s="26"/>
      <c r="E11" s="26">
        <v>1</v>
      </c>
      <c r="F11" s="26"/>
      <c r="G11" s="26"/>
      <c r="H11" s="26"/>
      <c r="I11" s="26"/>
      <c r="J11" s="26"/>
      <c r="K11" s="26"/>
      <c r="L11" s="26"/>
      <c r="M11" s="26">
        <v>53</v>
      </c>
      <c r="N11" s="26"/>
      <c r="O11" s="26">
        <v>33</v>
      </c>
      <c r="P11" s="26">
        <v>87</v>
      </c>
    </row>
    <row r="12" spans="1:16" x14ac:dyDescent="0.2">
      <c r="A12" s="2">
        <v>1966</v>
      </c>
      <c r="B12" s="26"/>
      <c r="C12" s="26"/>
      <c r="D12" s="26"/>
      <c r="E12" s="26">
        <v>1</v>
      </c>
      <c r="F12" s="26"/>
      <c r="G12" s="26"/>
      <c r="H12" s="26"/>
      <c r="I12" s="26">
        <v>1</v>
      </c>
      <c r="J12" s="26"/>
      <c r="K12" s="26"/>
      <c r="L12" s="26"/>
      <c r="M12" s="26">
        <v>51</v>
      </c>
      <c r="N12" s="26"/>
      <c r="O12" s="26">
        <v>47</v>
      </c>
      <c r="P12" s="26">
        <v>100</v>
      </c>
    </row>
    <row r="13" spans="1:16" x14ac:dyDescent="0.2">
      <c r="A13" s="2">
        <v>1967</v>
      </c>
      <c r="B13" s="26">
        <v>1</v>
      </c>
      <c r="C13" s="26"/>
      <c r="D13" s="26"/>
      <c r="E13" s="26">
        <v>2</v>
      </c>
      <c r="F13" s="26"/>
      <c r="G13" s="26"/>
      <c r="H13" s="26"/>
      <c r="I13" s="26">
        <v>1</v>
      </c>
      <c r="J13" s="26">
        <v>1</v>
      </c>
      <c r="K13" s="26"/>
      <c r="L13" s="26"/>
      <c r="M13" s="26">
        <v>75</v>
      </c>
      <c r="N13" s="26"/>
      <c r="O13" s="26">
        <v>26</v>
      </c>
      <c r="P13" s="26">
        <v>106</v>
      </c>
    </row>
    <row r="14" spans="1:16" x14ac:dyDescent="0.2">
      <c r="A14" s="2">
        <v>1968</v>
      </c>
      <c r="B14" s="26">
        <v>1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>
        <v>80</v>
      </c>
      <c r="N14" s="26"/>
      <c r="O14" s="26">
        <v>22</v>
      </c>
      <c r="P14" s="26">
        <v>103</v>
      </c>
    </row>
    <row r="15" spans="1:16" x14ac:dyDescent="0.2">
      <c r="A15" s="2">
        <v>1969</v>
      </c>
      <c r="B15" s="26">
        <v>1</v>
      </c>
      <c r="C15" s="26"/>
      <c r="D15" s="26">
        <v>1</v>
      </c>
      <c r="E15" s="26"/>
      <c r="F15" s="26"/>
      <c r="G15" s="26"/>
      <c r="H15" s="26"/>
      <c r="I15" s="26">
        <v>1</v>
      </c>
      <c r="J15" s="26"/>
      <c r="K15" s="26"/>
      <c r="L15" s="26"/>
      <c r="M15" s="26">
        <v>83</v>
      </c>
      <c r="N15" s="26"/>
      <c r="O15" s="26">
        <v>17</v>
      </c>
      <c r="P15" s="26">
        <v>103</v>
      </c>
    </row>
    <row r="16" spans="1:16" x14ac:dyDescent="0.2">
      <c r="A16" s="2">
        <v>1970</v>
      </c>
      <c r="B16" s="26">
        <v>2</v>
      </c>
      <c r="C16" s="26"/>
      <c r="D16" s="26">
        <v>1</v>
      </c>
      <c r="E16" s="26">
        <v>2</v>
      </c>
      <c r="F16" s="26"/>
      <c r="G16" s="26"/>
      <c r="H16" s="26"/>
      <c r="I16" s="26">
        <v>2</v>
      </c>
      <c r="J16" s="26">
        <v>1</v>
      </c>
      <c r="K16" s="26"/>
      <c r="L16" s="26"/>
      <c r="M16" s="26">
        <v>88</v>
      </c>
      <c r="N16" s="26"/>
      <c r="O16" s="26">
        <v>11</v>
      </c>
      <c r="P16" s="26">
        <v>107</v>
      </c>
    </row>
    <row r="17" spans="1:16" x14ac:dyDescent="0.2">
      <c r="A17" s="2">
        <v>1971</v>
      </c>
      <c r="B17" s="26">
        <v>1</v>
      </c>
      <c r="C17" s="26"/>
      <c r="D17" s="26">
        <v>1</v>
      </c>
      <c r="E17" s="26">
        <v>3</v>
      </c>
      <c r="F17" s="26"/>
      <c r="G17" s="26"/>
      <c r="H17" s="26"/>
      <c r="I17" s="26">
        <v>3</v>
      </c>
      <c r="J17" s="26">
        <v>2</v>
      </c>
      <c r="K17" s="26"/>
      <c r="L17" s="26"/>
      <c r="M17" s="26">
        <v>93</v>
      </c>
      <c r="N17" s="26"/>
      <c r="O17" s="26">
        <v>16</v>
      </c>
      <c r="P17" s="26">
        <v>119</v>
      </c>
    </row>
    <row r="18" spans="1:16" x14ac:dyDescent="0.2">
      <c r="A18" s="2">
        <v>1972</v>
      </c>
      <c r="B18" s="26"/>
      <c r="C18" s="26"/>
      <c r="D18" s="26">
        <v>1</v>
      </c>
      <c r="E18" s="26"/>
      <c r="F18" s="26"/>
      <c r="G18" s="26"/>
      <c r="H18" s="26"/>
      <c r="I18" s="26">
        <v>1</v>
      </c>
      <c r="J18" s="26">
        <v>1</v>
      </c>
      <c r="K18" s="26"/>
      <c r="L18" s="26"/>
      <c r="M18" s="26">
        <v>79</v>
      </c>
      <c r="N18" s="26"/>
      <c r="O18" s="26">
        <v>17</v>
      </c>
      <c r="P18" s="26">
        <v>99</v>
      </c>
    </row>
    <row r="19" spans="1:16" x14ac:dyDescent="0.2">
      <c r="A19" s="2">
        <v>1973</v>
      </c>
      <c r="B19" s="26"/>
      <c r="C19" s="26"/>
      <c r="D19" s="26">
        <v>1</v>
      </c>
      <c r="E19" s="26">
        <v>1</v>
      </c>
      <c r="F19" s="26"/>
      <c r="G19" s="26"/>
      <c r="H19" s="26"/>
      <c r="I19" s="26"/>
      <c r="J19" s="26"/>
      <c r="K19" s="26"/>
      <c r="L19" s="26"/>
      <c r="M19" s="26">
        <v>84</v>
      </c>
      <c r="N19" s="26"/>
      <c r="O19" s="26">
        <v>17</v>
      </c>
      <c r="P19" s="26">
        <v>103</v>
      </c>
    </row>
    <row r="20" spans="1:16" x14ac:dyDescent="0.2">
      <c r="A20" s="2">
        <v>1974</v>
      </c>
      <c r="B20" s="26"/>
      <c r="C20" s="26"/>
      <c r="D20" s="26">
        <v>2</v>
      </c>
      <c r="E20" s="26"/>
      <c r="F20" s="26"/>
      <c r="G20" s="26"/>
      <c r="H20" s="26"/>
      <c r="I20" s="26">
        <v>1</v>
      </c>
      <c r="J20" s="26">
        <v>2</v>
      </c>
      <c r="K20" s="26"/>
      <c r="L20" s="26"/>
      <c r="M20" s="26">
        <v>83</v>
      </c>
      <c r="N20" s="26"/>
      <c r="O20" s="26">
        <v>10</v>
      </c>
      <c r="P20" s="26">
        <v>98</v>
      </c>
    </row>
    <row r="21" spans="1:16" x14ac:dyDescent="0.2">
      <c r="A21" s="2">
        <v>1975</v>
      </c>
      <c r="B21" s="26"/>
      <c r="C21" s="26"/>
      <c r="D21" s="26">
        <v>3</v>
      </c>
      <c r="E21" s="26">
        <v>3</v>
      </c>
      <c r="F21" s="26"/>
      <c r="G21" s="26"/>
      <c r="H21" s="26"/>
      <c r="I21" s="26">
        <v>2</v>
      </c>
      <c r="J21" s="26">
        <v>1</v>
      </c>
      <c r="K21" s="26"/>
      <c r="L21" s="26"/>
      <c r="M21" s="26">
        <v>89</v>
      </c>
      <c r="N21" s="26"/>
      <c r="O21" s="26">
        <v>15</v>
      </c>
      <c r="P21" s="26">
        <v>113</v>
      </c>
    </row>
    <row r="22" spans="1:16" x14ac:dyDescent="0.2">
      <c r="A22" s="2">
        <v>1976</v>
      </c>
      <c r="B22" s="26"/>
      <c r="C22" s="26"/>
      <c r="D22" s="26">
        <v>3</v>
      </c>
      <c r="E22" s="26"/>
      <c r="F22" s="26"/>
      <c r="G22" s="26"/>
      <c r="H22" s="26"/>
      <c r="I22" s="26">
        <v>2</v>
      </c>
      <c r="J22" s="26"/>
      <c r="K22" s="26"/>
      <c r="L22" s="26"/>
      <c r="M22" s="26">
        <v>95</v>
      </c>
      <c r="N22" s="26"/>
      <c r="O22" s="26">
        <v>13</v>
      </c>
      <c r="P22" s="26">
        <v>113</v>
      </c>
    </row>
    <row r="23" spans="1:16" x14ac:dyDescent="0.2">
      <c r="A23" s="2">
        <v>1977</v>
      </c>
      <c r="B23" s="26"/>
      <c r="C23" s="26"/>
      <c r="D23" s="26">
        <v>1</v>
      </c>
      <c r="E23" s="26"/>
      <c r="F23" s="26"/>
      <c r="G23" s="26"/>
      <c r="H23" s="26"/>
      <c r="I23" s="26">
        <v>2</v>
      </c>
      <c r="J23" s="26"/>
      <c r="K23" s="26"/>
      <c r="L23" s="26"/>
      <c r="M23" s="26">
        <v>97</v>
      </c>
      <c r="N23" s="26"/>
      <c r="O23" s="26">
        <v>14</v>
      </c>
      <c r="P23" s="26">
        <v>114</v>
      </c>
    </row>
    <row r="24" spans="1:16" x14ac:dyDescent="0.2">
      <c r="A24" s="2">
        <v>1978</v>
      </c>
      <c r="B24" s="26"/>
      <c r="C24" s="26"/>
      <c r="D24" s="26">
        <v>2</v>
      </c>
      <c r="E24" s="26"/>
      <c r="F24" s="26"/>
      <c r="G24" s="26"/>
      <c r="H24" s="26"/>
      <c r="I24" s="26">
        <v>3</v>
      </c>
      <c r="J24" s="26"/>
      <c r="K24" s="26"/>
      <c r="L24" s="26"/>
      <c r="M24" s="26">
        <v>71</v>
      </c>
      <c r="N24" s="26"/>
      <c r="O24" s="26">
        <v>21</v>
      </c>
      <c r="P24" s="26">
        <v>97</v>
      </c>
    </row>
    <row r="25" spans="1:16" x14ac:dyDescent="0.2">
      <c r="A25" s="2">
        <v>1979</v>
      </c>
      <c r="B25" s="26"/>
      <c r="C25" s="26"/>
      <c r="D25" s="26">
        <v>1</v>
      </c>
      <c r="E25" s="26">
        <v>1</v>
      </c>
      <c r="F25" s="26">
        <v>1</v>
      </c>
      <c r="G25" s="26"/>
      <c r="H25" s="26"/>
      <c r="I25" s="26">
        <v>1</v>
      </c>
      <c r="J25" s="26"/>
      <c r="K25" s="26"/>
      <c r="L25" s="26"/>
      <c r="M25" s="26">
        <v>36</v>
      </c>
      <c r="N25" s="26"/>
      <c r="O25" s="26">
        <v>9</v>
      </c>
      <c r="P25" s="26">
        <v>49</v>
      </c>
    </row>
    <row r="26" spans="1:16" x14ac:dyDescent="0.2">
      <c r="A26" s="2">
        <v>1980</v>
      </c>
      <c r="B26" s="26"/>
      <c r="C26" s="26"/>
      <c r="D26" s="26"/>
      <c r="E26" s="26">
        <v>1</v>
      </c>
      <c r="F26" s="26">
        <v>1</v>
      </c>
      <c r="G26" s="26"/>
      <c r="H26" s="26"/>
      <c r="I26" s="26">
        <v>2</v>
      </c>
      <c r="J26" s="26"/>
      <c r="K26" s="26"/>
      <c r="L26" s="26"/>
      <c r="M26" s="26">
        <v>40</v>
      </c>
      <c r="N26" s="26"/>
      <c r="O26" s="26">
        <v>11</v>
      </c>
      <c r="P26" s="26">
        <v>55</v>
      </c>
    </row>
    <row r="27" spans="1:16" x14ac:dyDescent="0.2">
      <c r="A27" s="2">
        <v>1981</v>
      </c>
      <c r="B27" s="26"/>
      <c r="C27" s="26"/>
      <c r="D27" s="26">
        <v>1</v>
      </c>
      <c r="E27" s="26">
        <v>2</v>
      </c>
      <c r="F27" s="26">
        <v>1</v>
      </c>
      <c r="G27" s="26"/>
      <c r="H27" s="26"/>
      <c r="I27" s="26">
        <v>3</v>
      </c>
      <c r="J27" s="26"/>
      <c r="K27" s="26"/>
      <c r="L27" s="26"/>
      <c r="M27" s="26">
        <v>51</v>
      </c>
      <c r="N27" s="26"/>
      <c r="O27" s="26">
        <v>13</v>
      </c>
      <c r="P27" s="26">
        <v>71</v>
      </c>
    </row>
    <row r="28" spans="1:16" x14ac:dyDescent="0.2">
      <c r="A28" s="2">
        <v>1982</v>
      </c>
      <c r="B28" s="26"/>
      <c r="C28" s="26"/>
      <c r="D28" s="26">
        <v>1</v>
      </c>
      <c r="E28" s="26">
        <v>1</v>
      </c>
      <c r="F28" s="26"/>
      <c r="G28" s="26"/>
      <c r="H28" s="26"/>
      <c r="I28" s="26">
        <v>1</v>
      </c>
      <c r="J28" s="26"/>
      <c r="K28" s="26"/>
      <c r="L28" s="26"/>
      <c r="M28" s="26">
        <v>53</v>
      </c>
      <c r="N28" s="26"/>
      <c r="O28" s="26">
        <v>11</v>
      </c>
      <c r="P28" s="26">
        <v>67</v>
      </c>
    </row>
    <row r="29" spans="1:16" x14ac:dyDescent="0.2">
      <c r="A29" s="2">
        <v>1983</v>
      </c>
      <c r="B29" s="26"/>
      <c r="C29" s="26"/>
      <c r="D29" s="26">
        <v>1</v>
      </c>
      <c r="E29" s="26">
        <v>2</v>
      </c>
      <c r="F29" s="26">
        <v>1</v>
      </c>
      <c r="G29" s="26"/>
      <c r="H29" s="26"/>
      <c r="I29" s="26">
        <v>3</v>
      </c>
      <c r="J29" s="26"/>
      <c r="K29" s="26"/>
      <c r="L29" s="26"/>
      <c r="M29" s="26">
        <v>46</v>
      </c>
      <c r="N29" s="26"/>
      <c r="O29" s="26">
        <v>13</v>
      </c>
      <c r="P29" s="26">
        <v>66</v>
      </c>
    </row>
    <row r="30" spans="1:16" x14ac:dyDescent="0.2">
      <c r="A30" s="2">
        <v>1984</v>
      </c>
      <c r="B30" s="26"/>
      <c r="C30" s="26"/>
      <c r="D30" s="26">
        <v>3</v>
      </c>
      <c r="E30" s="26">
        <v>4</v>
      </c>
      <c r="F30" s="26"/>
      <c r="G30" s="26"/>
      <c r="H30" s="26"/>
      <c r="I30" s="26">
        <v>3</v>
      </c>
      <c r="J30" s="26"/>
      <c r="K30" s="26"/>
      <c r="L30" s="26"/>
      <c r="M30" s="26">
        <v>42</v>
      </c>
      <c r="N30" s="26"/>
      <c r="O30" s="26">
        <v>17</v>
      </c>
      <c r="P30" s="26">
        <v>69</v>
      </c>
    </row>
    <row r="31" spans="1:16" x14ac:dyDescent="0.2">
      <c r="A31" s="2">
        <v>1985</v>
      </c>
      <c r="B31" s="26"/>
      <c r="C31" s="26"/>
      <c r="D31" s="26">
        <v>1</v>
      </c>
      <c r="E31" s="26">
        <v>4</v>
      </c>
      <c r="F31" s="26"/>
      <c r="G31" s="26"/>
      <c r="H31" s="26"/>
      <c r="I31" s="26">
        <v>2</v>
      </c>
      <c r="J31" s="26"/>
      <c r="K31" s="26"/>
      <c r="L31" s="26"/>
      <c r="M31" s="26">
        <v>51</v>
      </c>
      <c r="N31" s="26"/>
      <c r="O31" s="26">
        <v>16</v>
      </c>
      <c r="P31" s="26">
        <v>74</v>
      </c>
    </row>
    <row r="32" spans="1:16" x14ac:dyDescent="0.2">
      <c r="A32" s="2">
        <v>1986</v>
      </c>
      <c r="B32" s="26"/>
      <c r="C32" s="26"/>
      <c r="D32" s="26">
        <v>2</v>
      </c>
      <c r="E32" s="26">
        <v>3</v>
      </c>
      <c r="F32" s="26"/>
      <c r="G32" s="26"/>
      <c r="H32" s="26"/>
      <c r="I32" s="26">
        <v>2</v>
      </c>
      <c r="J32" s="26"/>
      <c r="K32" s="26"/>
      <c r="L32" s="26"/>
      <c r="M32" s="26">
        <v>49</v>
      </c>
      <c r="N32" s="26"/>
      <c r="O32" s="26">
        <v>6</v>
      </c>
      <c r="P32" s="26">
        <v>62</v>
      </c>
    </row>
    <row r="33" spans="1:16" x14ac:dyDescent="0.2">
      <c r="A33" s="2">
        <v>1987</v>
      </c>
      <c r="B33" s="26"/>
      <c r="C33" s="26"/>
      <c r="D33" s="26">
        <v>2</v>
      </c>
      <c r="E33" s="26">
        <v>2</v>
      </c>
      <c r="F33" s="26">
        <v>1</v>
      </c>
      <c r="G33" s="26"/>
      <c r="H33" s="26"/>
      <c r="I33" s="26">
        <v>3</v>
      </c>
      <c r="J33" s="26"/>
      <c r="K33" s="26"/>
      <c r="L33" s="26"/>
      <c r="M33" s="26">
        <v>42</v>
      </c>
      <c r="N33" s="26"/>
      <c r="O33" s="26">
        <v>6</v>
      </c>
      <c r="P33" s="26">
        <v>56</v>
      </c>
    </row>
    <row r="34" spans="1:16" x14ac:dyDescent="0.2">
      <c r="A34" s="2">
        <v>1988</v>
      </c>
      <c r="B34" s="26"/>
      <c r="C34" s="26"/>
      <c r="D34" s="26">
        <v>4</v>
      </c>
      <c r="E34" s="26">
        <v>7</v>
      </c>
      <c r="F34" s="26">
        <v>1</v>
      </c>
      <c r="G34" s="26"/>
      <c r="H34" s="26">
        <v>1</v>
      </c>
      <c r="I34" s="26">
        <v>2</v>
      </c>
      <c r="J34" s="26">
        <v>1</v>
      </c>
      <c r="K34" s="26"/>
      <c r="L34" s="26"/>
      <c r="M34" s="26">
        <v>36</v>
      </c>
      <c r="N34" s="26"/>
      <c r="O34" s="26">
        <v>7</v>
      </c>
      <c r="P34" s="26">
        <v>59</v>
      </c>
    </row>
    <row r="35" spans="1:16" x14ac:dyDescent="0.2">
      <c r="A35" s="2">
        <v>1989</v>
      </c>
      <c r="B35" s="26"/>
      <c r="C35" s="26"/>
      <c r="D35" s="26"/>
      <c r="E35" s="26">
        <v>7</v>
      </c>
      <c r="F35" s="26">
        <v>1</v>
      </c>
      <c r="G35" s="26"/>
      <c r="H35" s="26"/>
      <c r="I35" s="26">
        <v>2</v>
      </c>
      <c r="J35" s="26"/>
      <c r="K35" s="26"/>
      <c r="L35" s="26"/>
      <c r="M35" s="26">
        <v>26</v>
      </c>
      <c r="N35" s="26"/>
      <c r="O35" s="26">
        <v>16</v>
      </c>
      <c r="P35" s="26">
        <v>52</v>
      </c>
    </row>
    <row r="36" spans="1:16" x14ac:dyDescent="0.2">
      <c r="A36" s="2">
        <v>1990</v>
      </c>
      <c r="B36" s="26"/>
      <c r="C36" s="26"/>
      <c r="D36" s="26">
        <v>5</v>
      </c>
      <c r="E36" s="26">
        <v>6</v>
      </c>
      <c r="F36" s="26"/>
      <c r="G36" s="26"/>
      <c r="H36" s="26">
        <v>1</v>
      </c>
      <c r="I36" s="26">
        <v>5</v>
      </c>
      <c r="J36" s="26"/>
      <c r="K36" s="26"/>
      <c r="L36" s="26"/>
      <c r="M36" s="26">
        <v>37</v>
      </c>
      <c r="N36" s="26"/>
      <c r="O36" s="26">
        <v>26</v>
      </c>
      <c r="P36" s="26">
        <v>80</v>
      </c>
    </row>
    <row r="37" spans="1:16" x14ac:dyDescent="0.2">
      <c r="A37" s="2">
        <v>1991</v>
      </c>
      <c r="B37" s="26"/>
      <c r="C37" s="26"/>
      <c r="D37" s="26">
        <v>1</v>
      </c>
      <c r="E37" s="26">
        <v>8</v>
      </c>
      <c r="F37" s="26"/>
      <c r="G37" s="26"/>
      <c r="H37" s="26"/>
      <c r="I37" s="26">
        <v>3</v>
      </c>
      <c r="J37" s="26"/>
      <c r="K37" s="26"/>
      <c r="L37" s="26"/>
      <c r="M37" s="26">
        <v>29</v>
      </c>
      <c r="N37" s="26"/>
      <c r="O37" s="26">
        <v>18</v>
      </c>
      <c r="P37" s="26">
        <v>59</v>
      </c>
    </row>
    <row r="38" spans="1:16" x14ac:dyDescent="0.2">
      <c r="A38" s="2">
        <v>1992</v>
      </c>
      <c r="B38" s="26"/>
      <c r="C38" s="26"/>
      <c r="D38" s="26">
        <v>4</v>
      </c>
      <c r="E38" s="26">
        <v>7</v>
      </c>
      <c r="F38" s="26"/>
      <c r="G38" s="26"/>
      <c r="H38" s="26"/>
      <c r="I38" s="26">
        <v>1</v>
      </c>
      <c r="J38" s="26"/>
      <c r="K38" s="26"/>
      <c r="L38" s="26"/>
      <c r="M38" s="26">
        <v>23</v>
      </c>
      <c r="N38" s="26"/>
      <c r="O38" s="26">
        <v>27</v>
      </c>
      <c r="P38" s="26">
        <v>62</v>
      </c>
    </row>
    <row r="39" spans="1:16" x14ac:dyDescent="0.2">
      <c r="A39" s="2">
        <v>1993</v>
      </c>
      <c r="B39" s="26"/>
      <c r="C39" s="26"/>
      <c r="D39" s="26">
        <v>1</v>
      </c>
      <c r="E39" s="26">
        <v>7</v>
      </c>
      <c r="F39" s="26">
        <v>1</v>
      </c>
      <c r="G39" s="26"/>
      <c r="H39" s="26"/>
      <c r="I39" s="26">
        <v>1</v>
      </c>
      <c r="J39" s="26"/>
      <c r="K39" s="26"/>
      <c r="L39" s="26"/>
      <c r="M39" s="26">
        <v>26</v>
      </c>
      <c r="N39" s="26"/>
      <c r="O39" s="26">
        <v>24</v>
      </c>
      <c r="P39" s="26">
        <v>60</v>
      </c>
    </row>
    <row r="40" spans="1:16" x14ac:dyDescent="0.2">
      <c r="A40" s="2">
        <v>1994</v>
      </c>
      <c r="B40" s="26"/>
      <c r="C40" s="26"/>
      <c r="D40" s="26">
        <v>5</v>
      </c>
      <c r="E40" s="26">
        <v>8</v>
      </c>
      <c r="F40" s="26">
        <v>2</v>
      </c>
      <c r="G40" s="26"/>
      <c r="H40" s="26"/>
      <c r="I40" s="26">
        <v>2</v>
      </c>
      <c r="J40" s="26"/>
      <c r="K40" s="26"/>
      <c r="L40" s="26"/>
      <c r="M40" s="26">
        <v>21</v>
      </c>
      <c r="N40" s="26"/>
      <c r="O40" s="26">
        <v>26</v>
      </c>
      <c r="P40" s="26">
        <v>64</v>
      </c>
    </row>
    <row r="41" spans="1:16" x14ac:dyDescent="0.2">
      <c r="A41" s="2">
        <v>1995</v>
      </c>
      <c r="B41" s="26"/>
      <c r="C41" s="26"/>
      <c r="D41" s="26">
        <v>3</v>
      </c>
      <c r="E41" s="26">
        <v>11</v>
      </c>
      <c r="F41" s="26"/>
      <c r="G41" s="26"/>
      <c r="H41" s="26">
        <v>1</v>
      </c>
      <c r="I41" s="26">
        <v>2</v>
      </c>
      <c r="J41" s="26"/>
      <c r="K41" s="26"/>
      <c r="L41" s="26"/>
      <c r="M41" s="26">
        <v>14</v>
      </c>
      <c r="N41" s="26"/>
      <c r="O41" s="26">
        <v>30</v>
      </c>
      <c r="P41" s="26">
        <v>61</v>
      </c>
    </row>
    <row r="42" spans="1:16" x14ac:dyDescent="0.2">
      <c r="A42" s="2">
        <v>1996</v>
      </c>
      <c r="B42" s="26"/>
      <c r="C42" s="26"/>
      <c r="D42" s="26">
        <v>4</v>
      </c>
      <c r="E42" s="26">
        <v>11</v>
      </c>
      <c r="F42" s="26">
        <v>1</v>
      </c>
      <c r="G42" s="26"/>
      <c r="H42" s="26"/>
      <c r="I42" s="26">
        <v>1</v>
      </c>
      <c r="J42" s="26"/>
      <c r="K42" s="26"/>
      <c r="L42" s="26"/>
      <c r="M42" s="26">
        <v>10</v>
      </c>
      <c r="N42" s="26"/>
      <c r="O42" s="26">
        <v>33</v>
      </c>
      <c r="P42" s="26">
        <v>60</v>
      </c>
    </row>
    <row r="43" spans="1:16" x14ac:dyDescent="0.2">
      <c r="A43" s="2">
        <v>1997</v>
      </c>
      <c r="B43" s="26"/>
      <c r="C43" s="26">
        <v>1</v>
      </c>
      <c r="D43" s="26">
        <v>6</v>
      </c>
      <c r="E43" s="26">
        <v>12</v>
      </c>
      <c r="F43" s="26">
        <v>1</v>
      </c>
      <c r="G43" s="26"/>
      <c r="H43" s="26"/>
      <c r="I43" s="26">
        <v>2</v>
      </c>
      <c r="J43" s="26"/>
      <c r="K43" s="26"/>
      <c r="L43" s="26"/>
      <c r="M43" s="26">
        <v>10</v>
      </c>
      <c r="N43" s="26"/>
      <c r="O43" s="26">
        <v>38</v>
      </c>
      <c r="P43" s="26">
        <v>70</v>
      </c>
    </row>
    <row r="44" spans="1:16" x14ac:dyDescent="0.2">
      <c r="A44" s="2">
        <v>1998</v>
      </c>
      <c r="B44" s="26"/>
      <c r="C44" s="26"/>
      <c r="D44" s="26">
        <v>6</v>
      </c>
      <c r="E44" s="26">
        <v>11</v>
      </c>
      <c r="F44" s="26"/>
      <c r="G44" s="26"/>
      <c r="H44" s="26">
        <v>1</v>
      </c>
      <c r="I44" s="26">
        <v>2</v>
      </c>
      <c r="J44" s="26"/>
      <c r="K44" s="26"/>
      <c r="L44" s="26">
        <v>1</v>
      </c>
      <c r="M44" s="26">
        <v>11</v>
      </c>
      <c r="N44" s="26"/>
      <c r="O44" s="26">
        <v>36</v>
      </c>
      <c r="P44" s="26">
        <v>68</v>
      </c>
    </row>
    <row r="45" spans="1:16" x14ac:dyDescent="0.2">
      <c r="A45" s="2">
        <v>1999</v>
      </c>
      <c r="B45" s="26"/>
      <c r="C45" s="26">
        <v>1</v>
      </c>
      <c r="D45" s="26">
        <v>4</v>
      </c>
      <c r="E45" s="26">
        <v>10</v>
      </c>
      <c r="F45" s="26">
        <v>1</v>
      </c>
      <c r="G45" s="26"/>
      <c r="H45" s="26"/>
      <c r="I45" s="26">
        <v>1</v>
      </c>
      <c r="J45" s="26"/>
      <c r="K45" s="26"/>
      <c r="L45" s="26"/>
      <c r="M45" s="26">
        <v>9</v>
      </c>
      <c r="N45" s="26"/>
      <c r="O45" s="26">
        <v>31</v>
      </c>
      <c r="P45" s="26">
        <v>57</v>
      </c>
    </row>
    <row r="46" spans="1:16" x14ac:dyDescent="0.2">
      <c r="A46" s="2">
        <v>2000</v>
      </c>
      <c r="B46" s="26"/>
      <c r="C46" s="26"/>
      <c r="D46" s="26">
        <v>4</v>
      </c>
      <c r="E46" s="26">
        <v>12</v>
      </c>
      <c r="F46" s="26"/>
      <c r="G46" s="26"/>
      <c r="H46" s="26"/>
      <c r="I46" s="26">
        <v>1</v>
      </c>
      <c r="J46" s="26"/>
      <c r="K46" s="26"/>
      <c r="L46" s="26"/>
      <c r="M46" s="26">
        <v>12</v>
      </c>
      <c r="N46" s="26"/>
      <c r="O46" s="26">
        <v>28</v>
      </c>
      <c r="P46" s="26">
        <v>57</v>
      </c>
    </row>
    <row r="47" spans="1:16" x14ac:dyDescent="0.2">
      <c r="A47" s="2">
        <v>2001</v>
      </c>
      <c r="B47" s="26"/>
      <c r="C47" s="26"/>
      <c r="D47" s="26">
        <v>1</v>
      </c>
      <c r="E47" s="26">
        <v>8</v>
      </c>
      <c r="F47" s="26">
        <v>2</v>
      </c>
      <c r="G47" s="26"/>
      <c r="H47" s="26"/>
      <c r="I47" s="26">
        <v>1</v>
      </c>
      <c r="J47" s="26"/>
      <c r="K47" s="26"/>
      <c r="L47" s="26"/>
      <c r="M47" s="26">
        <v>9</v>
      </c>
      <c r="N47" s="26"/>
      <c r="O47" s="26">
        <v>22</v>
      </c>
      <c r="P47" s="26">
        <v>43</v>
      </c>
    </row>
    <row r="48" spans="1:16" x14ac:dyDescent="0.2">
      <c r="A48" s="2">
        <v>2002</v>
      </c>
      <c r="B48" s="26"/>
      <c r="C48" s="26"/>
      <c r="D48" s="26">
        <v>5</v>
      </c>
      <c r="E48" s="26">
        <v>12</v>
      </c>
      <c r="F48" s="26">
        <v>1</v>
      </c>
      <c r="G48" s="26"/>
      <c r="H48" s="26">
        <v>1</v>
      </c>
      <c r="I48" s="26">
        <v>3</v>
      </c>
      <c r="J48" s="26"/>
      <c r="K48" s="26"/>
      <c r="L48" s="26"/>
      <c r="M48" s="26">
        <v>10</v>
      </c>
      <c r="N48" s="26"/>
      <c r="O48" s="26">
        <v>17</v>
      </c>
      <c r="P48" s="26">
        <v>49</v>
      </c>
    </row>
    <row r="49" spans="1:16" x14ac:dyDescent="0.2">
      <c r="A49" s="2">
        <v>2003</v>
      </c>
      <c r="B49" s="26"/>
      <c r="C49" s="26">
        <v>1</v>
      </c>
      <c r="D49" s="26">
        <v>7</v>
      </c>
      <c r="E49" s="26">
        <v>4</v>
      </c>
      <c r="F49" s="26">
        <v>2</v>
      </c>
      <c r="G49" s="26"/>
      <c r="H49" s="26"/>
      <c r="I49" s="26">
        <v>3</v>
      </c>
      <c r="J49" s="26"/>
      <c r="K49" s="26"/>
      <c r="L49" s="26"/>
      <c r="M49" s="26">
        <v>12</v>
      </c>
      <c r="N49" s="26"/>
      <c r="O49" s="26">
        <v>23</v>
      </c>
      <c r="P49" s="26">
        <v>52</v>
      </c>
    </row>
    <row r="50" spans="1:16" x14ac:dyDescent="0.2">
      <c r="A50" s="2">
        <v>2004</v>
      </c>
      <c r="B50" s="26"/>
      <c r="C50" s="26"/>
      <c r="D50" s="26">
        <v>8</v>
      </c>
      <c r="E50" s="26">
        <v>3</v>
      </c>
      <c r="F50" s="26">
        <v>1</v>
      </c>
      <c r="G50" s="26"/>
      <c r="H50" s="26">
        <v>1</v>
      </c>
      <c r="I50" s="26"/>
      <c r="J50" s="26"/>
      <c r="K50" s="26"/>
      <c r="L50" s="26"/>
      <c r="M50" s="26">
        <v>11</v>
      </c>
      <c r="N50" s="26"/>
      <c r="O50" s="26">
        <v>16</v>
      </c>
      <c r="P50" s="26">
        <v>40</v>
      </c>
    </row>
    <row r="51" spans="1:16" x14ac:dyDescent="0.2">
      <c r="A51" s="2">
        <v>2005</v>
      </c>
      <c r="B51" s="26"/>
      <c r="C51" s="26"/>
      <c r="D51" s="26">
        <v>5</v>
      </c>
      <c r="E51" s="26">
        <v>5</v>
      </c>
      <c r="F51" s="26">
        <v>1</v>
      </c>
      <c r="G51" s="26"/>
      <c r="H51" s="26"/>
      <c r="I51" s="26">
        <v>2</v>
      </c>
      <c r="J51" s="26"/>
      <c r="K51" s="26"/>
      <c r="L51" s="26"/>
      <c r="M51" s="26">
        <v>12</v>
      </c>
      <c r="N51" s="26"/>
      <c r="O51" s="26">
        <v>12</v>
      </c>
      <c r="P51" s="26">
        <v>37</v>
      </c>
    </row>
    <row r="52" spans="1:16" x14ac:dyDescent="0.2">
      <c r="A52" s="2">
        <v>2006</v>
      </c>
      <c r="B52" s="26"/>
      <c r="C52" s="26"/>
      <c r="D52" s="26">
        <v>6</v>
      </c>
      <c r="E52" s="26">
        <v>5</v>
      </c>
      <c r="F52" s="26">
        <v>1</v>
      </c>
      <c r="G52" s="26"/>
      <c r="H52" s="26"/>
      <c r="I52" s="26">
        <v>6</v>
      </c>
      <c r="J52" s="26"/>
      <c r="K52" s="26"/>
      <c r="L52" s="26"/>
      <c r="M52" s="26">
        <v>13</v>
      </c>
      <c r="N52" s="26"/>
      <c r="O52" s="26">
        <v>18</v>
      </c>
      <c r="P52" s="26">
        <v>49</v>
      </c>
    </row>
    <row r="53" spans="1:16" x14ac:dyDescent="0.2">
      <c r="A53" s="2">
        <v>2007</v>
      </c>
      <c r="B53" s="26"/>
      <c r="C53" s="26"/>
      <c r="D53" s="26">
        <v>10</v>
      </c>
      <c r="E53" s="26">
        <v>6</v>
      </c>
      <c r="F53" s="26">
        <v>3</v>
      </c>
      <c r="G53" s="26"/>
      <c r="H53" s="26">
        <v>1</v>
      </c>
      <c r="I53" s="26">
        <v>2</v>
      </c>
      <c r="J53" s="26"/>
      <c r="K53" s="26"/>
      <c r="L53" s="26"/>
      <c r="M53" s="26">
        <v>9</v>
      </c>
      <c r="N53" s="26"/>
      <c r="O53" s="26">
        <v>19</v>
      </c>
      <c r="P53" s="26">
        <v>50</v>
      </c>
    </row>
    <row r="54" spans="1:16" x14ac:dyDescent="0.2">
      <c r="A54" s="2">
        <v>2008</v>
      </c>
      <c r="B54" s="26"/>
      <c r="C54" s="26"/>
      <c r="D54" s="26">
        <v>8</v>
      </c>
      <c r="E54" s="26">
        <v>6</v>
      </c>
      <c r="F54" s="26">
        <v>3</v>
      </c>
      <c r="G54" s="26">
        <v>1</v>
      </c>
      <c r="H54" s="26"/>
      <c r="I54" s="26">
        <v>1</v>
      </c>
      <c r="J54" s="26"/>
      <c r="K54" s="26"/>
      <c r="L54" s="26"/>
      <c r="M54" s="26">
        <v>13</v>
      </c>
      <c r="N54" s="26"/>
      <c r="O54" s="26">
        <v>15</v>
      </c>
      <c r="P54" s="26">
        <v>47</v>
      </c>
    </row>
    <row r="55" spans="1:16" x14ac:dyDescent="0.2">
      <c r="A55" s="2">
        <v>2009</v>
      </c>
      <c r="B55" s="26"/>
      <c r="C55" s="26"/>
      <c r="D55" s="26"/>
      <c r="E55" s="26">
        <v>7</v>
      </c>
      <c r="F55" s="26">
        <v>2</v>
      </c>
      <c r="G55" s="26">
        <v>1</v>
      </c>
      <c r="H55" s="26"/>
      <c r="I55" s="26">
        <v>3</v>
      </c>
      <c r="J55" s="26"/>
      <c r="K55" s="26"/>
      <c r="L55" s="26">
        <v>1</v>
      </c>
      <c r="M55" s="26">
        <v>10</v>
      </c>
      <c r="N55" s="26">
        <v>1</v>
      </c>
      <c r="O55" s="26">
        <v>25</v>
      </c>
      <c r="P55" s="26">
        <v>50</v>
      </c>
    </row>
    <row r="56" spans="1:16" x14ac:dyDescent="0.2">
      <c r="A56" s="2">
        <v>2010</v>
      </c>
      <c r="B56" s="26"/>
      <c r="C56" s="26"/>
      <c r="D56" s="26"/>
      <c r="E56" s="26">
        <v>6</v>
      </c>
      <c r="F56" s="26">
        <v>3</v>
      </c>
      <c r="G56" s="26"/>
      <c r="H56" s="26">
        <v>1</v>
      </c>
      <c r="I56" s="26">
        <v>1</v>
      </c>
      <c r="J56" s="26"/>
      <c r="K56" s="26"/>
      <c r="L56" s="26"/>
      <c r="M56" s="26">
        <v>10</v>
      </c>
      <c r="N56" s="26">
        <v>1</v>
      </c>
      <c r="O56" s="26">
        <v>15</v>
      </c>
      <c r="P56" s="26">
        <v>37</v>
      </c>
    </row>
    <row r="57" spans="1:16" x14ac:dyDescent="0.2">
      <c r="A57" s="2">
        <v>2011</v>
      </c>
      <c r="B57" s="26"/>
      <c r="C57" s="26"/>
      <c r="D57" s="26">
        <v>2</v>
      </c>
      <c r="E57" s="26">
        <v>7</v>
      </c>
      <c r="F57" s="26">
        <v>3</v>
      </c>
      <c r="G57" s="26">
        <v>1</v>
      </c>
      <c r="H57" s="26"/>
      <c r="I57" s="26">
        <v>4</v>
      </c>
      <c r="J57" s="26"/>
      <c r="K57" s="26"/>
      <c r="L57" s="26"/>
      <c r="M57" s="26">
        <v>7</v>
      </c>
      <c r="N57" s="26"/>
      <c r="O57" s="26">
        <v>18</v>
      </c>
      <c r="P57" s="26">
        <v>42</v>
      </c>
    </row>
    <row r="58" spans="1:16" x14ac:dyDescent="0.2">
      <c r="A58" s="2">
        <v>2012</v>
      </c>
      <c r="B58" s="26"/>
      <c r="C58" s="26"/>
      <c r="D58" s="26">
        <v>1</v>
      </c>
      <c r="E58" s="26">
        <v>10</v>
      </c>
      <c r="F58" s="26">
        <v>3</v>
      </c>
      <c r="G58" s="26">
        <v>2</v>
      </c>
      <c r="H58" s="26"/>
      <c r="I58" s="26">
        <v>2</v>
      </c>
      <c r="J58" s="26"/>
      <c r="K58" s="26"/>
      <c r="L58" s="26">
        <v>2</v>
      </c>
      <c r="M58" s="26">
        <v>4</v>
      </c>
      <c r="N58" s="26"/>
      <c r="O58" s="26">
        <v>13</v>
      </c>
      <c r="P58" s="26">
        <v>37</v>
      </c>
    </row>
    <row r="59" spans="1:16" x14ac:dyDescent="0.2">
      <c r="A59" s="2">
        <v>2013</v>
      </c>
      <c r="B59" s="26"/>
      <c r="C59" s="26"/>
      <c r="D59" s="26">
        <v>2</v>
      </c>
      <c r="E59" s="26">
        <v>7</v>
      </c>
      <c r="F59" s="26">
        <v>3</v>
      </c>
      <c r="G59" s="26"/>
      <c r="H59" s="26"/>
      <c r="I59" s="26">
        <v>3</v>
      </c>
      <c r="J59" s="26"/>
      <c r="K59" s="26"/>
      <c r="L59" s="26"/>
      <c r="M59" s="26">
        <v>11</v>
      </c>
      <c r="N59" s="26">
        <v>1</v>
      </c>
      <c r="O59" s="26">
        <v>19</v>
      </c>
      <c r="P59" s="26">
        <v>46</v>
      </c>
    </row>
    <row r="60" spans="1:16" x14ac:dyDescent="0.2">
      <c r="A60" s="2">
        <v>2014</v>
      </c>
      <c r="B60" s="26"/>
      <c r="C60" s="26"/>
      <c r="D60" s="26">
        <v>1</v>
      </c>
      <c r="E60" s="26">
        <v>11</v>
      </c>
      <c r="F60" s="26">
        <v>5</v>
      </c>
      <c r="G60" s="26"/>
      <c r="H60" s="26">
        <v>1</v>
      </c>
      <c r="I60" s="26">
        <v>4</v>
      </c>
      <c r="J60" s="26"/>
      <c r="K60" s="26"/>
      <c r="L60" s="26"/>
      <c r="M60" s="26">
        <v>8</v>
      </c>
      <c r="N60" s="26"/>
      <c r="O60" s="26">
        <v>23</v>
      </c>
      <c r="P60" s="26">
        <v>53</v>
      </c>
    </row>
    <row r="61" spans="1:16" x14ac:dyDescent="0.2">
      <c r="A61" s="2">
        <v>2015</v>
      </c>
      <c r="B61" s="26"/>
      <c r="C61" s="26"/>
      <c r="D61" s="26">
        <v>2</v>
      </c>
      <c r="E61" s="26">
        <v>12</v>
      </c>
      <c r="F61" s="26">
        <v>5</v>
      </c>
      <c r="G61" s="26">
        <v>2</v>
      </c>
      <c r="H61" s="26"/>
      <c r="I61" s="26">
        <v>4</v>
      </c>
      <c r="J61" s="26"/>
      <c r="K61" s="26"/>
      <c r="L61" s="26"/>
      <c r="M61" s="26">
        <v>5</v>
      </c>
      <c r="N61" s="26"/>
      <c r="O61" s="26">
        <v>22</v>
      </c>
      <c r="P61" s="26">
        <v>52</v>
      </c>
    </row>
    <row r="62" spans="1:16" x14ac:dyDescent="0.2">
      <c r="A62" s="2">
        <v>2016</v>
      </c>
      <c r="B62" s="26"/>
      <c r="C62" s="26"/>
      <c r="D62" s="26">
        <v>22</v>
      </c>
      <c r="E62" s="26">
        <v>11</v>
      </c>
      <c r="F62" s="26">
        <v>7</v>
      </c>
      <c r="G62" s="26"/>
      <c r="H62" s="26">
        <v>1</v>
      </c>
      <c r="I62" s="26">
        <v>4</v>
      </c>
      <c r="J62" s="26"/>
      <c r="K62" s="26"/>
      <c r="L62" s="26">
        <v>1</v>
      </c>
      <c r="M62" s="26">
        <v>17</v>
      </c>
      <c r="N62" s="26"/>
      <c r="O62" s="26">
        <v>27</v>
      </c>
      <c r="P62" s="26">
        <v>90</v>
      </c>
    </row>
    <row r="63" spans="1:16" x14ac:dyDescent="0.2">
      <c r="A63" s="2">
        <v>2017</v>
      </c>
      <c r="B63" s="26"/>
      <c r="C63" s="26"/>
      <c r="D63" s="26">
        <v>18</v>
      </c>
      <c r="E63" s="26">
        <v>11</v>
      </c>
      <c r="F63" s="26">
        <v>5</v>
      </c>
      <c r="G63" s="26">
        <v>1</v>
      </c>
      <c r="H63" s="26"/>
      <c r="I63" s="26">
        <v>7</v>
      </c>
      <c r="J63" s="26"/>
      <c r="K63" s="26">
        <v>1</v>
      </c>
      <c r="L63" s="26"/>
      <c r="M63" s="26">
        <v>19</v>
      </c>
      <c r="N63" s="26"/>
      <c r="O63" s="26">
        <v>30</v>
      </c>
      <c r="P63" s="26">
        <v>92</v>
      </c>
    </row>
    <row r="64" spans="1:16" x14ac:dyDescent="0.2">
      <c r="A64" s="2">
        <v>2018</v>
      </c>
      <c r="B64" s="26"/>
      <c r="C64" s="26"/>
      <c r="D64" s="26">
        <v>39</v>
      </c>
      <c r="E64" s="26">
        <v>11</v>
      </c>
      <c r="F64" s="26">
        <v>7</v>
      </c>
      <c r="G64" s="26"/>
      <c r="H64" s="26"/>
      <c r="I64" s="26">
        <v>6</v>
      </c>
      <c r="J64" s="26"/>
      <c r="K64" s="26">
        <v>3</v>
      </c>
      <c r="L64" s="26"/>
      <c r="M64" s="26">
        <v>17</v>
      </c>
      <c r="N64" s="26"/>
      <c r="O64" s="26">
        <v>34</v>
      </c>
      <c r="P64" s="26">
        <v>117</v>
      </c>
    </row>
    <row r="65" spans="1:16" x14ac:dyDescent="0.2">
      <c r="A65" s="2">
        <v>2019</v>
      </c>
      <c r="B65" s="26"/>
      <c r="C65" s="26"/>
      <c r="D65" s="26">
        <v>34</v>
      </c>
      <c r="E65" s="26">
        <v>9</v>
      </c>
      <c r="F65" s="26">
        <v>6</v>
      </c>
      <c r="G65" s="26">
        <v>3</v>
      </c>
      <c r="H65" s="26"/>
      <c r="I65" s="26">
        <v>2</v>
      </c>
      <c r="J65" s="26"/>
      <c r="K65" s="26">
        <v>6</v>
      </c>
      <c r="L65" s="26"/>
      <c r="M65" s="26">
        <v>22</v>
      </c>
      <c r="N65" s="26"/>
      <c r="O65" s="26">
        <v>27</v>
      </c>
      <c r="P65" s="26">
        <v>109</v>
      </c>
    </row>
    <row r="66" spans="1:16" x14ac:dyDescent="0.2">
      <c r="A66" s="2">
        <v>2020</v>
      </c>
      <c r="B66" s="26"/>
      <c r="C66" s="26"/>
      <c r="D66" s="26">
        <v>39</v>
      </c>
      <c r="E66" s="26">
        <v>7</v>
      </c>
      <c r="F66" s="26">
        <v>2</v>
      </c>
      <c r="G66" s="26">
        <v>2</v>
      </c>
      <c r="H66" s="26">
        <v>1</v>
      </c>
      <c r="I66" s="26">
        <v>4</v>
      </c>
      <c r="J66" s="26"/>
      <c r="K66" s="26">
        <v>7</v>
      </c>
      <c r="L66" s="26"/>
      <c r="M66" s="26">
        <v>15</v>
      </c>
      <c r="N66" s="26"/>
      <c r="O66" s="26">
        <v>42</v>
      </c>
      <c r="P66" s="26">
        <v>119</v>
      </c>
    </row>
    <row r="67" spans="1:16" x14ac:dyDescent="0.2">
      <c r="A67" s="2">
        <v>2021</v>
      </c>
      <c r="B67" s="26"/>
      <c r="C67" s="26"/>
      <c r="D67" s="26">
        <v>55</v>
      </c>
      <c r="E67" s="26">
        <v>7</v>
      </c>
      <c r="F67" s="26">
        <v>2</v>
      </c>
      <c r="G67" s="26">
        <v>2</v>
      </c>
      <c r="H67" s="26"/>
      <c r="I67" s="26">
        <v>3</v>
      </c>
      <c r="J67" s="26"/>
      <c r="K67" s="26">
        <v>6</v>
      </c>
      <c r="L67" s="26"/>
      <c r="M67" s="26">
        <v>24</v>
      </c>
      <c r="N67" s="26">
        <v>1</v>
      </c>
      <c r="O67" s="26">
        <v>57</v>
      </c>
      <c r="P67" s="26">
        <v>157</v>
      </c>
    </row>
    <row r="68" spans="1:16" x14ac:dyDescent="0.2">
      <c r="A68" s="2">
        <v>2022</v>
      </c>
      <c r="B68" s="26"/>
      <c r="C68" s="26"/>
      <c r="D68" s="26">
        <v>27</v>
      </c>
      <c r="E68" s="26">
        <v>3</v>
      </c>
      <c r="F68" s="26">
        <v>2</v>
      </c>
      <c r="G68" s="26">
        <v>1</v>
      </c>
      <c r="H68" s="26"/>
      <c r="I68" s="26"/>
      <c r="J68" s="26"/>
      <c r="K68" s="26">
        <v>5</v>
      </c>
      <c r="L68" s="26"/>
      <c r="M68" s="26">
        <v>9</v>
      </c>
      <c r="N68" s="26">
        <v>1</v>
      </c>
      <c r="O68" s="26">
        <v>45</v>
      </c>
      <c r="P68" s="26">
        <v>93</v>
      </c>
    </row>
    <row r="69" spans="1:16" x14ac:dyDescent="0.2">
      <c r="A69" s="2" t="s">
        <v>6456</v>
      </c>
      <c r="B69" s="26">
        <v>6</v>
      </c>
      <c r="C69" s="26">
        <v>3</v>
      </c>
      <c r="D69" s="26">
        <v>367</v>
      </c>
      <c r="E69" s="26">
        <v>318</v>
      </c>
      <c r="F69" s="26">
        <v>82</v>
      </c>
      <c r="G69" s="26">
        <v>16</v>
      </c>
      <c r="H69" s="26">
        <v>11</v>
      </c>
      <c r="I69" s="26">
        <v>129</v>
      </c>
      <c r="J69" s="26">
        <v>9</v>
      </c>
      <c r="K69" s="26">
        <v>28</v>
      </c>
      <c r="L69" s="26">
        <v>5</v>
      </c>
      <c r="M69" s="26">
        <v>2173</v>
      </c>
      <c r="N69" s="26">
        <v>5</v>
      </c>
      <c r="O69" s="26">
        <v>1474</v>
      </c>
      <c r="P69" s="26">
        <v>4626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AE6E-E5A3-AB49-B9DD-EAC26497B5A7}">
  <dimension ref="A1:J4627"/>
  <sheetViews>
    <sheetView tabSelected="1" topLeftCell="B294" zoomScale="118" workbookViewId="0">
      <selection activeCell="B309" sqref="B309"/>
    </sheetView>
  </sheetViews>
  <sheetFormatPr baseColWidth="10" defaultRowHeight="16" x14ac:dyDescent="0.2"/>
  <cols>
    <col min="1" max="1" width="16.1640625" bestFit="1" customWidth="1"/>
    <col min="2" max="2" width="75.1640625" bestFit="1" customWidth="1"/>
    <col min="3" max="3" width="12.33203125" customWidth="1"/>
    <col min="5" max="5" width="23.6640625" bestFit="1" customWidth="1"/>
    <col min="6" max="6" width="14.33203125" customWidth="1"/>
    <col min="7" max="7" width="13.5" customWidth="1"/>
  </cols>
  <sheetData>
    <row r="1" spans="1:10" x14ac:dyDescent="0.2">
      <c r="A1" t="s">
        <v>0</v>
      </c>
      <c r="B1" t="s">
        <v>1</v>
      </c>
      <c r="C1" t="s">
        <v>6483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 t="str">
        <f ca="1">IF(Table1[[#This Row],[Company]] = "ASI","Italy",Table1[[#This Row],[Country]])</f>
        <v>Brazil</v>
      </c>
      <c r="D2">
        <v>1997</v>
      </c>
      <c r="F2" t="s">
        <v>11</v>
      </c>
      <c r="G2">
        <v>0</v>
      </c>
      <c r="H2" t="s">
        <v>12</v>
      </c>
      <c r="J2" t="s">
        <v>13</v>
      </c>
    </row>
    <row r="3" spans="1:10" x14ac:dyDescent="0.2">
      <c r="A3" t="s">
        <v>9</v>
      </c>
      <c r="B3" t="s">
        <v>10</v>
      </c>
      <c r="C3" t="str">
        <f ca="1">IF(Table1[[#This Row],[Company]] = "ASI","Italy",Table1[[#This Row],[Country]])</f>
        <v>Brazil</v>
      </c>
      <c r="D3">
        <v>1999</v>
      </c>
      <c r="E3" t="s">
        <v>14</v>
      </c>
      <c r="F3" t="s">
        <v>11</v>
      </c>
      <c r="G3">
        <v>0</v>
      </c>
      <c r="H3" t="s">
        <v>12</v>
      </c>
      <c r="J3" t="s">
        <v>15</v>
      </c>
    </row>
    <row r="4" spans="1:10" x14ac:dyDescent="0.2">
      <c r="A4" t="s">
        <v>9</v>
      </c>
      <c r="B4" t="s">
        <v>10</v>
      </c>
      <c r="C4" t="str">
        <f ca="1">IF(Table1[[#This Row],[Company]] = "ASI","Italy",Table1[[#This Row],[Country]])</f>
        <v>Brazil</v>
      </c>
      <c r="D4">
        <v>2003</v>
      </c>
      <c r="F4" t="s">
        <v>11</v>
      </c>
      <c r="G4">
        <v>0</v>
      </c>
      <c r="H4" t="s">
        <v>12</v>
      </c>
      <c r="J4" t="s">
        <v>16</v>
      </c>
    </row>
    <row r="5" spans="1:10" x14ac:dyDescent="0.2">
      <c r="A5" t="s">
        <v>17</v>
      </c>
      <c r="B5" t="s">
        <v>18</v>
      </c>
      <c r="C5" t="str">
        <f ca="1">IF(Table1[[#This Row],[Company]] = "ASI","Italy",Table1[[#This Row],[Country]])</f>
        <v>Australia</v>
      </c>
      <c r="D5">
        <v>1967</v>
      </c>
      <c r="F5" t="s">
        <v>19</v>
      </c>
      <c r="G5">
        <v>1</v>
      </c>
      <c r="H5" t="s">
        <v>12</v>
      </c>
      <c r="J5" t="s">
        <v>20</v>
      </c>
    </row>
    <row r="6" spans="1:10" x14ac:dyDescent="0.2">
      <c r="A6" t="s">
        <v>17</v>
      </c>
      <c r="B6" t="s">
        <v>21</v>
      </c>
      <c r="C6" t="str">
        <f ca="1">IF(Table1[[#This Row],[Company]] = "ASI","Italy",Table1[[#This Row],[Country]])</f>
        <v>USA</v>
      </c>
      <c r="D6">
        <v>1958</v>
      </c>
      <c r="E6" t="s">
        <v>22</v>
      </c>
      <c r="F6" t="s">
        <v>23</v>
      </c>
      <c r="G6">
        <v>1</v>
      </c>
      <c r="H6" t="s">
        <v>12</v>
      </c>
      <c r="J6" t="s">
        <v>24</v>
      </c>
    </row>
    <row r="7" spans="1:10" x14ac:dyDescent="0.2">
      <c r="A7" t="s">
        <v>17</v>
      </c>
      <c r="B7" t="s">
        <v>21</v>
      </c>
      <c r="C7" t="str">
        <f ca="1">IF(Table1[[#This Row],[Company]] = "ASI","Italy",Table1[[#This Row],[Country]])</f>
        <v>USA</v>
      </c>
      <c r="D7">
        <v>1958</v>
      </c>
      <c r="E7" t="s">
        <v>25</v>
      </c>
      <c r="F7" t="s">
        <v>23</v>
      </c>
      <c r="G7">
        <v>0</v>
      </c>
      <c r="H7" t="s">
        <v>12</v>
      </c>
      <c r="J7" t="s">
        <v>26</v>
      </c>
    </row>
    <row r="8" spans="1:10" x14ac:dyDescent="0.2">
      <c r="A8" t="s">
        <v>17</v>
      </c>
      <c r="B8" t="s">
        <v>27</v>
      </c>
      <c r="C8" t="str">
        <f ca="1">IF(Table1[[#This Row],[Company]] = "ASI","Italy",Table1[[#This Row],[Country]])</f>
        <v>USA</v>
      </c>
      <c r="D8">
        <v>1958</v>
      </c>
      <c r="E8" t="s">
        <v>28</v>
      </c>
      <c r="F8" t="s">
        <v>23</v>
      </c>
      <c r="G8">
        <v>0</v>
      </c>
      <c r="H8" t="s">
        <v>12</v>
      </c>
      <c r="J8" t="s">
        <v>29</v>
      </c>
    </row>
    <row r="9" spans="1:10" x14ac:dyDescent="0.2">
      <c r="A9" t="s">
        <v>17</v>
      </c>
      <c r="B9" t="s">
        <v>27</v>
      </c>
      <c r="C9" t="str">
        <f ca="1">IF(Table1[[#This Row],[Company]] = "ASI","Italy",Table1[[#This Row],[Country]])</f>
        <v>USA</v>
      </c>
      <c r="D9">
        <v>1958</v>
      </c>
      <c r="E9" t="s">
        <v>30</v>
      </c>
      <c r="F9" t="s">
        <v>31</v>
      </c>
      <c r="G9">
        <v>0</v>
      </c>
      <c r="H9" t="s">
        <v>12</v>
      </c>
      <c r="J9" t="s">
        <v>32</v>
      </c>
    </row>
    <row r="10" spans="1:10" x14ac:dyDescent="0.2">
      <c r="A10" t="s">
        <v>17</v>
      </c>
      <c r="B10" t="s">
        <v>27</v>
      </c>
      <c r="C10" t="str">
        <f ca="1">IF(Table1[[#This Row],[Company]] = "ASI","Italy",Table1[[#This Row],[Country]])</f>
        <v>USA</v>
      </c>
      <c r="D10">
        <v>1958</v>
      </c>
      <c r="E10" t="s">
        <v>33</v>
      </c>
      <c r="F10" t="s">
        <v>23</v>
      </c>
      <c r="G10">
        <v>0</v>
      </c>
      <c r="H10" t="s">
        <v>12</v>
      </c>
      <c r="J10" t="s">
        <v>34</v>
      </c>
    </row>
    <row r="11" spans="1:10" x14ac:dyDescent="0.2">
      <c r="A11" t="s">
        <v>17</v>
      </c>
      <c r="B11" t="s">
        <v>27</v>
      </c>
      <c r="C11" t="str">
        <f ca="1">IF(Table1[[#This Row],[Company]] = "ASI","Italy",Table1[[#This Row],[Country]])</f>
        <v>USA</v>
      </c>
      <c r="D11">
        <v>1958</v>
      </c>
      <c r="E11" t="s">
        <v>35</v>
      </c>
      <c r="F11" t="s">
        <v>23</v>
      </c>
      <c r="G11">
        <v>1</v>
      </c>
      <c r="H11" t="s">
        <v>12</v>
      </c>
      <c r="J11" t="s">
        <v>36</v>
      </c>
    </row>
    <row r="12" spans="1:10" x14ac:dyDescent="0.2">
      <c r="A12" t="s">
        <v>17</v>
      </c>
      <c r="B12" t="s">
        <v>27</v>
      </c>
      <c r="C12" t="str">
        <f ca="1">IF(Table1[[#This Row],[Company]] = "ASI","Italy",Table1[[#This Row],[Country]])</f>
        <v>USA</v>
      </c>
      <c r="D12">
        <v>1958</v>
      </c>
      <c r="E12" t="s">
        <v>37</v>
      </c>
      <c r="F12" t="s">
        <v>23</v>
      </c>
      <c r="G12">
        <v>1</v>
      </c>
      <c r="H12" t="s">
        <v>12</v>
      </c>
      <c r="J12" t="s">
        <v>38</v>
      </c>
    </row>
    <row r="13" spans="1:10" x14ac:dyDescent="0.2">
      <c r="A13" t="s">
        <v>39</v>
      </c>
      <c r="B13" t="s">
        <v>40</v>
      </c>
      <c r="C13" t="str">
        <f ca="1">IF(Table1[[#This Row],[Company]] = "ASI","Italy",Table1[[#This Row],[Country]])</f>
        <v>France</v>
      </c>
      <c r="D13">
        <v>1984</v>
      </c>
      <c r="E13" t="s">
        <v>41</v>
      </c>
      <c r="F13" t="s">
        <v>42</v>
      </c>
      <c r="G13">
        <v>1</v>
      </c>
      <c r="H13" t="s">
        <v>12</v>
      </c>
      <c r="J13" t="s">
        <v>43</v>
      </c>
    </row>
    <row r="14" spans="1:10" x14ac:dyDescent="0.2">
      <c r="A14" t="s">
        <v>39</v>
      </c>
      <c r="B14" t="s">
        <v>40</v>
      </c>
      <c r="C14" t="str">
        <f ca="1">IF(Table1[[#This Row],[Company]] = "ASI","Italy",Table1[[#This Row],[Country]])</f>
        <v>France</v>
      </c>
      <c r="D14">
        <v>1984</v>
      </c>
      <c r="E14" t="s">
        <v>44</v>
      </c>
      <c r="F14" t="s">
        <v>42</v>
      </c>
      <c r="G14">
        <v>1</v>
      </c>
      <c r="H14" t="s">
        <v>12</v>
      </c>
      <c r="J14" t="s">
        <v>45</v>
      </c>
    </row>
    <row r="15" spans="1:10" x14ac:dyDescent="0.2">
      <c r="A15" t="s">
        <v>39</v>
      </c>
      <c r="B15" t="s">
        <v>40</v>
      </c>
      <c r="C15" t="str">
        <f ca="1">IF(Table1[[#This Row],[Company]] = "ASI","Italy",Table1[[#This Row],[Country]])</f>
        <v>France</v>
      </c>
      <c r="D15">
        <v>1985</v>
      </c>
      <c r="E15" t="s">
        <v>46</v>
      </c>
      <c r="F15" t="s">
        <v>42</v>
      </c>
      <c r="G15">
        <v>1</v>
      </c>
      <c r="H15" t="s">
        <v>12</v>
      </c>
      <c r="J15" t="s">
        <v>47</v>
      </c>
    </row>
    <row r="16" spans="1:10" x14ac:dyDescent="0.2">
      <c r="A16" t="s">
        <v>39</v>
      </c>
      <c r="B16" t="s">
        <v>40</v>
      </c>
      <c r="C16" t="str">
        <f ca="1">IF(Table1[[#This Row],[Company]] = "ASI","Italy",Table1[[#This Row],[Country]])</f>
        <v>France</v>
      </c>
      <c r="D16">
        <v>1985</v>
      </c>
      <c r="E16" t="s">
        <v>48</v>
      </c>
      <c r="F16" t="s">
        <v>42</v>
      </c>
      <c r="G16">
        <v>1</v>
      </c>
      <c r="H16" t="s">
        <v>12</v>
      </c>
      <c r="J16" t="s">
        <v>49</v>
      </c>
    </row>
    <row r="17" spans="1:10" x14ac:dyDescent="0.2">
      <c r="A17" t="s">
        <v>39</v>
      </c>
      <c r="B17" t="s">
        <v>40</v>
      </c>
      <c r="C17" t="str">
        <f ca="1">IF(Table1[[#This Row],[Company]] = "ASI","Italy",Table1[[#This Row],[Country]])</f>
        <v>France</v>
      </c>
      <c r="D17">
        <v>1985</v>
      </c>
      <c r="E17" t="s">
        <v>50</v>
      </c>
      <c r="F17" t="s">
        <v>42</v>
      </c>
      <c r="G17">
        <v>0</v>
      </c>
      <c r="H17" t="s">
        <v>12</v>
      </c>
      <c r="J17" t="s">
        <v>51</v>
      </c>
    </row>
    <row r="18" spans="1:10" x14ac:dyDescent="0.2">
      <c r="A18" t="s">
        <v>39</v>
      </c>
      <c r="B18" t="s">
        <v>40</v>
      </c>
      <c r="C18" t="str">
        <f ca="1">IF(Table1[[#This Row],[Company]] = "ASI","Italy",Table1[[#This Row],[Country]])</f>
        <v>France</v>
      </c>
      <c r="D18">
        <v>1986</v>
      </c>
      <c r="E18" t="s">
        <v>52</v>
      </c>
      <c r="F18" t="s">
        <v>53</v>
      </c>
      <c r="G18">
        <v>0</v>
      </c>
      <c r="H18" t="s">
        <v>12</v>
      </c>
      <c r="J18" t="s">
        <v>54</v>
      </c>
    </row>
    <row r="19" spans="1:10" x14ac:dyDescent="0.2">
      <c r="A19" t="s">
        <v>39</v>
      </c>
      <c r="B19" t="s">
        <v>40</v>
      </c>
      <c r="C19" t="str">
        <f ca="1">IF(Table1[[#This Row],[Company]] = "ASI","Italy",Table1[[#This Row],[Country]])</f>
        <v>France</v>
      </c>
      <c r="D19">
        <v>1987</v>
      </c>
      <c r="E19" t="s">
        <v>55</v>
      </c>
      <c r="F19" t="s">
        <v>42</v>
      </c>
      <c r="G19">
        <v>1</v>
      </c>
      <c r="H19" t="s">
        <v>12</v>
      </c>
      <c r="J19" t="s">
        <v>56</v>
      </c>
    </row>
    <row r="20" spans="1:10" x14ac:dyDescent="0.2">
      <c r="A20" t="s">
        <v>39</v>
      </c>
      <c r="B20" t="s">
        <v>40</v>
      </c>
      <c r="C20" t="str">
        <f ca="1">IF(Table1[[#This Row],[Company]] = "ASI","Italy",Table1[[#This Row],[Country]])</f>
        <v>France</v>
      </c>
      <c r="D20">
        <v>1988</v>
      </c>
      <c r="E20" t="s">
        <v>57</v>
      </c>
      <c r="F20" t="s">
        <v>53</v>
      </c>
      <c r="G20">
        <v>1</v>
      </c>
      <c r="H20" t="s">
        <v>12</v>
      </c>
      <c r="J20" t="s">
        <v>58</v>
      </c>
    </row>
    <row r="21" spans="1:10" x14ac:dyDescent="0.2">
      <c r="A21" t="s">
        <v>39</v>
      </c>
      <c r="B21" t="s">
        <v>40</v>
      </c>
      <c r="C21" t="str">
        <f ca="1">IF(Table1[[#This Row],[Company]] = "ASI","Italy",Table1[[#This Row],[Country]])</f>
        <v>France</v>
      </c>
      <c r="D21">
        <v>1988</v>
      </c>
      <c r="E21" t="s">
        <v>59</v>
      </c>
      <c r="F21" t="s">
        <v>42</v>
      </c>
      <c r="G21">
        <v>1</v>
      </c>
      <c r="H21" t="s">
        <v>12</v>
      </c>
      <c r="J21" t="s">
        <v>60</v>
      </c>
    </row>
    <row r="22" spans="1:10" x14ac:dyDescent="0.2">
      <c r="A22" t="s">
        <v>39</v>
      </c>
      <c r="B22" t="s">
        <v>40</v>
      </c>
      <c r="C22" t="str">
        <f ca="1">IF(Table1[[#This Row],[Company]] = "ASI","Italy",Table1[[#This Row],[Country]])</f>
        <v>France</v>
      </c>
      <c r="D22">
        <v>1988</v>
      </c>
      <c r="E22" t="s">
        <v>61</v>
      </c>
      <c r="F22" t="s">
        <v>42</v>
      </c>
      <c r="G22">
        <v>1</v>
      </c>
      <c r="H22" t="s">
        <v>12</v>
      </c>
      <c r="J22" t="s">
        <v>62</v>
      </c>
    </row>
    <row r="23" spans="1:10" x14ac:dyDescent="0.2">
      <c r="A23" t="s">
        <v>39</v>
      </c>
      <c r="B23" t="s">
        <v>40</v>
      </c>
      <c r="C23" t="str">
        <f ca="1">IF(Table1[[#This Row],[Company]] = "ASI","Italy",Table1[[#This Row],[Country]])</f>
        <v>France</v>
      </c>
      <c r="D23">
        <v>1988</v>
      </c>
      <c r="E23" t="s">
        <v>63</v>
      </c>
      <c r="F23" t="s">
        <v>53</v>
      </c>
      <c r="G23">
        <v>1</v>
      </c>
      <c r="H23" t="s">
        <v>12</v>
      </c>
      <c r="J23" t="s">
        <v>64</v>
      </c>
    </row>
    <row r="24" spans="1:10" x14ac:dyDescent="0.2">
      <c r="A24" t="s">
        <v>39</v>
      </c>
      <c r="B24" t="s">
        <v>40</v>
      </c>
      <c r="C24" t="str">
        <f ca="1">IF(Table1[[#This Row],[Company]] = "ASI","Italy",Table1[[#This Row],[Country]])</f>
        <v>France</v>
      </c>
      <c r="D24">
        <v>1989</v>
      </c>
      <c r="E24" t="s">
        <v>65</v>
      </c>
      <c r="F24" t="s">
        <v>42</v>
      </c>
      <c r="G24">
        <v>1</v>
      </c>
      <c r="H24" t="s">
        <v>12</v>
      </c>
      <c r="J24" t="s">
        <v>66</v>
      </c>
    </row>
    <row r="25" spans="1:10" x14ac:dyDescent="0.2">
      <c r="A25" t="s">
        <v>39</v>
      </c>
      <c r="B25" t="s">
        <v>40</v>
      </c>
      <c r="C25" t="str">
        <f ca="1">IF(Table1[[#This Row],[Company]] = "ASI","Italy",Table1[[#This Row],[Country]])</f>
        <v>France</v>
      </c>
      <c r="D25">
        <v>1989</v>
      </c>
      <c r="E25" t="s">
        <v>67</v>
      </c>
      <c r="F25" t="s">
        <v>53</v>
      </c>
      <c r="G25">
        <v>1</v>
      </c>
      <c r="H25" t="s">
        <v>12</v>
      </c>
      <c r="J25" t="s">
        <v>68</v>
      </c>
    </row>
    <row r="26" spans="1:10" x14ac:dyDescent="0.2">
      <c r="A26" t="s">
        <v>39</v>
      </c>
      <c r="B26" t="s">
        <v>40</v>
      </c>
      <c r="C26" t="str">
        <f ca="1">IF(Table1[[#This Row],[Company]] = "ASI","Italy",Table1[[#This Row],[Country]])</f>
        <v>France</v>
      </c>
      <c r="D26">
        <v>1989</v>
      </c>
      <c r="E26" t="s">
        <v>69</v>
      </c>
      <c r="F26" t="s">
        <v>53</v>
      </c>
      <c r="G26">
        <v>1</v>
      </c>
      <c r="H26" t="s">
        <v>12</v>
      </c>
      <c r="J26" t="s">
        <v>70</v>
      </c>
    </row>
    <row r="27" spans="1:10" x14ac:dyDescent="0.2">
      <c r="A27" t="s">
        <v>39</v>
      </c>
      <c r="B27" t="s">
        <v>71</v>
      </c>
      <c r="C27" t="str">
        <f ca="1">IF(Table1[[#This Row],[Company]] = "ASI","Italy",Table1[[#This Row],[Country]])</f>
        <v>France</v>
      </c>
      <c r="D27">
        <v>1986</v>
      </c>
      <c r="E27" t="s">
        <v>72</v>
      </c>
      <c r="F27" t="s">
        <v>42</v>
      </c>
      <c r="G27">
        <v>1</v>
      </c>
      <c r="H27" t="s">
        <v>12</v>
      </c>
      <c r="J27" t="s">
        <v>73</v>
      </c>
    </row>
    <row r="28" spans="1:10" x14ac:dyDescent="0.2">
      <c r="A28" t="s">
        <v>39</v>
      </c>
      <c r="B28" t="s">
        <v>71</v>
      </c>
      <c r="C28" t="str">
        <f ca="1">IF(Table1[[#This Row],[Company]] = "ASI","Italy",Table1[[#This Row],[Country]])</f>
        <v>France</v>
      </c>
      <c r="D28">
        <v>1987</v>
      </c>
      <c r="E28" t="s">
        <v>74</v>
      </c>
      <c r="F28" t="s">
        <v>53</v>
      </c>
      <c r="G28">
        <v>1</v>
      </c>
      <c r="H28" t="s">
        <v>12</v>
      </c>
      <c r="J28" t="s">
        <v>75</v>
      </c>
    </row>
    <row r="29" spans="1:10" x14ac:dyDescent="0.2">
      <c r="A29" t="s">
        <v>39</v>
      </c>
      <c r="B29" t="s">
        <v>71</v>
      </c>
      <c r="C29" t="str">
        <f ca="1">IF(Table1[[#This Row],[Company]] = "ASI","Italy",Table1[[#This Row],[Country]])</f>
        <v>France</v>
      </c>
      <c r="D29">
        <v>1988</v>
      </c>
      <c r="E29" t="s">
        <v>76</v>
      </c>
      <c r="F29" t="s">
        <v>77</v>
      </c>
      <c r="G29">
        <v>1</v>
      </c>
      <c r="H29" t="s">
        <v>12</v>
      </c>
      <c r="J29" t="s">
        <v>78</v>
      </c>
    </row>
    <row r="30" spans="1:10" x14ac:dyDescent="0.2">
      <c r="A30" t="s">
        <v>39</v>
      </c>
      <c r="B30" t="s">
        <v>71</v>
      </c>
      <c r="C30" t="str">
        <f ca="1">IF(Table1[[#This Row],[Company]] = "ASI","Italy",Table1[[#This Row],[Country]])</f>
        <v>France</v>
      </c>
      <c r="D30">
        <v>1988</v>
      </c>
      <c r="E30" t="s">
        <v>79</v>
      </c>
      <c r="F30" t="s">
        <v>42</v>
      </c>
      <c r="G30">
        <v>1</v>
      </c>
      <c r="H30" t="s">
        <v>12</v>
      </c>
      <c r="J30" t="s">
        <v>80</v>
      </c>
    </row>
    <row r="31" spans="1:10" x14ac:dyDescent="0.2">
      <c r="A31" t="s">
        <v>39</v>
      </c>
      <c r="B31" t="s">
        <v>71</v>
      </c>
      <c r="C31" t="str">
        <f ca="1">IF(Table1[[#This Row],[Company]] = "ASI","Italy",Table1[[#This Row],[Country]])</f>
        <v>France</v>
      </c>
      <c r="D31">
        <v>1989</v>
      </c>
      <c r="E31" t="s">
        <v>81</v>
      </c>
      <c r="F31" t="s">
        <v>82</v>
      </c>
      <c r="G31">
        <v>1</v>
      </c>
      <c r="H31" t="s">
        <v>12</v>
      </c>
      <c r="J31" t="s">
        <v>83</v>
      </c>
    </row>
    <row r="32" spans="1:10" x14ac:dyDescent="0.2">
      <c r="A32" t="s">
        <v>39</v>
      </c>
      <c r="B32" t="s">
        <v>71</v>
      </c>
      <c r="C32" t="str">
        <f ca="1">IF(Table1[[#This Row],[Company]] = "ASI","Italy",Table1[[#This Row],[Country]])</f>
        <v>France</v>
      </c>
      <c r="D32">
        <v>1989</v>
      </c>
      <c r="E32" t="s">
        <v>84</v>
      </c>
      <c r="F32" t="s">
        <v>82</v>
      </c>
      <c r="G32">
        <v>1</v>
      </c>
      <c r="H32" t="s">
        <v>12</v>
      </c>
      <c r="J32" t="s">
        <v>85</v>
      </c>
    </row>
    <row r="33" spans="1:10" x14ac:dyDescent="0.2">
      <c r="A33" t="s">
        <v>39</v>
      </c>
      <c r="B33" t="s">
        <v>71</v>
      </c>
      <c r="C33" t="str">
        <f ca="1">IF(Table1[[#This Row],[Company]] = "ASI","Italy",Table1[[#This Row],[Country]])</f>
        <v>France</v>
      </c>
      <c r="D33">
        <v>1989</v>
      </c>
      <c r="E33" t="s">
        <v>86</v>
      </c>
      <c r="F33" t="s">
        <v>77</v>
      </c>
      <c r="G33">
        <v>1</v>
      </c>
      <c r="H33" t="s">
        <v>12</v>
      </c>
      <c r="J33" t="s">
        <v>87</v>
      </c>
    </row>
    <row r="34" spans="1:10" x14ac:dyDescent="0.2">
      <c r="A34" t="s">
        <v>39</v>
      </c>
      <c r="B34" t="s">
        <v>71</v>
      </c>
      <c r="C34" t="str">
        <f ca="1">IF(Table1[[#This Row],[Company]] = "ASI","Italy",Table1[[#This Row],[Country]])</f>
        <v>France</v>
      </c>
      <c r="D34">
        <v>1989</v>
      </c>
      <c r="E34" t="s">
        <v>88</v>
      </c>
      <c r="F34" t="s">
        <v>77</v>
      </c>
      <c r="G34">
        <v>1</v>
      </c>
      <c r="H34" t="s">
        <v>12</v>
      </c>
      <c r="J34" t="s">
        <v>89</v>
      </c>
    </row>
    <row r="35" spans="1:10" x14ac:dyDescent="0.2">
      <c r="A35" t="s">
        <v>39</v>
      </c>
      <c r="B35" t="s">
        <v>71</v>
      </c>
      <c r="C35" t="str">
        <f ca="1">IF(Table1[[#This Row],[Company]] = "ASI","Italy",Table1[[#This Row],[Country]])</f>
        <v>France</v>
      </c>
      <c r="D35">
        <v>1990</v>
      </c>
      <c r="E35" t="s">
        <v>90</v>
      </c>
      <c r="F35" t="s">
        <v>91</v>
      </c>
      <c r="G35">
        <v>1</v>
      </c>
      <c r="H35" t="s">
        <v>12</v>
      </c>
      <c r="J35" t="s">
        <v>92</v>
      </c>
    </row>
    <row r="36" spans="1:10" x14ac:dyDescent="0.2">
      <c r="A36" t="s">
        <v>39</v>
      </c>
      <c r="B36" t="s">
        <v>71</v>
      </c>
      <c r="C36" t="str">
        <f ca="1">IF(Table1[[#This Row],[Company]] = "ASI","Italy",Table1[[#This Row],[Country]])</f>
        <v>France</v>
      </c>
      <c r="D36">
        <v>1990</v>
      </c>
      <c r="E36" t="s">
        <v>93</v>
      </c>
      <c r="F36" t="s">
        <v>82</v>
      </c>
      <c r="G36">
        <v>1</v>
      </c>
      <c r="H36" t="s">
        <v>12</v>
      </c>
      <c r="J36" t="s">
        <v>94</v>
      </c>
    </row>
    <row r="37" spans="1:10" x14ac:dyDescent="0.2">
      <c r="A37" t="s">
        <v>39</v>
      </c>
      <c r="B37" t="s">
        <v>71</v>
      </c>
      <c r="C37" t="str">
        <f ca="1">IF(Table1[[#This Row],[Company]] = "ASI","Italy",Table1[[#This Row],[Country]])</f>
        <v>France</v>
      </c>
      <c r="D37">
        <v>1990</v>
      </c>
      <c r="E37" t="s">
        <v>95</v>
      </c>
      <c r="F37" t="s">
        <v>82</v>
      </c>
      <c r="G37">
        <v>1</v>
      </c>
      <c r="H37" t="s">
        <v>12</v>
      </c>
      <c r="J37" t="s">
        <v>96</v>
      </c>
    </row>
    <row r="38" spans="1:10" x14ac:dyDescent="0.2">
      <c r="A38" t="s">
        <v>39</v>
      </c>
      <c r="B38" t="s">
        <v>71</v>
      </c>
      <c r="C38" t="str">
        <f ca="1">IF(Table1[[#This Row],[Company]] = "ASI","Italy",Table1[[#This Row],[Country]])</f>
        <v>France</v>
      </c>
      <c r="D38">
        <v>1990</v>
      </c>
      <c r="E38" t="s">
        <v>97</v>
      </c>
      <c r="F38" t="s">
        <v>82</v>
      </c>
      <c r="G38">
        <v>1</v>
      </c>
      <c r="H38" t="s">
        <v>12</v>
      </c>
      <c r="J38" t="s">
        <v>98</v>
      </c>
    </row>
    <row r="39" spans="1:10" x14ac:dyDescent="0.2">
      <c r="A39" t="s">
        <v>39</v>
      </c>
      <c r="B39" t="s">
        <v>71</v>
      </c>
      <c r="C39" t="str">
        <f ca="1">IF(Table1[[#This Row],[Company]] = "ASI","Italy",Table1[[#This Row],[Country]])</f>
        <v>France</v>
      </c>
      <c r="D39">
        <v>1990</v>
      </c>
      <c r="E39" t="s">
        <v>99</v>
      </c>
      <c r="F39" t="s">
        <v>100</v>
      </c>
      <c r="G39">
        <v>1</v>
      </c>
      <c r="H39" t="s">
        <v>12</v>
      </c>
      <c r="J39" t="s">
        <v>101</v>
      </c>
    </row>
    <row r="40" spans="1:10" x14ac:dyDescent="0.2">
      <c r="A40" t="s">
        <v>39</v>
      </c>
      <c r="B40" t="s">
        <v>71</v>
      </c>
      <c r="C40" t="str">
        <f ca="1">IF(Table1[[#This Row],[Company]] = "ASI","Italy",Table1[[#This Row],[Country]])</f>
        <v>France</v>
      </c>
      <c r="D40">
        <v>1990</v>
      </c>
      <c r="E40" t="s">
        <v>102</v>
      </c>
      <c r="F40" t="s">
        <v>82</v>
      </c>
      <c r="G40">
        <v>0</v>
      </c>
      <c r="H40" t="s">
        <v>12</v>
      </c>
      <c r="J40" t="s">
        <v>103</v>
      </c>
    </row>
    <row r="41" spans="1:10" x14ac:dyDescent="0.2">
      <c r="A41" t="s">
        <v>39</v>
      </c>
      <c r="B41" t="s">
        <v>71</v>
      </c>
      <c r="C41" t="str">
        <f ca="1">IF(Table1[[#This Row],[Company]] = "ASI","Italy",Table1[[#This Row],[Country]])</f>
        <v>France</v>
      </c>
      <c r="D41">
        <v>1991</v>
      </c>
      <c r="E41" t="s">
        <v>104</v>
      </c>
      <c r="F41" t="s">
        <v>91</v>
      </c>
      <c r="G41">
        <v>1</v>
      </c>
      <c r="H41" t="s">
        <v>12</v>
      </c>
      <c r="J41" t="s">
        <v>105</v>
      </c>
    </row>
    <row r="42" spans="1:10" x14ac:dyDescent="0.2">
      <c r="A42" t="s">
        <v>39</v>
      </c>
      <c r="B42" t="s">
        <v>71</v>
      </c>
      <c r="C42" t="str">
        <f ca="1">IF(Table1[[#This Row],[Company]] = "ASI","Italy",Table1[[#This Row],[Country]])</f>
        <v>France</v>
      </c>
      <c r="D42">
        <v>1991</v>
      </c>
      <c r="E42" t="s">
        <v>106</v>
      </c>
      <c r="F42" t="s">
        <v>82</v>
      </c>
      <c r="G42">
        <v>1</v>
      </c>
      <c r="H42" t="s">
        <v>12</v>
      </c>
      <c r="J42" t="s">
        <v>107</v>
      </c>
    </row>
    <row r="43" spans="1:10" x14ac:dyDescent="0.2">
      <c r="A43" t="s">
        <v>39</v>
      </c>
      <c r="B43" t="s">
        <v>71</v>
      </c>
      <c r="C43" t="str">
        <f ca="1">IF(Table1[[#This Row],[Company]] = "ASI","Italy",Table1[[#This Row],[Country]])</f>
        <v>France</v>
      </c>
      <c r="D43">
        <v>1991</v>
      </c>
      <c r="E43" t="s">
        <v>108</v>
      </c>
      <c r="F43" t="s">
        <v>82</v>
      </c>
      <c r="G43">
        <v>1</v>
      </c>
      <c r="H43" t="s">
        <v>12</v>
      </c>
      <c r="J43" t="s">
        <v>109</v>
      </c>
    </row>
    <row r="44" spans="1:10" x14ac:dyDescent="0.2">
      <c r="A44" t="s">
        <v>39</v>
      </c>
      <c r="B44" t="s">
        <v>71</v>
      </c>
      <c r="C44" t="str">
        <f ca="1">IF(Table1[[#This Row],[Company]] = "ASI","Italy",Table1[[#This Row],[Country]])</f>
        <v>France</v>
      </c>
      <c r="D44">
        <v>1991</v>
      </c>
      <c r="E44" t="s">
        <v>110</v>
      </c>
      <c r="F44" t="s">
        <v>82</v>
      </c>
      <c r="G44">
        <v>1</v>
      </c>
      <c r="H44" t="s">
        <v>12</v>
      </c>
      <c r="J44" t="s">
        <v>111</v>
      </c>
    </row>
    <row r="45" spans="1:10" x14ac:dyDescent="0.2">
      <c r="A45" t="s">
        <v>39</v>
      </c>
      <c r="B45" t="s">
        <v>71</v>
      </c>
      <c r="C45" t="str">
        <f ca="1">IF(Table1[[#This Row],[Company]] = "ASI","Italy",Table1[[#This Row],[Country]])</f>
        <v>France</v>
      </c>
      <c r="D45">
        <v>1991</v>
      </c>
      <c r="E45" t="s">
        <v>112</v>
      </c>
      <c r="F45" t="s">
        <v>82</v>
      </c>
      <c r="G45">
        <v>1</v>
      </c>
      <c r="H45" t="s">
        <v>12</v>
      </c>
      <c r="J45" t="s">
        <v>113</v>
      </c>
    </row>
    <row r="46" spans="1:10" x14ac:dyDescent="0.2">
      <c r="A46" t="s">
        <v>39</v>
      </c>
      <c r="B46" t="s">
        <v>71</v>
      </c>
      <c r="C46" t="str">
        <f ca="1">IF(Table1[[#This Row],[Company]] = "ASI","Italy",Table1[[#This Row],[Country]])</f>
        <v>France</v>
      </c>
      <c r="D46">
        <v>1991</v>
      </c>
      <c r="E46" t="s">
        <v>114</v>
      </c>
      <c r="F46" t="s">
        <v>115</v>
      </c>
      <c r="G46">
        <v>1</v>
      </c>
      <c r="H46" t="s">
        <v>12</v>
      </c>
      <c r="J46" t="s">
        <v>116</v>
      </c>
    </row>
    <row r="47" spans="1:10" x14ac:dyDescent="0.2">
      <c r="A47" t="s">
        <v>39</v>
      </c>
      <c r="B47" t="s">
        <v>71</v>
      </c>
      <c r="C47" t="str">
        <f ca="1">IF(Table1[[#This Row],[Company]] = "ASI","Italy",Table1[[#This Row],[Country]])</f>
        <v>France</v>
      </c>
      <c r="D47">
        <v>1991</v>
      </c>
      <c r="E47" t="s">
        <v>117</v>
      </c>
      <c r="F47" t="s">
        <v>77</v>
      </c>
      <c r="G47">
        <v>1</v>
      </c>
      <c r="H47" t="s">
        <v>12</v>
      </c>
      <c r="J47" t="s">
        <v>118</v>
      </c>
    </row>
    <row r="48" spans="1:10" x14ac:dyDescent="0.2">
      <c r="A48" t="s">
        <v>39</v>
      </c>
      <c r="B48" t="s">
        <v>71</v>
      </c>
      <c r="C48" t="str">
        <f ca="1">IF(Table1[[#This Row],[Company]] = "ASI","Italy",Table1[[#This Row],[Country]])</f>
        <v>France</v>
      </c>
      <c r="D48">
        <v>1991</v>
      </c>
      <c r="E48" t="s">
        <v>119</v>
      </c>
      <c r="F48" t="s">
        <v>115</v>
      </c>
      <c r="G48">
        <v>1</v>
      </c>
      <c r="H48" t="s">
        <v>12</v>
      </c>
      <c r="J48" t="s">
        <v>120</v>
      </c>
    </row>
    <row r="49" spans="1:10" x14ac:dyDescent="0.2">
      <c r="A49" t="s">
        <v>39</v>
      </c>
      <c r="B49" t="s">
        <v>71</v>
      </c>
      <c r="C49" t="str">
        <f ca="1">IF(Table1[[#This Row],[Company]] = "ASI","Italy",Table1[[#This Row],[Country]])</f>
        <v>France</v>
      </c>
      <c r="D49">
        <v>1992</v>
      </c>
      <c r="E49" t="s">
        <v>121</v>
      </c>
      <c r="F49" t="s">
        <v>100</v>
      </c>
      <c r="G49">
        <v>1</v>
      </c>
      <c r="H49" t="s">
        <v>12</v>
      </c>
      <c r="J49" t="s">
        <v>122</v>
      </c>
    </row>
    <row r="50" spans="1:10" x14ac:dyDescent="0.2">
      <c r="A50" t="s">
        <v>39</v>
      </c>
      <c r="B50" t="s">
        <v>71</v>
      </c>
      <c r="C50" t="str">
        <f ca="1">IF(Table1[[#This Row],[Company]] = "ASI","Italy",Table1[[#This Row],[Country]])</f>
        <v>France</v>
      </c>
      <c r="D50">
        <v>1992</v>
      </c>
      <c r="E50" t="s">
        <v>123</v>
      </c>
      <c r="F50" t="s">
        <v>82</v>
      </c>
      <c r="G50">
        <v>1</v>
      </c>
      <c r="H50" t="s">
        <v>12</v>
      </c>
      <c r="J50" t="s">
        <v>124</v>
      </c>
    </row>
    <row r="51" spans="1:10" x14ac:dyDescent="0.2">
      <c r="A51" t="s">
        <v>39</v>
      </c>
      <c r="B51" t="s">
        <v>71</v>
      </c>
      <c r="C51" t="str">
        <f ca="1">IF(Table1[[#This Row],[Company]] = "ASI","Italy",Table1[[#This Row],[Country]])</f>
        <v>France</v>
      </c>
      <c r="D51">
        <v>1992</v>
      </c>
      <c r="E51" t="s">
        <v>125</v>
      </c>
      <c r="F51" t="s">
        <v>100</v>
      </c>
      <c r="G51">
        <v>1</v>
      </c>
      <c r="H51" t="s">
        <v>12</v>
      </c>
      <c r="J51" t="s">
        <v>126</v>
      </c>
    </row>
    <row r="52" spans="1:10" x14ac:dyDescent="0.2">
      <c r="A52" t="s">
        <v>39</v>
      </c>
      <c r="B52" t="s">
        <v>71</v>
      </c>
      <c r="C52" t="str">
        <f ca="1">IF(Table1[[#This Row],[Company]] = "ASI","Italy",Table1[[#This Row],[Country]])</f>
        <v>France</v>
      </c>
      <c r="D52">
        <v>1992</v>
      </c>
      <c r="E52" t="s">
        <v>127</v>
      </c>
      <c r="F52" t="s">
        <v>100</v>
      </c>
      <c r="G52">
        <v>1</v>
      </c>
      <c r="H52" t="s">
        <v>12</v>
      </c>
      <c r="J52" t="s">
        <v>128</v>
      </c>
    </row>
    <row r="53" spans="1:10" x14ac:dyDescent="0.2">
      <c r="A53" t="s">
        <v>39</v>
      </c>
      <c r="B53" t="s">
        <v>71</v>
      </c>
      <c r="C53" t="str">
        <f ca="1">IF(Table1[[#This Row],[Company]] = "ASI","Italy",Table1[[#This Row],[Country]])</f>
        <v>France</v>
      </c>
      <c r="D53">
        <v>1992</v>
      </c>
      <c r="E53" t="s">
        <v>127</v>
      </c>
      <c r="F53" t="s">
        <v>77</v>
      </c>
      <c r="G53">
        <v>1</v>
      </c>
      <c r="H53" t="s">
        <v>12</v>
      </c>
      <c r="J53" t="s">
        <v>129</v>
      </c>
    </row>
    <row r="54" spans="1:10" x14ac:dyDescent="0.2">
      <c r="A54" t="s">
        <v>39</v>
      </c>
      <c r="B54" t="s">
        <v>71</v>
      </c>
      <c r="C54" t="str">
        <f ca="1">IF(Table1[[#This Row],[Company]] = "ASI","Italy",Table1[[#This Row],[Country]])</f>
        <v>France</v>
      </c>
      <c r="D54">
        <v>1992</v>
      </c>
      <c r="E54" t="s">
        <v>86</v>
      </c>
      <c r="F54" t="s">
        <v>82</v>
      </c>
      <c r="G54">
        <v>1</v>
      </c>
      <c r="H54" t="s">
        <v>12</v>
      </c>
      <c r="J54" t="s">
        <v>130</v>
      </c>
    </row>
    <row r="55" spans="1:10" x14ac:dyDescent="0.2">
      <c r="A55" t="s">
        <v>39</v>
      </c>
      <c r="B55" t="s">
        <v>71</v>
      </c>
      <c r="C55" t="str">
        <f ca="1">IF(Table1[[#This Row],[Company]] = "ASI","Italy",Table1[[#This Row],[Country]])</f>
        <v>France</v>
      </c>
      <c r="D55">
        <v>1992</v>
      </c>
      <c r="E55" t="s">
        <v>63</v>
      </c>
      <c r="F55" t="s">
        <v>82</v>
      </c>
      <c r="G55">
        <v>1</v>
      </c>
      <c r="H55" t="s">
        <v>12</v>
      </c>
      <c r="J55" t="s">
        <v>131</v>
      </c>
    </row>
    <row r="56" spans="1:10" x14ac:dyDescent="0.2">
      <c r="A56" t="s">
        <v>39</v>
      </c>
      <c r="B56" t="s">
        <v>71</v>
      </c>
      <c r="C56" t="str">
        <f ca="1">IF(Table1[[#This Row],[Company]] = "ASI","Italy",Table1[[#This Row],[Country]])</f>
        <v>France</v>
      </c>
      <c r="D56">
        <v>1993</v>
      </c>
      <c r="E56" t="s">
        <v>132</v>
      </c>
      <c r="F56" t="s">
        <v>115</v>
      </c>
      <c r="G56">
        <v>1</v>
      </c>
      <c r="H56" t="s">
        <v>12</v>
      </c>
      <c r="J56" t="s">
        <v>133</v>
      </c>
    </row>
    <row r="57" spans="1:10" x14ac:dyDescent="0.2">
      <c r="A57" t="s">
        <v>39</v>
      </c>
      <c r="B57" t="s">
        <v>71</v>
      </c>
      <c r="C57" t="str">
        <f ca="1">IF(Table1[[#This Row],[Company]] = "ASI","Italy",Table1[[#This Row],[Country]])</f>
        <v>France</v>
      </c>
      <c r="D57">
        <v>1993</v>
      </c>
      <c r="E57" t="s">
        <v>134</v>
      </c>
      <c r="F57" t="s">
        <v>135</v>
      </c>
      <c r="G57">
        <v>1</v>
      </c>
      <c r="H57" t="s">
        <v>12</v>
      </c>
      <c r="J57" t="s">
        <v>136</v>
      </c>
    </row>
    <row r="58" spans="1:10" x14ac:dyDescent="0.2">
      <c r="A58" t="s">
        <v>39</v>
      </c>
      <c r="B58" t="s">
        <v>71</v>
      </c>
      <c r="C58" t="str">
        <f ca="1">IF(Table1[[#This Row],[Company]] = "ASI","Italy",Table1[[#This Row],[Country]])</f>
        <v>France</v>
      </c>
      <c r="D58">
        <v>1993</v>
      </c>
      <c r="E58" t="s">
        <v>137</v>
      </c>
      <c r="F58" t="s">
        <v>77</v>
      </c>
      <c r="G58">
        <v>1</v>
      </c>
      <c r="H58" t="s">
        <v>12</v>
      </c>
      <c r="J58" t="s">
        <v>138</v>
      </c>
    </row>
    <row r="59" spans="1:10" x14ac:dyDescent="0.2">
      <c r="A59" t="s">
        <v>39</v>
      </c>
      <c r="B59" t="s">
        <v>71</v>
      </c>
      <c r="C59" t="str">
        <f ca="1">IF(Table1[[#This Row],[Company]] = "ASI","Italy",Table1[[#This Row],[Country]])</f>
        <v>France</v>
      </c>
      <c r="D59">
        <v>1993</v>
      </c>
      <c r="E59" t="s">
        <v>139</v>
      </c>
      <c r="F59" t="s">
        <v>82</v>
      </c>
      <c r="G59">
        <v>1</v>
      </c>
      <c r="H59" t="s">
        <v>12</v>
      </c>
      <c r="J59" t="s">
        <v>140</v>
      </c>
    </row>
    <row r="60" spans="1:10" x14ac:dyDescent="0.2">
      <c r="A60" t="s">
        <v>39</v>
      </c>
      <c r="B60" t="s">
        <v>71</v>
      </c>
      <c r="C60" t="str">
        <f ca="1">IF(Table1[[#This Row],[Company]] = "ASI","Italy",Table1[[#This Row],[Country]])</f>
        <v>France</v>
      </c>
      <c r="D60">
        <v>1993</v>
      </c>
      <c r="E60" t="s">
        <v>141</v>
      </c>
      <c r="F60" t="s">
        <v>91</v>
      </c>
      <c r="G60">
        <v>1</v>
      </c>
      <c r="H60" t="s">
        <v>12</v>
      </c>
      <c r="J60" t="s">
        <v>142</v>
      </c>
    </row>
    <row r="61" spans="1:10" x14ac:dyDescent="0.2">
      <c r="A61" t="s">
        <v>39</v>
      </c>
      <c r="B61" t="s">
        <v>71</v>
      </c>
      <c r="C61" t="str">
        <f ca="1">IF(Table1[[#This Row],[Company]] = "ASI","Italy",Table1[[#This Row],[Country]])</f>
        <v>France</v>
      </c>
      <c r="D61">
        <v>1993</v>
      </c>
      <c r="E61" t="s">
        <v>143</v>
      </c>
      <c r="F61" t="s">
        <v>77</v>
      </c>
      <c r="G61">
        <v>1</v>
      </c>
      <c r="H61" t="s">
        <v>12</v>
      </c>
      <c r="J61" t="s">
        <v>144</v>
      </c>
    </row>
    <row r="62" spans="1:10" x14ac:dyDescent="0.2">
      <c r="A62" t="s">
        <v>39</v>
      </c>
      <c r="B62" t="s">
        <v>71</v>
      </c>
      <c r="C62" t="str">
        <f ca="1">IF(Table1[[#This Row],[Company]] = "ASI","Italy",Table1[[#This Row],[Country]])</f>
        <v>France</v>
      </c>
      <c r="D62">
        <v>1993</v>
      </c>
      <c r="E62" t="s">
        <v>97</v>
      </c>
      <c r="F62" t="s">
        <v>82</v>
      </c>
      <c r="G62">
        <v>1</v>
      </c>
      <c r="H62" t="s">
        <v>12</v>
      </c>
      <c r="J62" t="s">
        <v>145</v>
      </c>
    </row>
    <row r="63" spans="1:10" x14ac:dyDescent="0.2">
      <c r="A63" t="s">
        <v>39</v>
      </c>
      <c r="B63" t="s">
        <v>71</v>
      </c>
      <c r="C63" t="str">
        <f ca="1">IF(Table1[[#This Row],[Company]] = "ASI","Italy",Table1[[#This Row],[Country]])</f>
        <v>France</v>
      </c>
      <c r="D63">
        <v>1994</v>
      </c>
      <c r="E63" t="s">
        <v>146</v>
      </c>
      <c r="F63" t="s">
        <v>135</v>
      </c>
      <c r="G63">
        <v>1</v>
      </c>
      <c r="H63" t="s">
        <v>12</v>
      </c>
      <c r="J63" t="s">
        <v>147</v>
      </c>
    </row>
    <row r="64" spans="1:10" x14ac:dyDescent="0.2">
      <c r="A64" t="s">
        <v>39</v>
      </c>
      <c r="B64" t="s">
        <v>71</v>
      </c>
      <c r="C64" t="str">
        <f ca="1">IF(Table1[[#This Row],[Company]] = "ASI","Italy",Table1[[#This Row],[Country]])</f>
        <v>France</v>
      </c>
      <c r="D64">
        <v>1994</v>
      </c>
      <c r="E64" t="s">
        <v>148</v>
      </c>
      <c r="F64" t="s">
        <v>100</v>
      </c>
      <c r="G64">
        <v>1</v>
      </c>
      <c r="H64" t="s">
        <v>12</v>
      </c>
      <c r="J64" t="s">
        <v>149</v>
      </c>
    </row>
    <row r="65" spans="1:10" x14ac:dyDescent="0.2">
      <c r="A65" t="s">
        <v>39</v>
      </c>
      <c r="B65" t="s">
        <v>71</v>
      </c>
      <c r="C65" t="str">
        <f ca="1">IF(Table1[[#This Row],[Company]] = "ASI","Italy",Table1[[#This Row],[Country]])</f>
        <v>France</v>
      </c>
      <c r="D65">
        <v>1994</v>
      </c>
      <c r="E65" t="s">
        <v>150</v>
      </c>
      <c r="F65" t="s">
        <v>82</v>
      </c>
      <c r="G65">
        <v>1</v>
      </c>
      <c r="H65" t="s">
        <v>12</v>
      </c>
      <c r="J65" t="s">
        <v>151</v>
      </c>
    </row>
    <row r="66" spans="1:10" x14ac:dyDescent="0.2">
      <c r="A66" t="s">
        <v>39</v>
      </c>
      <c r="B66" t="s">
        <v>71</v>
      </c>
      <c r="C66" t="str">
        <f ca="1">IF(Table1[[#This Row],[Company]] = "ASI","Italy",Table1[[#This Row],[Country]])</f>
        <v>France</v>
      </c>
      <c r="D66">
        <v>1994</v>
      </c>
      <c r="E66" t="s">
        <v>152</v>
      </c>
      <c r="F66" t="s">
        <v>77</v>
      </c>
      <c r="G66">
        <v>1</v>
      </c>
      <c r="H66" t="s">
        <v>12</v>
      </c>
      <c r="J66" t="s">
        <v>153</v>
      </c>
    </row>
    <row r="67" spans="1:10" x14ac:dyDescent="0.2">
      <c r="A67" t="s">
        <v>39</v>
      </c>
      <c r="B67" t="s">
        <v>71</v>
      </c>
      <c r="C67" t="str">
        <f ca="1">IF(Table1[[#This Row],[Company]] = "ASI","Italy",Table1[[#This Row],[Country]])</f>
        <v>France</v>
      </c>
      <c r="D67">
        <v>1994</v>
      </c>
      <c r="E67" t="s">
        <v>154</v>
      </c>
      <c r="F67" t="s">
        <v>77</v>
      </c>
      <c r="G67">
        <v>0</v>
      </c>
      <c r="H67" t="s">
        <v>12</v>
      </c>
      <c r="J67" t="s">
        <v>155</v>
      </c>
    </row>
    <row r="68" spans="1:10" x14ac:dyDescent="0.2">
      <c r="A68" t="s">
        <v>39</v>
      </c>
      <c r="B68" t="s">
        <v>71</v>
      </c>
      <c r="C68" t="str">
        <f ca="1">IF(Table1[[#This Row],[Company]] = "ASI","Italy",Table1[[#This Row],[Country]])</f>
        <v>France</v>
      </c>
      <c r="D68">
        <v>1994</v>
      </c>
      <c r="E68" t="s">
        <v>156</v>
      </c>
      <c r="F68" t="s">
        <v>100</v>
      </c>
      <c r="G68">
        <v>0</v>
      </c>
      <c r="H68" t="s">
        <v>12</v>
      </c>
      <c r="J68" t="s">
        <v>157</v>
      </c>
    </row>
    <row r="69" spans="1:10" x14ac:dyDescent="0.2">
      <c r="A69" t="s">
        <v>39</v>
      </c>
      <c r="B69" t="s">
        <v>71</v>
      </c>
      <c r="C69" t="str">
        <f ca="1">IF(Table1[[#This Row],[Company]] = "ASI","Italy",Table1[[#This Row],[Country]])</f>
        <v>France</v>
      </c>
      <c r="D69">
        <v>1994</v>
      </c>
      <c r="E69" t="s">
        <v>84</v>
      </c>
      <c r="F69" t="s">
        <v>82</v>
      </c>
      <c r="G69">
        <v>1</v>
      </c>
      <c r="H69" t="s">
        <v>12</v>
      </c>
      <c r="J69" t="s">
        <v>158</v>
      </c>
    </row>
    <row r="70" spans="1:10" x14ac:dyDescent="0.2">
      <c r="A70" t="s">
        <v>39</v>
      </c>
      <c r="B70" t="s">
        <v>71</v>
      </c>
      <c r="C70" t="str">
        <f ca="1">IF(Table1[[#This Row],[Company]] = "ASI","Italy",Table1[[#This Row],[Country]])</f>
        <v>France</v>
      </c>
      <c r="D70">
        <v>1994</v>
      </c>
      <c r="E70" t="s">
        <v>84</v>
      </c>
      <c r="F70" t="s">
        <v>77</v>
      </c>
      <c r="G70">
        <v>1</v>
      </c>
      <c r="H70" t="s">
        <v>12</v>
      </c>
      <c r="J70" t="s">
        <v>159</v>
      </c>
    </row>
    <row r="71" spans="1:10" x14ac:dyDescent="0.2">
      <c r="A71" t="s">
        <v>39</v>
      </c>
      <c r="B71" t="s">
        <v>71</v>
      </c>
      <c r="C71" t="str">
        <f ca="1">IF(Table1[[#This Row],[Company]] = "ASI","Italy",Table1[[#This Row],[Country]])</f>
        <v>France</v>
      </c>
      <c r="D71">
        <v>1995</v>
      </c>
      <c r="E71" t="s">
        <v>160</v>
      </c>
      <c r="F71" t="s">
        <v>135</v>
      </c>
      <c r="G71">
        <v>1</v>
      </c>
      <c r="H71" t="s">
        <v>12</v>
      </c>
      <c r="J71" t="s">
        <v>161</v>
      </c>
    </row>
    <row r="72" spans="1:10" x14ac:dyDescent="0.2">
      <c r="A72" t="s">
        <v>39</v>
      </c>
      <c r="B72" t="s">
        <v>71</v>
      </c>
      <c r="C72" t="str">
        <f ca="1">IF(Table1[[#This Row],[Company]] = "ASI","Italy",Table1[[#This Row],[Country]])</f>
        <v>France</v>
      </c>
      <c r="D72">
        <v>1995</v>
      </c>
      <c r="E72" t="s">
        <v>162</v>
      </c>
      <c r="F72" t="s">
        <v>100</v>
      </c>
      <c r="G72">
        <v>1</v>
      </c>
      <c r="H72" t="s">
        <v>12</v>
      </c>
      <c r="J72" t="s">
        <v>163</v>
      </c>
    </row>
    <row r="73" spans="1:10" x14ac:dyDescent="0.2">
      <c r="A73" t="s">
        <v>39</v>
      </c>
      <c r="B73" t="s">
        <v>71</v>
      </c>
      <c r="C73" t="str">
        <f ca="1">IF(Table1[[#This Row],[Company]] = "ASI","Italy",Table1[[#This Row],[Country]])</f>
        <v>France</v>
      </c>
      <c r="D73">
        <v>1995</v>
      </c>
      <c r="E73" t="s">
        <v>164</v>
      </c>
      <c r="F73" t="s">
        <v>135</v>
      </c>
      <c r="G73">
        <v>1</v>
      </c>
      <c r="H73" t="s">
        <v>12</v>
      </c>
      <c r="J73" t="s">
        <v>165</v>
      </c>
    </row>
    <row r="74" spans="1:10" x14ac:dyDescent="0.2">
      <c r="A74" t="s">
        <v>39</v>
      </c>
      <c r="B74" t="s">
        <v>71</v>
      </c>
      <c r="C74" t="str">
        <f ca="1">IF(Table1[[#This Row],[Company]] = "ASI","Italy",Table1[[#This Row],[Country]])</f>
        <v>France</v>
      </c>
      <c r="D74">
        <v>1995</v>
      </c>
      <c r="E74" t="s">
        <v>166</v>
      </c>
      <c r="F74" t="s">
        <v>115</v>
      </c>
      <c r="G74">
        <v>1</v>
      </c>
      <c r="H74" t="s">
        <v>12</v>
      </c>
      <c r="J74" t="s">
        <v>167</v>
      </c>
    </row>
    <row r="75" spans="1:10" x14ac:dyDescent="0.2">
      <c r="A75" t="s">
        <v>39</v>
      </c>
      <c r="B75" t="s">
        <v>71</v>
      </c>
      <c r="C75" t="str">
        <f ca="1">IF(Table1[[#This Row],[Company]] = "ASI","Italy",Table1[[#This Row],[Country]])</f>
        <v>France</v>
      </c>
      <c r="D75">
        <v>1995</v>
      </c>
      <c r="E75" t="s">
        <v>168</v>
      </c>
      <c r="F75" t="s">
        <v>91</v>
      </c>
      <c r="G75">
        <v>1</v>
      </c>
      <c r="H75" t="s">
        <v>12</v>
      </c>
      <c r="J75" t="s">
        <v>169</v>
      </c>
    </row>
    <row r="76" spans="1:10" x14ac:dyDescent="0.2">
      <c r="A76" t="s">
        <v>39</v>
      </c>
      <c r="B76" t="s">
        <v>71</v>
      </c>
      <c r="C76" t="str">
        <f ca="1">IF(Table1[[#This Row],[Company]] = "ASI","Italy",Table1[[#This Row],[Country]])</f>
        <v>France</v>
      </c>
      <c r="D76">
        <v>1995</v>
      </c>
      <c r="E76" t="s">
        <v>170</v>
      </c>
      <c r="F76" t="s">
        <v>77</v>
      </c>
      <c r="G76">
        <v>1</v>
      </c>
      <c r="H76" t="s">
        <v>12</v>
      </c>
      <c r="J76" t="s">
        <v>171</v>
      </c>
    </row>
    <row r="77" spans="1:10" x14ac:dyDescent="0.2">
      <c r="A77" t="s">
        <v>39</v>
      </c>
      <c r="B77" t="s">
        <v>71</v>
      </c>
      <c r="C77" t="str">
        <f ca="1">IF(Table1[[#This Row],[Company]] = "ASI","Italy",Table1[[#This Row],[Country]])</f>
        <v>France</v>
      </c>
      <c r="D77">
        <v>1995</v>
      </c>
      <c r="E77" t="s">
        <v>172</v>
      </c>
      <c r="F77" t="s">
        <v>100</v>
      </c>
      <c r="G77">
        <v>1</v>
      </c>
      <c r="H77" t="s">
        <v>12</v>
      </c>
      <c r="J77" t="s">
        <v>173</v>
      </c>
    </row>
    <row r="78" spans="1:10" x14ac:dyDescent="0.2">
      <c r="A78" t="s">
        <v>39</v>
      </c>
      <c r="B78" t="s">
        <v>71</v>
      </c>
      <c r="C78" t="str">
        <f ca="1">IF(Table1[[#This Row],[Company]] = "ASI","Italy",Table1[[#This Row],[Country]])</f>
        <v>France</v>
      </c>
      <c r="D78">
        <v>1995</v>
      </c>
      <c r="E78" t="s">
        <v>174</v>
      </c>
      <c r="F78" t="s">
        <v>77</v>
      </c>
      <c r="G78">
        <v>1</v>
      </c>
      <c r="H78" t="s">
        <v>12</v>
      </c>
      <c r="J78" t="s">
        <v>175</v>
      </c>
    </row>
    <row r="79" spans="1:10" x14ac:dyDescent="0.2">
      <c r="A79" t="s">
        <v>39</v>
      </c>
      <c r="B79" t="s">
        <v>71</v>
      </c>
      <c r="C79" t="str">
        <f ca="1">IF(Table1[[#This Row],[Company]] = "ASI","Italy",Table1[[#This Row],[Country]])</f>
        <v>France</v>
      </c>
      <c r="D79">
        <v>1995</v>
      </c>
      <c r="E79" t="s">
        <v>176</v>
      </c>
      <c r="F79" t="s">
        <v>91</v>
      </c>
      <c r="G79">
        <v>1</v>
      </c>
      <c r="H79" t="s">
        <v>12</v>
      </c>
      <c r="J79" t="s">
        <v>177</v>
      </c>
    </row>
    <row r="80" spans="1:10" x14ac:dyDescent="0.2">
      <c r="A80" t="s">
        <v>39</v>
      </c>
      <c r="B80" t="s">
        <v>71</v>
      </c>
      <c r="C80" t="str">
        <f ca="1">IF(Table1[[#This Row],[Company]] = "ASI","Italy",Table1[[#This Row],[Country]])</f>
        <v>France</v>
      </c>
      <c r="D80">
        <v>1995</v>
      </c>
      <c r="E80" t="s">
        <v>97</v>
      </c>
      <c r="F80" t="s">
        <v>135</v>
      </c>
      <c r="G80">
        <v>1</v>
      </c>
      <c r="H80" t="s">
        <v>12</v>
      </c>
      <c r="J80" t="s">
        <v>178</v>
      </c>
    </row>
    <row r="81" spans="1:10" x14ac:dyDescent="0.2">
      <c r="A81" t="s">
        <v>39</v>
      </c>
      <c r="B81" t="s">
        <v>71</v>
      </c>
      <c r="C81" t="str">
        <f ca="1">IF(Table1[[#This Row],[Company]] = "ASI","Italy",Table1[[#This Row],[Country]])</f>
        <v>France</v>
      </c>
      <c r="D81">
        <v>1995</v>
      </c>
      <c r="E81" t="s">
        <v>179</v>
      </c>
      <c r="F81" t="s">
        <v>82</v>
      </c>
      <c r="G81">
        <v>1</v>
      </c>
      <c r="H81" t="s">
        <v>12</v>
      </c>
      <c r="J81" t="s">
        <v>180</v>
      </c>
    </row>
    <row r="82" spans="1:10" x14ac:dyDescent="0.2">
      <c r="A82" t="s">
        <v>39</v>
      </c>
      <c r="B82" t="s">
        <v>71</v>
      </c>
      <c r="C82" t="str">
        <f ca="1">IF(Table1[[#This Row],[Company]] = "ASI","Italy",Table1[[#This Row],[Country]])</f>
        <v>France</v>
      </c>
      <c r="D82">
        <v>1996</v>
      </c>
      <c r="E82" t="s">
        <v>181</v>
      </c>
      <c r="F82" t="s">
        <v>100</v>
      </c>
      <c r="G82">
        <v>1</v>
      </c>
      <c r="H82" t="s">
        <v>12</v>
      </c>
      <c r="J82" t="s">
        <v>182</v>
      </c>
    </row>
    <row r="83" spans="1:10" x14ac:dyDescent="0.2">
      <c r="A83" t="s">
        <v>39</v>
      </c>
      <c r="B83" t="s">
        <v>71</v>
      </c>
      <c r="C83" t="str">
        <f ca="1">IF(Table1[[#This Row],[Company]] = "ASI","Italy",Table1[[#This Row],[Country]])</f>
        <v>France</v>
      </c>
      <c r="D83">
        <v>1996</v>
      </c>
      <c r="E83" t="s">
        <v>183</v>
      </c>
      <c r="F83" t="s">
        <v>82</v>
      </c>
      <c r="G83">
        <v>1</v>
      </c>
      <c r="H83" t="s">
        <v>12</v>
      </c>
      <c r="J83" t="s">
        <v>184</v>
      </c>
    </row>
    <row r="84" spans="1:10" x14ac:dyDescent="0.2">
      <c r="A84" t="s">
        <v>39</v>
      </c>
      <c r="B84" t="s">
        <v>71</v>
      </c>
      <c r="C84" t="str">
        <f ca="1">IF(Table1[[#This Row],[Company]] = "ASI","Italy",Table1[[#This Row],[Country]])</f>
        <v>France</v>
      </c>
      <c r="D84">
        <v>1996</v>
      </c>
      <c r="E84" t="s">
        <v>185</v>
      </c>
      <c r="F84" t="s">
        <v>115</v>
      </c>
      <c r="G84">
        <v>1</v>
      </c>
      <c r="H84" t="s">
        <v>12</v>
      </c>
      <c r="J84" t="s">
        <v>186</v>
      </c>
    </row>
    <row r="85" spans="1:10" x14ac:dyDescent="0.2">
      <c r="A85" t="s">
        <v>39</v>
      </c>
      <c r="B85" t="s">
        <v>71</v>
      </c>
      <c r="C85" t="str">
        <f ca="1">IF(Table1[[#This Row],[Company]] = "ASI","Italy",Table1[[#This Row],[Country]])</f>
        <v>France</v>
      </c>
      <c r="D85">
        <v>1996</v>
      </c>
      <c r="E85" t="s">
        <v>187</v>
      </c>
      <c r="F85" t="s">
        <v>77</v>
      </c>
      <c r="G85">
        <v>1</v>
      </c>
      <c r="H85" t="s">
        <v>12</v>
      </c>
      <c r="J85" t="s">
        <v>188</v>
      </c>
    </row>
    <row r="86" spans="1:10" x14ac:dyDescent="0.2">
      <c r="A86" t="s">
        <v>39</v>
      </c>
      <c r="B86" t="s">
        <v>71</v>
      </c>
      <c r="C86" t="str">
        <f ca="1">IF(Table1[[#This Row],[Company]] = "ASI","Italy",Table1[[#This Row],[Country]])</f>
        <v>France</v>
      </c>
      <c r="D86">
        <v>1996</v>
      </c>
      <c r="E86" t="s">
        <v>189</v>
      </c>
      <c r="F86" t="s">
        <v>115</v>
      </c>
      <c r="G86">
        <v>1</v>
      </c>
      <c r="H86" t="s">
        <v>12</v>
      </c>
      <c r="J86" t="s">
        <v>190</v>
      </c>
    </row>
    <row r="87" spans="1:10" x14ac:dyDescent="0.2">
      <c r="A87" t="s">
        <v>39</v>
      </c>
      <c r="B87" t="s">
        <v>71</v>
      </c>
      <c r="C87" t="str">
        <f ca="1">IF(Table1[[#This Row],[Company]] = "ASI","Italy",Table1[[#This Row],[Country]])</f>
        <v>France</v>
      </c>
      <c r="D87">
        <v>1996</v>
      </c>
      <c r="E87" t="s">
        <v>191</v>
      </c>
      <c r="F87" t="s">
        <v>82</v>
      </c>
      <c r="G87">
        <v>1</v>
      </c>
      <c r="H87" t="s">
        <v>12</v>
      </c>
      <c r="J87" t="s">
        <v>192</v>
      </c>
    </row>
    <row r="88" spans="1:10" x14ac:dyDescent="0.2">
      <c r="A88" t="s">
        <v>39</v>
      </c>
      <c r="B88" t="s">
        <v>71</v>
      </c>
      <c r="C88" t="str">
        <f ca="1">IF(Table1[[#This Row],[Company]] = "ASI","Italy",Table1[[#This Row],[Country]])</f>
        <v>France</v>
      </c>
      <c r="D88">
        <v>1996</v>
      </c>
      <c r="E88" t="s">
        <v>193</v>
      </c>
      <c r="F88" t="s">
        <v>100</v>
      </c>
      <c r="G88">
        <v>1</v>
      </c>
      <c r="H88" t="s">
        <v>12</v>
      </c>
      <c r="J88" t="s">
        <v>194</v>
      </c>
    </row>
    <row r="89" spans="1:10" x14ac:dyDescent="0.2">
      <c r="A89" t="s">
        <v>39</v>
      </c>
      <c r="B89" t="s">
        <v>71</v>
      </c>
      <c r="C89" t="str">
        <f ca="1">IF(Table1[[#This Row],[Company]] = "ASI","Italy",Table1[[#This Row],[Country]])</f>
        <v>France</v>
      </c>
      <c r="D89">
        <v>1996</v>
      </c>
      <c r="E89" t="s">
        <v>195</v>
      </c>
      <c r="F89" t="s">
        <v>82</v>
      </c>
      <c r="G89">
        <v>1</v>
      </c>
      <c r="H89" t="s">
        <v>12</v>
      </c>
      <c r="J89" t="s">
        <v>196</v>
      </c>
    </row>
    <row r="90" spans="1:10" x14ac:dyDescent="0.2">
      <c r="A90" t="s">
        <v>39</v>
      </c>
      <c r="B90" t="s">
        <v>71</v>
      </c>
      <c r="C90" t="str">
        <f ca="1">IF(Table1[[#This Row],[Company]] = "ASI","Italy",Table1[[#This Row],[Country]])</f>
        <v>France</v>
      </c>
      <c r="D90">
        <v>1996</v>
      </c>
      <c r="E90" t="s">
        <v>197</v>
      </c>
      <c r="F90" t="s">
        <v>82</v>
      </c>
      <c r="G90">
        <v>1</v>
      </c>
      <c r="H90" t="s">
        <v>12</v>
      </c>
      <c r="J90" t="s">
        <v>198</v>
      </c>
    </row>
    <row r="91" spans="1:10" x14ac:dyDescent="0.2">
      <c r="A91" t="s">
        <v>39</v>
      </c>
      <c r="B91" t="s">
        <v>71</v>
      </c>
      <c r="C91" t="str">
        <f ca="1">IF(Table1[[#This Row],[Company]] = "ASI","Italy",Table1[[#This Row],[Country]])</f>
        <v>France</v>
      </c>
      <c r="D91">
        <v>1996</v>
      </c>
      <c r="E91" t="s">
        <v>110</v>
      </c>
      <c r="F91" t="s">
        <v>82</v>
      </c>
      <c r="G91">
        <v>1</v>
      </c>
      <c r="H91" t="s">
        <v>12</v>
      </c>
      <c r="J91" t="s">
        <v>199</v>
      </c>
    </row>
    <row r="92" spans="1:10" x14ac:dyDescent="0.2">
      <c r="A92" t="s">
        <v>39</v>
      </c>
      <c r="B92" t="s">
        <v>71</v>
      </c>
      <c r="C92" t="str">
        <f ca="1">IF(Table1[[#This Row],[Company]] = "ASI","Italy",Table1[[#This Row],[Country]])</f>
        <v>France</v>
      </c>
      <c r="D92">
        <v>1997</v>
      </c>
      <c r="E92" t="s">
        <v>200</v>
      </c>
      <c r="F92" t="s">
        <v>135</v>
      </c>
      <c r="G92">
        <v>1</v>
      </c>
      <c r="H92" t="s">
        <v>12</v>
      </c>
      <c r="J92" t="s">
        <v>201</v>
      </c>
    </row>
    <row r="93" spans="1:10" x14ac:dyDescent="0.2">
      <c r="A93" t="s">
        <v>39</v>
      </c>
      <c r="B93" t="s">
        <v>71</v>
      </c>
      <c r="C93" t="str">
        <f ca="1">IF(Table1[[#This Row],[Company]] = "ASI","Italy",Table1[[#This Row],[Country]])</f>
        <v>France</v>
      </c>
      <c r="D93">
        <v>1997</v>
      </c>
      <c r="E93" t="s">
        <v>150</v>
      </c>
      <c r="F93" t="s">
        <v>115</v>
      </c>
      <c r="G93">
        <v>1</v>
      </c>
      <c r="H93" t="s">
        <v>12</v>
      </c>
      <c r="J93" t="s">
        <v>202</v>
      </c>
    </row>
    <row r="94" spans="1:10" x14ac:dyDescent="0.2">
      <c r="A94" t="s">
        <v>39</v>
      </c>
      <c r="B94" t="s">
        <v>71</v>
      </c>
      <c r="C94" t="str">
        <f ca="1">IF(Table1[[#This Row],[Company]] = "ASI","Italy",Table1[[#This Row],[Country]])</f>
        <v>France</v>
      </c>
      <c r="D94">
        <v>1997</v>
      </c>
      <c r="E94" t="s">
        <v>143</v>
      </c>
      <c r="F94" t="s">
        <v>115</v>
      </c>
      <c r="G94">
        <v>1</v>
      </c>
      <c r="H94" t="s">
        <v>12</v>
      </c>
      <c r="J94" t="s">
        <v>203</v>
      </c>
    </row>
    <row r="95" spans="1:10" x14ac:dyDescent="0.2">
      <c r="A95" t="s">
        <v>39</v>
      </c>
      <c r="B95" t="s">
        <v>71</v>
      </c>
      <c r="C95" t="str">
        <f ca="1">IF(Table1[[#This Row],[Company]] = "ASI","Italy",Table1[[#This Row],[Country]])</f>
        <v>France</v>
      </c>
      <c r="D95">
        <v>1997</v>
      </c>
      <c r="E95" t="s">
        <v>204</v>
      </c>
      <c r="F95" t="s">
        <v>82</v>
      </c>
      <c r="G95">
        <v>1</v>
      </c>
      <c r="H95" t="s">
        <v>12</v>
      </c>
      <c r="J95" t="s">
        <v>205</v>
      </c>
    </row>
    <row r="96" spans="1:10" x14ac:dyDescent="0.2">
      <c r="A96" t="s">
        <v>39</v>
      </c>
      <c r="B96" t="s">
        <v>71</v>
      </c>
      <c r="C96" t="str">
        <f ca="1">IF(Table1[[#This Row],[Company]] = "ASI","Italy",Table1[[#This Row],[Country]])</f>
        <v>France</v>
      </c>
      <c r="D96">
        <v>1997</v>
      </c>
      <c r="E96" t="s">
        <v>206</v>
      </c>
      <c r="F96" t="s">
        <v>82</v>
      </c>
      <c r="G96">
        <v>1</v>
      </c>
      <c r="H96" t="s">
        <v>12</v>
      </c>
      <c r="J96" t="s">
        <v>207</v>
      </c>
    </row>
    <row r="97" spans="1:10" x14ac:dyDescent="0.2">
      <c r="A97" t="s">
        <v>39</v>
      </c>
      <c r="B97" t="s">
        <v>71</v>
      </c>
      <c r="C97" t="str">
        <f ca="1">IF(Table1[[#This Row],[Company]] = "ASI","Italy",Table1[[#This Row],[Country]])</f>
        <v>France</v>
      </c>
      <c r="D97">
        <v>1997</v>
      </c>
      <c r="E97" t="s">
        <v>208</v>
      </c>
      <c r="F97" t="s">
        <v>77</v>
      </c>
      <c r="G97">
        <v>1</v>
      </c>
      <c r="H97" t="s">
        <v>12</v>
      </c>
      <c r="J97" t="s">
        <v>209</v>
      </c>
    </row>
    <row r="98" spans="1:10" x14ac:dyDescent="0.2">
      <c r="A98" t="s">
        <v>39</v>
      </c>
      <c r="B98" t="s">
        <v>71</v>
      </c>
      <c r="C98" t="str">
        <f ca="1">IF(Table1[[#This Row],[Company]] = "ASI","Italy",Table1[[#This Row],[Country]])</f>
        <v>France</v>
      </c>
      <c r="D98">
        <v>1997</v>
      </c>
      <c r="E98" t="s">
        <v>210</v>
      </c>
      <c r="F98" t="s">
        <v>115</v>
      </c>
      <c r="G98">
        <v>1</v>
      </c>
      <c r="H98" t="s">
        <v>12</v>
      </c>
      <c r="J98" t="s">
        <v>211</v>
      </c>
    </row>
    <row r="99" spans="1:10" x14ac:dyDescent="0.2">
      <c r="A99" t="s">
        <v>39</v>
      </c>
      <c r="B99" t="s">
        <v>71</v>
      </c>
      <c r="C99" t="str">
        <f ca="1">IF(Table1[[#This Row],[Company]] = "ASI","Italy",Table1[[#This Row],[Country]])</f>
        <v>France</v>
      </c>
      <c r="D99">
        <v>1997</v>
      </c>
      <c r="E99" t="s">
        <v>108</v>
      </c>
      <c r="F99" t="s">
        <v>77</v>
      </c>
      <c r="G99">
        <v>1</v>
      </c>
      <c r="H99" t="s">
        <v>12</v>
      </c>
      <c r="J99" t="s">
        <v>212</v>
      </c>
    </row>
    <row r="100" spans="1:10" x14ac:dyDescent="0.2">
      <c r="A100" t="s">
        <v>39</v>
      </c>
      <c r="B100" t="s">
        <v>71</v>
      </c>
      <c r="C100" t="str">
        <f ca="1">IF(Table1[[#This Row],[Company]] = "ASI","Italy",Table1[[#This Row],[Country]])</f>
        <v>France</v>
      </c>
      <c r="D100">
        <v>1997</v>
      </c>
      <c r="E100" t="s">
        <v>213</v>
      </c>
      <c r="F100" t="s">
        <v>82</v>
      </c>
      <c r="G100">
        <v>1</v>
      </c>
      <c r="H100" t="s">
        <v>12</v>
      </c>
      <c r="J100" t="s">
        <v>214</v>
      </c>
    </row>
    <row r="101" spans="1:10" x14ac:dyDescent="0.2">
      <c r="A101" t="s">
        <v>39</v>
      </c>
      <c r="B101" t="s">
        <v>71</v>
      </c>
      <c r="C101" t="str">
        <f ca="1">IF(Table1[[#This Row],[Company]] = "ASI","Italy",Table1[[#This Row],[Country]])</f>
        <v>France</v>
      </c>
      <c r="D101">
        <v>1997</v>
      </c>
      <c r="E101" t="s">
        <v>215</v>
      </c>
      <c r="F101" t="s">
        <v>115</v>
      </c>
      <c r="G101">
        <v>1</v>
      </c>
      <c r="H101" t="s">
        <v>12</v>
      </c>
      <c r="J101" t="s">
        <v>216</v>
      </c>
    </row>
    <row r="102" spans="1:10" x14ac:dyDescent="0.2">
      <c r="A102" t="s">
        <v>39</v>
      </c>
      <c r="B102" t="s">
        <v>71</v>
      </c>
      <c r="C102" t="str">
        <f ca="1">IF(Table1[[#This Row],[Company]] = "ASI","Italy",Table1[[#This Row],[Country]])</f>
        <v>France</v>
      </c>
      <c r="D102">
        <v>1997</v>
      </c>
      <c r="E102" t="s">
        <v>63</v>
      </c>
      <c r="F102" t="s">
        <v>77</v>
      </c>
      <c r="G102">
        <v>1</v>
      </c>
      <c r="H102" t="s">
        <v>12</v>
      </c>
      <c r="J102" t="s">
        <v>217</v>
      </c>
    </row>
    <row r="103" spans="1:10" x14ac:dyDescent="0.2">
      <c r="A103" t="s">
        <v>39</v>
      </c>
      <c r="B103" t="s">
        <v>71</v>
      </c>
      <c r="C103" t="str">
        <f ca="1">IF(Table1[[#This Row],[Company]] = "ASI","Italy",Table1[[#This Row],[Country]])</f>
        <v>France</v>
      </c>
      <c r="D103">
        <v>1998</v>
      </c>
      <c r="E103" t="s">
        <v>218</v>
      </c>
      <c r="F103" t="s">
        <v>135</v>
      </c>
      <c r="G103">
        <v>1</v>
      </c>
      <c r="H103" t="s">
        <v>12</v>
      </c>
      <c r="J103" t="s">
        <v>219</v>
      </c>
    </row>
    <row r="104" spans="1:10" x14ac:dyDescent="0.2">
      <c r="A104" t="s">
        <v>39</v>
      </c>
      <c r="B104" t="s">
        <v>71</v>
      </c>
      <c r="C104" t="str">
        <f ca="1">IF(Table1[[#This Row],[Company]] = "ASI","Italy",Table1[[#This Row],[Country]])</f>
        <v>France</v>
      </c>
      <c r="D104">
        <v>1998</v>
      </c>
      <c r="E104" t="s">
        <v>220</v>
      </c>
      <c r="F104" t="s">
        <v>135</v>
      </c>
      <c r="G104">
        <v>1</v>
      </c>
      <c r="H104" t="s">
        <v>12</v>
      </c>
      <c r="J104" t="s">
        <v>221</v>
      </c>
    </row>
    <row r="105" spans="1:10" x14ac:dyDescent="0.2">
      <c r="A105" t="s">
        <v>39</v>
      </c>
      <c r="B105" t="s">
        <v>71</v>
      </c>
      <c r="C105" t="str">
        <f ca="1">IF(Table1[[#This Row],[Company]] = "ASI","Italy",Table1[[#This Row],[Country]])</f>
        <v>France</v>
      </c>
      <c r="D105">
        <v>1998</v>
      </c>
      <c r="E105" t="s">
        <v>104</v>
      </c>
      <c r="F105" t="s">
        <v>91</v>
      </c>
      <c r="G105">
        <v>1</v>
      </c>
      <c r="H105" t="s">
        <v>12</v>
      </c>
      <c r="J105" t="s">
        <v>222</v>
      </c>
    </row>
    <row r="106" spans="1:10" x14ac:dyDescent="0.2">
      <c r="A106" t="s">
        <v>39</v>
      </c>
      <c r="B106" t="s">
        <v>71</v>
      </c>
      <c r="C106" t="str">
        <f ca="1">IF(Table1[[#This Row],[Company]] = "ASI","Italy",Table1[[#This Row],[Country]])</f>
        <v>France</v>
      </c>
      <c r="D106">
        <v>1998</v>
      </c>
      <c r="E106" t="s">
        <v>223</v>
      </c>
      <c r="F106" t="s">
        <v>77</v>
      </c>
      <c r="G106">
        <v>1</v>
      </c>
      <c r="H106" t="s">
        <v>12</v>
      </c>
      <c r="J106" t="s">
        <v>224</v>
      </c>
    </row>
    <row r="107" spans="1:10" x14ac:dyDescent="0.2">
      <c r="A107" t="s">
        <v>39</v>
      </c>
      <c r="B107" t="s">
        <v>71</v>
      </c>
      <c r="C107" t="str">
        <f ca="1">IF(Table1[[#This Row],[Company]] = "ASI","Italy",Table1[[#This Row],[Country]])</f>
        <v>France</v>
      </c>
      <c r="D107">
        <v>1998</v>
      </c>
      <c r="E107" t="s">
        <v>225</v>
      </c>
      <c r="F107" t="s">
        <v>82</v>
      </c>
      <c r="G107">
        <v>1</v>
      </c>
      <c r="H107" t="s">
        <v>12</v>
      </c>
      <c r="J107" t="s">
        <v>226</v>
      </c>
    </row>
    <row r="108" spans="1:10" x14ac:dyDescent="0.2">
      <c r="A108" t="s">
        <v>39</v>
      </c>
      <c r="B108" t="s">
        <v>71</v>
      </c>
      <c r="C108" t="str">
        <f ca="1">IF(Table1[[#This Row],[Company]] = "ASI","Italy",Table1[[#This Row],[Country]])</f>
        <v>France</v>
      </c>
      <c r="D108">
        <v>1998</v>
      </c>
      <c r="E108" t="s">
        <v>227</v>
      </c>
      <c r="F108" t="s">
        <v>100</v>
      </c>
      <c r="G108">
        <v>1</v>
      </c>
      <c r="H108" t="s">
        <v>12</v>
      </c>
      <c r="J108" t="s">
        <v>228</v>
      </c>
    </row>
    <row r="109" spans="1:10" x14ac:dyDescent="0.2">
      <c r="A109" t="s">
        <v>39</v>
      </c>
      <c r="B109" t="s">
        <v>71</v>
      </c>
      <c r="C109" t="str">
        <f ca="1">IF(Table1[[#This Row],[Company]] = "ASI","Italy",Table1[[#This Row],[Country]])</f>
        <v>France</v>
      </c>
      <c r="D109">
        <v>1998</v>
      </c>
      <c r="E109" t="s">
        <v>229</v>
      </c>
      <c r="F109" t="s">
        <v>82</v>
      </c>
      <c r="G109">
        <v>1</v>
      </c>
      <c r="H109" t="s">
        <v>12</v>
      </c>
      <c r="J109" t="s">
        <v>230</v>
      </c>
    </row>
    <row r="110" spans="1:10" x14ac:dyDescent="0.2">
      <c r="A110" t="s">
        <v>39</v>
      </c>
      <c r="B110" t="s">
        <v>71</v>
      </c>
      <c r="C110" t="str">
        <f ca="1">IF(Table1[[#This Row],[Company]] = "ASI","Italy",Table1[[#This Row],[Country]])</f>
        <v>France</v>
      </c>
      <c r="D110">
        <v>1998</v>
      </c>
      <c r="E110" t="s">
        <v>231</v>
      </c>
      <c r="F110" t="s">
        <v>115</v>
      </c>
      <c r="G110">
        <v>1</v>
      </c>
      <c r="H110" t="s">
        <v>12</v>
      </c>
      <c r="J110" t="s">
        <v>232</v>
      </c>
    </row>
    <row r="111" spans="1:10" x14ac:dyDescent="0.2">
      <c r="A111" t="s">
        <v>39</v>
      </c>
      <c r="B111" t="s">
        <v>71</v>
      </c>
      <c r="C111" t="str">
        <f ca="1">IF(Table1[[#This Row],[Company]] = "ASI","Italy",Table1[[#This Row],[Country]])</f>
        <v>France</v>
      </c>
      <c r="D111">
        <v>1998</v>
      </c>
      <c r="E111" t="s">
        <v>233</v>
      </c>
      <c r="F111" t="s">
        <v>115</v>
      </c>
      <c r="G111">
        <v>1</v>
      </c>
      <c r="H111" t="s">
        <v>12</v>
      </c>
      <c r="J111" t="s">
        <v>234</v>
      </c>
    </row>
    <row r="112" spans="1:10" x14ac:dyDescent="0.2">
      <c r="A112" t="s">
        <v>39</v>
      </c>
      <c r="B112" t="s">
        <v>71</v>
      </c>
      <c r="C112" t="str">
        <f ca="1">IF(Table1[[#This Row],[Company]] = "ASI","Italy",Table1[[#This Row],[Country]])</f>
        <v>France</v>
      </c>
      <c r="D112">
        <v>1998</v>
      </c>
      <c r="E112" t="s">
        <v>88</v>
      </c>
      <c r="F112" t="s">
        <v>77</v>
      </c>
      <c r="G112">
        <v>1</v>
      </c>
      <c r="H112" t="s">
        <v>12</v>
      </c>
      <c r="J112" t="s">
        <v>235</v>
      </c>
    </row>
    <row r="113" spans="1:10" x14ac:dyDescent="0.2">
      <c r="A113" t="s">
        <v>39</v>
      </c>
      <c r="B113" t="s">
        <v>71</v>
      </c>
      <c r="C113" t="str">
        <f ca="1">IF(Table1[[#This Row],[Company]] = "ASI","Italy",Table1[[#This Row],[Country]])</f>
        <v>France</v>
      </c>
      <c r="D113">
        <v>1999</v>
      </c>
      <c r="E113" t="s">
        <v>236</v>
      </c>
      <c r="F113" t="s">
        <v>82</v>
      </c>
      <c r="G113">
        <v>1</v>
      </c>
      <c r="H113" t="s">
        <v>12</v>
      </c>
      <c r="J113" t="s">
        <v>237</v>
      </c>
    </row>
    <row r="114" spans="1:10" x14ac:dyDescent="0.2">
      <c r="A114" t="s">
        <v>39</v>
      </c>
      <c r="B114" t="s">
        <v>71</v>
      </c>
      <c r="C114" t="str">
        <f ca="1">IF(Table1[[#This Row],[Company]] = "ASI","Italy",Table1[[#This Row],[Country]])</f>
        <v>France</v>
      </c>
      <c r="D114">
        <v>1999</v>
      </c>
      <c r="E114" t="s">
        <v>238</v>
      </c>
      <c r="F114" t="s">
        <v>77</v>
      </c>
      <c r="G114">
        <v>1</v>
      </c>
      <c r="H114" t="s">
        <v>12</v>
      </c>
      <c r="J114" t="s">
        <v>239</v>
      </c>
    </row>
    <row r="115" spans="1:10" x14ac:dyDescent="0.2">
      <c r="A115" t="s">
        <v>39</v>
      </c>
      <c r="B115" t="s">
        <v>71</v>
      </c>
      <c r="C115" t="str">
        <f ca="1">IF(Table1[[#This Row],[Company]] = "ASI","Italy",Table1[[#This Row],[Country]])</f>
        <v>France</v>
      </c>
      <c r="D115">
        <v>1999</v>
      </c>
      <c r="E115" t="s">
        <v>240</v>
      </c>
      <c r="F115" t="s">
        <v>77</v>
      </c>
      <c r="G115">
        <v>1</v>
      </c>
      <c r="H115" t="s">
        <v>12</v>
      </c>
      <c r="J115" t="s">
        <v>241</v>
      </c>
    </row>
    <row r="116" spans="1:10" x14ac:dyDescent="0.2">
      <c r="A116" t="s">
        <v>39</v>
      </c>
      <c r="B116" t="s">
        <v>71</v>
      </c>
      <c r="C116" t="str">
        <f ca="1">IF(Table1[[#This Row],[Company]] = "ASI","Italy",Table1[[#This Row],[Country]])</f>
        <v>France</v>
      </c>
      <c r="D116">
        <v>1999</v>
      </c>
      <c r="E116" t="s">
        <v>242</v>
      </c>
      <c r="F116" t="s">
        <v>91</v>
      </c>
      <c r="G116">
        <v>1</v>
      </c>
      <c r="H116" t="s">
        <v>12</v>
      </c>
      <c r="J116" t="s">
        <v>243</v>
      </c>
    </row>
    <row r="117" spans="1:10" x14ac:dyDescent="0.2">
      <c r="A117" t="s">
        <v>39</v>
      </c>
      <c r="B117" t="s">
        <v>71</v>
      </c>
      <c r="C117" t="str">
        <f ca="1">IF(Table1[[#This Row],[Company]] = "ASI","Italy",Table1[[#This Row],[Country]])</f>
        <v>France</v>
      </c>
      <c r="D117">
        <v>1999</v>
      </c>
      <c r="E117" t="s">
        <v>244</v>
      </c>
      <c r="F117" t="s">
        <v>100</v>
      </c>
      <c r="G117">
        <v>1</v>
      </c>
      <c r="H117" t="s">
        <v>12</v>
      </c>
      <c r="J117" t="s">
        <v>245</v>
      </c>
    </row>
    <row r="118" spans="1:10" x14ac:dyDescent="0.2">
      <c r="A118" t="s">
        <v>39</v>
      </c>
      <c r="B118" t="s">
        <v>71</v>
      </c>
      <c r="C118" t="str">
        <f ca="1">IF(Table1[[#This Row],[Company]] = "ASI","Italy",Table1[[#This Row],[Country]])</f>
        <v>France</v>
      </c>
      <c r="D118">
        <v>1999</v>
      </c>
      <c r="E118" t="s">
        <v>246</v>
      </c>
      <c r="F118" t="s">
        <v>100</v>
      </c>
      <c r="G118">
        <v>1</v>
      </c>
      <c r="H118" t="s">
        <v>12</v>
      </c>
      <c r="J118" t="s">
        <v>247</v>
      </c>
    </row>
    <row r="119" spans="1:10" x14ac:dyDescent="0.2">
      <c r="A119" t="s">
        <v>39</v>
      </c>
      <c r="B119" t="s">
        <v>71</v>
      </c>
      <c r="C119" t="str">
        <f ca="1">IF(Table1[[#This Row],[Company]] = "ASI","Italy",Table1[[#This Row],[Country]])</f>
        <v>France</v>
      </c>
      <c r="D119">
        <v>1999</v>
      </c>
      <c r="E119" t="s">
        <v>248</v>
      </c>
      <c r="F119" t="s">
        <v>82</v>
      </c>
      <c r="G119">
        <v>1</v>
      </c>
      <c r="H119" t="s">
        <v>12</v>
      </c>
      <c r="J119" t="s">
        <v>249</v>
      </c>
    </row>
    <row r="120" spans="1:10" x14ac:dyDescent="0.2">
      <c r="A120" t="s">
        <v>39</v>
      </c>
      <c r="B120" t="s">
        <v>71</v>
      </c>
      <c r="C120" t="str">
        <f ca="1">IF(Table1[[#This Row],[Company]] = "ASI","Italy",Table1[[#This Row],[Country]])</f>
        <v>France</v>
      </c>
      <c r="D120">
        <v>1999</v>
      </c>
      <c r="E120" t="s">
        <v>210</v>
      </c>
      <c r="F120" t="s">
        <v>100</v>
      </c>
      <c r="G120">
        <v>1</v>
      </c>
      <c r="H120" t="s">
        <v>12</v>
      </c>
      <c r="J120" t="s">
        <v>250</v>
      </c>
    </row>
    <row r="121" spans="1:10" x14ac:dyDescent="0.2">
      <c r="A121" t="s">
        <v>39</v>
      </c>
      <c r="B121" t="s">
        <v>71</v>
      </c>
      <c r="C121" t="str">
        <f ca="1">IF(Table1[[#This Row],[Company]] = "ASI","Italy",Table1[[#This Row],[Country]])</f>
        <v>France</v>
      </c>
      <c r="D121">
        <v>1999</v>
      </c>
      <c r="E121" t="s">
        <v>251</v>
      </c>
      <c r="F121" t="s">
        <v>77</v>
      </c>
      <c r="G121">
        <v>1</v>
      </c>
      <c r="H121" t="s">
        <v>12</v>
      </c>
      <c r="J121" t="s">
        <v>252</v>
      </c>
    </row>
    <row r="122" spans="1:10" x14ac:dyDescent="0.2">
      <c r="A122" t="s">
        <v>39</v>
      </c>
      <c r="B122" t="s">
        <v>71</v>
      </c>
      <c r="C122" t="str">
        <f ca="1">IF(Table1[[#This Row],[Company]] = "ASI","Italy",Table1[[#This Row],[Country]])</f>
        <v>France</v>
      </c>
      <c r="D122">
        <v>2000</v>
      </c>
      <c r="E122" t="s">
        <v>253</v>
      </c>
      <c r="F122" t="s">
        <v>135</v>
      </c>
      <c r="G122">
        <v>1</v>
      </c>
      <c r="H122" t="s">
        <v>12</v>
      </c>
      <c r="J122" t="s">
        <v>254</v>
      </c>
    </row>
    <row r="123" spans="1:10" x14ac:dyDescent="0.2">
      <c r="A123" t="s">
        <v>39</v>
      </c>
      <c r="B123" t="s">
        <v>71</v>
      </c>
      <c r="C123" t="str">
        <f ca="1">IF(Table1[[#This Row],[Company]] = "ASI","Italy",Table1[[#This Row],[Country]])</f>
        <v>France</v>
      </c>
      <c r="D123">
        <v>2000</v>
      </c>
      <c r="E123" t="s">
        <v>253</v>
      </c>
      <c r="F123" t="s">
        <v>77</v>
      </c>
      <c r="G123">
        <v>1</v>
      </c>
      <c r="H123" t="s">
        <v>12</v>
      </c>
      <c r="J123" t="s">
        <v>255</v>
      </c>
    </row>
    <row r="124" spans="1:10" x14ac:dyDescent="0.2">
      <c r="A124" t="s">
        <v>39</v>
      </c>
      <c r="B124" t="s">
        <v>71</v>
      </c>
      <c r="C124" t="str">
        <f ca="1">IF(Table1[[#This Row],[Company]] = "ASI","Italy",Table1[[#This Row],[Country]])</f>
        <v>France</v>
      </c>
      <c r="D124">
        <v>2000</v>
      </c>
      <c r="E124" t="s">
        <v>256</v>
      </c>
      <c r="F124" t="s">
        <v>77</v>
      </c>
      <c r="G124">
        <v>1</v>
      </c>
      <c r="H124" t="s">
        <v>12</v>
      </c>
      <c r="J124" t="s">
        <v>257</v>
      </c>
    </row>
    <row r="125" spans="1:10" x14ac:dyDescent="0.2">
      <c r="A125" t="s">
        <v>39</v>
      </c>
      <c r="B125" t="s">
        <v>71</v>
      </c>
      <c r="C125" t="str">
        <f ca="1">IF(Table1[[#This Row],[Company]] = "ASI","Italy",Table1[[#This Row],[Country]])</f>
        <v>France</v>
      </c>
      <c r="D125">
        <v>2000</v>
      </c>
      <c r="E125" t="s">
        <v>258</v>
      </c>
      <c r="F125" t="s">
        <v>115</v>
      </c>
      <c r="G125">
        <v>1</v>
      </c>
      <c r="H125" t="s">
        <v>12</v>
      </c>
      <c r="J125" t="s">
        <v>259</v>
      </c>
    </row>
    <row r="126" spans="1:10" x14ac:dyDescent="0.2">
      <c r="A126" t="s">
        <v>39</v>
      </c>
      <c r="B126" t="s">
        <v>71</v>
      </c>
      <c r="C126" t="str">
        <f ca="1">IF(Table1[[#This Row],[Company]] = "ASI","Italy",Table1[[#This Row],[Country]])</f>
        <v>France</v>
      </c>
      <c r="D126">
        <v>2000</v>
      </c>
      <c r="E126" t="s">
        <v>79</v>
      </c>
      <c r="F126" t="s">
        <v>135</v>
      </c>
      <c r="G126">
        <v>1</v>
      </c>
      <c r="H126" t="s">
        <v>12</v>
      </c>
      <c r="J126" t="s">
        <v>260</v>
      </c>
    </row>
    <row r="127" spans="1:10" x14ac:dyDescent="0.2">
      <c r="A127" t="s">
        <v>39</v>
      </c>
      <c r="B127" t="s">
        <v>71</v>
      </c>
      <c r="C127" t="str">
        <f ca="1">IF(Table1[[#This Row],[Company]] = "ASI","Italy",Table1[[#This Row],[Country]])</f>
        <v>France</v>
      </c>
      <c r="D127">
        <v>2000</v>
      </c>
      <c r="E127" t="s">
        <v>261</v>
      </c>
      <c r="F127" t="s">
        <v>77</v>
      </c>
      <c r="G127">
        <v>1</v>
      </c>
      <c r="H127" t="s">
        <v>12</v>
      </c>
      <c r="J127" t="s">
        <v>262</v>
      </c>
    </row>
    <row r="128" spans="1:10" x14ac:dyDescent="0.2">
      <c r="A128" t="s">
        <v>39</v>
      </c>
      <c r="B128" t="s">
        <v>71</v>
      </c>
      <c r="C128" t="str">
        <f ca="1">IF(Table1[[#This Row],[Company]] = "ASI","Italy",Table1[[#This Row],[Country]])</f>
        <v>France</v>
      </c>
      <c r="D128">
        <v>2000</v>
      </c>
      <c r="E128" t="s">
        <v>263</v>
      </c>
      <c r="F128" t="s">
        <v>82</v>
      </c>
      <c r="G128">
        <v>1</v>
      </c>
      <c r="H128" t="s">
        <v>12</v>
      </c>
      <c r="J128" t="s">
        <v>264</v>
      </c>
    </row>
    <row r="129" spans="1:10" x14ac:dyDescent="0.2">
      <c r="A129" t="s">
        <v>39</v>
      </c>
      <c r="B129" t="s">
        <v>71</v>
      </c>
      <c r="C129" t="str">
        <f ca="1">IF(Table1[[#This Row],[Company]] = "ASI","Italy",Table1[[#This Row],[Country]])</f>
        <v>France</v>
      </c>
      <c r="D129">
        <v>2001</v>
      </c>
      <c r="E129" t="s">
        <v>256</v>
      </c>
      <c r="F129" t="s">
        <v>77</v>
      </c>
      <c r="G129">
        <v>1</v>
      </c>
      <c r="H129" t="s">
        <v>12</v>
      </c>
      <c r="J129" t="s">
        <v>265</v>
      </c>
    </row>
    <row r="130" spans="1:10" x14ac:dyDescent="0.2">
      <c r="A130" t="s">
        <v>39</v>
      </c>
      <c r="B130" t="s">
        <v>71</v>
      </c>
      <c r="C130" t="str">
        <f ca="1">IF(Table1[[#This Row],[Company]] = "ASI","Italy",Table1[[#This Row],[Country]])</f>
        <v>France</v>
      </c>
      <c r="D130">
        <v>2001</v>
      </c>
      <c r="E130" t="s">
        <v>266</v>
      </c>
      <c r="F130" t="s">
        <v>82</v>
      </c>
      <c r="G130">
        <v>1</v>
      </c>
      <c r="H130" t="s">
        <v>12</v>
      </c>
      <c r="J130" t="s">
        <v>267</v>
      </c>
    </row>
    <row r="131" spans="1:10" x14ac:dyDescent="0.2">
      <c r="A131" t="s">
        <v>39</v>
      </c>
      <c r="B131" t="s">
        <v>71</v>
      </c>
      <c r="C131" t="str">
        <f ca="1">IF(Table1[[#This Row],[Company]] = "ASI","Italy",Table1[[#This Row],[Country]])</f>
        <v>France</v>
      </c>
      <c r="D131">
        <v>2001</v>
      </c>
      <c r="E131" t="s">
        <v>143</v>
      </c>
      <c r="F131" t="s">
        <v>82</v>
      </c>
      <c r="G131">
        <v>1</v>
      </c>
      <c r="H131" t="s">
        <v>12</v>
      </c>
      <c r="J131" t="s">
        <v>268</v>
      </c>
    </row>
    <row r="132" spans="1:10" x14ac:dyDescent="0.2">
      <c r="A132" t="s">
        <v>39</v>
      </c>
      <c r="B132" t="s">
        <v>71</v>
      </c>
      <c r="C132" t="str">
        <f ca="1">IF(Table1[[#This Row],[Company]] = "ASI","Italy",Table1[[#This Row],[Country]])</f>
        <v>France</v>
      </c>
      <c r="D132">
        <v>2001</v>
      </c>
      <c r="E132" t="s">
        <v>269</v>
      </c>
      <c r="F132" t="s">
        <v>115</v>
      </c>
      <c r="G132">
        <v>1</v>
      </c>
      <c r="H132" t="s">
        <v>12</v>
      </c>
      <c r="J132" t="s">
        <v>270</v>
      </c>
    </row>
    <row r="133" spans="1:10" x14ac:dyDescent="0.2">
      <c r="A133" t="s">
        <v>39</v>
      </c>
      <c r="B133" t="s">
        <v>71</v>
      </c>
      <c r="C133" t="str">
        <f ca="1">IF(Table1[[#This Row],[Company]] = "ASI","Italy",Table1[[#This Row],[Country]])</f>
        <v>France</v>
      </c>
      <c r="D133">
        <v>2001</v>
      </c>
      <c r="E133" t="s">
        <v>84</v>
      </c>
      <c r="F133" t="s">
        <v>82</v>
      </c>
      <c r="G133">
        <v>1</v>
      </c>
      <c r="H133" t="s">
        <v>12</v>
      </c>
      <c r="J133" t="s">
        <v>271</v>
      </c>
    </row>
    <row r="134" spans="1:10" x14ac:dyDescent="0.2">
      <c r="A134" t="s">
        <v>39</v>
      </c>
      <c r="B134" t="s">
        <v>71</v>
      </c>
      <c r="C134" t="str">
        <f ca="1">IF(Table1[[#This Row],[Company]] = "ASI","Italy",Table1[[#This Row],[Country]])</f>
        <v>France</v>
      </c>
      <c r="D134">
        <v>2001</v>
      </c>
      <c r="E134" t="s">
        <v>272</v>
      </c>
      <c r="F134" t="s">
        <v>115</v>
      </c>
      <c r="G134">
        <v>1</v>
      </c>
      <c r="H134" t="s">
        <v>12</v>
      </c>
      <c r="J134" t="s">
        <v>273</v>
      </c>
    </row>
    <row r="135" spans="1:10" x14ac:dyDescent="0.2">
      <c r="A135" t="s">
        <v>39</v>
      </c>
      <c r="B135" t="s">
        <v>71</v>
      </c>
      <c r="C135" t="str">
        <f ca="1">IF(Table1[[#This Row],[Company]] = "ASI","Italy",Table1[[#This Row],[Country]])</f>
        <v>France</v>
      </c>
      <c r="D135">
        <v>2002</v>
      </c>
      <c r="E135" t="s">
        <v>274</v>
      </c>
      <c r="F135" t="s">
        <v>82</v>
      </c>
      <c r="G135">
        <v>1</v>
      </c>
      <c r="H135" t="s">
        <v>12</v>
      </c>
      <c r="J135" t="s">
        <v>275</v>
      </c>
    </row>
    <row r="136" spans="1:10" x14ac:dyDescent="0.2">
      <c r="A136" t="s">
        <v>39</v>
      </c>
      <c r="B136" t="s">
        <v>71</v>
      </c>
      <c r="C136" t="str">
        <f ca="1">IF(Table1[[#This Row],[Company]] = "ASI","Italy",Table1[[#This Row],[Country]])</f>
        <v>France</v>
      </c>
      <c r="D136">
        <v>2002</v>
      </c>
      <c r="E136" t="s">
        <v>276</v>
      </c>
      <c r="F136" t="s">
        <v>82</v>
      </c>
      <c r="G136">
        <v>1</v>
      </c>
      <c r="H136" t="s">
        <v>12</v>
      </c>
      <c r="J136" t="s">
        <v>277</v>
      </c>
    </row>
    <row r="137" spans="1:10" x14ac:dyDescent="0.2">
      <c r="A137" t="s">
        <v>39</v>
      </c>
      <c r="B137" t="s">
        <v>71</v>
      </c>
      <c r="C137" t="str">
        <f ca="1">IF(Table1[[#This Row],[Company]] = "ASI","Italy",Table1[[#This Row],[Country]])</f>
        <v>France</v>
      </c>
      <c r="D137">
        <v>2002</v>
      </c>
      <c r="E137" t="s">
        <v>276</v>
      </c>
      <c r="F137" t="s">
        <v>82</v>
      </c>
      <c r="G137">
        <v>1</v>
      </c>
      <c r="H137" t="s">
        <v>12</v>
      </c>
      <c r="J137" t="s">
        <v>278</v>
      </c>
    </row>
    <row r="138" spans="1:10" x14ac:dyDescent="0.2">
      <c r="A138" t="s">
        <v>39</v>
      </c>
      <c r="B138" t="s">
        <v>71</v>
      </c>
      <c r="C138" t="str">
        <f ca="1">IF(Table1[[#This Row],[Company]] = "ASI","Italy",Table1[[#This Row],[Country]])</f>
        <v>France</v>
      </c>
      <c r="D138">
        <v>2002</v>
      </c>
      <c r="E138" t="s">
        <v>279</v>
      </c>
      <c r="F138" t="s">
        <v>82</v>
      </c>
      <c r="G138">
        <v>1</v>
      </c>
      <c r="H138" t="s">
        <v>12</v>
      </c>
      <c r="J138" t="s">
        <v>280</v>
      </c>
    </row>
    <row r="139" spans="1:10" x14ac:dyDescent="0.2">
      <c r="A139" t="s">
        <v>39</v>
      </c>
      <c r="B139" t="s">
        <v>71</v>
      </c>
      <c r="C139" t="str">
        <f ca="1">IF(Table1[[#This Row],[Company]] = "ASI","Italy",Table1[[#This Row],[Country]])</f>
        <v>France</v>
      </c>
      <c r="D139">
        <v>2002</v>
      </c>
      <c r="E139" t="s">
        <v>281</v>
      </c>
      <c r="F139" t="s">
        <v>100</v>
      </c>
      <c r="G139">
        <v>1</v>
      </c>
      <c r="H139" t="s">
        <v>12</v>
      </c>
      <c r="J139" t="s">
        <v>282</v>
      </c>
    </row>
    <row r="140" spans="1:10" x14ac:dyDescent="0.2">
      <c r="A140" t="s">
        <v>39</v>
      </c>
      <c r="B140" t="s">
        <v>71</v>
      </c>
      <c r="C140" t="str">
        <f ca="1">IF(Table1[[#This Row],[Company]] = "ASI","Italy",Table1[[#This Row],[Country]])</f>
        <v>France</v>
      </c>
      <c r="D140">
        <v>2002</v>
      </c>
      <c r="E140" t="s">
        <v>281</v>
      </c>
      <c r="F140" t="s">
        <v>82</v>
      </c>
      <c r="G140">
        <v>1</v>
      </c>
      <c r="H140" t="s">
        <v>12</v>
      </c>
      <c r="J140" t="s">
        <v>283</v>
      </c>
    </row>
    <row r="141" spans="1:10" x14ac:dyDescent="0.2">
      <c r="A141" t="s">
        <v>39</v>
      </c>
      <c r="B141" t="s">
        <v>71</v>
      </c>
      <c r="C141" t="str">
        <f ca="1">IF(Table1[[#This Row],[Company]] = "ASI","Italy",Table1[[#This Row],[Country]])</f>
        <v>France</v>
      </c>
      <c r="D141">
        <v>2002</v>
      </c>
      <c r="E141" t="s">
        <v>127</v>
      </c>
      <c r="F141" t="s">
        <v>82</v>
      </c>
      <c r="G141">
        <v>1</v>
      </c>
      <c r="H141" t="s">
        <v>12</v>
      </c>
      <c r="J141" t="s">
        <v>284</v>
      </c>
    </row>
    <row r="142" spans="1:10" x14ac:dyDescent="0.2">
      <c r="A142" t="s">
        <v>39</v>
      </c>
      <c r="B142" t="s">
        <v>71</v>
      </c>
      <c r="C142" t="str">
        <f ca="1">IF(Table1[[#This Row],[Company]] = "ASI","Italy",Table1[[#This Row],[Country]])</f>
        <v>France</v>
      </c>
      <c r="D142">
        <v>2002</v>
      </c>
      <c r="E142" t="s">
        <v>285</v>
      </c>
      <c r="F142" t="s">
        <v>135</v>
      </c>
      <c r="G142">
        <v>1</v>
      </c>
      <c r="H142" t="s">
        <v>12</v>
      </c>
      <c r="J142" t="s">
        <v>286</v>
      </c>
    </row>
    <row r="143" spans="1:10" x14ac:dyDescent="0.2">
      <c r="A143" t="s">
        <v>39</v>
      </c>
      <c r="B143" t="s">
        <v>71</v>
      </c>
      <c r="C143" t="str">
        <f ca="1">IF(Table1[[#This Row],[Company]] = "ASI","Italy",Table1[[#This Row],[Country]])</f>
        <v>France</v>
      </c>
      <c r="D143">
        <v>2003</v>
      </c>
      <c r="E143" t="s">
        <v>287</v>
      </c>
      <c r="F143" t="s">
        <v>82</v>
      </c>
      <c r="G143">
        <v>1</v>
      </c>
      <c r="H143" t="s">
        <v>12</v>
      </c>
      <c r="J143" t="s">
        <v>288</v>
      </c>
    </row>
    <row r="144" spans="1:10" x14ac:dyDescent="0.2">
      <c r="A144" t="s">
        <v>39</v>
      </c>
      <c r="B144" t="s">
        <v>289</v>
      </c>
      <c r="C144" t="str">
        <f ca="1">IF(Table1[[#This Row],[Company]] = "ASI","Italy",Table1[[#This Row],[Country]])</f>
        <v>France</v>
      </c>
      <c r="D144">
        <v>1999</v>
      </c>
      <c r="E144" t="s">
        <v>290</v>
      </c>
      <c r="F144" t="s">
        <v>291</v>
      </c>
      <c r="G144">
        <v>1</v>
      </c>
      <c r="H144" t="s">
        <v>12</v>
      </c>
      <c r="J144" t="s">
        <v>292</v>
      </c>
    </row>
    <row r="145" spans="1:10" x14ac:dyDescent="0.2">
      <c r="A145" t="s">
        <v>39</v>
      </c>
      <c r="B145" t="s">
        <v>289</v>
      </c>
      <c r="C145" t="str">
        <f ca="1">IF(Table1[[#This Row],[Company]] = "ASI","Italy",Table1[[#This Row],[Country]])</f>
        <v>France</v>
      </c>
      <c r="D145">
        <v>2000</v>
      </c>
      <c r="E145" t="s">
        <v>293</v>
      </c>
      <c r="F145" t="s">
        <v>291</v>
      </c>
      <c r="G145">
        <v>1</v>
      </c>
      <c r="H145" t="s">
        <v>12</v>
      </c>
      <c r="J145" t="s">
        <v>294</v>
      </c>
    </row>
    <row r="146" spans="1:10" x14ac:dyDescent="0.2">
      <c r="A146" t="s">
        <v>39</v>
      </c>
      <c r="B146" t="s">
        <v>289</v>
      </c>
      <c r="C146" t="str">
        <f ca="1">IF(Table1[[#This Row],[Company]] = "ASI","Italy",Table1[[#This Row],[Country]])</f>
        <v>France</v>
      </c>
      <c r="D146">
        <v>2000</v>
      </c>
      <c r="E146" t="s">
        <v>146</v>
      </c>
      <c r="F146" t="s">
        <v>135</v>
      </c>
      <c r="G146">
        <v>1</v>
      </c>
      <c r="H146" t="s">
        <v>12</v>
      </c>
      <c r="J146" t="s">
        <v>295</v>
      </c>
    </row>
    <row r="147" spans="1:10" x14ac:dyDescent="0.2">
      <c r="A147" t="s">
        <v>39</v>
      </c>
      <c r="B147" t="s">
        <v>289</v>
      </c>
      <c r="C147" t="str">
        <f ca="1">IF(Table1[[#This Row],[Company]] = "ASI","Italy",Table1[[#This Row],[Country]])</f>
        <v>France</v>
      </c>
      <c r="D147">
        <v>2000</v>
      </c>
      <c r="E147" t="s">
        <v>150</v>
      </c>
      <c r="F147" t="s">
        <v>291</v>
      </c>
      <c r="G147">
        <v>1</v>
      </c>
      <c r="H147" t="s">
        <v>12</v>
      </c>
      <c r="J147" t="s">
        <v>296</v>
      </c>
    </row>
    <row r="148" spans="1:10" x14ac:dyDescent="0.2">
      <c r="A148" t="s">
        <v>39</v>
      </c>
      <c r="B148" t="s">
        <v>289</v>
      </c>
      <c r="C148" t="str">
        <f ca="1">IF(Table1[[#This Row],[Company]] = "ASI","Italy",Table1[[#This Row],[Country]])</f>
        <v>France</v>
      </c>
      <c r="D148">
        <v>2000</v>
      </c>
      <c r="E148" t="s">
        <v>251</v>
      </c>
      <c r="F148" t="s">
        <v>291</v>
      </c>
      <c r="G148">
        <v>1</v>
      </c>
      <c r="H148" t="s">
        <v>12</v>
      </c>
      <c r="J148" t="s">
        <v>297</v>
      </c>
    </row>
    <row r="149" spans="1:10" x14ac:dyDescent="0.2">
      <c r="A149" t="s">
        <v>39</v>
      </c>
      <c r="B149" t="s">
        <v>289</v>
      </c>
      <c r="C149" t="str">
        <f ca="1">IF(Table1[[#This Row],[Company]] = "ASI","Italy",Table1[[#This Row],[Country]])</f>
        <v>France</v>
      </c>
      <c r="D149">
        <v>2000</v>
      </c>
      <c r="E149" t="s">
        <v>61</v>
      </c>
      <c r="F149" t="s">
        <v>291</v>
      </c>
      <c r="G149">
        <v>1</v>
      </c>
      <c r="H149" t="s">
        <v>12</v>
      </c>
      <c r="J149" t="s">
        <v>298</v>
      </c>
    </row>
    <row r="150" spans="1:10" x14ac:dyDescent="0.2">
      <c r="A150" t="s">
        <v>39</v>
      </c>
      <c r="B150" t="s">
        <v>289</v>
      </c>
      <c r="C150" t="str">
        <f ca="1">IF(Table1[[#This Row],[Company]] = "ASI","Italy",Table1[[#This Row],[Country]])</f>
        <v>France</v>
      </c>
      <c r="D150">
        <v>2001</v>
      </c>
      <c r="E150" t="s">
        <v>299</v>
      </c>
      <c r="F150" t="s">
        <v>291</v>
      </c>
      <c r="G150">
        <v>0</v>
      </c>
      <c r="H150" t="s">
        <v>12</v>
      </c>
      <c r="J150" t="s">
        <v>300</v>
      </c>
    </row>
    <row r="151" spans="1:10" x14ac:dyDescent="0.2">
      <c r="A151" t="s">
        <v>39</v>
      </c>
      <c r="B151" t="s">
        <v>289</v>
      </c>
      <c r="C151" t="str">
        <f ca="1">IF(Table1[[#This Row],[Company]] = "ASI","Italy",Table1[[#This Row],[Country]])</f>
        <v>France</v>
      </c>
      <c r="D151">
        <v>2001</v>
      </c>
      <c r="E151" t="s">
        <v>229</v>
      </c>
      <c r="F151" t="s">
        <v>291</v>
      </c>
      <c r="G151">
        <v>1</v>
      </c>
      <c r="H151" t="s">
        <v>12</v>
      </c>
      <c r="J151" t="s">
        <v>301</v>
      </c>
    </row>
    <row r="152" spans="1:10" x14ac:dyDescent="0.2">
      <c r="A152" t="s">
        <v>39</v>
      </c>
      <c r="B152" t="s">
        <v>289</v>
      </c>
      <c r="C152" t="str">
        <f ca="1">IF(Table1[[#This Row],[Company]] = "ASI","Italy",Table1[[#This Row],[Country]])</f>
        <v>France</v>
      </c>
      <c r="D152">
        <v>2002</v>
      </c>
      <c r="E152" t="s">
        <v>150</v>
      </c>
      <c r="F152" t="s">
        <v>291</v>
      </c>
      <c r="G152">
        <v>1</v>
      </c>
      <c r="H152" t="s">
        <v>12</v>
      </c>
      <c r="J152" t="s">
        <v>302</v>
      </c>
    </row>
    <row r="153" spans="1:10" x14ac:dyDescent="0.2">
      <c r="A153" t="s">
        <v>39</v>
      </c>
      <c r="B153" t="s">
        <v>289</v>
      </c>
      <c r="C153" t="str">
        <f ca="1">IF(Table1[[#This Row],[Company]] = "ASI","Italy",Table1[[#This Row],[Country]])</f>
        <v>France</v>
      </c>
      <c r="D153">
        <v>2002</v>
      </c>
      <c r="E153" t="s">
        <v>303</v>
      </c>
      <c r="F153" t="s">
        <v>304</v>
      </c>
      <c r="G153">
        <v>0</v>
      </c>
      <c r="H153" t="s">
        <v>305</v>
      </c>
      <c r="I153">
        <v>200</v>
      </c>
      <c r="J153" t="s">
        <v>306</v>
      </c>
    </row>
    <row r="154" spans="1:10" x14ac:dyDescent="0.2">
      <c r="A154" t="s">
        <v>39</v>
      </c>
      <c r="B154" t="s">
        <v>289</v>
      </c>
      <c r="C154" t="str">
        <f ca="1">IF(Table1[[#This Row],[Company]] = "ASI","Italy",Table1[[#This Row],[Country]])</f>
        <v>France</v>
      </c>
      <c r="D154">
        <v>2002</v>
      </c>
      <c r="E154" t="s">
        <v>307</v>
      </c>
      <c r="F154" t="s">
        <v>291</v>
      </c>
      <c r="G154">
        <v>1</v>
      </c>
      <c r="H154" t="s">
        <v>12</v>
      </c>
      <c r="J154" t="s">
        <v>308</v>
      </c>
    </row>
    <row r="155" spans="1:10" x14ac:dyDescent="0.2">
      <c r="A155" t="s">
        <v>39</v>
      </c>
      <c r="B155" t="s">
        <v>289</v>
      </c>
      <c r="C155" t="str">
        <f ca="1">IF(Table1[[#This Row],[Company]] = "ASI","Italy",Table1[[#This Row],[Country]])</f>
        <v>France</v>
      </c>
      <c r="D155">
        <v>2002</v>
      </c>
      <c r="E155" t="s">
        <v>48</v>
      </c>
      <c r="F155" t="s">
        <v>291</v>
      </c>
      <c r="G155">
        <v>1</v>
      </c>
      <c r="H155" t="s">
        <v>12</v>
      </c>
      <c r="J155" t="s">
        <v>309</v>
      </c>
    </row>
    <row r="156" spans="1:10" x14ac:dyDescent="0.2">
      <c r="A156" t="s">
        <v>39</v>
      </c>
      <c r="B156" t="s">
        <v>289</v>
      </c>
      <c r="C156" t="str">
        <f ca="1">IF(Table1[[#This Row],[Company]] = "ASI","Italy",Table1[[#This Row],[Country]])</f>
        <v>France</v>
      </c>
      <c r="D156">
        <v>2003</v>
      </c>
      <c r="E156" t="s">
        <v>227</v>
      </c>
      <c r="F156" t="s">
        <v>291</v>
      </c>
      <c r="G156">
        <v>1</v>
      </c>
      <c r="H156" t="s">
        <v>12</v>
      </c>
      <c r="J156" t="s">
        <v>310</v>
      </c>
    </row>
    <row r="157" spans="1:10" x14ac:dyDescent="0.2">
      <c r="A157" t="s">
        <v>39</v>
      </c>
      <c r="B157" t="s">
        <v>289</v>
      </c>
      <c r="C157" t="str">
        <f ca="1">IF(Table1[[#This Row],[Company]] = "ASI","Italy",Table1[[#This Row],[Country]])</f>
        <v>France</v>
      </c>
      <c r="D157">
        <v>2003</v>
      </c>
      <c r="E157" t="s">
        <v>210</v>
      </c>
      <c r="F157" t="s">
        <v>291</v>
      </c>
      <c r="G157">
        <v>1</v>
      </c>
      <c r="H157" t="s">
        <v>12</v>
      </c>
      <c r="J157" t="s">
        <v>311</v>
      </c>
    </row>
    <row r="158" spans="1:10" x14ac:dyDescent="0.2">
      <c r="A158" t="s">
        <v>39</v>
      </c>
      <c r="B158" t="s">
        <v>289</v>
      </c>
      <c r="C158" t="str">
        <f ca="1">IF(Table1[[#This Row],[Company]] = "ASI","Italy",Table1[[#This Row],[Country]])</f>
        <v>France</v>
      </c>
      <c r="D158">
        <v>2003</v>
      </c>
      <c r="E158" t="s">
        <v>312</v>
      </c>
      <c r="F158" t="s">
        <v>291</v>
      </c>
      <c r="G158">
        <v>1</v>
      </c>
      <c r="H158" t="s">
        <v>12</v>
      </c>
      <c r="J158" t="s">
        <v>313</v>
      </c>
    </row>
    <row r="159" spans="1:10" x14ac:dyDescent="0.2">
      <c r="A159" t="s">
        <v>39</v>
      </c>
      <c r="B159" t="s">
        <v>289</v>
      </c>
      <c r="C159" t="str">
        <f ca="1">IF(Table1[[#This Row],[Company]] = "ASI","Italy",Table1[[#This Row],[Country]])</f>
        <v>France</v>
      </c>
      <c r="D159">
        <v>2004</v>
      </c>
      <c r="E159" t="s">
        <v>314</v>
      </c>
      <c r="F159" t="s">
        <v>315</v>
      </c>
      <c r="G159">
        <v>1</v>
      </c>
      <c r="H159" t="s">
        <v>12</v>
      </c>
      <c r="I159">
        <v>190</v>
      </c>
      <c r="J159" t="s">
        <v>316</v>
      </c>
    </row>
    <row r="160" spans="1:10" x14ac:dyDescent="0.2">
      <c r="A160" t="s">
        <v>39</v>
      </c>
      <c r="B160" t="s">
        <v>289</v>
      </c>
      <c r="C160" t="str">
        <f ca="1">IF(Table1[[#This Row],[Company]] = "ASI","Italy",Table1[[#This Row],[Country]])</f>
        <v>France</v>
      </c>
      <c r="D160">
        <v>2004</v>
      </c>
      <c r="E160" t="s">
        <v>317</v>
      </c>
      <c r="F160" t="s">
        <v>315</v>
      </c>
      <c r="G160">
        <v>1</v>
      </c>
      <c r="H160" t="s">
        <v>12</v>
      </c>
      <c r="I160">
        <v>190</v>
      </c>
      <c r="J160" t="s">
        <v>318</v>
      </c>
    </row>
    <row r="161" spans="1:10" x14ac:dyDescent="0.2">
      <c r="A161" t="s">
        <v>39</v>
      </c>
      <c r="B161" t="s">
        <v>289</v>
      </c>
      <c r="C161" t="str">
        <f ca="1">IF(Table1[[#This Row],[Company]] = "ASI","Italy",Table1[[#This Row],[Country]])</f>
        <v>France</v>
      </c>
      <c r="D161">
        <v>2004</v>
      </c>
      <c r="E161" t="s">
        <v>319</v>
      </c>
      <c r="F161" t="s">
        <v>315</v>
      </c>
      <c r="G161">
        <v>1</v>
      </c>
      <c r="H161" t="s">
        <v>12</v>
      </c>
      <c r="I161">
        <v>190</v>
      </c>
      <c r="J161" t="s">
        <v>320</v>
      </c>
    </row>
    <row r="162" spans="1:10" x14ac:dyDescent="0.2">
      <c r="A162" t="s">
        <v>39</v>
      </c>
      <c r="B162" t="s">
        <v>289</v>
      </c>
      <c r="C162" t="str">
        <f ca="1">IF(Table1[[#This Row],[Company]] = "ASI","Italy",Table1[[#This Row],[Country]])</f>
        <v>France</v>
      </c>
      <c r="D162">
        <v>2005</v>
      </c>
      <c r="E162" t="s">
        <v>321</v>
      </c>
      <c r="F162" t="s">
        <v>322</v>
      </c>
      <c r="G162">
        <v>1</v>
      </c>
      <c r="H162" t="s">
        <v>12</v>
      </c>
      <c r="J162" t="s">
        <v>323</v>
      </c>
    </row>
    <row r="163" spans="1:10" x14ac:dyDescent="0.2">
      <c r="A163" t="s">
        <v>39</v>
      </c>
      <c r="B163" t="s">
        <v>289</v>
      </c>
      <c r="C163" t="str">
        <f ca="1">IF(Table1[[#This Row],[Company]] = "ASI","Italy",Table1[[#This Row],[Country]])</f>
        <v>France</v>
      </c>
      <c r="D163">
        <v>2005</v>
      </c>
      <c r="E163" t="s">
        <v>324</v>
      </c>
      <c r="F163" t="s">
        <v>304</v>
      </c>
      <c r="G163">
        <v>1</v>
      </c>
      <c r="H163" t="s">
        <v>305</v>
      </c>
      <c r="I163">
        <v>200</v>
      </c>
      <c r="J163" t="s">
        <v>325</v>
      </c>
    </row>
    <row r="164" spans="1:10" x14ac:dyDescent="0.2">
      <c r="A164" t="s">
        <v>39</v>
      </c>
      <c r="B164" t="s">
        <v>289</v>
      </c>
      <c r="C164" t="str">
        <f ca="1">IF(Table1[[#This Row],[Company]] = "ASI","Italy",Table1[[#This Row],[Country]])</f>
        <v>France</v>
      </c>
      <c r="D164">
        <v>2005</v>
      </c>
      <c r="E164" t="s">
        <v>326</v>
      </c>
      <c r="F164" t="s">
        <v>322</v>
      </c>
      <c r="G164">
        <v>1</v>
      </c>
      <c r="H164" t="s">
        <v>12</v>
      </c>
      <c r="J164" t="s">
        <v>327</v>
      </c>
    </row>
    <row r="165" spans="1:10" x14ac:dyDescent="0.2">
      <c r="A165" t="s">
        <v>39</v>
      </c>
      <c r="B165" t="s">
        <v>289</v>
      </c>
      <c r="C165" t="str">
        <f ca="1">IF(Table1[[#This Row],[Company]] = "ASI","Italy",Table1[[#This Row],[Country]])</f>
        <v>France</v>
      </c>
      <c r="D165">
        <v>2005</v>
      </c>
      <c r="E165" t="s">
        <v>114</v>
      </c>
      <c r="F165" t="s">
        <v>322</v>
      </c>
      <c r="G165">
        <v>1</v>
      </c>
      <c r="H165" t="s">
        <v>12</v>
      </c>
      <c r="J165" t="s">
        <v>328</v>
      </c>
    </row>
    <row r="166" spans="1:10" x14ac:dyDescent="0.2">
      <c r="A166" t="s">
        <v>39</v>
      </c>
      <c r="B166" t="s">
        <v>289</v>
      </c>
      <c r="C166" t="str">
        <f ca="1">IF(Table1[[#This Row],[Company]] = "ASI","Italy",Table1[[#This Row],[Country]])</f>
        <v>France</v>
      </c>
      <c r="D166">
        <v>2005</v>
      </c>
      <c r="E166" t="s">
        <v>285</v>
      </c>
      <c r="F166" t="s">
        <v>304</v>
      </c>
      <c r="G166">
        <v>1</v>
      </c>
      <c r="H166" t="s">
        <v>305</v>
      </c>
      <c r="I166">
        <v>200</v>
      </c>
      <c r="J166" t="s">
        <v>329</v>
      </c>
    </row>
    <row r="167" spans="1:10" x14ac:dyDescent="0.2">
      <c r="A167" t="s">
        <v>39</v>
      </c>
      <c r="B167" t="s">
        <v>289</v>
      </c>
      <c r="C167" t="str">
        <f ca="1">IF(Table1[[#This Row],[Company]] = "ASI","Italy",Table1[[#This Row],[Country]])</f>
        <v>France</v>
      </c>
      <c r="D167">
        <v>2006</v>
      </c>
      <c r="E167" t="s">
        <v>330</v>
      </c>
      <c r="F167" t="s">
        <v>304</v>
      </c>
      <c r="G167">
        <v>1</v>
      </c>
      <c r="H167" t="s">
        <v>305</v>
      </c>
      <c r="I167">
        <v>200</v>
      </c>
      <c r="J167" t="s">
        <v>331</v>
      </c>
    </row>
    <row r="168" spans="1:10" x14ac:dyDescent="0.2">
      <c r="A168" t="s">
        <v>39</v>
      </c>
      <c r="B168" t="s">
        <v>289</v>
      </c>
      <c r="C168" t="str">
        <f ca="1">IF(Table1[[#This Row],[Company]] = "ASI","Italy",Table1[[#This Row],[Country]])</f>
        <v>France</v>
      </c>
      <c r="D168">
        <v>2006</v>
      </c>
      <c r="E168" t="s">
        <v>332</v>
      </c>
      <c r="F168" t="s">
        <v>304</v>
      </c>
      <c r="G168">
        <v>1</v>
      </c>
      <c r="H168" t="s">
        <v>305</v>
      </c>
      <c r="I168">
        <v>200</v>
      </c>
      <c r="J168" t="s">
        <v>333</v>
      </c>
    </row>
    <row r="169" spans="1:10" x14ac:dyDescent="0.2">
      <c r="A169" t="s">
        <v>39</v>
      </c>
      <c r="B169" t="s">
        <v>289</v>
      </c>
      <c r="C169" t="str">
        <f ca="1">IF(Table1[[#This Row],[Company]] = "ASI","Italy",Table1[[#This Row],[Country]])</f>
        <v>France</v>
      </c>
      <c r="D169">
        <v>2006</v>
      </c>
      <c r="E169" t="s">
        <v>334</v>
      </c>
      <c r="F169" t="s">
        <v>304</v>
      </c>
      <c r="G169">
        <v>1</v>
      </c>
      <c r="H169" t="s">
        <v>305</v>
      </c>
      <c r="I169">
        <v>200</v>
      </c>
      <c r="J169" t="s">
        <v>335</v>
      </c>
    </row>
    <row r="170" spans="1:10" x14ac:dyDescent="0.2">
      <c r="A170" t="s">
        <v>39</v>
      </c>
      <c r="B170" t="s">
        <v>289</v>
      </c>
      <c r="C170" t="str">
        <f ca="1">IF(Table1[[#This Row],[Company]] = "ASI","Italy",Table1[[#This Row],[Country]])</f>
        <v>France</v>
      </c>
      <c r="D170">
        <v>2006</v>
      </c>
      <c r="E170" t="s">
        <v>225</v>
      </c>
      <c r="F170" t="s">
        <v>304</v>
      </c>
      <c r="G170">
        <v>1</v>
      </c>
      <c r="H170" t="s">
        <v>305</v>
      </c>
      <c r="I170">
        <v>200</v>
      </c>
      <c r="J170" t="s">
        <v>336</v>
      </c>
    </row>
    <row r="171" spans="1:10" x14ac:dyDescent="0.2">
      <c r="A171" t="s">
        <v>39</v>
      </c>
      <c r="B171" t="s">
        <v>289</v>
      </c>
      <c r="C171" t="str">
        <f ca="1">IF(Table1[[#This Row],[Company]] = "ASI","Italy",Table1[[#This Row],[Country]])</f>
        <v>France</v>
      </c>
      <c r="D171">
        <v>2006</v>
      </c>
      <c r="E171" t="s">
        <v>258</v>
      </c>
      <c r="F171" t="s">
        <v>304</v>
      </c>
      <c r="G171">
        <v>1</v>
      </c>
      <c r="H171" t="s">
        <v>305</v>
      </c>
      <c r="I171">
        <v>200</v>
      </c>
      <c r="J171" t="s">
        <v>337</v>
      </c>
    </row>
    <row r="172" spans="1:10" x14ac:dyDescent="0.2">
      <c r="A172" t="s">
        <v>39</v>
      </c>
      <c r="B172" t="s">
        <v>289</v>
      </c>
      <c r="C172" t="str">
        <f ca="1">IF(Table1[[#This Row],[Company]] = "ASI","Italy",Table1[[#This Row],[Country]])</f>
        <v>France</v>
      </c>
      <c r="D172">
        <v>2007</v>
      </c>
      <c r="E172" t="s">
        <v>338</v>
      </c>
      <c r="F172" t="s">
        <v>322</v>
      </c>
      <c r="G172">
        <v>1</v>
      </c>
      <c r="H172" t="s">
        <v>12</v>
      </c>
      <c r="J172" t="s">
        <v>339</v>
      </c>
    </row>
    <row r="173" spans="1:10" x14ac:dyDescent="0.2">
      <c r="A173" t="s">
        <v>39</v>
      </c>
      <c r="B173" t="s">
        <v>289</v>
      </c>
      <c r="C173" t="str">
        <f ca="1">IF(Table1[[#This Row],[Company]] = "ASI","Italy",Table1[[#This Row],[Country]])</f>
        <v>France</v>
      </c>
      <c r="D173">
        <v>2007</v>
      </c>
      <c r="E173" t="s">
        <v>340</v>
      </c>
      <c r="F173" t="s">
        <v>322</v>
      </c>
      <c r="G173">
        <v>1</v>
      </c>
      <c r="H173" t="s">
        <v>12</v>
      </c>
      <c r="J173" t="s">
        <v>341</v>
      </c>
    </row>
    <row r="174" spans="1:10" x14ac:dyDescent="0.2">
      <c r="A174" t="s">
        <v>39</v>
      </c>
      <c r="B174" t="s">
        <v>289</v>
      </c>
      <c r="C174" t="str">
        <f ca="1">IF(Table1[[#This Row],[Company]] = "ASI","Italy",Table1[[#This Row],[Country]])</f>
        <v>France</v>
      </c>
      <c r="D174">
        <v>2007</v>
      </c>
      <c r="E174" t="s">
        <v>244</v>
      </c>
      <c r="F174" t="s">
        <v>304</v>
      </c>
      <c r="G174">
        <v>1</v>
      </c>
      <c r="H174" t="s">
        <v>305</v>
      </c>
      <c r="I174">
        <v>200</v>
      </c>
      <c r="J174" t="s">
        <v>342</v>
      </c>
    </row>
    <row r="175" spans="1:10" x14ac:dyDescent="0.2">
      <c r="A175" t="s">
        <v>39</v>
      </c>
      <c r="B175" t="s">
        <v>289</v>
      </c>
      <c r="C175" t="str">
        <f ca="1">IF(Table1[[#This Row],[Company]] = "ASI","Italy",Table1[[#This Row],[Country]])</f>
        <v>France</v>
      </c>
      <c r="D175">
        <v>2007</v>
      </c>
      <c r="E175" t="s">
        <v>244</v>
      </c>
      <c r="F175" t="s">
        <v>304</v>
      </c>
      <c r="G175">
        <v>1</v>
      </c>
      <c r="H175" t="s">
        <v>305</v>
      </c>
      <c r="I175">
        <v>200</v>
      </c>
      <c r="J175" t="s">
        <v>343</v>
      </c>
    </row>
    <row r="176" spans="1:10" x14ac:dyDescent="0.2">
      <c r="A176" t="s">
        <v>39</v>
      </c>
      <c r="B176" t="s">
        <v>289</v>
      </c>
      <c r="C176" t="str">
        <f ca="1">IF(Table1[[#This Row],[Company]] = "ASI","Italy",Table1[[#This Row],[Country]])</f>
        <v>France</v>
      </c>
      <c r="D176">
        <v>2007</v>
      </c>
      <c r="E176" t="s">
        <v>344</v>
      </c>
      <c r="F176" t="s">
        <v>304</v>
      </c>
      <c r="G176">
        <v>1</v>
      </c>
      <c r="H176" t="s">
        <v>305</v>
      </c>
      <c r="I176">
        <v>200</v>
      </c>
      <c r="J176" t="s">
        <v>345</v>
      </c>
    </row>
    <row r="177" spans="1:10" x14ac:dyDescent="0.2">
      <c r="A177" t="s">
        <v>39</v>
      </c>
      <c r="B177" t="s">
        <v>289</v>
      </c>
      <c r="C177" t="str">
        <f ca="1">IF(Table1[[#This Row],[Company]] = "ASI","Italy",Table1[[#This Row],[Country]])</f>
        <v>France</v>
      </c>
      <c r="D177">
        <v>2007</v>
      </c>
      <c r="E177" t="s">
        <v>215</v>
      </c>
      <c r="F177" t="s">
        <v>304</v>
      </c>
      <c r="G177">
        <v>1</v>
      </c>
      <c r="H177" t="s">
        <v>305</v>
      </c>
      <c r="I177">
        <v>200</v>
      </c>
      <c r="J177" t="s">
        <v>346</v>
      </c>
    </row>
    <row r="178" spans="1:10" x14ac:dyDescent="0.2">
      <c r="A178" t="s">
        <v>39</v>
      </c>
      <c r="B178" t="s">
        <v>289</v>
      </c>
      <c r="C178" t="str">
        <f ca="1">IF(Table1[[#This Row],[Company]] = "ASI","Italy",Table1[[#This Row],[Country]])</f>
        <v>France</v>
      </c>
      <c r="D178">
        <v>2008</v>
      </c>
      <c r="E178" t="s">
        <v>347</v>
      </c>
      <c r="F178" t="s">
        <v>348</v>
      </c>
      <c r="G178">
        <v>1</v>
      </c>
      <c r="H178" t="s">
        <v>12</v>
      </c>
      <c r="J178" t="s">
        <v>349</v>
      </c>
    </row>
    <row r="179" spans="1:10" x14ac:dyDescent="0.2">
      <c r="A179" t="s">
        <v>39</v>
      </c>
      <c r="B179" t="s">
        <v>289</v>
      </c>
      <c r="C179" t="str">
        <f ca="1">IF(Table1[[#This Row],[Company]] = "ASI","Italy",Table1[[#This Row],[Country]])</f>
        <v>France</v>
      </c>
      <c r="D179">
        <v>2008</v>
      </c>
      <c r="E179" t="s">
        <v>350</v>
      </c>
      <c r="F179" t="s">
        <v>304</v>
      </c>
      <c r="G179">
        <v>1</v>
      </c>
      <c r="H179" t="s">
        <v>305</v>
      </c>
      <c r="I179">
        <v>200</v>
      </c>
      <c r="J179" t="s">
        <v>351</v>
      </c>
    </row>
    <row r="180" spans="1:10" x14ac:dyDescent="0.2">
      <c r="A180" t="s">
        <v>39</v>
      </c>
      <c r="B180" t="s">
        <v>289</v>
      </c>
      <c r="C180" t="str">
        <f ca="1">IF(Table1[[#This Row],[Company]] = "ASI","Italy",Table1[[#This Row],[Country]])</f>
        <v>France</v>
      </c>
      <c r="D180">
        <v>2008</v>
      </c>
      <c r="E180" t="s">
        <v>352</v>
      </c>
      <c r="F180" t="s">
        <v>304</v>
      </c>
      <c r="G180">
        <v>1</v>
      </c>
      <c r="H180" t="s">
        <v>305</v>
      </c>
      <c r="I180">
        <v>200</v>
      </c>
      <c r="J180" t="s">
        <v>353</v>
      </c>
    </row>
    <row r="181" spans="1:10" x14ac:dyDescent="0.2">
      <c r="A181" t="s">
        <v>39</v>
      </c>
      <c r="B181" t="s">
        <v>289</v>
      </c>
      <c r="C181" t="str">
        <f ca="1">IF(Table1[[#This Row],[Company]] = "ASI","Italy",Table1[[#This Row],[Country]])</f>
        <v>France</v>
      </c>
      <c r="D181">
        <v>2008</v>
      </c>
      <c r="E181" t="s">
        <v>354</v>
      </c>
      <c r="F181" t="s">
        <v>304</v>
      </c>
      <c r="G181">
        <v>1</v>
      </c>
      <c r="H181" t="s">
        <v>305</v>
      </c>
      <c r="I181">
        <v>200</v>
      </c>
      <c r="J181" t="s">
        <v>355</v>
      </c>
    </row>
    <row r="182" spans="1:10" x14ac:dyDescent="0.2">
      <c r="A182" t="s">
        <v>39</v>
      </c>
      <c r="B182" t="s">
        <v>289</v>
      </c>
      <c r="C182" t="str">
        <f ca="1">IF(Table1[[#This Row],[Company]] = "ASI","Italy",Table1[[#This Row],[Country]])</f>
        <v>France</v>
      </c>
      <c r="D182">
        <v>2008</v>
      </c>
      <c r="E182" t="s">
        <v>356</v>
      </c>
      <c r="F182" t="s">
        <v>304</v>
      </c>
      <c r="G182">
        <v>1</v>
      </c>
      <c r="H182" t="s">
        <v>305</v>
      </c>
      <c r="I182">
        <v>200</v>
      </c>
      <c r="J182" t="s">
        <v>357</v>
      </c>
    </row>
    <row r="183" spans="1:10" x14ac:dyDescent="0.2">
      <c r="A183" t="s">
        <v>39</v>
      </c>
      <c r="B183" t="s">
        <v>289</v>
      </c>
      <c r="C183" t="str">
        <f ca="1">IF(Table1[[#This Row],[Company]] = "ASI","Italy",Table1[[#This Row],[Country]])</f>
        <v>France</v>
      </c>
      <c r="D183">
        <v>2008</v>
      </c>
      <c r="E183" t="s">
        <v>358</v>
      </c>
      <c r="F183" t="s">
        <v>304</v>
      </c>
      <c r="G183">
        <v>1</v>
      </c>
      <c r="H183" t="s">
        <v>305</v>
      </c>
      <c r="I183">
        <v>200</v>
      </c>
      <c r="J183" t="s">
        <v>359</v>
      </c>
    </row>
    <row r="184" spans="1:10" x14ac:dyDescent="0.2">
      <c r="A184" t="s">
        <v>39</v>
      </c>
      <c r="B184" t="s">
        <v>289</v>
      </c>
      <c r="C184" t="str">
        <f ca="1">IF(Table1[[#This Row],[Company]] = "ASI","Italy",Table1[[#This Row],[Country]])</f>
        <v>France</v>
      </c>
      <c r="D184">
        <v>2009</v>
      </c>
      <c r="E184" t="s">
        <v>360</v>
      </c>
      <c r="F184" t="s">
        <v>304</v>
      </c>
      <c r="G184">
        <v>1</v>
      </c>
      <c r="H184" t="s">
        <v>305</v>
      </c>
      <c r="I184">
        <v>200</v>
      </c>
      <c r="J184" t="s">
        <v>361</v>
      </c>
    </row>
    <row r="185" spans="1:10" x14ac:dyDescent="0.2">
      <c r="A185" t="s">
        <v>39</v>
      </c>
      <c r="B185" t="s">
        <v>289</v>
      </c>
      <c r="C185" t="str">
        <f ca="1">IF(Table1[[#This Row],[Company]] = "ASI","Italy",Table1[[#This Row],[Country]])</f>
        <v>France</v>
      </c>
      <c r="D185">
        <v>2009</v>
      </c>
      <c r="E185" t="s">
        <v>319</v>
      </c>
      <c r="F185" t="s">
        <v>322</v>
      </c>
      <c r="G185">
        <v>1</v>
      </c>
      <c r="H185" t="s">
        <v>12</v>
      </c>
      <c r="J185" t="s">
        <v>362</v>
      </c>
    </row>
    <row r="186" spans="1:10" x14ac:dyDescent="0.2">
      <c r="A186" t="s">
        <v>39</v>
      </c>
      <c r="B186" t="s">
        <v>289</v>
      </c>
      <c r="C186" t="str">
        <f ca="1">IF(Table1[[#This Row],[Company]] = "ASI","Italy",Table1[[#This Row],[Country]])</f>
        <v>France</v>
      </c>
      <c r="D186">
        <v>2009</v>
      </c>
      <c r="E186" t="s">
        <v>363</v>
      </c>
      <c r="F186" t="s">
        <v>304</v>
      </c>
      <c r="G186">
        <v>1</v>
      </c>
      <c r="H186" t="s">
        <v>305</v>
      </c>
      <c r="I186">
        <v>200</v>
      </c>
      <c r="J186" t="s">
        <v>364</v>
      </c>
    </row>
    <row r="187" spans="1:10" x14ac:dyDescent="0.2">
      <c r="A187" t="s">
        <v>39</v>
      </c>
      <c r="B187" t="s">
        <v>289</v>
      </c>
      <c r="C187" t="str">
        <f ca="1">IF(Table1[[#This Row],[Company]] = "ASI","Italy",Table1[[#This Row],[Country]])</f>
        <v>France</v>
      </c>
      <c r="D187">
        <v>2009</v>
      </c>
      <c r="E187" t="s">
        <v>365</v>
      </c>
      <c r="F187" t="s">
        <v>304</v>
      </c>
      <c r="G187">
        <v>1</v>
      </c>
      <c r="H187" t="s">
        <v>305</v>
      </c>
      <c r="I187">
        <v>200</v>
      </c>
      <c r="J187" t="s">
        <v>366</v>
      </c>
    </row>
    <row r="188" spans="1:10" x14ac:dyDescent="0.2">
      <c r="A188" t="s">
        <v>39</v>
      </c>
      <c r="B188" t="s">
        <v>289</v>
      </c>
      <c r="C188" t="str">
        <f ca="1">IF(Table1[[#This Row],[Company]] = "ASI","Italy",Table1[[#This Row],[Country]])</f>
        <v>France</v>
      </c>
      <c r="D188">
        <v>2009</v>
      </c>
      <c r="E188" t="s">
        <v>367</v>
      </c>
      <c r="F188" t="s">
        <v>304</v>
      </c>
      <c r="G188">
        <v>1</v>
      </c>
      <c r="H188" t="s">
        <v>305</v>
      </c>
      <c r="I188">
        <v>200</v>
      </c>
      <c r="J188" t="s">
        <v>368</v>
      </c>
    </row>
    <row r="189" spans="1:10" x14ac:dyDescent="0.2">
      <c r="A189" t="s">
        <v>39</v>
      </c>
      <c r="B189" t="s">
        <v>289</v>
      </c>
      <c r="C189" t="str">
        <f ca="1">IF(Table1[[#This Row],[Company]] = "ASI","Italy",Table1[[#This Row],[Country]])</f>
        <v>France</v>
      </c>
      <c r="D189">
        <v>2009</v>
      </c>
      <c r="E189" t="s">
        <v>269</v>
      </c>
      <c r="F189" t="s">
        <v>304</v>
      </c>
      <c r="G189">
        <v>1</v>
      </c>
      <c r="H189" t="s">
        <v>305</v>
      </c>
      <c r="I189">
        <v>200</v>
      </c>
      <c r="J189" t="s">
        <v>369</v>
      </c>
    </row>
    <row r="190" spans="1:10" x14ac:dyDescent="0.2">
      <c r="A190" t="s">
        <v>39</v>
      </c>
      <c r="B190" t="s">
        <v>289</v>
      </c>
      <c r="C190" t="str">
        <f ca="1">IF(Table1[[#This Row],[Company]] = "ASI","Italy",Table1[[#This Row],[Country]])</f>
        <v>France</v>
      </c>
      <c r="D190">
        <v>2009</v>
      </c>
      <c r="E190" t="s">
        <v>269</v>
      </c>
      <c r="F190" t="s">
        <v>304</v>
      </c>
      <c r="G190">
        <v>1</v>
      </c>
      <c r="H190" t="s">
        <v>305</v>
      </c>
      <c r="I190">
        <v>200</v>
      </c>
      <c r="J190" t="s">
        <v>370</v>
      </c>
    </row>
    <row r="191" spans="1:10" x14ac:dyDescent="0.2">
      <c r="A191" t="s">
        <v>39</v>
      </c>
      <c r="B191" t="s">
        <v>289</v>
      </c>
      <c r="C191" t="str">
        <f ca="1">IF(Table1[[#This Row],[Company]] = "ASI","Italy",Table1[[#This Row],[Country]])</f>
        <v>France</v>
      </c>
      <c r="D191">
        <v>2010</v>
      </c>
      <c r="E191" t="s">
        <v>371</v>
      </c>
      <c r="F191" t="s">
        <v>304</v>
      </c>
      <c r="G191">
        <v>1</v>
      </c>
      <c r="H191" t="s">
        <v>305</v>
      </c>
      <c r="I191">
        <v>200</v>
      </c>
      <c r="J191" t="s">
        <v>372</v>
      </c>
    </row>
    <row r="192" spans="1:10" x14ac:dyDescent="0.2">
      <c r="A192" t="s">
        <v>39</v>
      </c>
      <c r="B192" t="s">
        <v>289</v>
      </c>
      <c r="C192" t="str">
        <f ca="1">IF(Table1[[#This Row],[Company]] = "ASI","Italy",Table1[[#This Row],[Country]])</f>
        <v>France</v>
      </c>
      <c r="D192">
        <v>2010</v>
      </c>
      <c r="E192" t="s">
        <v>373</v>
      </c>
      <c r="F192" t="s">
        <v>304</v>
      </c>
      <c r="G192">
        <v>1</v>
      </c>
      <c r="H192" t="s">
        <v>305</v>
      </c>
      <c r="I192">
        <v>200</v>
      </c>
      <c r="J192" t="s">
        <v>374</v>
      </c>
    </row>
    <row r="193" spans="1:10" x14ac:dyDescent="0.2">
      <c r="A193" t="s">
        <v>39</v>
      </c>
      <c r="B193" t="s">
        <v>289</v>
      </c>
      <c r="C193" t="str">
        <f ca="1">IF(Table1[[#This Row],[Company]] = "ASI","Italy",Table1[[#This Row],[Country]])</f>
        <v>France</v>
      </c>
      <c r="D193">
        <v>2010</v>
      </c>
      <c r="E193" t="s">
        <v>375</v>
      </c>
      <c r="F193" t="s">
        <v>304</v>
      </c>
      <c r="G193">
        <v>1</v>
      </c>
      <c r="H193" t="s">
        <v>305</v>
      </c>
      <c r="I193">
        <v>200</v>
      </c>
      <c r="J193" t="s">
        <v>376</v>
      </c>
    </row>
    <row r="194" spans="1:10" x14ac:dyDescent="0.2">
      <c r="A194" t="s">
        <v>39</v>
      </c>
      <c r="B194" t="s">
        <v>289</v>
      </c>
      <c r="C194" t="str">
        <f ca="1">IF(Table1[[#This Row],[Company]] = "ASI","Italy",Table1[[#This Row],[Country]])</f>
        <v>France</v>
      </c>
      <c r="D194">
        <v>2010</v>
      </c>
      <c r="E194" t="s">
        <v>338</v>
      </c>
      <c r="F194" t="s">
        <v>304</v>
      </c>
      <c r="G194">
        <v>1</v>
      </c>
      <c r="H194" t="s">
        <v>305</v>
      </c>
      <c r="I194">
        <v>200</v>
      </c>
      <c r="J194" t="s">
        <v>377</v>
      </c>
    </row>
    <row r="195" spans="1:10" x14ac:dyDescent="0.2">
      <c r="A195" t="s">
        <v>39</v>
      </c>
      <c r="B195" t="s">
        <v>289</v>
      </c>
      <c r="C195" t="str">
        <f ca="1">IF(Table1[[#This Row],[Company]] = "ASI","Italy",Table1[[#This Row],[Country]])</f>
        <v>France</v>
      </c>
      <c r="D195">
        <v>2010</v>
      </c>
      <c r="E195" t="s">
        <v>378</v>
      </c>
      <c r="F195" t="s">
        <v>304</v>
      </c>
      <c r="G195">
        <v>1</v>
      </c>
      <c r="H195" t="s">
        <v>305</v>
      </c>
      <c r="I195">
        <v>200</v>
      </c>
      <c r="J195" t="s">
        <v>379</v>
      </c>
    </row>
    <row r="196" spans="1:10" x14ac:dyDescent="0.2">
      <c r="A196" t="s">
        <v>39</v>
      </c>
      <c r="B196" t="s">
        <v>289</v>
      </c>
      <c r="C196" t="str">
        <f ca="1">IF(Table1[[#This Row],[Company]] = "ASI","Italy",Table1[[#This Row],[Country]])</f>
        <v>France</v>
      </c>
      <c r="D196">
        <v>2010</v>
      </c>
      <c r="E196" t="s">
        <v>380</v>
      </c>
      <c r="F196" t="s">
        <v>304</v>
      </c>
      <c r="G196">
        <v>1</v>
      </c>
      <c r="H196" t="s">
        <v>305</v>
      </c>
      <c r="I196">
        <v>200</v>
      </c>
      <c r="J196" t="s">
        <v>381</v>
      </c>
    </row>
    <row r="197" spans="1:10" x14ac:dyDescent="0.2">
      <c r="A197" t="s">
        <v>39</v>
      </c>
      <c r="B197" t="s">
        <v>289</v>
      </c>
      <c r="C197" t="str">
        <f ca="1">IF(Table1[[#This Row],[Company]] = "ASI","Italy",Table1[[#This Row],[Country]])</f>
        <v>France</v>
      </c>
      <c r="D197">
        <v>2011</v>
      </c>
      <c r="E197" t="s">
        <v>382</v>
      </c>
      <c r="F197" t="s">
        <v>304</v>
      </c>
      <c r="G197">
        <v>1</v>
      </c>
      <c r="H197" t="s">
        <v>305</v>
      </c>
      <c r="I197">
        <v>200</v>
      </c>
      <c r="J197" t="s">
        <v>383</v>
      </c>
    </row>
    <row r="198" spans="1:10" x14ac:dyDescent="0.2">
      <c r="A198" t="s">
        <v>39</v>
      </c>
      <c r="B198" t="s">
        <v>289</v>
      </c>
      <c r="C198" t="str">
        <f ca="1">IF(Table1[[#This Row],[Company]] = "ASI","Italy",Table1[[#This Row],[Country]])</f>
        <v>France</v>
      </c>
      <c r="D198">
        <v>2011</v>
      </c>
      <c r="E198" t="s">
        <v>154</v>
      </c>
      <c r="F198" t="s">
        <v>304</v>
      </c>
      <c r="G198">
        <v>1</v>
      </c>
      <c r="H198" t="s">
        <v>305</v>
      </c>
      <c r="I198">
        <v>200</v>
      </c>
      <c r="J198" t="s">
        <v>384</v>
      </c>
    </row>
    <row r="199" spans="1:10" x14ac:dyDescent="0.2">
      <c r="A199" t="s">
        <v>39</v>
      </c>
      <c r="B199" t="s">
        <v>289</v>
      </c>
      <c r="C199" t="str">
        <f ca="1">IF(Table1[[#This Row],[Company]] = "ASI","Italy",Table1[[#This Row],[Country]])</f>
        <v>France</v>
      </c>
      <c r="D199">
        <v>2011</v>
      </c>
      <c r="E199" t="s">
        <v>385</v>
      </c>
      <c r="F199" t="s">
        <v>304</v>
      </c>
      <c r="G199">
        <v>1</v>
      </c>
      <c r="H199" t="s">
        <v>305</v>
      </c>
      <c r="I199">
        <v>200</v>
      </c>
      <c r="J199" t="s">
        <v>386</v>
      </c>
    </row>
    <row r="200" spans="1:10" x14ac:dyDescent="0.2">
      <c r="A200" t="s">
        <v>39</v>
      </c>
      <c r="B200" t="s">
        <v>289</v>
      </c>
      <c r="C200" t="str">
        <f ca="1">IF(Table1[[#This Row],[Company]] = "ASI","Italy",Table1[[#This Row],[Country]])</f>
        <v>France</v>
      </c>
      <c r="D200">
        <v>2011</v>
      </c>
      <c r="E200" t="s">
        <v>387</v>
      </c>
      <c r="F200" t="s">
        <v>348</v>
      </c>
      <c r="G200">
        <v>1</v>
      </c>
      <c r="H200" t="s">
        <v>12</v>
      </c>
      <c r="J200" t="s">
        <v>388</v>
      </c>
    </row>
    <row r="201" spans="1:10" x14ac:dyDescent="0.2">
      <c r="A201" t="s">
        <v>39</v>
      </c>
      <c r="B201" t="s">
        <v>289</v>
      </c>
      <c r="C201" t="str">
        <f ca="1">IF(Table1[[#This Row],[Company]] = "ASI","Italy",Table1[[#This Row],[Country]])</f>
        <v>France</v>
      </c>
      <c r="D201">
        <v>2011</v>
      </c>
      <c r="E201" t="s">
        <v>210</v>
      </c>
      <c r="F201" t="s">
        <v>304</v>
      </c>
      <c r="G201">
        <v>1</v>
      </c>
      <c r="H201" t="s">
        <v>305</v>
      </c>
      <c r="I201">
        <v>200</v>
      </c>
      <c r="J201" t="s">
        <v>389</v>
      </c>
    </row>
    <row r="202" spans="1:10" x14ac:dyDescent="0.2">
      <c r="A202" t="s">
        <v>39</v>
      </c>
      <c r="B202" t="s">
        <v>289</v>
      </c>
      <c r="C202" t="str">
        <f ca="1">IF(Table1[[#This Row],[Company]] = "ASI","Italy",Table1[[#This Row],[Country]])</f>
        <v>France</v>
      </c>
      <c r="D202">
        <v>2012</v>
      </c>
      <c r="E202" t="s">
        <v>390</v>
      </c>
      <c r="F202" t="s">
        <v>348</v>
      </c>
      <c r="G202">
        <v>1</v>
      </c>
      <c r="H202" t="s">
        <v>12</v>
      </c>
      <c r="J202" t="s">
        <v>391</v>
      </c>
    </row>
    <row r="203" spans="1:10" x14ac:dyDescent="0.2">
      <c r="A203" t="s">
        <v>39</v>
      </c>
      <c r="B203" t="s">
        <v>289</v>
      </c>
      <c r="C203" t="str">
        <f ca="1">IF(Table1[[#This Row],[Company]] = "ASI","Italy",Table1[[#This Row],[Country]])</f>
        <v>France</v>
      </c>
      <c r="D203">
        <v>2012</v>
      </c>
      <c r="E203" t="s">
        <v>392</v>
      </c>
      <c r="F203" t="s">
        <v>304</v>
      </c>
      <c r="G203">
        <v>1</v>
      </c>
      <c r="H203" t="s">
        <v>305</v>
      </c>
      <c r="I203">
        <v>200</v>
      </c>
      <c r="J203" t="s">
        <v>393</v>
      </c>
    </row>
    <row r="204" spans="1:10" x14ac:dyDescent="0.2">
      <c r="A204" t="s">
        <v>39</v>
      </c>
      <c r="B204" t="s">
        <v>289</v>
      </c>
      <c r="C204" t="str">
        <f ca="1">IF(Table1[[#This Row],[Company]] = "ASI","Italy",Table1[[#This Row],[Country]])</f>
        <v>France</v>
      </c>
      <c r="D204">
        <v>2012</v>
      </c>
      <c r="E204" t="s">
        <v>394</v>
      </c>
      <c r="F204" t="s">
        <v>304</v>
      </c>
      <c r="G204">
        <v>1</v>
      </c>
      <c r="H204" t="s">
        <v>305</v>
      </c>
      <c r="I204">
        <v>200</v>
      </c>
      <c r="J204" t="s">
        <v>395</v>
      </c>
    </row>
    <row r="205" spans="1:10" x14ac:dyDescent="0.2">
      <c r="A205" t="s">
        <v>39</v>
      </c>
      <c r="B205" t="s">
        <v>289</v>
      </c>
      <c r="C205" t="str">
        <f ca="1">IF(Table1[[#This Row],[Company]] = "ASI","Italy",Table1[[#This Row],[Country]])</f>
        <v>France</v>
      </c>
      <c r="D205">
        <v>2012</v>
      </c>
      <c r="E205" t="s">
        <v>396</v>
      </c>
      <c r="F205" t="s">
        <v>304</v>
      </c>
      <c r="G205">
        <v>1</v>
      </c>
      <c r="H205" t="s">
        <v>305</v>
      </c>
      <c r="I205">
        <v>200</v>
      </c>
      <c r="J205" t="s">
        <v>397</v>
      </c>
    </row>
    <row r="206" spans="1:10" x14ac:dyDescent="0.2">
      <c r="A206" t="s">
        <v>39</v>
      </c>
      <c r="B206" t="s">
        <v>289</v>
      </c>
      <c r="C206" t="str">
        <f ca="1">IF(Table1[[#This Row],[Company]] = "ASI","Italy",Table1[[#This Row],[Country]])</f>
        <v>France</v>
      </c>
      <c r="D206">
        <v>2012</v>
      </c>
      <c r="E206" t="s">
        <v>398</v>
      </c>
      <c r="F206" t="s">
        <v>304</v>
      </c>
      <c r="G206">
        <v>1</v>
      </c>
      <c r="H206" t="s">
        <v>305</v>
      </c>
      <c r="I206">
        <v>200</v>
      </c>
      <c r="J206" t="s">
        <v>399</v>
      </c>
    </row>
    <row r="207" spans="1:10" x14ac:dyDescent="0.2">
      <c r="A207" t="s">
        <v>39</v>
      </c>
      <c r="B207" t="s">
        <v>289</v>
      </c>
      <c r="C207" t="str">
        <f ca="1">IF(Table1[[#This Row],[Company]] = "ASI","Italy",Table1[[#This Row],[Country]])</f>
        <v>France</v>
      </c>
      <c r="D207">
        <v>2012</v>
      </c>
      <c r="E207" t="s">
        <v>400</v>
      </c>
      <c r="F207" t="s">
        <v>304</v>
      </c>
      <c r="G207">
        <v>1</v>
      </c>
      <c r="H207" t="s">
        <v>305</v>
      </c>
      <c r="I207">
        <v>200</v>
      </c>
      <c r="J207" t="s">
        <v>401</v>
      </c>
    </row>
    <row r="208" spans="1:10" x14ac:dyDescent="0.2">
      <c r="A208" t="s">
        <v>39</v>
      </c>
      <c r="B208" t="s">
        <v>289</v>
      </c>
      <c r="C208" t="str">
        <f ca="1">IF(Table1[[#This Row],[Company]] = "ASI","Italy",Table1[[#This Row],[Country]])</f>
        <v>France</v>
      </c>
      <c r="D208">
        <v>2012</v>
      </c>
      <c r="E208" t="s">
        <v>387</v>
      </c>
      <c r="F208" t="s">
        <v>304</v>
      </c>
      <c r="G208">
        <v>1</v>
      </c>
      <c r="H208" t="s">
        <v>305</v>
      </c>
      <c r="I208">
        <v>200</v>
      </c>
      <c r="J208" t="s">
        <v>402</v>
      </c>
    </row>
    <row r="209" spans="1:10" x14ac:dyDescent="0.2">
      <c r="A209" t="s">
        <v>39</v>
      </c>
      <c r="B209" t="s">
        <v>289</v>
      </c>
      <c r="C209" t="str">
        <f ca="1">IF(Table1[[#This Row],[Company]] = "ASI","Italy",Table1[[#This Row],[Country]])</f>
        <v>France</v>
      </c>
      <c r="D209">
        <v>2013</v>
      </c>
      <c r="E209" t="s">
        <v>403</v>
      </c>
      <c r="F209" t="s">
        <v>304</v>
      </c>
      <c r="G209">
        <v>1</v>
      </c>
      <c r="H209" t="s">
        <v>305</v>
      </c>
      <c r="I209">
        <v>200</v>
      </c>
      <c r="J209" t="s">
        <v>404</v>
      </c>
    </row>
    <row r="210" spans="1:10" x14ac:dyDescent="0.2">
      <c r="A210" t="s">
        <v>39</v>
      </c>
      <c r="B210" t="s">
        <v>289</v>
      </c>
      <c r="C210" t="str">
        <f ca="1">IF(Table1[[#This Row],[Company]] = "ASI","Italy",Table1[[#This Row],[Country]])</f>
        <v>France</v>
      </c>
      <c r="D210">
        <v>2013</v>
      </c>
      <c r="E210" t="s">
        <v>405</v>
      </c>
      <c r="F210" t="s">
        <v>304</v>
      </c>
      <c r="G210">
        <v>1</v>
      </c>
      <c r="H210" t="s">
        <v>305</v>
      </c>
      <c r="I210">
        <v>200</v>
      </c>
      <c r="J210" t="s">
        <v>406</v>
      </c>
    </row>
    <row r="211" spans="1:10" x14ac:dyDescent="0.2">
      <c r="A211" t="s">
        <v>39</v>
      </c>
      <c r="B211" t="s">
        <v>289</v>
      </c>
      <c r="C211" t="str">
        <f ca="1">IF(Table1[[#This Row],[Company]] = "ASI","Italy",Table1[[#This Row],[Country]])</f>
        <v>France</v>
      </c>
      <c r="D211">
        <v>2013</v>
      </c>
      <c r="E211" t="s">
        <v>398</v>
      </c>
      <c r="F211" t="s">
        <v>304</v>
      </c>
      <c r="G211">
        <v>1</v>
      </c>
      <c r="H211" t="s">
        <v>305</v>
      </c>
      <c r="I211">
        <v>200</v>
      </c>
      <c r="J211" t="s">
        <v>407</v>
      </c>
    </row>
    <row r="212" spans="1:10" x14ac:dyDescent="0.2">
      <c r="A212" t="s">
        <v>39</v>
      </c>
      <c r="B212" t="s">
        <v>289</v>
      </c>
      <c r="C212" t="str">
        <f ca="1">IF(Table1[[#This Row],[Company]] = "ASI","Italy",Table1[[#This Row],[Country]])</f>
        <v>France</v>
      </c>
      <c r="D212">
        <v>2013</v>
      </c>
      <c r="E212" t="s">
        <v>408</v>
      </c>
      <c r="F212" t="s">
        <v>348</v>
      </c>
      <c r="G212">
        <v>1</v>
      </c>
      <c r="H212" t="s">
        <v>12</v>
      </c>
      <c r="J212" t="s">
        <v>409</v>
      </c>
    </row>
    <row r="213" spans="1:10" x14ac:dyDescent="0.2">
      <c r="A213" t="s">
        <v>39</v>
      </c>
      <c r="B213" t="s">
        <v>289</v>
      </c>
      <c r="C213" t="str">
        <f ca="1">IF(Table1[[#This Row],[Company]] = "ASI","Italy",Table1[[#This Row],[Country]])</f>
        <v>France</v>
      </c>
      <c r="D213">
        <v>2014</v>
      </c>
      <c r="E213" t="s">
        <v>410</v>
      </c>
      <c r="F213" t="s">
        <v>304</v>
      </c>
      <c r="G213">
        <v>1</v>
      </c>
      <c r="H213" t="s">
        <v>305</v>
      </c>
      <c r="I213">
        <v>200</v>
      </c>
      <c r="J213" t="s">
        <v>411</v>
      </c>
    </row>
    <row r="214" spans="1:10" x14ac:dyDescent="0.2">
      <c r="A214" t="s">
        <v>39</v>
      </c>
      <c r="B214" t="s">
        <v>289</v>
      </c>
      <c r="C214" t="str">
        <f ca="1">IF(Table1[[#This Row],[Company]] = "ASI","Italy",Table1[[#This Row],[Country]])</f>
        <v>France</v>
      </c>
      <c r="D214">
        <v>2014</v>
      </c>
      <c r="E214" t="s">
        <v>412</v>
      </c>
      <c r="F214" t="s">
        <v>304</v>
      </c>
      <c r="G214">
        <v>1</v>
      </c>
      <c r="H214" t="s">
        <v>305</v>
      </c>
      <c r="I214">
        <v>200</v>
      </c>
      <c r="J214" t="s">
        <v>413</v>
      </c>
    </row>
    <row r="215" spans="1:10" x14ac:dyDescent="0.2">
      <c r="A215" t="s">
        <v>39</v>
      </c>
      <c r="B215" t="s">
        <v>289</v>
      </c>
      <c r="C215" t="str">
        <f ca="1">IF(Table1[[#This Row],[Company]] = "ASI","Italy",Table1[[#This Row],[Country]])</f>
        <v>France</v>
      </c>
      <c r="D215">
        <v>2014</v>
      </c>
      <c r="E215" t="s">
        <v>414</v>
      </c>
      <c r="F215" t="s">
        <v>304</v>
      </c>
      <c r="G215">
        <v>1</v>
      </c>
      <c r="H215" t="s">
        <v>305</v>
      </c>
      <c r="I215">
        <v>200</v>
      </c>
      <c r="J215" t="s">
        <v>415</v>
      </c>
    </row>
    <row r="216" spans="1:10" x14ac:dyDescent="0.2">
      <c r="A216" t="s">
        <v>39</v>
      </c>
      <c r="B216" t="s">
        <v>289</v>
      </c>
      <c r="C216" t="str">
        <f ca="1">IF(Table1[[#This Row],[Company]] = "ASI","Italy",Table1[[#This Row],[Country]])</f>
        <v>France</v>
      </c>
      <c r="D216">
        <v>2014</v>
      </c>
      <c r="E216" t="s">
        <v>206</v>
      </c>
      <c r="F216" t="s">
        <v>304</v>
      </c>
      <c r="G216">
        <v>1</v>
      </c>
      <c r="H216" t="s">
        <v>305</v>
      </c>
      <c r="I216">
        <v>200</v>
      </c>
      <c r="J216" t="s">
        <v>416</v>
      </c>
    </row>
    <row r="217" spans="1:10" x14ac:dyDescent="0.2">
      <c r="A217" t="s">
        <v>39</v>
      </c>
      <c r="B217" t="s">
        <v>289</v>
      </c>
      <c r="C217" t="str">
        <f ca="1">IF(Table1[[#This Row],[Company]] = "ASI","Italy",Table1[[#This Row],[Country]])</f>
        <v>France</v>
      </c>
      <c r="D217">
        <v>2014</v>
      </c>
      <c r="E217" t="s">
        <v>354</v>
      </c>
      <c r="F217" t="s">
        <v>304</v>
      </c>
      <c r="G217">
        <v>1</v>
      </c>
      <c r="H217" t="s">
        <v>305</v>
      </c>
      <c r="I217">
        <v>200</v>
      </c>
      <c r="J217" t="s">
        <v>417</v>
      </c>
    </row>
    <row r="218" spans="1:10" x14ac:dyDescent="0.2">
      <c r="A218" t="s">
        <v>39</v>
      </c>
      <c r="B218" t="s">
        <v>289</v>
      </c>
      <c r="C218" t="str">
        <f ca="1">IF(Table1[[#This Row],[Company]] = "ASI","Italy",Table1[[#This Row],[Country]])</f>
        <v>France</v>
      </c>
      <c r="D218">
        <v>2014</v>
      </c>
      <c r="E218" t="s">
        <v>418</v>
      </c>
      <c r="F218" t="s">
        <v>348</v>
      </c>
      <c r="G218">
        <v>1</v>
      </c>
      <c r="H218" t="s">
        <v>12</v>
      </c>
      <c r="J218" t="s">
        <v>419</v>
      </c>
    </row>
    <row r="219" spans="1:10" x14ac:dyDescent="0.2">
      <c r="A219" t="s">
        <v>39</v>
      </c>
      <c r="B219" t="s">
        <v>289</v>
      </c>
      <c r="C219" t="str">
        <f ca="1">IF(Table1[[#This Row],[Company]] = "ASI","Italy",Table1[[#This Row],[Country]])</f>
        <v>France</v>
      </c>
      <c r="D219">
        <v>2015</v>
      </c>
      <c r="E219" t="s">
        <v>365</v>
      </c>
      <c r="F219" t="s">
        <v>304</v>
      </c>
      <c r="G219">
        <v>1</v>
      </c>
      <c r="H219" t="s">
        <v>305</v>
      </c>
      <c r="I219">
        <v>200</v>
      </c>
      <c r="J219" t="s">
        <v>420</v>
      </c>
    </row>
    <row r="220" spans="1:10" x14ac:dyDescent="0.2">
      <c r="A220" t="s">
        <v>39</v>
      </c>
      <c r="B220" t="s">
        <v>289</v>
      </c>
      <c r="C220" t="str">
        <f ca="1">IF(Table1[[#This Row],[Company]] = "ASI","Italy",Table1[[#This Row],[Country]])</f>
        <v>France</v>
      </c>
      <c r="D220">
        <v>2015</v>
      </c>
      <c r="E220" t="s">
        <v>405</v>
      </c>
      <c r="F220" t="s">
        <v>304</v>
      </c>
      <c r="G220">
        <v>1</v>
      </c>
      <c r="H220" t="s">
        <v>305</v>
      </c>
      <c r="I220">
        <v>200</v>
      </c>
      <c r="J220" t="s">
        <v>421</v>
      </c>
    </row>
    <row r="221" spans="1:10" x14ac:dyDescent="0.2">
      <c r="A221" t="s">
        <v>39</v>
      </c>
      <c r="B221" t="s">
        <v>289</v>
      </c>
      <c r="C221" t="str">
        <f ca="1">IF(Table1[[#This Row],[Company]] = "ASI","Italy",Table1[[#This Row],[Country]])</f>
        <v>France</v>
      </c>
      <c r="D221">
        <v>2015</v>
      </c>
      <c r="E221" t="s">
        <v>422</v>
      </c>
      <c r="F221" t="s">
        <v>304</v>
      </c>
      <c r="G221">
        <v>1</v>
      </c>
      <c r="H221" t="s">
        <v>305</v>
      </c>
      <c r="I221">
        <v>200</v>
      </c>
      <c r="J221" t="s">
        <v>423</v>
      </c>
    </row>
    <row r="222" spans="1:10" x14ac:dyDescent="0.2">
      <c r="A222" t="s">
        <v>39</v>
      </c>
      <c r="B222" t="s">
        <v>289</v>
      </c>
      <c r="C222" t="str">
        <f ca="1">IF(Table1[[#This Row],[Company]] = "ASI","Italy",Table1[[#This Row],[Country]])</f>
        <v>France</v>
      </c>
      <c r="D222">
        <v>2015</v>
      </c>
      <c r="E222" t="s">
        <v>424</v>
      </c>
      <c r="F222" t="s">
        <v>304</v>
      </c>
      <c r="G222">
        <v>1</v>
      </c>
      <c r="H222" t="s">
        <v>305</v>
      </c>
      <c r="I222">
        <v>200</v>
      </c>
      <c r="J222" t="s">
        <v>425</v>
      </c>
    </row>
    <row r="223" spans="1:10" x14ac:dyDescent="0.2">
      <c r="A223" t="s">
        <v>39</v>
      </c>
      <c r="B223" t="s">
        <v>289</v>
      </c>
      <c r="C223" t="str">
        <f ca="1">IF(Table1[[#This Row],[Company]] = "ASI","Italy",Table1[[#This Row],[Country]])</f>
        <v>France</v>
      </c>
      <c r="D223">
        <v>2015</v>
      </c>
      <c r="E223" t="s">
        <v>426</v>
      </c>
      <c r="F223" t="s">
        <v>304</v>
      </c>
      <c r="G223">
        <v>1</v>
      </c>
      <c r="H223" t="s">
        <v>305</v>
      </c>
      <c r="I223">
        <v>200</v>
      </c>
      <c r="J223" t="s">
        <v>427</v>
      </c>
    </row>
    <row r="224" spans="1:10" x14ac:dyDescent="0.2">
      <c r="A224" t="s">
        <v>39</v>
      </c>
      <c r="B224" t="s">
        <v>289</v>
      </c>
      <c r="C224" t="str">
        <f ca="1">IF(Table1[[#This Row],[Company]] = "ASI","Italy",Table1[[#This Row],[Country]])</f>
        <v>France</v>
      </c>
      <c r="D224">
        <v>2015</v>
      </c>
      <c r="E224" t="s">
        <v>428</v>
      </c>
      <c r="F224" t="s">
        <v>304</v>
      </c>
      <c r="G224">
        <v>1</v>
      </c>
      <c r="H224" t="s">
        <v>305</v>
      </c>
      <c r="I224">
        <v>200</v>
      </c>
      <c r="J224" t="s">
        <v>429</v>
      </c>
    </row>
    <row r="225" spans="1:10" x14ac:dyDescent="0.2">
      <c r="A225" t="s">
        <v>39</v>
      </c>
      <c r="B225" t="s">
        <v>289</v>
      </c>
      <c r="C225" t="str">
        <f ca="1">IF(Table1[[#This Row],[Company]] = "ASI","Italy",Table1[[#This Row],[Country]])</f>
        <v>France</v>
      </c>
      <c r="D225">
        <v>2016</v>
      </c>
      <c r="E225" t="s">
        <v>430</v>
      </c>
      <c r="F225" t="s">
        <v>304</v>
      </c>
      <c r="G225">
        <v>1</v>
      </c>
      <c r="H225" t="s">
        <v>305</v>
      </c>
      <c r="I225">
        <v>200</v>
      </c>
      <c r="J225" t="s">
        <v>431</v>
      </c>
    </row>
    <row r="226" spans="1:10" x14ac:dyDescent="0.2">
      <c r="A226" t="s">
        <v>39</v>
      </c>
      <c r="B226" t="s">
        <v>289</v>
      </c>
      <c r="C226" t="str">
        <f ca="1">IF(Table1[[#This Row],[Company]] = "ASI","Italy",Table1[[#This Row],[Country]])</f>
        <v>France</v>
      </c>
      <c r="D226">
        <v>2016</v>
      </c>
      <c r="E226" t="s">
        <v>430</v>
      </c>
      <c r="F226" t="s">
        <v>304</v>
      </c>
      <c r="G226">
        <v>1</v>
      </c>
      <c r="H226" t="s">
        <v>305</v>
      </c>
      <c r="I226">
        <v>200</v>
      </c>
      <c r="J226" t="s">
        <v>432</v>
      </c>
    </row>
    <row r="227" spans="1:10" x14ac:dyDescent="0.2">
      <c r="A227" t="s">
        <v>39</v>
      </c>
      <c r="B227" t="s">
        <v>289</v>
      </c>
      <c r="C227" t="str">
        <f ca="1">IF(Table1[[#This Row],[Company]] = "ASI","Italy",Table1[[#This Row],[Country]])</f>
        <v>France</v>
      </c>
      <c r="D227">
        <v>2016</v>
      </c>
      <c r="E227" t="s">
        <v>433</v>
      </c>
      <c r="F227" t="s">
        <v>348</v>
      </c>
      <c r="G227">
        <v>1</v>
      </c>
      <c r="H227" t="s">
        <v>12</v>
      </c>
      <c r="J227" t="s">
        <v>434</v>
      </c>
    </row>
    <row r="228" spans="1:10" x14ac:dyDescent="0.2">
      <c r="A228" t="s">
        <v>39</v>
      </c>
      <c r="B228" t="s">
        <v>289</v>
      </c>
      <c r="C228" t="str">
        <f ca="1">IF(Table1[[#This Row],[Company]] = "ASI","Italy",Table1[[#This Row],[Country]])</f>
        <v>France</v>
      </c>
      <c r="D228">
        <v>2016</v>
      </c>
      <c r="E228" t="s">
        <v>405</v>
      </c>
      <c r="F228" t="s">
        <v>304</v>
      </c>
      <c r="G228">
        <v>1</v>
      </c>
      <c r="H228" t="s">
        <v>305</v>
      </c>
      <c r="I228">
        <v>200</v>
      </c>
      <c r="J228" t="s">
        <v>435</v>
      </c>
    </row>
    <row r="229" spans="1:10" x14ac:dyDescent="0.2">
      <c r="A229" t="s">
        <v>39</v>
      </c>
      <c r="B229" t="s">
        <v>289</v>
      </c>
      <c r="C229" t="str">
        <f ca="1">IF(Table1[[#This Row],[Company]] = "ASI","Italy",Table1[[#This Row],[Country]])</f>
        <v>France</v>
      </c>
      <c r="D229">
        <v>2016</v>
      </c>
      <c r="E229" t="s">
        <v>405</v>
      </c>
      <c r="F229" t="s">
        <v>304</v>
      </c>
      <c r="G229">
        <v>1</v>
      </c>
      <c r="H229" t="s">
        <v>305</v>
      </c>
      <c r="I229">
        <v>200</v>
      </c>
      <c r="J229" t="s">
        <v>436</v>
      </c>
    </row>
    <row r="230" spans="1:10" x14ac:dyDescent="0.2">
      <c r="A230" t="s">
        <v>39</v>
      </c>
      <c r="B230" t="s">
        <v>289</v>
      </c>
      <c r="C230" t="str">
        <f ca="1">IF(Table1[[#This Row],[Company]] = "ASI","Italy",Table1[[#This Row],[Country]])</f>
        <v>France</v>
      </c>
      <c r="D230">
        <v>2016</v>
      </c>
      <c r="E230" t="s">
        <v>437</v>
      </c>
      <c r="F230" t="s">
        <v>304</v>
      </c>
      <c r="G230">
        <v>1</v>
      </c>
      <c r="H230" t="s">
        <v>305</v>
      </c>
      <c r="I230">
        <v>200</v>
      </c>
      <c r="J230" t="s">
        <v>438</v>
      </c>
    </row>
    <row r="231" spans="1:10" x14ac:dyDescent="0.2">
      <c r="A231" t="s">
        <v>39</v>
      </c>
      <c r="B231" t="s">
        <v>289</v>
      </c>
      <c r="C231" t="str">
        <f ca="1">IF(Table1[[#This Row],[Company]] = "ASI","Italy",Table1[[#This Row],[Country]])</f>
        <v>France</v>
      </c>
      <c r="D231">
        <v>2016</v>
      </c>
      <c r="E231" t="s">
        <v>213</v>
      </c>
      <c r="F231" t="s">
        <v>304</v>
      </c>
      <c r="G231">
        <v>1</v>
      </c>
      <c r="H231" t="s">
        <v>305</v>
      </c>
      <c r="I231">
        <v>200</v>
      </c>
      <c r="J231" t="s">
        <v>439</v>
      </c>
    </row>
    <row r="232" spans="1:10" x14ac:dyDescent="0.2">
      <c r="A232" t="s">
        <v>39</v>
      </c>
      <c r="B232" t="s">
        <v>289</v>
      </c>
      <c r="C232" t="str">
        <f ca="1">IF(Table1[[#This Row],[Company]] = "ASI","Italy",Table1[[#This Row],[Country]])</f>
        <v>France</v>
      </c>
      <c r="D232">
        <v>2017</v>
      </c>
      <c r="E232" t="s">
        <v>440</v>
      </c>
      <c r="F232" t="s">
        <v>348</v>
      </c>
      <c r="G232">
        <v>1</v>
      </c>
      <c r="H232" t="s">
        <v>12</v>
      </c>
      <c r="J232" t="s">
        <v>441</v>
      </c>
    </row>
    <row r="233" spans="1:10" x14ac:dyDescent="0.2">
      <c r="A233" t="s">
        <v>39</v>
      </c>
      <c r="B233" t="s">
        <v>289</v>
      </c>
      <c r="C233" t="str">
        <f ca="1">IF(Table1[[#This Row],[Company]] = "ASI","Italy",Table1[[#This Row],[Country]])</f>
        <v>France</v>
      </c>
      <c r="D233">
        <v>2017</v>
      </c>
      <c r="E233" t="s">
        <v>442</v>
      </c>
      <c r="F233" t="s">
        <v>304</v>
      </c>
      <c r="G233">
        <v>1</v>
      </c>
      <c r="H233" t="s">
        <v>305</v>
      </c>
      <c r="I233">
        <v>200</v>
      </c>
      <c r="J233" t="s">
        <v>443</v>
      </c>
    </row>
    <row r="234" spans="1:10" x14ac:dyDescent="0.2">
      <c r="A234" t="s">
        <v>39</v>
      </c>
      <c r="B234" t="s">
        <v>289</v>
      </c>
      <c r="C234" t="str">
        <f ca="1">IF(Table1[[#This Row],[Company]] = "ASI","Italy",Table1[[#This Row],[Country]])</f>
        <v>France</v>
      </c>
      <c r="D234">
        <v>2017</v>
      </c>
      <c r="E234" t="s">
        <v>444</v>
      </c>
      <c r="F234" t="s">
        <v>304</v>
      </c>
      <c r="G234">
        <v>1</v>
      </c>
      <c r="H234" t="s">
        <v>305</v>
      </c>
      <c r="I234">
        <v>200</v>
      </c>
      <c r="J234" t="s">
        <v>445</v>
      </c>
    </row>
    <row r="235" spans="1:10" x14ac:dyDescent="0.2">
      <c r="A235" t="s">
        <v>39</v>
      </c>
      <c r="B235" t="s">
        <v>289</v>
      </c>
      <c r="C235" t="str">
        <f ca="1">IF(Table1[[#This Row],[Company]] = "ASI","Italy",Table1[[#This Row],[Country]])</f>
        <v>France</v>
      </c>
      <c r="D235">
        <v>2017</v>
      </c>
      <c r="E235" t="s">
        <v>446</v>
      </c>
      <c r="F235" t="s">
        <v>304</v>
      </c>
      <c r="G235">
        <v>1</v>
      </c>
      <c r="H235" t="s">
        <v>305</v>
      </c>
      <c r="I235">
        <v>200</v>
      </c>
      <c r="J235" t="s">
        <v>447</v>
      </c>
    </row>
    <row r="236" spans="1:10" x14ac:dyDescent="0.2">
      <c r="A236" t="s">
        <v>39</v>
      </c>
      <c r="B236" t="s">
        <v>289</v>
      </c>
      <c r="C236" t="str">
        <f ca="1">IF(Table1[[#This Row],[Company]] = "ASI","Italy",Table1[[#This Row],[Country]])</f>
        <v>France</v>
      </c>
      <c r="D236">
        <v>2017</v>
      </c>
      <c r="E236" t="s">
        <v>448</v>
      </c>
      <c r="F236" t="s">
        <v>304</v>
      </c>
      <c r="G236">
        <v>1</v>
      </c>
      <c r="H236" t="s">
        <v>305</v>
      </c>
      <c r="I236">
        <v>200</v>
      </c>
      <c r="J236" t="s">
        <v>449</v>
      </c>
    </row>
    <row r="237" spans="1:10" x14ac:dyDescent="0.2">
      <c r="A237" t="s">
        <v>39</v>
      </c>
      <c r="B237" t="s">
        <v>289</v>
      </c>
      <c r="C237" t="str">
        <f ca="1">IF(Table1[[#This Row],[Company]] = "ASI","Italy",Table1[[#This Row],[Country]])</f>
        <v>France</v>
      </c>
      <c r="D237">
        <v>2017</v>
      </c>
      <c r="E237" t="s">
        <v>450</v>
      </c>
      <c r="F237" t="s">
        <v>304</v>
      </c>
      <c r="G237">
        <v>1</v>
      </c>
      <c r="H237" t="s">
        <v>305</v>
      </c>
      <c r="I237">
        <v>200</v>
      </c>
      <c r="J237" t="s">
        <v>451</v>
      </c>
    </row>
    <row r="238" spans="1:10" x14ac:dyDescent="0.2">
      <c r="A238" t="s">
        <v>39</v>
      </c>
      <c r="B238" t="s">
        <v>289</v>
      </c>
      <c r="C238" t="str">
        <f ca="1">IF(Table1[[#This Row],[Company]] = "ASI","Italy",Table1[[#This Row],[Country]])</f>
        <v>France</v>
      </c>
      <c r="D238">
        <v>2018</v>
      </c>
      <c r="E238" t="s">
        <v>141</v>
      </c>
      <c r="F238" t="s">
        <v>304</v>
      </c>
      <c r="G238">
        <v>1</v>
      </c>
      <c r="H238" t="s">
        <v>305</v>
      </c>
      <c r="I238">
        <v>200</v>
      </c>
      <c r="J238" t="s">
        <v>452</v>
      </c>
    </row>
    <row r="239" spans="1:10" x14ac:dyDescent="0.2">
      <c r="A239" t="s">
        <v>39</v>
      </c>
      <c r="B239" t="s">
        <v>289</v>
      </c>
      <c r="C239" t="str">
        <f ca="1">IF(Table1[[#This Row],[Company]] = "ASI","Italy",Table1[[#This Row],[Country]])</f>
        <v>France</v>
      </c>
      <c r="D239">
        <v>2018</v>
      </c>
      <c r="E239" t="s">
        <v>453</v>
      </c>
      <c r="F239" t="s">
        <v>348</v>
      </c>
      <c r="G239">
        <v>1</v>
      </c>
      <c r="H239" t="s">
        <v>12</v>
      </c>
      <c r="J239" t="s">
        <v>454</v>
      </c>
    </row>
    <row r="240" spans="1:10" x14ac:dyDescent="0.2">
      <c r="A240" t="s">
        <v>39</v>
      </c>
      <c r="B240" t="s">
        <v>289</v>
      </c>
      <c r="C240" t="str">
        <f ca="1">IF(Table1[[#This Row],[Company]] = "ASI","Italy",Table1[[#This Row],[Country]])</f>
        <v>France</v>
      </c>
      <c r="D240">
        <v>2018</v>
      </c>
      <c r="E240" t="s">
        <v>455</v>
      </c>
      <c r="F240" t="s">
        <v>304</v>
      </c>
      <c r="G240">
        <v>1</v>
      </c>
      <c r="H240" t="s">
        <v>305</v>
      </c>
      <c r="I240">
        <v>200</v>
      </c>
      <c r="J240" t="s">
        <v>456</v>
      </c>
    </row>
    <row r="241" spans="1:10" x14ac:dyDescent="0.2">
      <c r="A241" t="s">
        <v>39</v>
      </c>
      <c r="B241" t="s">
        <v>289</v>
      </c>
      <c r="C241" t="str">
        <f ca="1">IF(Table1[[#This Row],[Company]] = "ASI","Italy",Table1[[#This Row],[Country]])</f>
        <v>France</v>
      </c>
      <c r="D241">
        <v>2018</v>
      </c>
      <c r="E241" t="s">
        <v>426</v>
      </c>
      <c r="F241" t="s">
        <v>304</v>
      </c>
      <c r="G241">
        <v>1</v>
      </c>
      <c r="H241" t="s">
        <v>305</v>
      </c>
      <c r="I241">
        <v>200</v>
      </c>
      <c r="J241" t="s">
        <v>457</v>
      </c>
    </row>
    <row r="242" spans="1:10" x14ac:dyDescent="0.2">
      <c r="A242" t="s">
        <v>39</v>
      </c>
      <c r="B242" t="s">
        <v>289</v>
      </c>
      <c r="C242" t="str">
        <f ca="1">IF(Table1[[#This Row],[Company]] = "ASI","Italy",Table1[[#This Row],[Country]])</f>
        <v>France</v>
      </c>
      <c r="D242">
        <v>2018</v>
      </c>
      <c r="E242" t="s">
        <v>458</v>
      </c>
      <c r="F242" t="s">
        <v>304</v>
      </c>
      <c r="G242">
        <v>0</v>
      </c>
      <c r="H242" t="s">
        <v>305</v>
      </c>
      <c r="I242">
        <v>200</v>
      </c>
      <c r="J242" t="s">
        <v>459</v>
      </c>
    </row>
    <row r="243" spans="1:10" x14ac:dyDescent="0.2">
      <c r="A243" t="s">
        <v>39</v>
      </c>
      <c r="B243" t="s">
        <v>289</v>
      </c>
      <c r="C243" t="str">
        <f ca="1">IF(Table1[[#This Row],[Company]] = "ASI","Italy",Table1[[#This Row],[Country]])</f>
        <v>France</v>
      </c>
      <c r="D243">
        <v>2018</v>
      </c>
      <c r="E243" t="s">
        <v>227</v>
      </c>
      <c r="F243" t="s">
        <v>304</v>
      </c>
      <c r="G243">
        <v>1</v>
      </c>
      <c r="H243" t="s">
        <v>305</v>
      </c>
      <c r="I243">
        <v>200</v>
      </c>
      <c r="J243" t="s">
        <v>460</v>
      </c>
    </row>
    <row r="244" spans="1:10" x14ac:dyDescent="0.2">
      <c r="A244" t="s">
        <v>39</v>
      </c>
      <c r="B244" t="s">
        <v>289</v>
      </c>
      <c r="C244" t="str">
        <f ca="1">IF(Table1[[#This Row],[Company]] = "ASI","Italy",Table1[[#This Row],[Country]])</f>
        <v>France</v>
      </c>
      <c r="D244">
        <v>2019</v>
      </c>
      <c r="E244" t="s">
        <v>461</v>
      </c>
      <c r="F244" t="s">
        <v>304</v>
      </c>
      <c r="G244">
        <v>1</v>
      </c>
      <c r="H244" t="s">
        <v>305</v>
      </c>
      <c r="I244">
        <v>200</v>
      </c>
      <c r="J244" t="s">
        <v>462</v>
      </c>
    </row>
    <row r="245" spans="1:10" x14ac:dyDescent="0.2">
      <c r="A245" t="s">
        <v>39</v>
      </c>
      <c r="B245" t="s">
        <v>289</v>
      </c>
      <c r="C245" t="str">
        <f ca="1">IF(Table1[[#This Row],[Company]] = "ASI","Italy",Table1[[#This Row],[Country]])</f>
        <v>France</v>
      </c>
      <c r="D245">
        <v>2019</v>
      </c>
      <c r="E245" t="s">
        <v>463</v>
      </c>
      <c r="F245" t="s">
        <v>304</v>
      </c>
      <c r="G245">
        <v>1</v>
      </c>
      <c r="H245" t="s">
        <v>305</v>
      </c>
      <c r="I245">
        <v>200</v>
      </c>
      <c r="J245" t="s">
        <v>464</v>
      </c>
    </row>
    <row r="246" spans="1:10" x14ac:dyDescent="0.2">
      <c r="A246" t="s">
        <v>39</v>
      </c>
      <c r="B246" t="s">
        <v>289</v>
      </c>
      <c r="C246" t="str">
        <f ca="1">IF(Table1[[#This Row],[Company]] = "ASI","Italy",Table1[[#This Row],[Country]])</f>
        <v>France</v>
      </c>
      <c r="D246">
        <v>2019</v>
      </c>
      <c r="E246" t="s">
        <v>465</v>
      </c>
      <c r="F246" t="s">
        <v>304</v>
      </c>
      <c r="G246">
        <v>1</v>
      </c>
      <c r="H246" t="s">
        <v>305</v>
      </c>
      <c r="I246">
        <v>200</v>
      </c>
      <c r="J246" t="s">
        <v>466</v>
      </c>
    </row>
    <row r="247" spans="1:10" x14ac:dyDescent="0.2">
      <c r="A247" t="s">
        <v>39</v>
      </c>
      <c r="B247" t="s">
        <v>289</v>
      </c>
      <c r="C247" t="str">
        <f ca="1">IF(Table1[[#This Row],[Company]] = "ASI","Italy",Table1[[#This Row],[Country]])</f>
        <v>France</v>
      </c>
      <c r="D247">
        <v>2019</v>
      </c>
      <c r="E247" t="s">
        <v>414</v>
      </c>
      <c r="F247" t="s">
        <v>304</v>
      </c>
      <c r="G247">
        <v>1</v>
      </c>
      <c r="H247" t="s">
        <v>305</v>
      </c>
      <c r="I247">
        <v>200</v>
      </c>
      <c r="J247" t="s">
        <v>467</v>
      </c>
    </row>
    <row r="248" spans="1:10" x14ac:dyDescent="0.2">
      <c r="A248" t="s">
        <v>39</v>
      </c>
      <c r="B248" t="s">
        <v>289</v>
      </c>
      <c r="C248" t="str">
        <f ca="1">IF(Table1[[#This Row],[Company]] = "ASI","Italy",Table1[[#This Row],[Country]])</f>
        <v>France</v>
      </c>
      <c r="D248">
        <v>2020</v>
      </c>
      <c r="E248" t="s">
        <v>394</v>
      </c>
      <c r="F248" t="s">
        <v>304</v>
      </c>
      <c r="G248">
        <v>1</v>
      </c>
      <c r="H248" t="s">
        <v>305</v>
      </c>
      <c r="I248">
        <v>200</v>
      </c>
      <c r="J248" t="s">
        <v>468</v>
      </c>
    </row>
    <row r="249" spans="1:10" x14ac:dyDescent="0.2">
      <c r="A249" t="s">
        <v>39</v>
      </c>
      <c r="B249" t="s">
        <v>289</v>
      </c>
      <c r="C249" t="str">
        <f ca="1">IF(Table1[[#This Row],[Company]] = "ASI","Italy",Table1[[#This Row],[Country]])</f>
        <v>France</v>
      </c>
      <c r="D249">
        <v>2020</v>
      </c>
      <c r="E249" t="s">
        <v>206</v>
      </c>
      <c r="F249" t="s">
        <v>304</v>
      </c>
      <c r="G249">
        <v>1</v>
      </c>
      <c r="H249" t="s">
        <v>305</v>
      </c>
      <c r="I249">
        <v>200</v>
      </c>
      <c r="J249" t="s">
        <v>469</v>
      </c>
    </row>
    <row r="250" spans="1:10" x14ac:dyDescent="0.2">
      <c r="A250" t="s">
        <v>39</v>
      </c>
      <c r="B250" t="s">
        <v>289</v>
      </c>
      <c r="C250" t="str">
        <f ca="1">IF(Table1[[#This Row],[Company]] = "ASI","Italy",Table1[[#This Row],[Country]])</f>
        <v>France</v>
      </c>
      <c r="D250">
        <v>2020</v>
      </c>
      <c r="E250" t="s">
        <v>470</v>
      </c>
      <c r="F250" t="s">
        <v>304</v>
      </c>
      <c r="G250">
        <v>1</v>
      </c>
      <c r="H250" t="s">
        <v>305</v>
      </c>
      <c r="I250">
        <v>200</v>
      </c>
      <c r="J250" t="s">
        <v>471</v>
      </c>
    </row>
    <row r="251" spans="1:10" x14ac:dyDescent="0.2">
      <c r="A251" t="s">
        <v>39</v>
      </c>
      <c r="B251" t="s">
        <v>289</v>
      </c>
      <c r="C251" t="str">
        <f ca="1">IF(Table1[[#This Row],[Company]] = "ASI","Italy",Table1[[#This Row],[Country]])</f>
        <v>France</v>
      </c>
      <c r="D251">
        <v>2021</v>
      </c>
      <c r="E251" t="s">
        <v>472</v>
      </c>
      <c r="F251" t="s">
        <v>304</v>
      </c>
      <c r="G251">
        <v>1</v>
      </c>
      <c r="H251" t="s">
        <v>305</v>
      </c>
      <c r="I251">
        <v>200</v>
      </c>
      <c r="J251" t="s">
        <v>473</v>
      </c>
    </row>
    <row r="252" spans="1:10" x14ac:dyDescent="0.2">
      <c r="A252" t="s">
        <v>39</v>
      </c>
      <c r="B252" t="s">
        <v>289</v>
      </c>
      <c r="C252" t="str">
        <f ca="1">IF(Table1[[#This Row],[Company]] = "ASI","Italy",Table1[[#This Row],[Country]])</f>
        <v>France</v>
      </c>
      <c r="D252">
        <v>2021</v>
      </c>
      <c r="E252" t="s">
        <v>474</v>
      </c>
      <c r="F252" t="s">
        <v>304</v>
      </c>
      <c r="G252">
        <v>1</v>
      </c>
      <c r="H252" t="s">
        <v>305</v>
      </c>
      <c r="I252">
        <v>200</v>
      </c>
      <c r="J252" t="s">
        <v>475</v>
      </c>
    </row>
    <row r="253" spans="1:10" x14ac:dyDescent="0.2">
      <c r="A253" t="s">
        <v>39</v>
      </c>
      <c r="B253" t="s">
        <v>289</v>
      </c>
      <c r="C253" t="str">
        <f ca="1">IF(Table1[[#This Row],[Company]] = "ASI","Italy",Table1[[#This Row],[Country]])</f>
        <v>France</v>
      </c>
      <c r="D253">
        <v>2021</v>
      </c>
      <c r="E253" t="s">
        <v>476</v>
      </c>
      <c r="F253" t="s">
        <v>304</v>
      </c>
      <c r="G253">
        <v>1</v>
      </c>
      <c r="H253" t="s">
        <v>305</v>
      </c>
      <c r="I253">
        <v>200</v>
      </c>
      <c r="J253" t="s">
        <v>477</v>
      </c>
    </row>
    <row r="254" spans="1:10" x14ac:dyDescent="0.2">
      <c r="A254" t="s">
        <v>39</v>
      </c>
      <c r="B254" t="s">
        <v>289</v>
      </c>
      <c r="C254" t="str">
        <f ca="1">IF(Table1[[#This Row],[Company]] = "ASI","Italy",Table1[[#This Row],[Country]])</f>
        <v>France</v>
      </c>
      <c r="D254">
        <v>2022</v>
      </c>
      <c r="E254" t="s">
        <v>446</v>
      </c>
      <c r="F254" t="s">
        <v>304</v>
      </c>
      <c r="G254">
        <v>1</v>
      </c>
      <c r="H254" t="s">
        <v>305</v>
      </c>
      <c r="I254">
        <v>200</v>
      </c>
      <c r="J254" t="s">
        <v>478</v>
      </c>
    </row>
    <row r="255" spans="1:10" x14ac:dyDescent="0.2">
      <c r="A255" t="s">
        <v>39</v>
      </c>
      <c r="B255" t="s">
        <v>479</v>
      </c>
      <c r="C255" t="str">
        <f ca="1">IF(Table1[[#This Row],[Company]] = "ASI","Italy",Table1[[#This Row],[Country]])</f>
        <v>France</v>
      </c>
      <c r="D255">
        <v>2011</v>
      </c>
      <c r="E255" t="s">
        <v>480</v>
      </c>
      <c r="F255" t="s">
        <v>481</v>
      </c>
      <c r="G255">
        <v>1</v>
      </c>
      <c r="H255" t="s">
        <v>305</v>
      </c>
      <c r="I255">
        <v>80</v>
      </c>
      <c r="J255" t="s">
        <v>482</v>
      </c>
    </row>
    <row r="256" spans="1:10" x14ac:dyDescent="0.2">
      <c r="A256" t="s">
        <v>39</v>
      </c>
      <c r="B256" t="s">
        <v>479</v>
      </c>
      <c r="C256" t="str">
        <f ca="1">IF(Table1[[#This Row],[Company]] = "ASI","Italy",Table1[[#This Row],[Country]])</f>
        <v>France</v>
      </c>
      <c r="D256">
        <v>2011</v>
      </c>
      <c r="E256" t="s">
        <v>483</v>
      </c>
      <c r="F256" t="s">
        <v>484</v>
      </c>
      <c r="G256">
        <v>1</v>
      </c>
      <c r="H256" t="s">
        <v>305</v>
      </c>
      <c r="I256">
        <v>30</v>
      </c>
      <c r="J256" t="s">
        <v>485</v>
      </c>
    </row>
    <row r="257" spans="1:10" x14ac:dyDescent="0.2">
      <c r="A257" t="s">
        <v>39</v>
      </c>
      <c r="B257" t="s">
        <v>479</v>
      </c>
      <c r="C257" t="str">
        <f ca="1">IF(Table1[[#This Row],[Company]] = "ASI","Italy",Table1[[#This Row],[Country]])</f>
        <v>France</v>
      </c>
      <c r="D257">
        <v>2012</v>
      </c>
      <c r="E257" t="s">
        <v>486</v>
      </c>
      <c r="F257" t="s">
        <v>481</v>
      </c>
      <c r="G257">
        <v>1</v>
      </c>
      <c r="H257" t="s">
        <v>305</v>
      </c>
      <c r="I257">
        <v>80</v>
      </c>
      <c r="J257" t="s">
        <v>487</v>
      </c>
    </row>
    <row r="258" spans="1:10" x14ac:dyDescent="0.2">
      <c r="A258" t="s">
        <v>39</v>
      </c>
      <c r="B258" t="s">
        <v>479</v>
      </c>
      <c r="C258" t="str">
        <f ca="1">IF(Table1[[#This Row],[Company]] = "ASI","Italy",Table1[[#This Row],[Country]])</f>
        <v>France</v>
      </c>
      <c r="D258">
        <v>2012</v>
      </c>
      <c r="E258" t="s">
        <v>488</v>
      </c>
      <c r="F258" t="s">
        <v>484</v>
      </c>
      <c r="G258">
        <v>1</v>
      </c>
      <c r="H258" t="s">
        <v>305</v>
      </c>
      <c r="I258">
        <v>30</v>
      </c>
      <c r="J258" t="s">
        <v>489</v>
      </c>
    </row>
    <row r="259" spans="1:10" x14ac:dyDescent="0.2">
      <c r="A259" t="s">
        <v>39</v>
      </c>
      <c r="B259" t="s">
        <v>479</v>
      </c>
      <c r="C259" t="str">
        <f ca="1">IF(Table1[[#This Row],[Company]] = "ASI","Italy",Table1[[#This Row],[Country]])</f>
        <v>France</v>
      </c>
      <c r="D259">
        <v>2013</v>
      </c>
      <c r="E259" t="s">
        <v>490</v>
      </c>
      <c r="F259" t="s">
        <v>484</v>
      </c>
      <c r="G259">
        <v>1</v>
      </c>
      <c r="H259" t="s">
        <v>305</v>
      </c>
      <c r="I259">
        <v>30</v>
      </c>
      <c r="J259" t="s">
        <v>491</v>
      </c>
    </row>
    <row r="260" spans="1:10" x14ac:dyDescent="0.2">
      <c r="A260" t="s">
        <v>39</v>
      </c>
      <c r="B260" t="s">
        <v>479</v>
      </c>
      <c r="C260" t="str">
        <f ca="1">IF(Table1[[#This Row],[Company]] = "ASI","Italy",Table1[[#This Row],[Country]])</f>
        <v>France</v>
      </c>
      <c r="D260">
        <v>2013</v>
      </c>
      <c r="E260" t="s">
        <v>492</v>
      </c>
      <c r="F260" t="s">
        <v>484</v>
      </c>
      <c r="G260">
        <v>1</v>
      </c>
      <c r="H260" t="s">
        <v>305</v>
      </c>
      <c r="I260">
        <v>30</v>
      </c>
      <c r="J260" t="s">
        <v>493</v>
      </c>
    </row>
    <row r="261" spans="1:10" x14ac:dyDescent="0.2">
      <c r="A261" t="s">
        <v>39</v>
      </c>
      <c r="B261" t="s">
        <v>479</v>
      </c>
      <c r="C261" t="str">
        <f ca="1">IF(Table1[[#This Row],[Company]] = "ASI","Italy",Table1[[#This Row],[Country]])</f>
        <v>France</v>
      </c>
      <c r="D261">
        <v>2014</v>
      </c>
      <c r="E261" t="s">
        <v>494</v>
      </c>
      <c r="F261" t="s">
        <v>484</v>
      </c>
      <c r="G261">
        <v>0</v>
      </c>
      <c r="H261" t="s">
        <v>305</v>
      </c>
      <c r="I261">
        <v>30</v>
      </c>
      <c r="J261" t="s">
        <v>495</v>
      </c>
    </row>
    <row r="262" spans="1:10" x14ac:dyDescent="0.2">
      <c r="A262" t="s">
        <v>39</v>
      </c>
      <c r="B262" t="s">
        <v>479</v>
      </c>
      <c r="C262" t="str">
        <f ca="1">IF(Table1[[#This Row],[Company]] = "ASI","Italy",Table1[[#This Row],[Country]])</f>
        <v>France</v>
      </c>
      <c r="D262">
        <v>2014</v>
      </c>
      <c r="E262" t="s">
        <v>496</v>
      </c>
      <c r="F262" t="s">
        <v>484</v>
      </c>
      <c r="G262">
        <v>1</v>
      </c>
      <c r="H262" t="s">
        <v>305</v>
      </c>
      <c r="I262">
        <v>30</v>
      </c>
      <c r="J262" t="s">
        <v>497</v>
      </c>
    </row>
    <row r="263" spans="1:10" x14ac:dyDescent="0.2">
      <c r="A263" t="s">
        <v>39</v>
      </c>
      <c r="B263" t="s">
        <v>479</v>
      </c>
      <c r="C263" t="str">
        <f ca="1">IF(Table1[[#This Row],[Company]] = "ASI","Italy",Table1[[#This Row],[Country]])</f>
        <v>France</v>
      </c>
      <c r="D263">
        <v>2014</v>
      </c>
      <c r="E263" t="s">
        <v>498</v>
      </c>
      <c r="F263" t="s">
        <v>484</v>
      </c>
      <c r="G263">
        <v>1</v>
      </c>
      <c r="H263" t="s">
        <v>305</v>
      </c>
      <c r="I263">
        <v>30</v>
      </c>
      <c r="J263" t="s">
        <v>499</v>
      </c>
    </row>
    <row r="264" spans="1:10" x14ac:dyDescent="0.2">
      <c r="A264" t="s">
        <v>39</v>
      </c>
      <c r="B264" t="s">
        <v>479</v>
      </c>
      <c r="C264" t="str">
        <f ca="1">IF(Table1[[#This Row],[Company]] = "ASI","Italy",Table1[[#This Row],[Country]])</f>
        <v>France</v>
      </c>
      <c r="D264">
        <v>2014</v>
      </c>
      <c r="E264" t="s">
        <v>500</v>
      </c>
      <c r="F264" t="s">
        <v>501</v>
      </c>
      <c r="G264">
        <v>1</v>
      </c>
      <c r="H264" t="s">
        <v>305</v>
      </c>
      <c r="I264">
        <v>30</v>
      </c>
      <c r="J264" t="s">
        <v>502</v>
      </c>
    </row>
    <row r="265" spans="1:10" x14ac:dyDescent="0.2">
      <c r="A265" t="s">
        <v>39</v>
      </c>
      <c r="B265" t="s">
        <v>479</v>
      </c>
      <c r="C265" t="str">
        <f ca="1">IF(Table1[[#This Row],[Company]] = "ASI","Italy",Table1[[#This Row],[Country]])</f>
        <v>France</v>
      </c>
      <c r="D265">
        <v>2015</v>
      </c>
      <c r="E265" t="s">
        <v>503</v>
      </c>
      <c r="F265" t="s">
        <v>484</v>
      </c>
      <c r="G265">
        <v>1</v>
      </c>
      <c r="H265" t="s">
        <v>305</v>
      </c>
      <c r="I265">
        <v>30</v>
      </c>
      <c r="J265" t="s">
        <v>504</v>
      </c>
    </row>
    <row r="266" spans="1:10" x14ac:dyDescent="0.2">
      <c r="A266" t="s">
        <v>39</v>
      </c>
      <c r="B266" t="s">
        <v>479</v>
      </c>
      <c r="C266" t="str">
        <f ca="1">IF(Table1[[#This Row],[Company]] = "ASI","Italy",Table1[[#This Row],[Country]])</f>
        <v>France</v>
      </c>
      <c r="D266">
        <v>2015</v>
      </c>
      <c r="E266" t="s">
        <v>505</v>
      </c>
      <c r="F266" t="s">
        <v>484</v>
      </c>
      <c r="G266">
        <v>1</v>
      </c>
      <c r="H266" t="s">
        <v>305</v>
      </c>
      <c r="I266">
        <v>30</v>
      </c>
      <c r="J266" t="s">
        <v>506</v>
      </c>
    </row>
    <row r="267" spans="1:10" x14ac:dyDescent="0.2">
      <c r="A267" t="s">
        <v>39</v>
      </c>
      <c r="B267" t="s">
        <v>479</v>
      </c>
      <c r="C267" t="str">
        <f ca="1">IF(Table1[[#This Row],[Company]] = "ASI","Italy",Table1[[#This Row],[Country]])</f>
        <v>France</v>
      </c>
      <c r="D267">
        <v>2015</v>
      </c>
      <c r="E267" t="s">
        <v>507</v>
      </c>
      <c r="F267" t="s">
        <v>484</v>
      </c>
      <c r="G267">
        <v>1</v>
      </c>
      <c r="H267" t="s">
        <v>305</v>
      </c>
      <c r="I267">
        <v>30</v>
      </c>
      <c r="J267" t="s">
        <v>508</v>
      </c>
    </row>
    <row r="268" spans="1:10" x14ac:dyDescent="0.2">
      <c r="A268" t="s">
        <v>39</v>
      </c>
      <c r="B268" t="s">
        <v>479</v>
      </c>
      <c r="C268" t="str">
        <f ca="1">IF(Table1[[#This Row],[Company]] = "ASI","Italy",Table1[[#This Row],[Country]])</f>
        <v>France</v>
      </c>
      <c r="D268">
        <v>2016</v>
      </c>
      <c r="E268" t="s">
        <v>509</v>
      </c>
      <c r="F268" t="s">
        <v>484</v>
      </c>
      <c r="G268">
        <v>1</v>
      </c>
      <c r="H268" t="s">
        <v>305</v>
      </c>
      <c r="I268">
        <v>30</v>
      </c>
      <c r="J268" t="s">
        <v>510</v>
      </c>
    </row>
    <row r="269" spans="1:10" x14ac:dyDescent="0.2">
      <c r="A269" t="s">
        <v>39</v>
      </c>
      <c r="B269" t="s">
        <v>479</v>
      </c>
      <c r="C269" t="str">
        <f ca="1">IF(Table1[[#This Row],[Company]] = "ASI","Italy",Table1[[#This Row],[Country]])</f>
        <v>France</v>
      </c>
      <c r="D269">
        <v>2016</v>
      </c>
      <c r="E269" t="s">
        <v>500</v>
      </c>
      <c r="F269" t="s">
        <v>501</v>
      </c>
      <c r="G269">
        <v>1</v>
      </c>
      <c r="H269" t="s">
        <v>305</v>
      </c>
      <c r="I269">
        <v>30</v>
      </c>
      <c r="J269" t="s">
        <v>511</v>
      </c>
    </row>
    <row r="270" spans="1:10" x14ac:dyDescent="0.2">
      <c r="A270" t="s">
        <v>39</v>
      </c>
      <c r="B270" t="s">
        <v>479</v>
      </c>
      <c r="C270" t="str">
        <f ca="1">IF(Table1[[#This Row],[Company]] = "ASI","Italy",Table1[[#This Row],[Country]])</f>
        <v>France</v>
      </c>
      <c r="D270">
        <v>2017</v>
      </c>
      <c r="E270" t="s">
        <v>512</v>
      </c>
      <c r="F270" t="s">
        <v>484</v>
      </c>
      <c r="G270">
        <v>1</v>
      </c>
      <c r="H270" t="s">
        <v>305</v>
      </c>
      <c r="I270">
        <v>30</v>
      </c>
      <c r="J270" t="s">
        <v>513</v>
      </c>
    </row>
    <row r="271" spans="1:10" x14ac:dyDescent="0.2">
      <c r="A271" t="s">
        <v>39</v>
      </c>
      <c r="B271" t="s">
        <v>479</v>
      </c>
      <c r="C271" t="str">
        <f ca="1">IF(Table1[[#This Row],[Company]] = "ASI","Italy",Table1[[#This Row],[Country]])</f>
        <v>France</v>
      </c>
      <c r="D271">
        <v>2017</v>
      </c>
      <c r="E271" t="s">
        <v>514</v>
      </c>
      <c r="F271" t="s">
        <v>501</v>
      </c>
      <c r="G271">
        <v>1</v>
      </c>
      <c r="H271" t="s">
        <v>305</v>
      </c>
      <c r="I271">
        <v>30</v>
      </c>
      <c r="J271" t="s">
        <v>515</v>
      </c>
    </row>
    <row r="272" spans="1:10" x14ac:dyDescent="0.2">
      <c r="A272" t="s">
        <v>39</v>
      </c>
      <c r="B272" t="s">
        <v>479</v>
      </c>
      <c r="C272" t="str">
        <f ca="1">IF(Table1[[#This Row],[Company]] = "ASI","Italy",Table1[[#This Row],[Country]])</f>
        <v>France</v>
      </c>
      <c r="D272">
        <v>2018</v>
      </c>
      <c r="E272" t="s">
        <v>516</v>
      </c>
      <c r="F272" t="s">
        <v>517</v>
      </c>
      <c r="G272">
        <v>1</v>
      </c>
      <c r="H272" t="s">
        <v>305</v>
      </c>
      <c r="J272" t="s">
        <v>518</v>
      </c>
    </row>
    <row r="273" spans="1:10" x14ac:dyDescent="0.2">
      <c r="A273" t="s">
        <v>39</v>
      </c>
      <c r="B273" t="s">
        <v>479</v>
      </c>
      <c r="C273" t="str">
        <f ca="1">IF(Table1[[#This Row],[Company]] = "ASI","Italy",Table1[[#This Row],[Country]])</f>
        <v>France</v>
      </c>
      <c r="D273">
        <v>2018</v>
      </c>
      <c r="E273" t="s">
        <v>519</v>
      </c>
      <c r="F273" t="s">
        <v>501</v>
      </c>
      <c r="G273">
        <v>1</v>
      </c>
      <c r="H273" t="s">
        <v>305</v>
      </c>
      <c r="I273">
        <v>30</v>
      </c>
      <c r="J273" t="s">
        <v>520</v>
      </c>
    </row>
    <row r="274" spans="1:10" x14ac:dyDescent="0.2">
      <c r="A274" t="s">
        <v>39</v>
      </c>
      <c r="B274" t="s">
        <v>479</v>
      </c>
      <c r="C274" t="str">
        <f ca="1">IF(Table1[[#This Row],[Company]] = "ASI","Italy",Table1[[#This Row],[Country]])</f>
        <v>France</v>
      </c>
      <c r="D274">
        <v>2018</v>
      </c>
      <c r="E274" t="s">
        <v>521</v>
      </c>
      <c r="F274" t="s">
        <v>484</v>
      </c>
      <c r="G274">
        <v>1</v>
      </c>
      <c r="H274" t="s">
        <v>305</v>
      </c>
      <c r="I274">
        <v>30</v>
      </c>
      <c r="J274" t="s">
        <v>522</v>
      </c>
    </row>
    <row r="275" spans="1:10" x14ac:dyDescent="0.2">
      <c r="A275" t="s">
        <v>39</v>
      </c>
      <c r="B275" t="s">
        <v>479</v>
      </c>
      <c r="C275" t="str">
        <f ca="1">IF(Table1[[#This Row],[Company]] = "ASI","Italy",Table1[[#This Row],[Country]])</f>
        <v>France</v>
      </c>
      <c r="D275">
        <v>2019</v>
      </c>
      <c r="E275" t="s">
        <v>523</v>
      </c>
      <c r="F275" t="s">
        <v>501</v>
      </c>
      <c r="G275">
        <v>1</v>
      </c>
      <c r="H275" t="s">
        <v>305</v>
      </c>
      <c r="I275">
        <v>30</v>
      </c>
      <c r="J275" t="s">
        <v>524</v>
      </c>
    </row>
    <row r="276" spans="1:10" x14ac:dyDescent="0.2">
      <c r="A276" t="s">
        <v>39</v>
      </c>
      <c r="B276" t="s">
        <v>479</v>
      </c>
      <c r="C276" t="str">
        <f ca="1">IF(Table1[[#This Row],[Company]] = "ASI","Italy",Table1[[#This Row],[Country]])</f>
        <v>France</v>
      </c>
      <c r="D276">
        <v>2019</v>
      </c>
      <c r="E276" t="s">
        <v>525</v>
      </c>
      <c r="F276" t="s">
        <v>484</v>
      </c>
      <c r="G276">
        <v>1</v>
      </c>
      <c r="H276" t="s">
        <v>305</v>
      </c>
      <c r="I276">
        <v>30</v>
      </c>
      <c r="J276" t="s">
        <v>526</v>
      </c>
    </row>
    <row r="277" spans="1:10" x14ac:dyDescent="0.2">
      <c r="A277" t="s">
        <v>39</v>
      </c>
      <c r="B277" t="s">
        <v>479</v>
      </c>
      <c r="C277" t="str">
        <f ca="1">IF(Table1[[#This Row],[Company]] = "ASI","Italy",Table1[[#This Row],[Country]])</f>
        <v>France</v>
      </c>
      <c r="D277">
        <v>2019</v>
      </c>
      <c r="E277" t="s">
        <v>154</v>
      </c>
      <c r="F277" t="s">
        <v>517</v>
      </c>
      <c r="G277">
        <v>1</v>
      </c>
      <c r="H277" t="s">
        <v>305</v>
      </c>
      <c r="J277" t="s">
        <v>527</v>
      </c>
    </row>
    <row r="278" spans="1:10" x14ac:dyDescent="0.2">
      <c r="A278" t="s">
        <v>39</v>
      </c>
      <c r="B278" t="s">
        <v>479</v>
      </c>
      <c r="C278" t="str">
        <f ca="1">IF(Table1[[#This Row],[Company]] = "ASI","Italy",Table1[[#This Row],[Country]])</f>
        <v>France</v>
      </c>
      <c r="D278">
        <v>2020</v>
      </c>
      <c r="E278" t="s">
        <v>528</v>
      </c>
      <c r="F278" t="s">
        <v>501</v>
      </c>
      <c r="G278">
        <v>1</v>
      </c>
      <c r="H278" t="s">
        <v>305</v>
      </c>
      <c r="I278">
        <v>30</v>
      </c>
      <c r="J278" t="s">
        <v>529</v>
      </c>
    </row>
    <row r="279" spans="1:10" x14ac:dyDescent="0.2">
      <c r="A279" t="s">
        <v>39</v>
      </c>
      <c r="B279" t="s">
        <v>479</v>
      </c>
      <c r="C279" t="str">
        <f ca="1">IF(Table1[[#This Row],[Company]] = "ASI","Italy",Table1[[#This Row],[Country]])</f>
        <v>France</v>
      </c>
      <c r="D279">
        <v>2020</v>
      </c>
      <c r="E279" t="s">
        <v>530</v>
      </c>
      <c r="F279" t="s">
        <v>501</v>
      </c>
      <c r="G279">
        <v>1</v>
      </c>
      <c r="H279" t="s">
        <v>305</v>
      </c>
      <c r="I279">
        <v>30</v>
      </c>
      <c r="J279" t="s">
        <v>531</v>
      </c>
    </row>
    <row r="280" spans="1:10" x14ac:dyDescent="0.2">
      <c r="A280" t="s">
        <v>39</v>
      </c>
      <c r="B280" t="s">
        <v>479</v>
      </c>
      <c r="C280" t="str">
        <f ca="1">IF(Table1[[#This Row],[Company]] = "ASI","Italy",Table1[[#This Row],[Country]])</f>
        <v>France</v>
      </c>
      <c r="D280">
        <v>2021</v>
      </c>
      <c r="E280" t="s">
        <v>532</v>
      </c>
      <c r="F280" t="s">
        <v>484</v>
      </c>
      <c r="G280">
        <v>1</v>
      </c>
      <c r="H280" t="s">
        <v>305</v>
      </c>
      <c r="I280">
        <v>30</v>
      </c>
      <c r="J280" t="s">
        <v>533</v>
      </c>
    </row>
    <row r="281" spans="1:10" x14ac:dyDescent="0.2">
      <c r="A281" t="s">
        <v>39</v>
      </c>
      <c r="B281" t="s">
        <v>479</v>
      </c>
      <c r="C281" t="str">
        <f ca="1">IF(Table1[[#This Row],[Company]] = "ASI","Italy",Table1[[#This Row],[Country]])</f>
        <v>France</v>
      </c>
      <c r="D281">
        <v>2022</v>
      </c>
      <c r="E281" t="s">
        <v>534</v>
      </c>
      <c r="F281" t="s">
        <v>484</v>
      </c>
      <c r="G281">
        <v>1</v>
      </c>
      <c r="H281" t="s">
        <v>305</v>
      </c>
      <c r="I281">
        <v>30</v>
      </c>
      <c r="J281" t="s">
        <v>535</v>
      </c>
    </row>
    <row r="282" spans="1:10" x14ac:dyDescent="0.2">
      <c r="A282" t="s">
        <v>39</v>
      </c>
      <c r="B282" t="s">
        <v>536</v>
      </c>
      <c r="C282" t="str">
        <f ca="1">IF(Table1[[#This Row],[Company]] = "ASI","Italy",Table1[[#This Row],[Country]])</f>
        <v>France</v>
      </c>
      <c r="D282">
        <v>1984</v>
      </c>
      <c r="E282" t="s">
        <v>528</v>
      </c>
      <c r="F282" t="s">
        <v>537</v>
      </c>
      <c r="G282">
        <v>1</v>
      </c>
      <c r="H282" t="s">
        <v>12</v>
      </c>
      <c r="J282" t="s">
        <v>538</v>
      </c>
    </row>
    <row r="283" spans="1:10" x14ac:dyDescent="0.2">
      <c r="A283" t="s">
        <v>39</v>
      </c>
      <c r="B283" t="s">
        <v>536</v>
      </c>
      <c r="C283" t="str">
        <f ca="1">IF(Table1[[#This Row],[Company]] = "ASI","Italy",Table1[[#This Row],[Country]])</f>
        <v>France</v>
      </c>
      <c r="D283">
        <v>1985</v>
      </c>
      <c r="E283" t="s">
        <v>539</v>
      </c>
      <c r="F283" t="s">
        <v>537</v>
      </c>
      <c r="G283">
        <v>1</v>
      </c>
      <c r="H283" t="s">
        <v>12</v>
      </c>
      <c r="J283" t="s">
        <v>540</v>
      </c>
    </row>
    <row r="284" spans="1:10" x14ac:dyDescent="0.2">
      <c r="A284" t="s">
        <v>39</v>
      </c>
      <c r="B284" t="s">
        <v>536</v>
      </c>
      <c r="C284" t="str">
        <f ca="1">IF(Table1[[#This Row],[Company]] = "ASI","Italy",Table1[[#This Row],[Country]])</f>
        <v>France</v>
      </c>
      <c r="D284">
        <v>1986</v>
      </c>
      <c r="E284" t="s">
        <v>168</v>
      </c>
      <c r="F284" t="s">
        <v>537</v>
      </c>
      <c r="G284">
        <v>1</v>
      </c>
      <c r="H284" t="s">
        <v>12</v>
      </c>
      <c r="J284" t="s">
        <v>541</v>
      </c>
    </row>
    <row r="285" spans="1:10" x14ac:dyDescent="0.2">
      <c r="A285" t="s">
        <v>39</v>
      </c>
      <c r="B285" t="s">
        <v>536</v>
      </c>
      <c r="C285" t="str">
        <f ca="1">IF(Table1[[#This Row],[Company]] = "ASI","Italy",Table1[[#This Row],[Country]])</f>
        <v>France</v>
      </c>
      <c r="D285">
        <v>2013</v>
      </c>
      <c r="E285" t="s">
        <v>542</v>
      </c>
      <c r="F285" t="s">
        <v>543</v>
      </c>
      <c r="G285">
        <v>1</v>
      </c>
      <c r="H285" t="s">
        <v>305</v>
      </c>
      <c r="I285">
        <v>37</v>
      </c>
      <c r="J285" t="s">
        <v>544</v>
      </c>
    </row>
    <row r="286" spans="1:10" x14ac:dyDescent="0.2">
      <c r="A286" t="s">
        <v>39</v>
      </c>
      <c r="B286" t="s">
        <v>536</v>
      </c>
      <c r="C286" t="str">
        <f ca="1">IF(Table1[[#This Row],[Company]] = "ASI","Italy",Table1[[#This Row],[Country]])</f>
        <v>France</v>
      </c>
      <c r="D286">
        <v>2014</v>
      </c>
      <c r="E286" t="s">
        <v>90</v>
      </c>
      <c r="F286" t="s">
        <v>543</v>
      </c>
      <c r="G286">
        <v>1</v>
      </c>
      <c r="H286" t="s">
        <v>305</v>
      </c>
      <c r="I286">
        <v>37</v>
      </c>
      <c r="J286" t="s">
        <v>545</v>
      </c>
    </row>
    <row r="287" spans="1:10" x14ac:dyDescent="0.2">
      <c r="A287" t="s">
        <v>39</v>
      </c>
      <c r="B287" t="s">
        <v>536</v>
      </c>
      <c r="C287" t="str">
        <f ca="1">IF(Table1[[#This Row],[Company]] = "ASI","Italy",Table1[[#This Row],[Country]])</f>
        <v>France</v>
      </c>
      <c r="D287">
        <v>2015</v>
      </c>
      <c r="E287" t="s">
        <v>546</v>
      </c>
      <c r="F287" t="s">
        <v>543</v>
      </c>
      <c r="G287">
        <v>1</v>
      </c>
      <c r="H287" t="s">
        <v>305</v>
      </c>
      <c r="I287">
        <v>37</v>
      </c>
      <c r="J287" t="s">
        <v>547</v>
      </c>
    </row>
    <row r="288" spans="1:10" x14ac:dyDescent="0.2">
      <c r="A288" t="s">
        <v>39</v>
      </c>
      <c r="B288" t="s">
        <v>536</v>
      </c>
      <c r="C288" t="str">
        <f ca="1">IF(Table1[[#This Row],[Company]] = "ASI","Italy",Table1[[#This Row],[Country]])</f>
        <v>France</v>
      </c>
      <c r="D288">
        <v>2015</v>
      </c>
      <c r="E288" t="s">
        <v>548</v>
      </c>
      <c r="F288" t="s">
        <v>543</v>
      </c>
      <c r="G288">
        <v>1</v>
      </c>
      <c r="H288" t="s">
        <v>305</v>
      </c>
      <c r="I288">
        <v>37</v>
      </c>
      <c r="J288" t="s">
        <v>549</v>
      </c>
    </row>
    <row r="289" spans="1:10" x14ac:dyDescent="0.2">
      <c r="A289" t="s">
        <v>39</v>
      </c>
      <c r="B289" t="s">
        <v>536</v>
      </c>
      <c r="C289" t="str">
        <f ca="1">IF(Table1[[#This Row],[Company]] = "ASI","Italy",Table1[[#This Row],[Country]])</f>
        <v>France</v>
      </c>
      <c r="D289">
        <v>2015</v>
      </c>
      <c r="E289" t="s">
        <v>550</v>
      </c>
      <c r="F289" t="s">
        <v>543</v>
      </c>
      <c r="G289">
        <v>1</v>
      </c>
      <c r="H289" t="s">
        <v>305</v>
      </c>
      <c r="I289">
        <v>37</v>
      </c>
      <c r="J289" t="s">
        <v>551</v>
      </c>
    </row>
    <row r="290" spans="1:10" x14ac:dyDescent="0.2">
      <c r="A290" t="s">
        <v>39</v>
      </c>
      <c r="B290" t="s">
        <v>536</v>
      </c>
      <c r="C290" t="str">
        <f ca="1">IF(Table1[[#This Row],[Company]] = "ASI","Italy",Table1[[#This Row],[Country]])</f>
        <v>France</v>
      </c>
      <c r="D290">
        <v>2016</v>
      </c>
      <c r="E290" t="s">
        <v>552</v>
      </c>
      <c r="F290" t="s">
        <v>543</v>
      </c>
      <c r="G290">
        <v>1</v>
      </c>
      <c r="H290" t="s">
        <v>305</v>
      </c>
      <c r="I290">
        <v>37</v>
      </c>
      <c r="J290" t="s">
        <v>553</v>
      </c>
    </row>
    <row r="291" spans="1:10" x14ac:dyDescent="0.2">
      <c r="A291" t="s">
        <v>39</v>
      </c>
      <c r="B291" t="s">
        <v>536</v>
      </c>
      <c r="C291" t="str">
        <f ca="1">IF(Table1[[#This Row],[Company]] = "ASI","Italy",Table1[[#This Row],[Country]])</f>
        <v>France</v>
      </c>
      <c r="D291">
        <v>2016</v>
      </c>
      <c r="E291" t="s">
        <v>554</v>
      </c>
      <c r="F291" t="s">
        <v>543</v>
      </c>
      <c r="G291">
        <v>1</v>
      </c>
      <c r="H291" t="s">
        <v>305</v>
      </c>
      <c r="I291">
        <v>37</v>
      </c>
      <c r="J291" t="s">
        <v>555</v>
      </c>
    </row>
    <row r="292" spans="1:10" x14ac:dyDescent="0.2">
      <c r="A292" t="s">
        <v>39</v>
      </c>
      <c r="B292" t="s">
        <v>536</v>
      </c>
      <c r="C292" t="str">
        <f ca="1">IF(Table1[[#This Row],[Company]] = "ASI","Italy",Table1[[#This Row],[Country]])</f>
        <v>France</v>
      </c>
      <c r="D292">
        <v>2017</v>
      </c>
      <c r="E292" t="s">
        <v>556</v>
      </c>
      <c r="F292" t="s">
        <v>543</v>
      </c>
      <c r="G292">
        <v>1</v>
      </c>
      <c r="H292" t="s">
        <v>305</v>
      </c>
      <c r="I292">
        <v>37</v>
      </c>
      <c r="J292" t="s">
        <v>557</v>
      </c>
    </row>
    <row r="293" spans="1:10" x14ac:dyDescent="0.2">
      <c r="A293" t="s">
        <v>39</v>
      </c>
      <c r="B293" t="s">
        <v>536</v>
      </c>
      <c r="C293" t="str">
        <f ca="1">IF(Table1[[#This Row],[Company]] = "ASI","Italy",Table1[[#This Row],[Country]])</f>
        <v>France</v>
      </c>
      <c r="D293">
        <v>2017</v>
      </c>
      <c r="E293" t="s">
        <v>558</v>
      </c>
      <c r="F293" t="s">
        <v>543</v>
      </c>
      <c r="G293">
        <v>1</v>
      </c>
      <c r="H293" t="s">
        <v>305</v>
      </c>
      <c r="I293">
        <v>37</v>
      </c>
      <c r="J293" t="s">
        <v>559</v>
      </c>
    </row>
    <row r="294" spans="1:10" x14ac:dyDescent="0.2">
      <c r="A294" t="s">
        <v>39</v>
      </c>
      <c r="B294" t="s">
        <v>536</v>
      </c>
      <c r="C294" t="str">
        <f ca="1">IF(Table1[[#This Row],[Company]] = "ASI","Italy",Table1[[#This Row],[Country]])</f>
        <v>France</v>
      </c>
      <c r="D294">
        <v>2017</v>
      </c>
      <c r="E294" t="s">
        <v>560</v>
      </c>
      <c r="F294" t="s">
        <v>543</v>
      </c>
      <c r="G294">
        <v>1</v>
      </c>
      <c r="H294" t="s">
        <v>305</v>
      </c>
      <c r="I294">
        <v>37</v>
      </c>
      <c r="J294" t="s">
        <v>561</v>
      </c>
    </row>
    <row r="295" spans="1:10" x14ac:dyDescent="0.2">
      <c r="A295" t="s">
        <v>39</v>
      </c>
      <c r="B295" t="s">
        <v>536</v>
      </c>
      <c r="C295" t="str">
        <f ca="1">IF(Table1[[#This Row],[Company]] = "ASI","Italy",Table1[[#This Row],[Country]])</f>
        <v>France</v>
      </c>
      <c r="D295">
        <v>2018</v>
      </c>
      <c r="E295" t="s">
        <v>556</v>
      </c>
      <c r="F295" t="s">
        <v>543</v>
      </c>
      <c r="G295">
        <v>1</v>
      </c>
      <c r="H295" t="s">
        <v>305</v>
      </c>
      <c r="I295">
        <v>37</v>
      </c>
      <c r="J295" t="s">
        <v>562</v>
      </c>
    </row>
    <row r="296" spans="1:10" x14ac:dyDescent="0.2">
      <c r="A296" t="s">
        <v>39</v>
      </c>
      <c r="B296" t="s">
        <v>536</v>
      </c>
      <c r="C296" t="str">
        <f ca="1">IF(Table1[[#This Row],[Company]] = "ASI","Italy",Table1[[#This Row],[Country]])</f>
        <v>France</v>
      </c>
      <c r="D296">
        <v>2018</v>
      </c>
      <c r="E296" t="s">
        <v>563</v>
      </c>
      <c r="F296" t="s">
        <v>543</v>
      </c>
      <c r="G296">
        <v>1</v>
      </c>
      <c r="H296" t="s">
        <v>305</v>
      </c>
      <c r="I296">
        <v>37</v>
      </c>
      <c r="J296" t="s">
        <v>564</v>
      </c>
    </row>
    <row r="297" spans="1:10" x14ac:dyDescent="0.2">
      <c r="A297" t="s">
        <v>39</v>
      </c>
      <c r="B297" t="s">
        <v>536</v>
      </c>
      <c r="C297" t="str">
        <f ca="1">IF(Table1[[#This Row],[Company]] = "ASI","Italy",Table1[[#This Row],[Country]])</f>
        <v>France</v>
      </c>
      <c r="D297">
        <v>2019</v>
      </c>
      <c r="E297" t="s">
        <v>565</v>
      </c>
      <c r="F297" t="s">
        <v>543</v>
      </c>
      <c r="G297">
        <v>1</v>
      </c>
      <c r="H297" t="s">
        <v>305</v>
      </c>
      <c r="I297">
        <v>37</v>
      </c>
      <c r="J297" t="s">
        <v>566</v>
      </c>
    </row>
    <row r="298" spans="1:10" x14ac:dyDescent="0.2">
      <c r="A298" t="s">
        <v>39</v>
      </c>
      <c r="B298" t="s">
        <v>536</v>
      </c>
      <c r="C298" t="str">
        <f ca="1">IF(Table1[[#This Row],[Company]] = "ASI","Italy",Table1[[#This Row],[Country]])</f>
        <v>France</v>
      </c>
      <c r="D298">
        <v>2019</v>
      </c>
      <c r="E298" t="s">
        <v>567</v>
      </c>
      <c r="F298" t="s">
        <v>543</v>
      </c>
      <c r="G298">
        <v>0</v>
      </c>
      <c r="H298" t="s">
        <v>305</v>
      </c>
      <c r="I298">
        <v>37</v>
      </c>
      <c r="J298" t="s">
        <v>568</v>
      </c>
    </row>
    <row r="299" spans="1:10" x14ac:dyDescent="0.2">
      <c r="A299" t="s">
        <v>39</v>
      </c>
      <c r="B299" t="s">
        <v>569</v>
      </c>
      <c r="C299" t="str">
        <f ca="1">IF(Table1[[#This Row],[Company]] = "ASI","Italy",Table1[[#This Row],[Country]])</f>
        <v>France</v>
      </c>
      <c r="D299">
        <v>2020</v>
      </c>
      <c r="E299" t="s">
        <v>546</v>
      </c>
      <c r="F299" t="s">
        <v>543</v>
      </c>
      <c r="G299">
        <v>1</v>
      </c>
      <c r="H299" t="s">
        <v>305</v>
      </c>
      <c r="I299">
        <v>37</v>
      </c>
      <c r="J299" t="s">
        <v>570</v>
      </c>
    </row>
    <row r="300" spans="1:10" x14ac:dyDescent="0.2">
      <c r="A300" t="s">
        <v>39</v>
      </c>
      <c r="B300" t="s">
        <v>569</v>
      </c>
      <c r="C300" t="str">
        <f ca="1">IF(Table1[[#This Row],[Company]] = "ASI","Italy",Table1[[#This Row],[Country]])</f>
        <v>France</v>
      </c>
      <c r="D300">
        <v>2020</v>
      </c>
      <c r="E300" t="s">
        <v>571</v>
      </c>
      <c r="F300" t="s">
        <v>543</v>
      </c>
      <c r="G300">
        <v>0</v>
      </c>
      <c r="H300" t="s">
        <v>305</v>
      </c>
      <c r="I300">
        <v>37</v>
      </c>
      <c r="J300" t="s">
        <v>572</v>
      </c>
    </row>
    <row r="301" spans="1:10" x14ac:dyDescent="0.2">
      <c r="A301" t="s">
        <v>39</v>
      </c>
      <c r="B301" t="s">
        <v>569</v>
      </c>
      <c r="C301" t="str">
        <f ca="1">IF(Table1[[#This Row],[Company]] = "ASI","Italy",Table1[[#This Row],[Country]])</f>
        <v>France</v>
      </c>
      <c r="D301">
        <v>2021</v>
      </c>
      <c r="E301" t="s">
        <v>573</v>
      </c>
      <c r="F301" t="s">
        <v>543</v>
      </c>
      <c r="G301">
        <v>1</v>
      </c>
      <c r="H301" t="s">
        <v>305</v>
      </c>
      <c r="I301">
        <v>37</v>
      </c>
      <c r="J301" t="s">
        <v>574</v>
      </c>
    </row>
    <row r="302" spans="1:10" x14ac:dyDescent="0.2">
      <c r="A302" t="s">
        <v>39</v>
      </c>
      <c r="B302" t="s">
        <v>569</v>
      </c>
      <c r="C302" t="str">
        <f ca="1">IF(Table1[[#This Row],[Company]] = "ASI","Italy",Table1[[#This Row],[Country]])</f>
        <v>France</v>
      </c>
      <c r="D302">
        <v>2021</v>
      </c>
      <c r="E302" t="s">
        <v>565</v>
      </c>
      <c r="F302" t="s">
        <v>543</v>
      </c>
      <c r="G302">
        <v>1</v>
      </c>
      <c r="H302" t="s">
        <v>305</v>
      </c>
      <c r="I302">
        <v>37</v>
      </c>
      <c r="J302" t="s">
        <v>575</v>
      </c>
    </row>
    <row r="303" spans="1:10" x14ac:dyDescent="0.2">
      <c r="A303" t="s">
        <v>39</v>
      </c>
      <c r="B303" t="s">
        <v>569</v>
      </c>
      <c r="C303" t="str">
        <f ca="1">IF(Table1[[#This Row],[Company]] = "ASI","Italy",Table1[[#This Row],[Country]])</f>
        <v>France</v>
      </c>
      <c r="D303">
        <v>2021</v>
      </c>
      <c r="E303" t="s">
        <v>576</v>
      </c>
      <c r="F303" t="s">
        <v>543</v>
      </c>
      <c r="G303">
        <v>1</v>
      </c>
      <c r="H303" t="s">
        <v>305</v>
      </c>
      <c r="I303">
        <v>37</v>
      </c>
      <c r="J303" t="s">
        <v>577</v>
      </c>
    </row>
    <row r="304" spans="1:10" x14ac:dyDescent="0.2">
      <c r="A304" t="s">
        <v>39</v>
      </c>
      <c r="B304" t="s">
        <v>578</v>
      </c>
      <c r="C304" t="str">
        <f ca="1">IF(Table1[[#This Row],[Company]] = "ASI","Italy",Table1[[#This Row],[Country]])</f>
        <v>Russia</v>
      </c>
      <c r="D304">
        <v>2020</v>
      </c>
      <c r="E304" t="s">
        <v>579</v>
      </c>
      <c r="F304" t="s">
        <v>580</v>
      </c>
      <c r="G304">
        <v>1</v>
      </c>
      <c r="H304" t="s">
        <v>305</v>
      </c>
      <c r="I304">
        <v>25</v>
      </c>
      <c r="J304" t="s">
        <v>581</v>
      </c>
    </row>
    <row r="305" spans="1:10" x14ac:dyDescent="0.2">
      <c r="A305" t="s">
        <v>39</v>
      </c>
      <c r="B305" t="s">
        <v>578</v>
      </c>
      <c r="C305" t="str">
        <f ca="1">IF(Table1[[#This Row],[Company]] = "ASI","Italy",Table1[[#This Row],[Country]])</f>
        <v>Russia</v>
      </c>
      <c r="D305">
        <v>2020</v>
      </c>
      <c r="E305" t="s">
        <v>428</v>
      </c>
      <c r="F305" t="s">
        <v>580</v>
      </c>
      <c r="G305">
        <v>1</v>
      </c>
      <c r="H305" t="s">
        <v>305</v>
      </c>
      <c r="I305">
        <v>25</v>
      </c>
      <c r="J305" t="s">
        <v>582</v>
      </c>
    </row>
    <row r="306" spans="1:10" x14ac:dyDescent="0.2">
      <c r="A306" t="s">
        <v>583</v>
      </c>
      <c r="B306" t="s">
        <v>584</v>
      </c>
      <c r="C306" t="str">
        <f ca="1">IF(Table1[[#This Row],[Company]] = "ASI","Italy",Table1[[#This Row],[Country]])</f>
        <v>France</v>
      </c>
      <c r="D306">
        <v>1965</v>
      </c>
      <c r="E306" t="s">
        <v>585</v>
      </c>
      <c r="F306" t="s">
        <v>586</v>
      </c>
      <c r="G306">
        <v>1</v>
      </c>
      <c r="H306" t="s">
        <v>12</v>
      </c>
      <c r="J306" t="s">
        <v>587</v>
      </c>
    </row>
    <row r="307" spans="1:10" x14ac:dyDescent="0.2">
      <c r="A307" t="s">
        <v>583</v>
      </c>
      <c r="B307" t="s">
        <v>584</v>
      </c>
      <c r="C307" t="str">
        <f ca="1">IF(Table1[[#This Row],[Company]] = "ASI","Italy",Table1[[#This Row],[Country]])</f>
        <v>France</v>
      </c>
      <c r="D307">
        <v>1966</v>
      </c>
      <c r="E307" t="s">
        <v>588</v>
      </c>
      <c r="F307" t="s">
        <v>586</v>
      </c>
      <c r="G307">
        <v>1</v>
      </c>
      <c r="H307" t="s">
        <v>12</v>
      </c>
      <c r="J307" t="s">
        <v>589</v>
      </c>
    </row>
    <row r="308" spans="1:10" x14ac:dyDescent="0.2">
      <c r="A308" t="s">
        <v>583</v>
      </c>
      <c r="B308" t="s">
        <v>584</v>
      </c>
      <c r="C308" t="str">
        <f ca="1">IF(Table1[[#This Row],[Company]] = "ASI","Italy",Table1[[#This Row],[Country]])</f>
        <v>France</v>
      </c>
      <c r="D308">
        <v>1967</v>
      </c>
      <c r="E308" t="s">
        <v>590</v>
      </c>
      <c r="F308" t="s">
        <v>586</v>
      </c>
      <c r="G308">
        <v>0</v>
      </c>
      <c r="H308" t="s">
        <v>12</v>
      </c>
      <c r="J308" t="s">
        <v>591</v>
      </c>
    </row>
    <row r="309" spans="1:10" x14ac:dyDescent="0.2">
      <c r="A309" t="s">
        <v>583</v>
      </c>
      <c r="B309" t="s">
        <v>584</v>
      </c>
      <c r="C309" t="str">
        <f ca="1">IF(Table1[[#This Row],[Company]] = "ASI","Italy",Table1[[#This Row],[Country]])</f>
        <v>France</v>
      </c>
      <c r="D309">
        <v>1967</v>
      </c>
      <c r="E309" t="s">
        <v>592</v>
      </c>
      <c r="F309" t="s">
        <v>586</v>
      </c>
      <c r="G309">
        <v>1</v>
      </c>
      <c r="H309" t="s">
        <v>12</v>
      </c>
      <c r="J309" t="s">
        <v>593</v>
      </c>
    </row>
    <row r="310" spans="1:10" x14ac:dyDescent="0.2">
      <c r="A310" t="s">
        <v>594</v>
      </c>
      <c r="B310" t="s">
        <v>595</v>
      </c>
      <c r="C310" t="str">
        <f>IF(Table1[[#This Row],[Company]] = "ASI","Italy",Table1[[#This Row],[Country]])</f>
        <v>Italy</v>
      </c>
      <c r="D310">
        <v>1971</v>
      </c>
      <c r="E310" t="s">
        <v>596</v>
      </c>
      <c r="F310" t="s">
        <v>597</v>
      </c>
      <c r="G310">
        <v>1</v>
      </c>
      <c r="H310" t="s">
        <v>12</v>
      </c>
      <c r="J310" t="s">
        <v>598</v>
      </c>
    </row>
    <row r="311" spans="1:10" x14ac:dyDescent="0.2">
      <c r="A311" t="s">
        <v>594</v>
      </c>
      <c r="B311" t="s">
        <v>599</v>
      </c>
      <c r="C311" t="str">
        <f>IF(Table1[[#This Row],[Company]] = "ASI","Italy",Table1[[#This Row],[Country]])</f>
        <v>Italy</v>
      </c>
      <c r="D311">
        <v>1967</v>
      </c>
      <c r="E311" t="s">
        <v>592</v>
      </c>
      <c r="F311" t="s">
        <v>597</v>
      </c>
      <c r="G311">
        <v>1</v>
      </c>
      <c r="H311" t="s">
        <v>12</v>
      </c>
      <c r="J311" t="s">
        <v>600</v>
      </c>
    </row>
    <row r="312" spans="1:10" x14ac:dyDescent="0.2">
      <c r="A312" t="s">
        <v>594</v>
      </c>
      <c r="B312" t="s">
        <v>599</v>
      </c>
      <c r="C312" t="str">
        <f>IF(Table1[[#This Row],[Company]] = "ASI","Italy",Table1[[#This Row],[Country]])</f>
        <v>Italy</v>
      </c>
      <c r="D312">
        <v>1970</v>
      </c>
      <c r="E312" t="s">
        <v>601</v>
      </c>
      <c r="F312" t="s">
        <v>597</v>
      </c>
      <c r="G312">
        <v>1</v>
      </c>
      <c r="H312" t="s">
        <v>12</v>
      </c>
      <c r="J312" t="s">
        <v>602</v>
      </c>
    </row>
    <row r="313" spans="1:10" x14ac:dyDescent="0.2">
      <c r="A313" t="s">
        <v>594</v>
      </c>
      <c r="B313" t="s">
        <v>599</v>
      </c>
      <c r="C313" t="str">
        <f>IF(Table1[[#This Row],[Company]] = "ASI","Italy",Table1[[#This Row],[Country]])</f>
        <v>Italy</v>
      </c>
      <c r="D313">
        <v>1971</v>
      </c>
      <c r="E313" t="s">
        <v>603</v>
      </c>
      <c r="F313" t="s">
        <v>597</v>
      </c>
      <c r="G313">
        <v>1</v>
      </c>
      <c r="H313" t="s">
        <v>12</v>
      </c>
      <c r="J313" t="s">
        <v>604</v>
      </c>
    </row>
    <row r="314" spans="1:10" x14ac:dyDescent="0.2">
      <c r="A314" t="s">
        <v>594</v>
      </c>
      <c r="B314" t="s">
        <v>599</v>
      </c>
      <c r="C314" t="str">
        <f>IF(Table1[[#This Row],[Company]] = "ASI","Italy",Table1[[#This Row],[Country]])</f>
        <v>Italy</v>
      </c>
      <c r="D314">
        <v>1972</v>
      </c>
      <c r="E314" t="s">
        <v>387</v>
      </c>
      <c r="F314" t="s">
        <v>605</v>
      </c>
      <c r="G314">
        <v>1</v>
      </c>
      <c r="H314" t="s">
        <v>12</v>
      </c>
      <c r="J314" t="s">
        <v>606</v>
      </c>
    </row>
    <row r="315" spans="1:10" x14ac:dyDescent="0.2">
      <c r="A315" t="s">
        <v>594</v>
      </c>
      <c r="B315" t="s">
        <v>599</v>
      </c>
      <c r="C315" t="str">
        <f>IF(Table1[[#This Row],[Company]] = "ASI","Italy",Table1[[#This Row],[Country]])</f>
        <v>Italy</v>
      </c>
      <c r="D315">
        <v>1974</v>
      </c>
      <c r="E315" t="s">
        <v>607</v>
      </c>
      <c r="F315" t="s">
        <v>608</v>
      </c>
      <c r="G315">
        <v>1</v>
      </c>
      <c r="H315" t="s">
        <v>12</v>
      </c>
      <c r="J315" t="s">
        <v>609</v>
      </c>
    </row>
    <row r="316" spans="1:10" x14ac:dyDescent="0.2">
      <c r="A316" t="s">
        <v>594</v>
      </c>
      <c r="B316" t="s">
        <v>599</v>
      </c>
      <c r="C316" t="str">
        <f>IF(Table1[[#This Row],[Company]] = "ASI","Italy",Table1[[#This Row],[Country]])</f>
        <v>Italy</v>
      </c>
      <c r="D316">
        <v>1974</v>
      </c>
      <c r="E316" t="s">
        <v>610</v>
      </c>
      <c r="F316" t="s">
        <v>605</v>
      </c>
      <c r="G316">
        <v>1</v>
      </c>
      <c r="H316" t="s">
        <v>12</v>
      </c>
      <c r="J316" t="s">
        <v>611</v>
      </c>
    </row>
    <row r="317" spans="1:10" x14ac:dyDescent="0.2">
      <c r="A317" t="s">
        <v>594</v>
      </c>
      <c r="B317" t="s">
        <v>599</v>
      </c>
      <c r="C317" t="str">
        <f>IF(Table1[[#This Row],[Company]] = "ASI","Italy",Table1[[#This Row],[Country]])</f>
        <v>Italy</v>
      </c>
      <c r="D317">
        <v>1975</v>
      </c>
      <c r="E317" t="s">
        <v>307</v>
      </c>
      <c r="F317" t="s">
        <v>612</v>
      </c>
      <c r="G317">
        <v>1</v>
      </c>
      <c r="H317" t="s">
        <v>12</v>
      </c>
      <c r="J317" t="s">
        <v>613</v>
      </c>
    </row>
    <row r="318" spans="1:10" x14ac:dyDescent="0.2">
      <c r="A318" t="s">
        <v>594</v>
      </c>
      <c r="B318" t="s">
        <v>599</v>
      </c>
      <c r="C318" t="str">
        <f>IF(Table1[[#This Row],[Company]] = "ASI","Italy",Table1[[#This Row],[Country]])</f>
        <v>Italy</v>
      </c>
      <c r="D318">
        <v>1988</v>
      </c>
      <c r="E318" t="s">
        <v>614</v>
      </c>
      <c r="F318" t="s">
        <v>615</v>
      </c>
      <c r="G318">
        <v>1</v>
      </c>
      <c r="H318" t="s">
        <v>12</v>
      </c>
      <c r="J318" t="s">
        <v>616</v>
      </c>
    </row>
    <row r="319" spans="1:10" x14ac:dyDescent="0.2">
      <c r="A319" t="s">
        <v>617</v>
      </c>
      <c r="B319" t="s">
        <v>618</v>
      </c>
      <c r="C319" t="str">
        <f ca="1">IF(Table1[[#This Row],[Company]] = "ASI","Italy",Table1[[#This Row],[Country]])</f>
        <v>USA</v>
      </c>
      <c r="D319">
        <v>2020</v>
      </c>
      <c r="E319" t="s">
        <v>619</v>
      </c>
      <c r="F319" t="s">
        <v>620</v>
      </c>
      <c r="G319">
        <v>0</v>
      </c>
      <c r="H319" t="s">
        <v>305</v>
      </c>
      <c r="I319">
        <v>2</v>
      </c>
      <c r="J319" t="s">
        <v>621</v>
      </c>
    </row>
    <row r="320" spans="1:10" x14ac:dyDescent="0.2">
      <c r="A320" t="s">
        <v>617</v>
      </c>
      <c r="B320" t="s">
        <v>618</v>
      </c>
      <c r="C320" t="str">
        <f ca="1">IF(Table1[[#This Row],[Company]] = "ASI","Italy",Table1[[#This Row],[Country]])</f>
        <v>USA</v>
      </c>
      <c r="D320">
        <v>2020</v>
      </c>
      <c r="E320" t="s">
        <v>622</v>
      </c>
      <c r="F320" t="s">
        <v>620</v>
      </c>
      <c r="G320">
        <v>0</v>
      </c>
      <c r="H320" t="s">
        <v>305</v>
      </c>
      <c r="I320">
        <v>2</v>
      </c>
      <c r="J320" t="s">
        <v>623</v>
      </c>
    </row>
    <row r="321" spans="1:10" x14ac:dyDescent="0.2">
      <c r="A321" t="s">
        <v>617</v>
      </c>
      <c r="B321" t="s">
        <v>618</v>
      </c>
      <c r="C321" t="str">
        <f ca="1">IF(Table1[[#This Row],[Company]] = "ASI","Italy",Table1[[#This Row],[Country]])</f>
        <v>USA</v>
      </c>
      <c r="D321">
        <v>2021</v>
      </c>
      <c r="E321" t="s">
        <v>624</v>
      </c>
      <c r="F321" t="s">
        <v>620</v>
      </c>
      <c r="G321">
        <v>1</v>
      </c>
      <c r="H321" t="s">
        <v>305</v>
      </c>
      <c r="I321">
        <v>2</v>
      </c>
      <c r="J321" t="s">
        <v>625</v>
      </c>
    </row>
    <row r="322" spans="1:10" x14ac:dyDescent="0.2">
      <c r="A322" t="s">
        <v>617</v>
      </c>
      <c r="B322" t="s">
        <v>618</v>
      </c>
      <c r="C322" t="str">
        <f ca="1">IF(Table1[[#This Row],[Company]] = "ASI","Italy",Table1[[#This Row],[Country]])</f>
        <v>USA</v>
      </c>
      <c r="D322">
        <v>2021</v>
      </c>
      <c r="E322" t="s">
        <v>358</v>
      </c>
      <c r="F322" t="s">
        <v>620</v>
      </c>
      <c r="G322">
        <v>0</v>
      </c>
      <c r="H322" t="s">
        <v>305</v>
      </c>
      <c r="I322">
        <v>2</v>
      </c>
      <c r="J322" t="s">
        <v>626</v>
      </c>
    </row>
    <row r="323" spans="1:10" x14ac:dyDescent="0.2">
      <c r="A323" t="s">
        <v>617</v>
      </c>
      <c r="B323" t="s">
        <v>618</v>
      </c>
      <c r="C323" t="str">
        <f ca="1">IF(Table1[[#This Row],[Company]] = "ASI","Italy",Table1[[#This Row],[Country]])</f>
        <v>USA</v>
      </c>
      <c r="D323">
        <v>2022</v>
      </c>
      <c r="E323" t="s">
        <v>627</v>
      </c>
      <c r="F323" t="s">
        <v>620</v>
      </c>
      <c r="G323">
        <v>1</v>
      </c>
      <c r="H323" t="s">
        <v>305</v>
      </c>
      <c r="I323">
        <v>2</v>
      </c>
      <c r="J323" t="s">
        <v>628</v>
      </c>
    </row>
    <row r="324" spans="1:10" x14ac:dyDescent="0.2">
      <c r="A324" t="s">
        <v>617</v>
      </c>
      <c r="B324" t="s">
        <v>629</v>
      </c>
      <c r="C324" t="str">
        <f ca="1">IF(Table1[[#This Row],[Company]] = "ASI","Italy",Table1[[#This Row],[Country]])</f>
        <v>USA</v>
      </c>
      <c r="D324">
        <v>2022</v>
      </c>
      <c r="E324" t="s">
        <v>630</v>
      </c>
      <c r="F324" t="s">
        <v>620</v>
      </c>
      <c r="G324">
        <v>0</v>
      </c>
      <c r="H324" t="s">
        <v>305</v>
      </c>
      <c r="I324">
        <v>2</v>
      </c>
      <c r="J324" t="s">
        <v>631</v>
      </c>
    </row>
    <row r="325" spans="1:10" x14ac:dyDescent="0.2">
      <c r="A325" t="s">
        <v>617</v>
      </c>
      <c r="B325" t="s">
        <v>629</v>
      </c>
      <c r="C325" t="str">
        <f ca="1">IF(Table1[[#This Row],[Company]] = "ASI","Italy",Table1[[#This Row],[Country]])</f>
        <v>USA</v>
      </c>
      <c r="D325">
        <v>2022</v>
      </c>
      <c r="E325" t="s">
        <v>365</v>
      </c>
      <c r="F325" t="s">
        <v>620</v>
      </c>
      <c r="G325">
        <v>0</v>
      </c>
      <c r="H325" t="s">
        <v>305</v>
      </c>
      <c r="I325">
        <v>2</v>
      </c>
      <c r="J325" t="s">
        <v>632</v>
      </c>
    </row>
    <row r="326" spans="1:10" x14ac:dyDescent="0.2">
      <c r="A326" t="s">
        <v>633</v>
      </c>
      <c r="B326" t="s">
        <v>634</v>
      </c>
      <c r="C326" t="str">
        <f ca="1">IF(Table1[[#This Row],[Company]] = "ASI","Italy",Table1[[#This Row],[Country]])</f>
        <v>USA</v>
      </c>
      <c r="D326">
        <v>2015</v>
      </c>
      <c r="F326" t="s">
        <v>635</v>
      </c>
      <c r="G326">
        <v>1</v>
      </c>
      <c r="H326" t="s">
        <v>305</v>
      </c>
      <c r="J326" t="s">
        <v>636</v>
      </c>
    </row>
    <row r="327" spans="1:10" x14ac:dyDescent="0.2">
      <c r="A327" t="s">
        <v>633</v>
      </c>
      <c r="B327" t="s">
        <v>634</v>
      </c>
      <c r="C327" t="str">
        <f ca="1">IF(Table1[[#This Row],[Company]] = "ASI","Italy",Table1[[#This Row],[Country]])</f>
        <v>USA</v>
      </c>
      <c r="D327">
        <v>2015</v>
      </c>
      <c r="F327" t="s">
        <v>635</v>
      </c>
      <c r="G327">
        <v>1</v>
      </c>
      <c r="H327" t="s">
        <v>305</v>
      </c>
      <c r="J327" t="s">
        <v>637</v>
      </c>
    </row>
    <row r="328" spans="1:10" x14ac:dyDescent="0.2">
      <c r="A328" t="s">
        <v>633</v>
      </c>
      <c r="B328" t="s">
        <v>634</v>
      </c>
      <c r="C328" t="str">
        <f ca="1">IF(Table1[[#This Row],[Company]] = "ASI","Italy",Table1[[#This Row],[Country]])</f>
        <v>USA</v>
      </c>
      <c r="D328">
        <v>2016</v>
      </c>
      <c r="F328" t="s">
        <v>635</v>
      </c>
      <c r="G328">
        <v>1</v>
      </c>
      <c r="H328" t="s">
        <v>305</v>
      </c>
      <c r="J328" t="s">
        <v>638</v>
      </c>
    </row>
    <row r="329" spans="1:10" x14ac:dyDescent="0.2">
      <c r="A329" t="s">
        <v>633</v>
      </c>
      <c r="B329" t="s">
        <v>634</v>
      </c>
      <c r="C329" t="str">
        <f ca="1">IF(Table1[[#This Row],[Company]] = "ASI","Italy",Table1[[#This Row],[Country]])</f>
        <v>USA</v>
      </c>
      <c r="D329">
        <v>2016</v>
      </c>
      <c r="F329" t="s">
        <v>635</v>
      </c>
      <c r="G329">
        <v>1</v>
      </c>
      <c r="H329" t="s">
        <v>305</v>
      </c>
      <c r="J329" t="s">
        <v>639</v>
      </c>
    </row>
    <row r="330" spans="1:10" x14ac:dyDescent="0.2">
      <c r="A330" t="s">
        <v>633</v>
      </c>
      <c r="B330" t="s">
        <v>634</v>
      </c>
      <c r="C330" t="str">
        <f ca="1">IF(Table1[[#This Row],[Company]] = "ASI","Italy",Table1[[#This Row],[Country]])</f>
        <v>USA</v>
      </c>
      <c r="D330">
        <v>2016</v>
      </c>
      <c r="E330" t="s">
        <v>640</v>
      </c>
      <c r="F330" t="s">
        <v>635</v>
      </c>
      <c r="G330">
        <v>1</v>
      </c>
      <c r="H330" t="s">
        <v>305</v>
      </c>
      <c r="J330" t="s">
        <v>641</v>
      </c>
    </row>
    <row r="331" spans="1:10" x14ac:dyDescent="0.2">
      <c r="A331" t="s">
        <v>633</v>
      </c>
      <c r="B331" t="s">
        <v>634</v>
      </c>
      <c r="C331" t="str">
        <f ca="1">IF(Table1[[#This Row],[Company]] = "ASI","Italy",Table1[[#This Row],[Country]])</f>
        <v>USA</v>
      </c>
      <c r="D331">
        <v>2016</v>
      </c>
      <c r="E331" t="s">
        <v>642</v>
      </c>
      <c r="F331" t="s">
        <v>635</v>
      </c>
      <c r="G331">
        <v>1</v>
      </c>
      <c r="H331" t="s">
        <v>305</v>
      </c>
      <c r="J331" t="s">
        <v>643</v>
      </c>
    </row>
    <row r="332" spans="1:10" x14ac:dyDescent="0.2">
      <c r="A332" t="s">
        <v>633</v>
      </c>
      <c r="B332" t="s">
        <v>634</v>
      </c>
      <c r="C332" t="str">
        <f ca="1">IF(Table1[[#This Row],[Company]] = "ASI","Italy",Table1[[#This Row],[Country]])</f>
        <v>USA</v>
      </c>
      <c r="D332">
        <v>2017</v>
      </c>
      <c r="F332" t="s">
        <v>635</v>
      </c>
      <c r="G332">
        <v>1</v>
      </c>
      <c r="H332" t="s">
        <v>305</v>
      </c>
      <c r="J332" t="s">
        <v>644</v>
      </c>
    </row>
    <row r="333" spans="1:10" x14ac:dyDescent="0.2">
      <c r="A333" t="s">
        <v>633</v>
      </c>
      <c r="B333" t="s">
        <v>634</v>
      </c>
      <c r="C333" t="str">
        <f ca="1">IF(Table1[[#This Row],[Company]] = "ASI","Italy",Table1[[#This Row],[Country]])</f>
        <v>USA</v>
      </c>
      <c r="D333">
        <v>2018</v>
      </c>
      <c r="E333" t="s">
        <v>645</v>
      </c>
      <c r="F333" t="s">
        <v>635</v>
      </c>
      <c r="G333">
        <v>1</v>
      </c>
      <c r="H333" t="s">
        <v>305</v>
      </c>
      <c r="J333" t="s">
        <v>646</v>
      </c>
    </row>
    <row r="334" spans="1:10" x14ac:dyDescent="0.2">
      <c r="A334" t="s">
        <v>633</v>
      </c>
      <c r="B334" t="s">
        <v>634</v>
      </c>
      <c r="C334" t="str">
        <f ca="1">IF(Table1[[#This Row],[Company]] = "ASI","Italy",Table1[[#This Row],[Country]])</f>
        <v>USA</v>
      </c>
      <c r="D334">
        <v>2018</v>
      </c>
      <c r="E334" t="s">
        <v>579</v>
      </c>
      <c r="F334" t="s">
        <v>635</v>
      </c>
      <c r="G334">
        <v>1</v>
      </c>
      <c r="H334" t="s">
        <v>305</v>
      </c>
      <c r="J334" t="s">
        <v>647</v>
      </c>
    </row>
    <row r="335" spans="1:10" x14ac:dyDescent="0.2">
      <c r="A335" t="s">
        <v>633</v>
      </c>
      <c r="B335" t="s">
        <v>634</v>
      </c>
      <c r="C335" t="str">
        <f ca="1">IF(Table1[[#This Row],[Company]] = "ASI","Italy",Table1[[#This Row],[Country]])</f>
        <v>USA</v>
      </c>
      <c r="D335">
        <v>2019</v>
      </c>
      <c r="E335" t="s">
        <v>648</v>
      </c>
      <c r="F335" t="s">
        <v>635</v>
      </c>
      <c r="G335">
        <v>1</v>
      </c>
      <c r="H335" t="s">
        <v>305</v>
      </c>
      <c r="J335" t="s">
        <v>649</v>
      </c>
    </row>
    <row r="336" spans="1:10" x14ac:dyDescent="0.2">
      <c r="A336" t="s">
        <v>633</v>
      </c>
      <c r="B336" t="s">
        <v>634</v>
      </c>
      <c r="C336" t="str">
        <f ca="1">IF(Table1[[#This Row],[Company]] = "ASI","Italy",Table1[[#This Row],[Country]])</f>
        <v>USA</v>
      </c>
      <c r="D336">
        <v>2019</v>
      </c>
      <c r="E336" t="s">
        <v>650</v>
      </c>
      <c r="F336" t="s">
        <v>635</v>
      </c>
      <c r="G336">
        <v>1</v>
      </c>
      <c r="H336" t="s">
        <v>305</v>
      </c>
      <c r="J336" t="s">
        <v>651</v>
      </c>
    </row>
    <row r="337" spans="1:10" x14ac:dyDescent="0.2">
      <c r="A337" t="s">
        <v>633</v>
      </c>
      <c r="B337" t="s">
        <v>634</v>
      </c>
      <c r="C337" t="str">
        <f ca="1">IF(Table1[[#This Row],[Company]] = "ASI","Italy",Table1[[#This Row],[Country]])</f>
        <v>USA</v>
      </c>
      <c r="D337">
        <v>2019</v>
      </c>
      <c r="E337" t="s">
        <v>652</v>
      </c>
      <c r="F337" t="s">
        <v>635</v>
      </c>
      <c r="G337">
        <v>1</v>
      </c>
      <c r="H337" t="s">
        <v>305</v>
      </c>
      <c r="J337" t="s">
        <v>653</v>
      </c>
    </row>
    <row r="338" spans="1:10" x14ac:dyDescent="0.2">
      <c r="A338" t="s">
        <v>633</v>
      </c>
      <c r="B338" t="s">
        <v>654</v>
      </c>
      <c r="C338" t="str">
        <f ca="1">IF(Table1[[#This Row],[Company]] = "ASI","Italy",Table1[[#This Row],[Country]])</f>
        <v>USA</v>
      </c>
      <c r="D338">
        <v>2020</v>
      </c>
      <c r="E338" t="s">
        <v>655</v>
      </c>
      <c r="F338" t="s">
        <v>635</v>
      </c>
      <c r="G338">
        <v>1</v>
      </c>
      <c r="H338" t="s">
        <v>305</v>
      </c>
      <c r="J338" t="s">
        <v>656</v>
      </c>
    </row>
    <row r="339" spans="1:10" x14ac:dyDescent="0.2">
      <c r="A339" t="s">
        <v>633</v>
      </c>
      <c r="B339" t="s">
        <v>654</v>
      </c>
      <c r="C339" t="str">
        <f ca="1">IF(Table1[[#This Row],[Company]] = "ASI","Italy",Table1[[#This Row],[Country]])</f>
        <v>USA</v>
      </c>
      <c r="D339">
        <v>2021</v>
      </c>
      <c r="E339" t="s">
        <v>360</v>
      </c>
      <c r="F339" t="s">
        <v>635</v>
      </c>
      <c r="G339">
        <v>1</v>
      </c>
      <c r="H339" t="s">
        <v>305</v>
      </c>
      <c r="J339" t="s">
        <v>657</v>
      </c>
    </row>
    <row r="340" spans="1:10" x14ac:dyDescent="0.2">
      <c r="A340" t="s">
        <v>633</v>
      </c>
      <c r="B340" t="s">
        <v>654</v>
      </c>
      <c r="C340" t="str">
        <f ca="1">IF(Table1[[#This Row],[Company]] = "ASI","Italy",Table1[[#This Row],[Country]])</f>
        <v>USA</v>
      </c>
      <c r="D340">
        <v>2021</v>
      </c>
      <c r="E340" t="s">
        <v>658</v>
      </c>
      <c r="F340" t="s">
        <v>635</v>
      </c>
      <c r="G340">
        <v>1</v>
      </c>
      <c r="H340" t="s">
        <v>305</v>
      </c>
      <c r="J340" t="s">
        <v>659</v>
      </c>
    </row>
    <row r="341" spans="1:10" x14ac:dyDescent="0.2">
      <c r="A341" t="s">
        <v>633</v>
      </c>
      <c r="B341" t="s">
        <v>654</v>
      </c>
      <c r="C341" t="str">
        <f ca="1">IF(Table1[[#This Row],[Company]] = "ASI","Italy",Table1[[#This Row],[Country]])</f>
        <v>USA</v>
      </c>
      <c r="D341">
        <v>2021</v>
      </c>
      <c r="E341" t="s">
        <v>660</v>
      </c>
      <c r="F341" t="s">
        <v>635</v>
      </c>
      <c r="G341">
        <v>1</v>
      </c>
      <c r="H341" t="s">
        <v>305</v>
      </c>
      <c r="J341" t="s">
        <v>661</v>
      </c>
    </row>
    <row r="342" spans="1:10" x14ac:dyDescent="0.2">
      <c r="A342" t="s">
        <v>633</v>
      </c>
      <c r="B342" t="s">
        <v>654</v>
      </c>
      <c r="C342" t="str">
        <f ca="1">IF(Table1[[#This Row],[Company]] = "ASI","Italy",Table1[[#This Row],[Country]])</f>
        <v>USA</v>
      </c>
      <c r="D342">
        <v>2021</v>
      </c>
      <c r="E342" t="s">
        <v>35</v>
      </c>
      <c r="F342" t="s">
        <v>635</v>
      </c>
      <c r="G342">
        <v>1</v>
      </c>
      <c r="H342" t="s">
        <v>305</v>
      </c>
      <c r="J342" t="s">
        <v>662</v>
      </c>
    </row>
    <row r="343" spans="1:10" x14ac:dyDescent="0.2">
      <c r="A343" t="s">
        <v>633</v>
      </c>
      <c r="B343" t="s">
        <v>654</v>
      </c>
      <c r="C343" t="str">
        <f ca="1">IF(Table1[[#This Row],[Company]] = "ASI","Italy",Table1[[#This Row],[Country]])</f>
        <v>USA</v>
      </c>
      <c r="D343">
        <v>2021</v>
      </c>
      <c r="E343" t="s">
        <v>663</v>
      </c>
      <c r="F343" t="s">
        <v>635</v>
      </c>
      <c r="G343">
        <v>1</v>
      </c>
      <c r="H343" t="s">
        <v>305</v>
      </c>
      <c r="J343" t="s">
        <v>664</v>
      </c>
    </row>
    <row r="344" spans="1:10" x14ac:dyDescent="0.2">
      <c r="A344" t="s">
        <v>633</v>
      </c>
      <c r="B344" t="s">
        <v>654</v>
      </c>
      <c r="C344" t="str">
        <f ca="1">IF(Table1[[#This Row],[Company]] = "ASI","Italy",Table1[[#This Row],[Country]])</f>
        <v>USA</v>
      </c>
      <c r="D344">
        <v>2021</v>
      </c>
      <c r="E344" t="s">
        <v>665</v>
      </c>
      <c r="F344" t="s">
        <v>635</v>
      </c>
      <c r="G344">
        <v>1</v>
      </c>
      <c r="H344" t="s">
        <v>305</v>
      </c>
      <c r="J344" t="s">
        <v>666</v>
      </c>
    </row>
    <row r="345" spans="1:10" x14ac:dyDescent="0.2">
      <c r="A345" t="s">
        <v>633</v>
      </c>
      <c r="B345" t="s">
        <v>654</v>
      </c>
      <c r="C345" t="str">
        <f ca="1">IF(Table1[[#This Row],[Company]] = "ASI","Italy",Table1[[#This Row],[Country]])</f>
        <v>USA</v>
      </c>
      <c r="D345">
        <v>2022</v>
      </c>
      <c r="E345" t="s">
        <v>667</v>
      </c>
      <c r="F345" t="s">
        <v>635</v>
      </c>
      <c r="G345">
        <v>1</v>
      </c>
      <c r="H345" t="s">
        <v>305</v>
      </c>
      <c r="J345" t="s">
        <v>668</v>
      </c>
    </row>
    <row r="346" spans="1:10" x14ac:dyDescent="0.2">
      <c r="A346" t="s">
        <v>633</v>
      </c>
      <c r="B346" t="s">
        <v>654</v>
      </c>
      <c r="C346" t="str">
        <f ca="1">IF(Table1[[#This Row],[Company]] = "ASI","Italy",Table1[[#This Row],[Country]])</f>
        <v>USA</v>
      </c>
      <c r="D346">
        <v>2022</v>
      </c>
      <c r="E346" t="s">
        <v>669</v>
      </c>
      <c r="F346" t="s">
        <v>635</v>
      </c>
      <c r="G346">
        <v>1</v>
      </c>
      <c r="H346" t="s">
        <v>305</v>
      </c>
      <c r="J346" t="s">
        <v>670</v>
      </c>
    </row>
    <row r="347" spans="1:10" x14ac:dyDescent="0.2">
      <c r="A347" t="s">
        <v>671</v>
      </c>
      <c r="B347" t="s">
        <v>672</v>
      </c>
      <c r="C347" t="str">
        <f ca="1">IF(Table1[[#This Row],[Company]] = "ASI","Italy",Table1[[#This Row],[Country]])</f>
        <v>USA</v>
      </c>
      <c r="D347">
        <v>1989</v>
      </c>
      <c r="E347" t="s">
        <v>673</v>
      </c>
      <c r="F347" t="s">
        <v>674</v>
      </c>
      <c r="G347">
        <v>1</v>
      </c>
      <c r="H347" t="s">
        <v>12</v>
      </c>
      <c r="J347" t="s">
        <v>675</v>
      </c>
    </row>
    <row r="348" spans="1:10" x14ac:dyDescent="0.2">
      <c r="A348" t="s">
        <v>671</v>
      </c>
      <c r="B348" t="s">
        <v>672</v>
      </c>
      <c r="C348" t="str">
        <f ca="1">IF(Table1[[#This Row],[Company]] = "ASI","Italy",Table1[[#This Row],[Country]])</f>
        <v>USA</v>
      </c>
      <c r="D348">
        <v>1989</v>
      </c>
      <c r="E348" t="s">
        <v>676</v>
      </c>
      <c r="F348" t="s">
        <v>674</v>
      </c>
      <c r="G348">
        <v>1</v>
      </c>
      <c r="H348" t="s">
        <v>12</v>
      </c>
      <c r="J348" t="s">
        <v>677</v>
      </c>
    </row>
    <row r="349" spans="1:10" x14ac:dyDescent="0.2">
      <c r="A349" t="s">
        <v>671</v>
      </c>
      <c r="B349" t="s">
        <v>672</v>
      </c>
      <c r="C349" t="str">
        <f ca="1">IF(Table1[[#This Row],[Company]] = "ASI","Italy",Table1[[#This Row],[Country]])</f>
        <v>USA</v>
      </c>
      <c r="D349">
        <v>1989</v>
      </c>
      <c r="E349" t="s">
        <v>678</v>
      </c>
      <c r="F349" t="s">
        <v>674</v>
      </c>
      <c r="G349">
        <v>1</v>
      </c>
      <c r="H349" t="s">
        <v>12</v>
      </c>
      <c r="J349" t="s">
        <v>679</v>
      </c>
    </row>
    <row r="350" spans="1:10" x14ac:dyDescent="0.2">
      <c r="A350" t="s">
        <v>671</v>
      </c>
      <c r="B350" t="s">
        <v>672</v>
      </c>
      <c r="C350" t="str">
        <f ca="1">IF(Table1[[#This Row],[Company]] = "ASI","Italy",Table1[[#This Row],[Country]])</f>
        <v>USA</v>
      </c>
      <c r="D350">
        <v>1990</v>
      </c>
      <c r="E350" t="s">
        <v>680</v>
      </c>
      <c r="F350" t="s">
        <v>674</v>
      </c>
      <c r="G350">
        <v>1</v>
      </c>
      <c r="H350" t="s">
        <v>12</v>
      </c>
      <c r="J350" t="s">
        <v>681</v>
      </c>
    </row>
    <row r="351" spans="1:10" x14ac:dyDescent="0.2">
      <c r="A351" t="s">
        <v>671</v>
      </c>
      <c r="B351" t="s">
        <v>672</v>
      </c>
      <c r="C351" t="str">
        <f ca="1">IF(Table1[[#This Row],[Company]] = "ASI","Italy",Table1[[#This Row],[Country]])</f>
        <v>USA</v>
      </c>
      <c r="D351">
        <v>1990</v>
      </c>
      <c r="E351" t="s">
        <v>682</v>
      </c>
      <c r="F351" t="s">
        <v>674</v>
      </c>
      <c r="G351">
        <v>1</v>
      </c>
      <c r="H351" t="s">
        <v>12</v>
      </c>
      <c r="J351" t="s">
        <v>683</v>
      </c>
    </row>
    <row r="352" spans="1:10" x14ac:dyDescent="0.2">
      <c r="A352" t="s">
        <v>671</v>
      </c>
      <c r="B352" t="s">
        <v>672</v>
      </c>
      <c r="C352" t="str">
        <f ca="1">IF(Table1[[#This Row],[Company]] = "ASI","Italy",Table1[[#This Row],[Country]])</f>
        <v>USA</v>
      </c>
      <c r="D352">
        <v>1990</v>
      </c>
      <c r="E352" t="s">
        <v>444</v>
      </c>
      <c r="F352" t="s">
        <v>684</v>
      </c>
      <c r="G352">
        <v>1</v>
      </c>
      <c r="H352" t="s">
        <v>12</v>
      </c>
      <c r="J352" t="s">
        <v>685</v>
      </c>
    </row>
    <row r="353" spans="1:10" x14ac:dyDescent="0.2">
      <c r="A353" t="s">
        <v>671</v>
      </c>
      <c r="B353" t="s">
        <v>672</v>
      </c>
      <c r="C353" t="str">
        <f ca="1">IF(Table1[[#This Row],[Company]] = "ASI","Italy",Table1[[#This Row],[Country]])</f>
        <v>USA</v>
      </c>
      <c r="D353">
        <v>1990</v>
      </c>
      <c r="E353" t="s">
        <v>204</v>
      </c>
      <c r="F353" t="s">
        <v>686</v>
      </c>
      <c r="G353">
        <v>1</v>
      </c>
      <c r="H353" t="s">
        <v>12</v>
      </c>
      <c r="J353" t="s">
        <v>687</v>
      </c>
    </row>
    <row r="354" spans="1:10" x14ac:dyDescent="0.2">
      <c r="A354" t="s">
        <v>671</v>
      </c>
      <c r="B354" t="s">
        <v>672</v>
      </c>
      <c r="C354" t="str">
        <f ca="1">IF(Table1[[#This Row],[Company]] = "ASI","Italy",Table1[[#This Row],[Country]])</f>
        <v>USA</v>
      </c>
      <c r="D354">
        <v>1990</v>
      </c>
      <c r="E354" t="s">
        <v>448</v>
      </c>
      <c r="F354" t="s">
        <v>674</v>
      </c>
      <c r="G354">
        <v>1</v>
      </c>
      <c r="H354" t="s">
        <v>12</v>
      </c>
      <c r="J354" t="s">
        <v>688</v>
      </c>
    </row>
    <row r="355" spans="1:10" x14ac:dyDescent="0.2">
      <c r="A355" t="s">
        <v>671</v>
      </c>
      <c r="B355" t="s">
        <v>672</v>
      </c>
      <c r="C355" t="str">
        <f ca="1">IF(Table1[[#This Row],[Company]] = "ASI","Italy",Table1[[#This Row],[Country]])</f>
        <v>USA</v>
      </c>
      <c r="D355">
        <v>1990</v>
      </c>
      <c r="E355" t="s">
        <v>689</v>
      </c>
      <c r="F355" t="s">
        <v>674</v>
      </c>
      <c r="G355">
        <v>1</v>
      </c>
      <c r="H355" t="s">
        <v>12</v>
      </c>
      <c r="J355" t="s">
        <v>690</v>
      </c>
    </row>
    <row r="356" spans="1:10" x14ac:dyDescent="0.2">
      <c r="A356" t="s">
        <v>671</v>
      </c>
      <c r="B356" t="s">
        <v>672</v>
      </c>
      <c r="C356" t="str">
        <f ca="1">IF(Table1[[#This Row],[Company]] = "ASI","Italy",Table1[[#This Row],[Country]])</f>
        <v>USA</v>
      </c>
      <c r="D356">
        <v>1991</v>
      </c>
      <c r="E356" t="s">
        <v>691</v>
      </c>
      <c r="F356" t="s">
        <v>684</v>
      </c>
      <c r="G356">
        <v>1</v>
      </c>
      <c r="H356" t="s">
        <v>12</v>
      </c>
      <c r="J356" t="s">
        <v>692</v>
      </c>
    </row>
    <row r="357" spans="1:10" x14ac:dyDescent="0.2">
      <c r="A357" t="s">
        <v>671</v>
      </c>
      <c r="B357" t="s">
        <v>672</v>
      </c>
      <c r="C357" t="str">
        <f ca="1">IF(Table1[[#This Row],[Company]] = "ASI","Italy",Table1[[#This Row],[Country]])</f>
        <v>USA</v>
      </c>
      <c r="D357">
        <v>1992</v>
      </c>
      <c r="E357" t="s">
        <v>693</v>
      </c>
      <c r="F357" t="s">
        <v>684</v>
      </c>
      <c r="G357">
        <v>1</v>
      </c>
      <c r="H357" t="s">
        <v>12</v>
      </c>
      <c r="J357" t="s">
        <v>694</v>
      </c>
    </row>
    <row r="358" spans="1:10" x14ac:dyDescent="0.2">
      <c r="A358" t="s">
        <v>671</v>
      </c>
      <c r="B358" t="s">
        <v>672</v>
      </c>
      <c r="C358" t="str">
        <f ca="1">IF(Table1[[#This Row],[Company]] = "ASI","Italy",Table1[[#This Row],[Country]])</f>
        <v>USA</v>
      </c>
      <c r="D358">
        <v>1992</v>
      </c>
      <c r="E358" t="s">
        <v>695</v>
      </c>
      <c r="F358" t="s">
        <v>674</v>
      </c>
      <c r="G358">
        <v>1</v>
      </c>
      <c r="H358" t="s">
        <v>12</v>
      </c>
      <c r="J358" t="s">
        <v>696</v>
      </c>
    </row>
    <row r="359" spans="1:10" x14ac:dyDescent="0.2">
      <c r="A359" t="s">
        <v>671</v>
      </c>
      <c r="B359" t="s">
        <v>672</v>
      </c>
      <c r="C359" t="str">
        <f ca="1">IF(Table1[[#This Row],[Company]] = "ASI","Italy",Table1[[#This Row],[Country]])</f>
        <v>USA</v>
      </c>
      <c r="D359">
        <v>1992</v>
      </c>
      <c r="E359" t="s">
        <v>697</v>
      </c>
      <c r="F359" t="s">
        <v>686</v>
      </c>
      <c r="G359">
        <v>1</v>
      </c>
      <c r="H359" t="s">
        <v>12</v>
      </c>
      <c r="J359" t="s">
        <v>698</v>
      </c>
    </row>
    <row r="360" spans="1:10" x14ac:dyDescent="0.2">
      <c r="A360" t="s">
        <v>671</v>
      </c>
      <c r="B360" t="s">
        <v>672</v>
      </c>
      <c r="C360" t="str">
        <f ca="1">IF(Table1[[#This Row],[Company]] = "ASI","Italy",Table1[[#This Row],[Country]])</f>
        <v>USA</v>
      </c>
      <c r="D360">
        <v>1992</v>
      </c>
      <c r="E360" t="s">
        <v>699</v>
      </c>
      <c r="F360" t="s">
        <v>684</v>
      </c>
      <c r="G360">
        <v>1</v>
      </c>
      <c r="H360" t="s">
        <v>12</v>
      </c>
      <c r="J360" t="s">
        <v>700</v>
      </c>
    </row>
    <row r="361" spans="1:10" x14ac:dyDescent="0.2">
      <c r="A361" t="s">
        <v>671</v>
      </c>
      <c r="B361" t="s">
        <v>672</v>
      </c>
      <c r="C361" t="str">
        <f ca="1">IF(Table1[[#This Row],[Company]] = "ASI","Italy",Table1[[#This Row],[Country]])</f>
        <v>USA</v>
      </c>
      <c r="D361">
        <v>1993</v>
      </c>
      <c r="E361" t="s">
        <v>701</v>
      </c>
      <c r="F361" t="s">
        <v>684</v>
      </c>
      <c r="G361">
        <v>1</v>
      </c>
      <c r="H361" t="s">
        <v>12</v>
      </c>
      <c r="J361" t="s">
        <v>702</v>
      </c>
    </row>
    <row r="362" spans="1:10" x14ac:dyDescent="0.2">
      <c r="A362" t="s">
        <v>671</v>
      </c>
      <c r="B362" t="s">
        <v>672</v>
      </c>
      <c r="C362" t="str">
        <f ca="1">IF(Table1[[#This Row],[Company]] = "ASI","Italy",Table1[[#This Row],[Country]])</f>
        <v>USA</v>
      </c>
      <c r="D362">
        <v>1993</v>
      </c>
      <c r="E362" t="s">
        <v>703</v>
      </c>
      <c r="F362" t="s">
        <v>684</v>
      </c>
      <c r="G362">
        <v>1</v>
      </c>
      <c r="H362" t="s">
        <v>12</v>
      </c>
      <c r="J362" t="s">
        <v>704</v>
      </c>
    </row>
    <row r="363" spans="1:10" x14ac:dyDescent="0.2">
      <c r="A363" t="s">
        <v>671</v>
      </c>
      <c r="B363" t="s">
        <v>672</v>
      </c>
      <c r="C363" t="str">
        <f ca="1">IF(Table1[[#This Row],[Company]] = "ASI","Italy",Table1[[#This Row],[Country]])</f>
        <v>USA</v>
      </c>
      <c r="D363">
        <v>1993</v>
      </c>
      <c r="E363" t="s">
        <v>705</v>
      </c>
      <c r="F363" t="s">
        <v>684</v>
      </c>
      <c r="G363">
        <v>1</v>
      </c>
      <c r="H363" t="s">
        <v>12</v>
      </c>
      <c r="J363" t="s">
        <v>706</v>
      </c>
    </row>
    <row r="364" spans="1:10" x14ac:dyDescent="0.2">
      <c r="A364" t="s">
        <v>671</v>
      </c>
      <c r="B364" t="s">
        <v>672</v>
      </c>
      <c r="C364" t="str">
        <f ca="1">IF(Table1[[#This Row],[Company]] = "ASI","Italy",Table1[[#This Row],[Country]])</f>
        <v>USA</v>
      </c>
      <c r="D364">
        <v>1993</v>
      </c>
      <c r="E364" t="s">
        <v>707</v>
      </c>
      <c r="F364" t="s">
        <v>684</v>
      </c>
      <c r="G364">
        <v>1</v>
      </c>
      <c r="H364" t="s">
        <v>12</v>
      </c>
      <c r="J364" t="s">
        <v>708</v>
      </c>
    </row>
    <row r="365" spans="1:10" x14ac:dyDescent="0.2">
      <c r="A365" t="s">
        <v>671</v>
      </c>
      <c r="B365" t="s">
        <v>672</v>
      </c>
      <c r="C365" t="str">
        <f ca="1">IF(Table1[[#This Row],[Company]] = "ASI","Italy",Table1[[#This Row],[Country]])</f>
        <v>USA</v>
      </c>
      <c r="D365">
        <v>1993</v>
      </c>
      <c r="E365" t="s">
        <v>709</v>
      </c>
      <c r="F365" t="s">
        <v>684</v>
      </c>
      <c r="G365">
        <v>1</v>
      </c>
      <c r="H365" t="s">
        <v>12</v>
      </c>
      <c r="J365" t="s">
        <v>710</v>
      </c>
    </row>
    <row r="366" spans="1:10" x14ac:dyDescent="0.2">
      <c r="A366" t="s">
        <v>671</v>
      </c>
      <c r="B366" t="s">
        <v>672</v>
      </c>
      <c r="C366" t="str">
        <f ca="1">IF(Table1[[#This Row],[Company]] = "ASI","Italy",Table1[[#This Row],[Country]])</f>
        <v>USA</v>
      </c>
      <c r="D366">
        <v>1994</v>
      </c>
      <c r="E366" t="s">
        <v>711</v>
      </c>
      <c r="F366" t="s">
        <v>684</v>
      </c>
      <c r="G366">
        <v>1</v>
      </c>
      <c r="H366" t="s">
        <v>12</v>
      </c>
      <c r="J366" t="s">
        <v>712</v>
      </c>
    </row>
    <row r="367" spans="1:10" x14ac:dyDescent="0.2">
      <c r="A367" t="s">
        <v>671</v>
      </c>
      <c r="B367" t="s">
        <v>672</v>
      </c>
      <c r="C367" t="str">
        <f ca="1">IF(Table1[[#This Row],[Company]] = "ASI","Italy",Table1[[#This Row],[Country]])</f>
        <v>USA</v>
      </c>
      <c r="D367">
        <v>1995</v>
      </c>
      <c r="E367" t="s">
        <v>713</v>
      </c>
      <c r="F367" t="s">
        <v>714</v>
      </c>
      <c r="G367">
        <v>1</v>
      </c>
      <c r="H367" t="s">
        <v>12</v>
      </c>
      <c r="J367" t="s">
        <v>715</v>
      </c>
    </row>
    <row r="368" spans="1:10" x14ac:dyDescent="0.2">
      <c r="A368" t="s">
        <v>671</v>
      </c>
      <c r="B368" t="s">
        <v>672</v>
      </c>
      <c r="C368" t="str">
        <f ca="1">IF(Table1[[#This Row],[Company]] = "ASI","Italy",Table1[[#This Row],[Country]])</f>
        <v>USA</v>
      </c>
      <c r="D368">
        <v>1996</v>
      </c>
      <c r="E368" t="s">
        <v>236</v>
      </c>
      <c r="F368" t="s">
        <v>684</v>
      </c>
      <c r="G368">
        <v>1</v>
      </c>
      <c r="H368" t="s">
        <v>12</v>
      </c>
      <c r="J368" t="s">
        <v>716</v>
      </c>
    </row>
    <row r="369" spans="1:10" x14ac:dyDescent="0.2">
      <c r="A369" t="s">
        <v>671</v>
      </c>
      <c r="B369" t="s">
        <v>672</v>
      </c>
      <c r="C369" t="str">
        <f ca="1">IF(Table1[[#This Row],[Company]] = "ASI","Italy",Table1[[#This Row],[Country]])</f>
        <v>USA</v>
      </c>
      <c r="D369">
        <v>1996</v>
      </c>
      <c r="E369" t="s">
        <v>717</v>
      </c>
      <c r="F369" t="s">
        <v>684</v>
      </c>
      <c r="G369">
        <v>1</v>
      </c>
      <c r="H369" t="s">
        <v>12</v>
      </c>
      <c r="J369" t="s">
        <v>718</v>
      </c>
    </row>
    <row r="370" spans="1:10" x14ac:dyDescent="0.2">
      <c r="A370" t="s">
        <v>671</v>
      </c>
      <c r="B370" t="s">
        <v>672</v>
      </c>
      <c r="C370" t="str">
        <f ca="1">IF(Table1[[#This Row],[Company]] = "ASI","Italy",Table1[[#This Row],[Country]])</f>
        <v>USA</v>
      </c>
      <c r="D370">
        <v>1996</v>
      </c>
      <c r="E370" t="s">
        <v>719</v>
      </c>
      <c r="F370" t="s">
        <v>684</v>
      </c>
      <c r="G370">
        <v>1</v>
      </c>
      <c r="H370" t="s">
        <v>12</v>
      </c>
      <c r="J370" t="s">
        <v>720</v>
      </c>
    </row>
    <row r="371" spans="1:10" x14ac:dyDescent="0.2">
      <c r="A371" t="s">
        <v>671</v>
      </c>
      <c r="B371" t="s">
        <v>672</v>
      </c>
      <c r="C371" t="str">
        <f ca="1">IF(Table1[[#This Row],[Company]] = "ASI","Italy",Table1[[#This Row],[Country]])</f>
        <v>USA</v>
      </c>
      <c r="D371">
        <v>1997</v>
      </c>
      <c r="E371" t="s">
        <v>721</v>
      </c>
      <c r="F371" t="s">
        <v>684</v>
      </c>
      <c r="G371">
        <v>1</v>
      </c>
      <c r="H371" t="s">
        <v>12</v>
      </c>
      <c r="J371" t="s">
        <v>722</v>
      </c>
    </row>
    <row r="372" spans="1:10" x14ac:dyDescent="0.2">
      <c r="A372" t="s">
        <v>671</v>
      </c>
      <c r="B372" t="s">
        <v>672</v>
      </c>
      <c r="C372" t="str">
        <f ca="1">IF(Table1[[#This Row],[Company]] = "ASI","Italy",Table1[[#This Row],[Country]])</f>
        <v>USA</v>
      </c>
      <c r="D372">
        <v>1997</v>
      </c>
      <c r="E372" t="s">
        <v>723</v>
      </c>
      <c r="F372" t="s">
        <v>684</v>
      </c>
      <c r="G372">
        <v>1</v>
      </c>
      <c r="H372" t="s">
        <v>12</v>
      </c>
      <c r="J372" t="s">
        <v>724</v>
      </c>
    </row>
    <row r="373" spans="1:10" x14ac:dyDescent="0.2">
      <c r="A373" t="s">
        <v>671</v>
      </c>
      <c r="B373" t="s">
        <v>672</v>
      </c>
      <c r="C373" t="str">
        <f ca="1">IF(Table1[[#This Row],[Company]] = "ASI","Italy",Table1[[#This Row],[Country]])</f>
        <v>USA</v>
      </c>
      <c r="D373">
        <v>1997</v>
      </c>
      <c r="E373" t="s">
        <v>725</v>
      </c>
      <c r="F373" t="s">
        <v>726</v>
      </c>
      <c r="G373">
        <v>1</v>
      </c>
      <c r="H373" t="s">
        <v>12</v>
      </c>
      <c r="J373" t="s">
        <v>727</v>
      </c>
    </row>
    <row r="374" spans="1:10" x14ac:dyDescent="0.2">
      <c r="A374" t="s">
        <v>671</v>
      </c>
      <c r="B374" t="s">
        <v>672</v>
      </c>
      <c r="C374" t="str">
        <f ca="1">IF(Table1[[#This Row],[Company]] = "ASI","Italy",Table1[[#This Row],[Country]])</f>
        <v>USA</v>
      </c>
      <c r="D374">
        <v>1997</v>
      </c>
      <c r="E374" t="s">
        <v>728</v>
      </c>
      <c r="F374" t="s">
        <v>684</v>
      </c>
      <c r="G374">
        <v>0</v>
      </c>
      <c r="H374" t="s">
        <v>12</v>
      </c>
      <c r="J374" t="s">
        <v>729</v>
      </c>
    </row>
    <row r="375" spans="1:10" x14ac:dyDescent="0.2">
      <c r="A375" t="s">
        <v>671</v>
      </c>
      <c r="B375" t="s">
        <v>672</v>
      </c>
      <c r="C375" t="str">
        <f ca="1">IF(Table1[[#This Row],[Company]] = "ASI","Italy",Table1[[#This Row],[Country]])</f>
        <v>USA</v>
      </c>
      <c r="D375">
        <v>1997</v>
      </c>
      <c r="E375" t="s">
        <v>730</v>
      </c>
      <c r="F375" t="s">
        <v>684</v>
      </c>
      <c r="G375">
        <v>1</v>
      </c>
      <c r="H375" t="s">
        <v>12</v>
      </c>
      <c r="J375" t="s">
        <v>731</v>
      </c>
    </row>
    <row r="376" spans="1:10" x14ac:dyDescent="0.2">
      <c r="A376" t="s">
        <v>671</v>
      </c>
      <c r="B376" t="s">
        <v>672</v>
      </c>
      <c r="C376" t="str">
        <f ca="1">IF(Table1[[#This Row],[Company]] = "ASI","Italy",Table1[[#This Row],[Country]])</f>
        <v>USA</v>
      </c>
      <c r="D376">
        <v>1998</v>
      </c>
      <c r="E376" t="s">
        <v>732</v>
      </c>
      <c r="F376" t="s">
        <v>684</v>
      </c>
      <c r="G376">
        <v>1</v>
      </c>
      <c r="H376" t="s">
        <v>12</v>
      </c>
      <c r="J376" t="s">
        <v>733</v>
      </c>
    </row>
    <row r="377" spans="1:10" x14ac:dyDescent="0.2">
      <c r="A377" t="s">
        <v>671</v>
      </c>
      <c r="B377" t="s">
        <v>672</v>
      </c>
      <c r="C377" t="str">
        <f ca="1">IF(Table1[[#This Row],[Company]] = "ASI","Italy",Table1[[#This Row],[Country]])</f>
        <v>USA</v>
      </c>
      <c r="D377">
        <v>1998</v>
      </c>
      <c r="E377" t="s">
        <v>734</v>
      </c>
      <c r="F377" t="s">
        <v>735</v>
      </c>
      <c r="G377">
        <v>1</v>
      </c>
      <c r="H377" t="s">
        <v>12</v>
      </c>
      <c r="J377" t="s">
        <v>736</v>
      </c>
    </row>
    <row r="378" spans="1:10" x14ac:dyDescent="0.2">
      <c r="A378" t="s">
        <v>671</v>
      </c>
      <c r="B378" t="s">
        <v>672</v>
      </c>
      <c r="C378" t="str">
        <f ca="1">IF(Table1[[#This Row],[Company]] = "ASI","Italy",Table1[[#This Row],[Country]])</f>
        <v>USA</v>
      </c>
      <c r="D378">
        <v>1998</v>
      </c>
      <c r="E378" t="s">
        <v>737</v>
      </c>
      <c r="F378" t="s">
        <v>738</v>
      </c>
      <c r="G378">
        <v>1</v>
      </c>
      <c r="H378" t="s">
        <v>12</v>
      </c>
      <c r="J378" t="s">
        <v>739</v>
      </c>
    </row>
    <row r="379" spans="1:10" x14ac:dyDescent="0.2">
      <c r="A379" t="s">
        <v>671</v>
      </c>
      <c r="B379" t="s">
        <v>672</v>
      </c>
      <c r="C379" t="str">
        <f ca="1">IF(Table1[[#This Row],[Company]] = "ASI","Italy",Table1[[#This Row],[Country]])</f>
        <v>USA</v>
      </c>
      <c r="D379">
        <v>1998</v>
      </c>
      <c r="E379" t="s">
        <v>227</v>
      </c>
      <c r="F379" t="s">
        <v>740</v>
      </c>
      <c r="G379">
        <v>1</v>
      </c>
      <c r="H379" t="s">
        <v>12</v>
      </c>
      <c r="J379" t="s">
        <v>741</v>
      </c>
    </row>
    <row r="380" spans="1:10" x14ac:dyDescent="0.2">
      <c r="A380" t="s">
        <v>671</v>
      </c>
      <c r="B380" t="s">
        <v>672</v>
      </c>
      <c r="C380" t="str">
        <f ca="1">IF(Table1[[#This Row],[Company]] = "ASI","Italy",Table1[[#This Row],[Country]])</f>
        <v>USA</v>
      </c>
      <c r="D380">
        <v>1999</v>
      </c>
      <c r="E380" t="s">
        <v>742</v>
      </c>
      <c r="F380" t="s">
        <v>735</v>
      </c>
      <c r="G380">
        <v>1</v>
      </c>
      <c r="H380" t="s">
        <v>12</v>
      </c>
      <c r="J380" t="s">
        <v>743</v>
      </c>
    </row>
    <row r="381" spans="1:10" x14ac:dyDescent="0.2">
      <c r="A381" t="s">
        <v>671</v>
      </c>
      <c r="B381" t="s">
        <v>672</v>
      </c>
      <c r="C381" t="str">
        <f ca="1">IF(Table1[[#This Row],[Company]] = "ASI","Italy",Table1[[#This Row],[Country]])</f>
        <v>USA</v>
      </c>
      <c r="D381">
        <v>1999</v>
      </c>
      <c r="E381" t="s">
        <v>744</v>
      </c>
      <c r="F381" t="s">
        <v>684</v>
      </c>
      <c r="G381">
        <v>1</v>
      </c>
      <c r="H381" t="s">
        <v>12</v>
      </c>
      <c r="J381" t="s">
        <v>745</v>
      </c>
    </row>
    <row r="382" spans="1:10" x14ac:dyDescent="0.2">
      <c r="A382" t="s">
        <v>671</v>
      </c>
      <c r="B382" t="s">
        <v>672</v>
      </c>
      <c r="C382" t="str">
        <f ca="1">IF(Table1[[#This Row],[Company]] = "ASI","Italy",Table1[[#This Row],[Country]])</f>
        <v>USA</v>
      </c>
      <c r="D382">
        <v>1999</v>
      </c>
      <c r="E382" t="s">
        <v>746</v>
      </c>
      <c r="F382" t="s">
        <v>747</v>
      </c>
      <c r="G382">
        <v>1</v>
      </c>
      <c r="H382" t="s">
        <v>12</v>
      </c>
      <c r="J382" t="s">
        <v>748</v>
      </c>
    </row>
    <row r="383" spans="1:10" x14ac:dyDescent="0.2">
      <c r="A383" t="s">
        <v>671</v>
      </c>
      <c r="B383" t="s">
        <v>672</v>
      </c>
      <c r="C383" t="str">
        <f ca="1">IF(Table1[[#This Row],[Company]] = "ASI","Italy",Table1[[#This Row],[Country]])</f>
        <v>USA</v>
      </c>
      <c r="D383">
        <v>1999</v>
      </c>
      <c r="E383" t="s">
        <v>749</v>
      </c>
      <c r="F383" t="s">
        <v>750</v>
      </c>
      <c r="G383">
        <v>1</v>
      </c>
      <c r="H383" t="s">
        <v>12</v>
      </c>
      <c r="J383" t="s">
        <v>751</v>
      </c>
    </row>
    <row r="384" spans="1:10" x14ac:dyDescent="0.2">
      <c r="A384" t="s">
        <v>671</v>
      </c>
      <c r="B384" t="s">
        <v>672</v>
      </c>
      <c r="C384" t="str">
        <f ca="1">IF(Table1[[#This Row],[Company]] = "ASI","Italy",Table1[[#This Row],[Country]])</f>
        <v>USA</v>
      </c>
      <c r="D384">
        <v>2000</v>
      </c>
      <c r="E384" t="s">
        <v>752</v>
      </c>
      <c r="F384" t="s">
        <v>684</v>
      </c>
      <c r="G384">
        <v>1</v>
      </c>
      <c r="H384" t="s">
        <v>12</v>
      </c>
      <c r="J384" t="s">
        <v>753</v>
      </c>
    </row>
    <row r="385" spans="1:10" x14ac:dyDescent="0.2">
      <c r="A385" t="s">
        <v>671</v>
      </c>
      <c r="B385" t="s">
        <v>672</v>
      </c>
      <c r="C385" t="str">
        <f ca="1">IF(Table1[[#This Row],[Company]] = "ASI","Italy",Table1[[#This Row],[Country]])</f>
        <v>USA</v>
      </c>
      <c r="D385">
        <v>2000</v>
      </c>
      <c r="E385" t="s">
        <v>754</v>
      </c>
      <c r="F385" t="s">
        <v>684</v>
      </c>
      <c r="G385">
        <v>1</v>
      </c>
      <c r="H385" t="s">
        <v>12</v>
      </c>
      <c r="J385" t="s">
        <v>755</v>
      </c>
    </row>
    <row r="386" spans="1:10" x14ac:dyDescent="0.2">
      <c r="A386" t="s">
        <v>671</v>
      </c>
      <c r="B386" t="s">
        <v>672</v>
      </c>
      <c r="C386" t="str">
        <f ca="1">IF(Table1[[#This Row],[Company]] = "ASI","Italy",Table1[[#This Row],[Country]])</f>
        <v>USA</v>
      </c>
      <c r="D386">
        <v>2000</v>
      </c>
      <c r="E386" t="s">
        <v>756</v>
      </c>
      <c r="F386" t="s">
        <v>684</v>
      </c>
      <c r="G386">
        <v>1</v>
      </c>
      <c r="H386" t="s">
        <v>12</v>
      </c>
      <c r="J386" t="s">
        <v>757</v>
      </c>
    </row>
    <row r="387" spans="1:10" x14ac:dyDescent="0.2">
      <c r="A387" t="s">
        <v>671</v>
      </c>
      <c r="B387" t="s">
        <v>672</v>
      </c>
      <c r="C387" t="str">
        <f ca="1">IF(Table1[[#This Row],[Company]] = "ASI","Italy",Table1[[#This Row],[Country]])</f>
        <v>USA</v>
      </c>
      <c r="D387">
        <v>2001</v>
      </c>
      <c r="E387" t="s">
        <v>758</v>
      </c>
      <c r="F387" t="s">
        <v>684</v>
      </c>
      <c r="G387">
        <v>1</v>
      </c>
      <c r="H387" t="s">
        <v>12</v>
      </c>
      <c r="J387" t="s">
        <v>759</v>
      </c>
    </row>
    <row r="388" spans="1:10" x14ac:dyDescent="0.2">
      <c r="A388" t="s">
        <v>671</v>
      </c>
      <c r="B388" t="s">
        <v>672</v>
      </c>
      <c r="C388" t="str">
        <f ca="1">IF(Table1[[#This Row],[Company]] = "ASI","Italy",Table1[[#This Row],[Country]])</f>
        <v>USA</v>
      </c>
      <c r="D388">
        <v>2001</v>
      </c>
      <c r="E388" t="s">
        <v>760</v>
      </c>
      <c r="F388" t="s">
        <v>684</v>
      </c>
      <c r="G388">
        <v>1</v>
      </c>
      <c r="H388" t="s">
        <v>12</v>
      </c>
      <c r="J388" t="s">
        <v>761</v>
      </c>
    </row>
    <row r="389" spans="1:10" x14ac:dyDescent="0.2">
      <c r="A389" t="s">
        <v>671</v>
      </c>
      <c r="B389" t="s">
        <v>672</v>
      </c>
      <c r="C389" t="str">
        <f ca="1">IF(Table1[[#This Row],[Company]] = "ASI","Italy",Table1[[#This Row],[Country]])</f>
        <v>USA</v>
      </c>
      <c r="D389">
        <v>2001</v>
      </c>
      <c r="E389" t="s">
        <v>762</v>
      </c>
      <c r="F389" t="s">
        <v>763</v>
      </c>
      <c r="G389">
        <v>1</v>
      </c>
      <c r="H389" t="s">
        <v>12</v>
      </c>
      <c r="J389" t="s">
        <v>764</v>
      </c>
    </row>
    <row r="390" spans="1:10" x14ac:dyDescent="0.2">
      <c r="A390" t="s">
        <v>671</v>
      </c>
      <c r="B390" t="s">
        <v>672</v>
      </c>
      <c r="C390" t="str">
        <f ca="1">IF(Table1[[#This Row],[Company]] = "ASI","Italy",Table1[[#This Row],[Country]])</f>
        <v>USA</v>
      </c>
      <c r="D390">
        <v>2001</v>
      </c>
      <c r="E390" t="s">
        <v>765</v>
      </c>
      <c r="F390" t="s">
        <v>766</v>
      </c>
      <c r="G390">
        <v>1</v>
      </c>
      <c r="H390" t="s">
        <v>12</v>
      </c>
      <c r="J390" t="s">
        <v>767</v>
      </c>
    </row>
    <row r="391" spans="1:10" x14ac:dyDescent="0.2">
      <c r="A391" t="s">
        <v>671</v>
      </c>
      <c r="B391" t="s">
        <v>672</v>
      </c>
      <c r="C391" t="str">
        <f ca="1">IF(Table1[[#This Row],[Company]] = "ASI","Italy",Table1[[#This Row],[Country]])</f>
        <v>USA</v>
      </c>
      <c r="D391">
        <v>2002</v>
      </c>
      <c r="E391" t="s">
        <v>768</v>
      </c>
      <c r="F391" t="s">
        <v>738</v>
      </c>
      <c r="G391">
        <v>1</v>
      </c>
      <c r="H391" t="s">
        <v>12</v>
      </c>
      <c r="J391" t="s">
        <v>769</v>
      </c>
    </row>
    <row r="392" spans="1:10" x14ac:dyDescent="0.2">
      <c r="A392" t="s">
        <v>671</v>
      </c>
      <c r="B392" t="s">
        <v>672</v>
      </c>
      <c r="C392" t="str">
        <f ca="1">IF(Table1[[#This Row],[Company]] = "ASI","Italy",Table1[[#This Row],[Country]])</f>
        <v>USA</v>
      </c>
      <c r="D392">
        <v>2003</v>
      </c>
      <c r="E392" t="s">
        <v>770</v>
      </c>
      <c r="F392" t="s">
        <v>684</v>
      </c>
      <c r="G392">
        <v>1</v>
      </c>
      <c r="H392" t="s">
        <v>12</v>
      </c>
      <c r="J392" t="s">
        <v>771</v>
      </c>
    </row>
    <row r="393" spans="1:10" x14ac:dyDescent="0.2">
      <c r="A393" t="s">
        <v>671</v>
      </c>
      <c r="B393" t="s">
        <v>672</v>
      </c>
      <c r="C393" t="str">
        <f ca="1">IF(Table1[[#This Row],[Company]] = "ASI","Italy",Table1[[#This Row],[Country]])</f>
        <v>USA</v>
      </c>
      <c r="D393">
        <v>2003</v>
      </c>
      <c r="E393" t="s">
        <v>772</v>
      </c>
      <c r="F393" t="s">
        <v>684</v>
      </c>
      <c r="G393">
        <v>1</v>
      </c>
      <c r="H393" t="s">
        <v>12</v>
      </c>
      <c r="J393" t="s">
        <v>773</v>
      </c>
    </row>
    <row r="394" spans="1:10" x14ac:dyDescent="0.2">
      <c r="A394" t="s">
        <v>671</v>
      </c>
      <c r="B394" t="s">
        <v>672</v>
      </c>
      <c r="C394" t="str">
        <f ca="1">IF(Table1[[#This Row],[Company]] = "ASI","Italy",Table1[[#This Row],[Country]])</f>
        <v>USA</v>
      </c>
      <c r="D394">
        <v>2003</v>
      </c>
      <c r="E394" t="s">
        <v>269</v>
      </c>
      <c r="F394" t="s">
        <v>684</v>
      </c>
      <c r="G394">
        <v>1</v>
      </c>
      <c r="H394" t="s">
        <v>12</v>
      </c>
      <c r="J394" t="s">
        <v>774</v>
      </c>
    </row>
    <row r="395" spans="1:10" x14ac:dyDescent="0.2">
      <c r="A395" t="s">
        <v>671</v>
      </c>
      <c r="B395" t="s">
        <v>672</v>
      </c>
      <c r="C395" t="str">
        <f ca="1">IF(Table1[[#This Row],[Company]] = "ASI","Italy",Table1[[#This Row],[Country]])</f>
        <v>USA</v>
      </c>
      <c r="D395">
        <v>2004</v>
      </c>
      <c r="E395" t="s">
        <v>775</v>
      </c>
      <c r="F395" t="s">
        <v>747</v>
      </c>
      <c r="G395">
        <v>1</v>
      </c>
      <c r="H395" t="s">
        <v>12</v>
      </c>
      <c r="J395" t="s">
        <v>776</v>
      </c>
    </row>
    <row r="396" spans="1:10" x14ac:dyDescent="0.2">
      <c r="A396" t="s">
        <v>671</v>
      </c>
      <c r="B396" t="s">
        <v>672</v>
      </c>
      <c r="C396" t="str">
        <f ca="1">IF(Table1[[#This Row],[Company]] = "ASI","Italy",Table1[[#This Row],[Country]])</f>
        <v>USA</v>
      </c>
      <c r="D396">
        <v>2005</v>
      </c>
      <c r="E396" t="s">
        <v>777</v>
      </c>
      <c r="F396" t="s">
        <v>684</v>
      </c>
      <c r="G396">
        <v>1</v>
      </c>
      <c r="H396" t="s">
        <v>12</v>
      </c>
      <c r="J396" t="s">
        <v>778</v>
      </c>
    </row>
    <row r="397" spans="1:10" x14ac:dyDescent="0.2">
      <c r="A397" t="s">
        <v>671</v>
      </c>
      <c r="B397" t="s">
        <v>672</v>
      </c>
      <c r="C397" t="str">
        <f ca="1">IF(Table1[[#This Row],[Company]] = "ASI","Italy",Table1[[#This Row],[Country]])</f>
        <v>USA</v>
      </c>
      <c r="D397">
        <v>2006</v>
      </c>
      <c r="E397" t="s">
        <v>779</v>
      </c>
      <c r="F397" t="s">
        <v>684</v>
      </c>
      <c r="G397">
        <v>1</v>
      </c>
      <c r="H397" t="s">
        <v>12</v>
      </c>
      <c r="J397" t="s">
        <v>780</v>
      </c>
    </row>
    <row r="398" spans="1:10" x14ac:dyDescent="0.2">
      <c r="A398" t="s">
        <v>671</v>
      </c>
      <c r="B398" t="s">
        <v>672</v>
      </c>
      <c r="C398" t="str">
        <f ca="1">IF(Table1[[#This Row],[Company]] = "ASI","Italy",Table1[[#This Row],[Country]])</f>
        <v>USA</v>
      </c>
      <c r="D398">
        <v>2006</v>
      </c>
      <c r="E398" t="s">
        <v>781</v>
      </c>
      <c r="F398" t="s">
        <v>684</v>
      </c>
      <c r="G398">
        <v>1</v>
      </c>
      <c r="H398" t="s">
        <v>12</v>
      </c>
      <c r="J398" t="s">
        <v>782</v>
      </c>
    </row>
    <row r="399" spans="1:10" x14ac:dyDescent="0.2">
      <c r="A399" t="s">
        <v>671</v>
      </c>
      <c r="B399" t="s">
        <v>672</v>
      </c>
      <c r="C399" t="str">
        <f ca="1">IF(Table1[[#This Row],[Company]] = "ASI","Italy",Table1[[#This Row],[Country]])</f>
        <v>USA</v>
      </c>
      <c r="D399">
        <v>2006</v>
      </c>
      <c r="E399" t="s">
        <v>225</v>
      </c>
      <c r="F399" t="s">
        <v>684</v>
      </c>
      <c r="G399">
        <v>1</v>
      </c>
      <c r="H399" t="s">
        <v>12</v>
      </c>
      <c r="J399" t="s">
        <v>783</v>
      </c>
    </row>
    <row r="400" spans="1:10" x14ac:dyDescent="0.2">
      <c r="A400" t="s">
        <v>671</v>
      </c>
      <c r="B400" t="s">
        <v>784</v>
      </c>
      <c r="C400" t="str">
        <f ca="1">IF(Table1[[#This Row],[Company]] = "ASI","Italy",Table1[[#This Row],[Country]])</f>
        <v>USA</v>
      </c>
      <c r="D400">
        <v>1989</v>
      </c>
      <c r="E400" t="s">
        <v>785</v>
      </c>
      <c r="F400" t="s">
        <v>674</v>
      </c>
      <c r="G400">
        <v>1</v>
      </c>
      <c r="H400" t="s">
        <v>12</v>
      </c>
      <c r="J400" t="s">
        <v>786</v>
      </c>
    </row>
    <row r="401" spans="1:10" x14ac:dyDescent="0.2">
      <c r="A401" t="s">
        <v>671</v>
      </c>
      <c r="B401" t="s">
        <v>784</v>
      </c>
      <c r="C401" t="str">
        <f ca="1">IF(Table1[[#This Row],[Company]] = "ASI","Italy",Table1[[#This Row],[Country]])</f>
        <v>USA</v>
      </c>
      <c r="D401">
        <v>1989</v>
      </c>
      <c r="E401" t="s">
        <v>787</v>
      </c>
      <c r="F401" t="s">
        <v>674</v>
      </c>
      <c r="G401">
        <v>1</v>
      </c>
      <c r="H401" t="s">
        <v>12</v>
      </c>
      <c r="J401" t="s">
        <v>788</v>
      </c>
    </row>
    <row r="402" spans="1:10" x14ac:dyDescent="0.2">
      <c r="A402" t="s">
        <v>671</v>
      </c>
      <c r="B402" t="s">
        <v>784</v>
      </c>
      <c r="C402" t="str">
        <f ca="1">IF(Table1[[#This Row],[Company]] = "ASI","Italy",Table1[[#This Row],[Country]])</f>
        <v>USA</v>
      </c>
      <c r="D402">
        <v>1990</v>
      </c>
      <c r="E402" t="s">
        <v>682</v>
      </c>
      <c r="F402" t="s">
        <v>674</v>
      </c>
      <c r="G402">
        <v>1</v>
      </c>
      <c r="H402" t="s">
        <v>12</v>
      </c>
      <c r="J402" t="s">
        <v>789</v>
      </c>
    </row>
    <row r="403" spans="1:10" x14ac:dyDescent="0.2">
      <c r="A403" t="s">
        <v>671</v>
      </c>
      <c r="B403" t="s">
        <v>784</v>
      </c>
      <c r="C403" t="str">
        <f ca="1">IF(Table1[[#This Row],[Company]] = "ASI","Italy",Table1[[#This Row],[Country]])</f>
        <v>USA</v>
      </c>
      <c r="D403">
        <v>1990</v>
      </c>
      <c r="E403" t="s">
        <v>603</v>
      </c>
      <c r="F403" t="s">
        <v>790</v>
      </c>
      <c r="G403">
        <v>1</v>
      </c>
      <c r="H403" t="s">
        <v>12</v>
      </c>
      <c r="J403" t="s">
        <v>791</v>
      </c>
    </row>
    <row r="404" spans="1:10" x14ac:dyDescent="0.2">
      <c r="A404" t="s">
        <v>671</v>
      </c>
      <c r="B404" t="s">
        <v>784</v>
      </c>
      <c r="C404" t="str">
        <f ca="1">IF(Table1[[#This Row],[Company]] = "ASI","Italy",Table1[[#This Row],[Country]])</f>
        <v>USA</v>
      </c>
      <c r="D404">
        <v>1990</v>
      </c>
      <c r="E404" t="s">
        <v>792</v>
      </c>
      <c r="F404" t="s">
        <v>793</v>
      </c>
      <c r="G404">
        <v>1</v>
      </c>
      <c r="H404" t="s">
        <v>12</v>
      </c>
      <c r="J404" t="s">
        <v>794</v>
      </c>
    </row>
    <row r="405" spans="1:10" x14ac:dyDescent="0.2">
      <c r="A405" t="s">
        <v>671</v>
      </c>
      <c r="B405" t="s">
        <v>784</v>
      </c>
      <c r="C405" t="str">
        <f ca="1">IF(Table1[[#This Row],[Company]] = "ASI","Italy",Table1[[#This Row],[Country]])</f>
        <v>USA</v>
      </c>
      <c r="D405">
        <v>1990</v>
      </c>
      <c r="E405" t="s">
        <v>795</v>
      </c>
      <c r="F405" t="s">
        <v>796</v>
      </c>
      <c r="G405">
        <v>1</v>
      </c>
      <c r="H405" t="s">
        <v>12</v>
      </c>
      <c r="J405" t="s">
        <v>797</v>
      </c>
    </row>
    <row r="406" spans="1:10" x14ac:dyDescent="0.2">
      <c r="A406" t="s">
        <v>671</v>
      </c>
      <c r="B406" t="s">
        <v>784</v>
      </c>
      <c r="C406" t="str">
        <f ca="1">IF(Table1[[#This Row],[Company]] = "ASI","Italy",Table1[[#This Row],[Country]])</f>
        <v>USA</v>
      </c>
      <c r="D406">
        <v>1990</v>
      </c>
      <c r="E406" t="s">
        <v>261</v>
      </c>
      <c r="F406" t="s">
        <v>674</v>
      </c>
      <c r="G406">
        <v>1</v>
      </c>
      <c r="H406" t="s">
        <v>12</v>
      </c>
      <c r="J406" t="s">
        <v>798</v>
      </c>
    </row>
    <row r="407" spans="1:10" x14ac:dyDescent="0.2">
      <c r="A407" t="s">
        <v>671</v>
      </c>
      <c r="B407" t="s">
        <v>784</v>
      </c>
      <c r="C407" t="str">
        <f ca="1">IF(Table1[[#This Row],[Company]] = "ASI","Italy",Table1[[#This Row],[Country]])</f>
        <v>USA</v>
      </c>
      <c r="D407">
        <v>1991</v>
      </c>
      <c r="E407" t="s">
        <v>799</v>
      </c>
      <c r="F407" t="s">
        <v>684</v>
      </c>
      <c r="G407">
        <v>1</v>
      </c>
      <c r="H407" t="s">
        <v>12</v>
      </c>
      <c r="J407" t="s">
        <v>800</v>
      </c>
    </row>
    <row r="408" spans="1:10" x14ac:dyDescent="0.2">
      <c r="A408" t="s">
        <v>671</v>
      </c>
      <c r="B408" t="s">
        <v>784</v>
      </c>
      <c r="C408" t="str">
        <f ca="1">IF(Table1[[#This Row],[Company]] = "ASI","Italy",Table1[[#This Row],[Country]])</f>
        <v>USA</v>
      </c>
      <c r="D408">
        <v>1991</v>
      </c>
      <c r="E408" t="s">
        <v>52</v>
      </c>
      <c r="F408" t="s">
        <v>684</v>
      </c>
      <c r="G408">
        <v>1</v>
      </c>
      <c r="H408" t="s">
        <v>12</v>
      </c>
      <c r="J408" t="s">
        <v>801</v>
      </c>
    </row>
    <row r="409" spans="1:10" x14ac:dyDescent="0.2">
      <c r="A409" t="s">
        <v>671</v>
      </c>
      <c r="B409" t="s">
        <v>784</v>
      </c>
      <c r="C409" t="str">
        <f ca="1">IF(Table1[[#This Row],[Company]] = "ASI","Italy",Table1[[#This Row],[Country]])</f>
        <v>USA</v>
      </c>
      <c r="D409">
        <v>1991</v>
      </c>
      <c r="E409" t="s">
        <v>689</v>
      </c>
      <c r="F409" t="s">
        <v>684</v>
      </c>
      <c r="G409">
        <v>1</v>
      </c>
      <c r="H409" t="s">
        <v>12</v>
      </c>
      <c r="J409" t="s">
        <v>802</v>
      </c>
    </row>
    <row r="410" spans="1:10" x14ac:dyDescent="0.2">
      <c r="A410" t="s">
        <v>671</v>
      </c>
      <c r="B410" t="s">
        <v>784</v>
      </c>
      <c r="C410" t="str">
        <f ca="1">IF(Table1[[#This Row],[Company]] = "ASI","Italy",Table1[[#This Row],[Country]])</f>
        <v>USA</v>
      </c>
      <c r="D410">
        <v>1991</v>
      </c>
      <c r="E410" t="s">
        <v>803</v>
      </c>
      <c r="F410" t="s">
        <v>674</v>
      </c>
      <c r="G410">
        <v>1</v>
      </c>
      <c r="H410" t="s">
        <v>12</v>
      </c>
      <c r="J410" t="s">
        <v>804</v>
      </c>
    </row>
    <row r="411" spans="1:10" x14ac:dyDescent="0.2">
      <c r="A411" t="s">
        <v>671</v>
      </c>
      <c r="B411" t="s">
        <v>784</v>
      </c>
      <c r="C411" t="str">
        <f ca="1">IF(Table1[[#This Row],[Company]] = "ASI","Italy",Table1[[#This Row],[Country]])</f>
        <v>USA</v>
      </c>
      <c r="D411">
        <v>1992</v>
      </c>
      <c r="E411" t="s">
        <v>805</v>
      </c>
      <c r="F411" t="s">
        <v>684</v>
      </c>
      <c r="G411">
        <v>1</v>
      </c>
      <c r="H411" t="s">
        <v>12</v>
      </c>
      <c r="J411" t="s">
        <v>806</v>
      </c>
    </row>
    <row r="412" spans="1:10" x14ac:dyDescent="0.2">
      <c r="A412" t="s">
        <v>671</v>
      </c>
      <c r="B412" t="s">
        <v>784</v>
      </c>
      <c r="C412" t="str">
        <f ca="1">IF(Table1[[#This Row],[Company]] = "ASI","Italy",Table1[[#This Row],[Country]])</f>
        <v>USA</v>
      </c>
      <c r="D412">
        <v>1992</v>
      </c>
      <c r="E412" t="s">
        <v>807</v>
      </c>
      <c r="F412" t="s">
        <v>684</v>
      </c>
      <c r="G412">
        <v>1</v>
      </c>
      <c r="H412" t="s">
        <v>12</v>
      </c>
      <c r="J412" t="s">
        <v>808</v>
      </c>
    </row>
    <row r="413" spans="1:10" x14ac:dyDescent="0.2">
      <c r="A413" t="s">
        <v>671</v>
      </c>
      <c r="B413" t="s">
        <v>784</v>
      </c>
      <c r="C413" t="str">
        <f ca="1">IF(Table1[[#This Row],[Company]] = "ASI","Italy",Table1[[#This Row],[Country]])</f>
        <v>USA</v>
      </c>
      <c r="D413">
        <v>1992</v>
      </c>
      <c r="E413" t="s">
        <v>809</v>
      </c>
      <c r="F413" t="s">
        <v>684</v>
      </c>
      <c r="G413">
        <v>1</v>
      </c>
      <c r="H413" t="s">
        <v>12</v>
      </c>
      <c r="J413" t="s">
        <v>810</v>
      </c>
    </row>
    <row r="414" spans="1:10" x14ac:dyDescent="0.2">
      <c r="A414" t="s">
        <v>671</v>
      </c>
      <c r="B414" t="s">
        <v>784</v>
      </c>
      <c r="C414" t="str">
        <f ca="1">IF(Table1[[#This Row],[Company]] = "ASI","Italy",Table1[[#This Row],[Country]])</f>
        <v>USA</v>
      </c>
      <c r="D414">
        <v>1992</v>
      </c>
      <c r="E414" t="s">
        <v>809</v>
      </c>
      <c r="F414" t="s">
        <v>684</v>
      </c>
      <c r="G414">
        <v>1</v>
      </c>
      <c r="H414" t="s">
        <v>12</v>
      </c>
      <c r="J414" t="s">
        <v>811</v>
      </c>
    </row>
    <row r="415" spans="1:10" x14ac:dyDescent="0.2">
      <c r="A415" t="s">
        <v>671</v>
      </c>
      <c r="B415" t="s">
        <v>784</v>
      </c>
      <c r="C415" t="str">
        <f ca="1">IF(Table1[[#This Row],[Company]] = "ASI","Italy",Table1[[#This Row],[Country]])</f>
        <v>USA</v>
      </c>
      <c r="D415">
        <v>1992</v>
      </c>
      <c r="E415" t="s">
        <v>812</v>
      </c>
      <c r="F415" t="s">
        <v>684</v>
      </c>
      <c r="G415">
        <v>1</v>
      </c>
      <c r="H415" t="s">
        <v>12</v>
      </c>
      <c r="J415" t="s">
        <v>813</v>
      </c>
    </row>
    <row r="416" spans="1:10" x14ac:dyDescent="0.2">
      <c r="A416" t="s">
        <v>671</v>
      </c>
      <c r="B416" t="s">
        <v>784</v>
      </c>
      <c r="C416" t="str">
        <f ca="1">IF(Table1[[#This Row],[Company]] = "ASI","Italy",Table1[[#This Row],[Country]])</f>
        <v>USA</v>
      </c>
      <c r="D416">
        <v>1992</v>
      </c>
      <c r="E416" t="s">
        <v>437</v>
      </c>
      <c r="F416" t="s">
        <v>684</v>
      </c>
      <c r="G416">
        <v>1</v>
      </c>
      <c r="H416" t="s">
        <v>12</v>
      </c>
      <c r="J416" t="s">
        <v>814</v>
      </c>
    </row>
    <row r="417" spans="1:10" x14ac:dyDescent="0.2">
      <c r="A417" t="s">
        <v>671</v>
      </c>
      <c r="B417" t="s">
        <v>784</v>
      </c>
      <c r="C417" t="str">
        <f ca="1">IF(Table1[[#This Row],[Company]] = "ASI","Italy",Table1[[#This Row],[Country]])</f>
        <v>USA</v>
      </c>
      <c r="D417">
        <v>1992</v>
      </c>
      <c r="E417" t="s">
        <v>344</v>
      </c>
      <c r="F417" t="s">
        <v>684</v>
      </c>
      <c r="G417">
        <v>1</v>
      </c>
      <c r="H417" t="s">
        <v>12</v>
      </c>
      <c r="J417" t="s">
        <v>815</v>
      </c>
    </row>
    <row r="418" spans="1:10" x14ac:dyDescent="0.2">
      <c r="A418" t="s">
        <v>671</v>
      </c>
      <c r="B418" t="s">
        <v>784</v>
      </c>
      <c r="C418" t="str">
        <f ca="1">IF(Table1[[#This Row],[Company]] = "ASI","Italy",Table1[[#This Row],[Country]])</f>
        <v>USA</v>
      </c>
      <c r="D418">
        <v>1993</v>
      </c>
      <c r="E418" t="s">
        <v>816</v>
      </c>
      <c r="F418" t="s">
        <v>684</v>
      </c>
      <c r="G418">
        <v>1</v>
      </c>
      <c r="H418" t="s">
        <v>12</v>
      </c>
      <c r="J418" t="s">
        <v>817</v>
      </c>
    </row>
    <row r="419" spans="1:10" x14ac:dyDescent="0.2">
      <c r="A419" t="s">
        <v>671</v>
      </c>
      <c r="B419" t="s">
        <v>784</v>
      </c>
      <c r="C419" t="str">
        <f ca="1">IF(Table1[[#This Row],[Company]] = "ASI","Italy",Table1[[#This Row],[Country]])</f>
        <v>USA</v>
      </c>
      <c r="D419">
        <v>1993</v>
      </c>
      <c r="E419" t="s">
        <v>525</v>
      </c>
      <c r="F419" t="s">
        <v>684</v>
      </c>
      <c r="G419">
        <v>1</v>
      </c>
      <c r="H419" t="s">
        <v>12</v>
      </c>
      <c r="J419" t="s">
        <v>818</v>
      </c>
    </row>
    <row r="420" spans="1:10" x14ac:dyDescent="0.2">
      <c r="A420" t="s">
        <v>671</v>
      </c>
      <c r="B420" t="s">
        <v>784</v>
      </c>
      <c r="C420" t="str">
        <f ca="1">IF(Table1[[#This Row],[Company]] = "ASI","Italy",Table1[[#This Row],[Country]])</f>
        <v>USA</v>
      </c>
      <c r="D420">
        <v>1994</v>
      </c>
      <c r="E420" t="s">
        <v>819</v>
      </c>
      <c r="F420" t="s">
        <v>820</v>
      </c>
      <c r="G420">
        <v>1</v>
      </c>
      <c r="H420" t="s">
        <v>12</v>
      </c>
      <c r="J420" t="s">
        <v>821</v>
      </c>
    </row>
    <row r="421" spans="1:10" x14ac:dyDescent="0.2">
      <c r="A421" t="s">
        <v>671</v>
      </c>
      <c r="B421" t="s">
        <v>784</v>
      </c>
      <c r="C421" t="str">
        <f ca="1">IF(Table1[[#This Row],[Company]] = "ASI","Italy",Table1[[#This Row],[Country]])</f>
        <v>USA</v>
      </c>
      <c r="D421">
        <v>1994</v>
      </c>
      <c r="E421" t="s">
        <v>450</v>
      </c>
      <c r="F421" t="s">
        <v>822</v>
      </c>
      <c r="G421">
        <v>1</v>
      </c>
      <c r="H421" t="s">
        <v>12</v>
      </c>
      <c r="J421" t="s">
        <v>823</v>
      </c>
    </row>
    <row r="422" spans="1:10" x14ac:dyDescent="0.2">
      <c r="A422" t="s">
        <v>671</v>
      </c>
      <c r="B422" t="s">
        <v>784</v>
      </c>
      <c r="C422" t="str">
        <f ca="1">IF(Table1[[#This Row],[Company]] = "ASI","Italy",Table1[[#This Row],[Country]])</f>
        <v>USA</v>
      </c>
      <c r="D422">
        <v>1995</v>
      </c>
      <c r="E422" t="s">
        <v>824</v>
      </c>
      <c r="F422" t="s">
        <v>684</v>
      </c>
      <c r="G422">
        <v>0</v>
      </c>
      <c r="H422" t="s">
        <v>12</v>
      </c>
      <c r="J422" t="s">
        <v>825</v>
      </c>
    </row>
    <row r="423" spans="1:10" x14ac:dyDescent="0.2">
      <c r="A423" t="s">
        <v>671</v>
      </c>
      <c r="B423" t="s">
        <v>784</v>
      </c>
      <c r="C423" t="str">
        <f ca="1">IF(Table1[[#This Row],[Company]] = "ASI","Italy",Table1[[#This Row],[Country]])</f>
        <v>USA</v>
      </c>
      <c r="D423">
        <v>1996</v>
      </c>
      <c r="E423" t="s">
        <v>826</v>
      </c>
      <c r="F423" t="s">
        <v>684</v>
      </c>
      <c r="G423">
        <v>1</v>
      </c>
      <c r="H423" t="s">
        <v>12</v>
      </c>
      <c r="J423" t="s">
        <v>827</v>
      </c>
    </row>
    <row r="424" spans="1:10" x14ac:dyDescent="0.2">
      <c r="A424" t="s">
        <v>671</v>
      </c>
      <c r="B424" t="s">
        <v>784</v>
      </c>
      <c r="C424" t="str">
        <f ca="1">IF(Table1[[#This Row],[Company]] = "ASI","Italy",Table1[[#This Row],[Country]])</f>
        <v>USA</v>
      </c>
      <c r="D424">
        <v>1996</v>
      </c>
      <c r="E424" t="s">
        <v>828</v>
      </c>
      <c r="F424" t="s">
        <v>684</v>
      </c>
      <c r="G424">
        <v>1</v>
      </c>
      <c r="H424" t="s">
        <v>12</v>
      </c>
      <c r="J424" t="s">
        <v>829</v>
      </c>
    </row>
    <row r="425" spans="1:10" x14ac:dyDescent="0.2">
      <c r="A425" t="s">
        <v>671</v>
      </c>
      <c r="B425" t="s">
        <v>784</v>
      </c>
      <c r="C425" t="str">
        <f ca="1">IF(Table1[[#This Row],[Company]] = "ASI","Italy",Table1[[#This Row],[Country]])</f>
        <v>USA</v>
      </c>
      <c r="D425">
        <v>1996</v>
      </c>
      <c r="E425" t="s">
        <v>830</v>
      </c>
      <c r="F425" t="s">
        <v>684</v>
      </c>
      <c r="G425">
        <v>1</v>
      </c>
      <c r="H425" t="s">
        <v>12</v>
      </c>
      <c r="J425" t="s">
        <v>831</v>
      </c>
    </row>
    <row r="426" spans="1:10" x14ac:dyDescent="0.2">
      <c r="A426" t="s">
        <v>671</v>
      </c>
      <c r="B426" t="s">
        <v>784</v>
      </c>
      <c r="C426" t="str">
        <f ca="1">IF(Table1[[#This Row],[Company]] = "ASI","Italy",Table1[[#This Row],[Country]])</f>
        <v>USA</v>
      </c>
      <c r="D426">
        <v>1996</v>
      </c>
      <c r="E426" t="s">
        <v>824</v>
      </c>
      <c r="F426" t="s">
        <v>684</v>
      </c>
      <c r="G426">
        <v>1</v>
      </c>
      <c r="H426" t="s">
        <v>12</v>
      </c>
      <c r="J426" t="s">
        <v>832</v>
      </c>
    </row>
    <row r="427" spans="1:10" x14ac:dyDescent="0.2">
      <c r="A427" t="s">
        <v>671</v>
      </c>
      <c r="B427" t="s">
        <v>784</v>
      </c>
      <c r="C427" t="str">
        <f ca="1">IF(Table1[[#This Row],[Company]] = "ASI","Italy",Table1[[#This Row],[Country]])</f>
        <v>USA</v>
      </c>
      <c r="D427">
        <v>1996</v>
      </c>
      <c r="E427" t="s">
        <v>833</v>
      </c>
      <c r="F427" t="s">
        <v>822</v>
      </c>
      <c r="G427">
        <v>1</v>
      </c>
      <c r="H427" t="s">
        <v>12</v>
      </c>
      <c r="J427" t="s">
        <v>834</v>
      </c>
    </row>
    <row r="428" spans="1:10" x14ac:dyDescent="0.2">
      <c r="A428" t="s">
        <v>671</v>
      </c>
      <c r="B428" t="s">
        <v>784</v>
      </c>
      <c r="C428" t="str">
        <f ca="1">IF(Table1[[#This Row],[Company]] = "ASI","Italy",Table1[[#This Row],[Country]])</f>
        <v>USA</v>
      </c>
      <c r="D428">
        <v>1998</v>
      </c>
      <c r="E428" t="s">
        <v>835</v>
      </c>
      <c r="F428" t="s">
        <v>684</v>
      </c>
      <c r="G428">
        <v>1</v>
      </c>
      <c r="H428" t="s">
        <v>12</v>
      </c>
      <c r="J428" t="s">
        <v>836</v>
      </c>
    </row>
    <row r="429" spans="1:10" x14ac:dyDescent="0.2">
      <c r="A429" t="s">
        <v>671</v>
      </c>
      <c r="B429" t="s">
        <v>784</v>
      </c>
      <c r="C429" t="str">
        <f ca="1">IF(Table1[[#This Row],[Company]] = "ASI","Italy",Table1[[#This Row],[Country]])</f>
        <v>USA</v>
      </c>
      <c r="D429">
        <v>1998</v>
      </c>
      <c r="E429" t="s">
        <v>137</v>
      </c>
      <c r="F429" t="s">
        <v>837</v>
      </c>
      <c r="G429">
        <v>0</v>
      </c>
      <c r="H429" t="s">
        <v>12</v>
      </c>
      <c r="J429" t="s">
        <v>838</v>
      </c>
    </row>
    <row r="430" spans="1:10" x14ac:dyDescent="0.2">
      <c r="A430" t="s">
        <v>671</v>
      </c>
      <c r="B430" t="s">
        <v>784</v>
      </c>
      <c r="C430" t="str">
        <f ca="1">IF(Table1[[#This Row],[Company]] = "ASI","Italy",Table1[[#This Row],[Country]])</f>
        <v>USA</v>
      </c>
      <c r="D430">
        <v>1998</v>
      </c>
      <c r="E430" t="s">
        <v>699</v>
      </c>
      <c r="F430" t="s">
        <v>684</v>
      </c>
      <c r="G430">
        <v>1</v>
      </c>
      <c r="H430" t="s">
        <v>12</v>
      </c>
      <c r="J430" t="s">
        <v>839</v>
      </c>
    </row>
    <row r="431" spans="1:10" x14ac:dyDescent="0.2">
      <c r="A431" t="s">
        <v>671</v>
      </c>
      <c r="B431" t="s">
        <v>784</v>
      </c>
      <c r="C431" t="str">
        <f ca="1">IF(Table1[[#This Row],[Company]] = "ASI","Italy",Table1[[#This Row],[Country]])</f>
        <v>USA</v>
      </c>
      <c r="D431">
        <v>1999</v>
      </c>
      <c r="E431" t="s">
        <v>840</v>
      </c>
      <c r="F431" t="s">
        <v>837</v>
      </c>
      <c r="G431">
        <v>0</v>
      </c>
      <c r="H431" t="s">
        <v>12</v>
      </c>
      <c r="J431" t="s">
        <v>841</v>
      </c>
    </row>
    <row r="432" spans="1:10" x14ac:dyDescent="0.2">
      <c r="A432" t="s">
        <v>671</v>
      </c>
      <c r="B432" t="s">
        <v>784</v>
      </c>
      <c r="C432" t="str">
        <f ca="1">IF(Table1[[#This Row],[Company]] = "ASI","Italy",Table1[[#This Row],[Country]])</f>
        <v>USA</v>
      </c>
      <c r="D432">
        <v>1999</v>
      </c>
      <c r="E432" t="s">
        <v>842</v>
      </c>
      <c r="F432" t="s">
        <v>735</v>
      </c>
      <c r="G432">
        <v>1</v>
      </c>
      <c r="H432" t="s">
        <v>12</v>
      </c>
      <c r="J432" t="s">
        <v>843</v>
      </c>
    </row>
    <row r="433" spans="1:10" x14ac:dyDescent="0.2">
      <c r="A433" t="s">
        <v>671</v>
      </c>
      <c r="B433" t="s">
        <v>784</v>
      </c>
      <c r="C433" t="str">
        <f ca="1">IF(Table1[[#This Row],[Company]] = "ASI","Italy",Table1[[#This Row],[Country]])</f>
        <v>USA</v>
      </c>
      <c r="D433">
        <v>1999</v>
      </c>
      <c r="E433" t="s">
        <v>844</v>
      </c>
      <c r="F433" t="s">
        <v>735</v>
      </c>
      <c r="G433">
        <v>1</v>
      </c>
      <c r="H433" t="s">
        <v>12</v>
      </c>
      <c r="J433" t="s">
        <v>845</v>
      </c>
    </row>
    <row r="434" spans="1:10" x14ac:dyDescent="0.2">
      <c r="A434" t="s">
        <v>671</v>
      </c>
      <c r="B434" t="s">
        <v>784</v>
      </c>
      <c r="C434" t="str">
        <f ca="1">IF(Table1[[#This Row],[Company]] = "ASI","Italy",Table1[[#This Row],[Country]])</f>
        <v>USA</v>
      </c>
      <c r="D434">
        <v>1999</v>
      </c>
      <c r="E434" t="s">
        <v>713</v>
      </c>
      <c r="F434" t="s">
        <v>735</v>
      </c>
      <c r="G434">
        <v>1</v>
      </c>
      <c r="H434" t="s">
        <v>12</v>
      </c>
      <c r="J434" t="s">
        <v>846</v>
      </c>
    </row>
    <row r="435" spans="1:10" x14ac:dyDescent="0.2">
      <c r="A435" t="s">
        <v>671</v>
      </c>
      <c r="B435" t="s">
        <v>784</v>
      </c>
      <c r="C435" t="str">
        <f ca="1">IF(Table1[[#This Row],[Company]] = "ASI","Italy",Table1[[#This Row],[Country]])</f>
        <v>USA</v>
      </c>
      <c r="D435">
        <v>1999</v>
      </c>
      <c r="E435" t="s">
        <v>847</v>
      </c>
      <c r="F435" t="s">
        <v>738</v>
      </c>
      <c r="G435">
        <v>1</v>
      </c>
      <c r="H435" t="s">
        <v>12</v>
      </c>
      <c r="J435" t="s">
        <v>848</v>
      </c>
    </row>
    <row r="436" spans="1:10" x14ac:dyDescent="0.2">
      <c r="A436" t="s">
        <v>671</v>
      </c>
      <c r="B436" t="s">
        <v>784</v>
      </c>
      <c r="C436" t="str">
        <f ca="1">IF(Table1[[#This Row],[Company]] = "ASI","Italy",Table1[[#This Row],[Country]])</f>
        <v>USA</v>
      </c>
      <c r="D436">
        <v>2000</v>
      </c>
      <c r="E436" t="s">
        <v>849</v>
      </c>
      <c r="F436" t="s">
        <v>837</v>
      </c>
      <c r="G436">
        <v>1</v>
      </c>
      <c r="H436" t="s">
        <v>12</v>
      </c>
      <c r="J436" t="s">
        <v>850</v>
      </c>
    </row>
    <row r="437" spans="1:10" x14ac:dyDescent="0.2">
      <c r="A437" t="s">
        <v>671</v>
      </c>
      <c r="B437" t="s">
        <v>784</v>
      </c>
      <c r="C437" t="str">
        <f ca="1">IF(Table1[[#This Row],[Company]] = "ASI","Italy",Table1[[#This Row],[Country]])</f>
        <v>USA</v>
      </c>
      <c r="D437">
        <v>2000</v>
      </c>
      <c r="E437" t="s">
        <v>851</v>
      </c>
      <c r="F437" t="s">
        <v>740</v>
      </c>
      <c r="G437">
        <v>1</v>
      </c>
      <c r="H437" t="s">
        <v>12</v>
      </c>
      <c r="J437" t="s">
        <v>852</v>
      </c>
    </row>
    <row r="438" spans="1:10" x14ac:dyDescent="0.2">
      <c r="A438" t="s">
        <v>671</v>
      </c>
      <c r="B438" t="s">
        <v>784</v>
      </c>
      <c r="C438" t="str">
        <f ca="1">IF(Table1[[#This Row],[Company]] = "ASI","Italy",Table1[[#This Row],[Country]])</f>
        <v>USA</v>
      </c>
      <c r="D438">
        <v>2001</v>
      </c>
      <c r="E438" t="s">
        <v>853</v>
      </c>
      <c r="F438" t="s">
        <v>684</v>
      </c>
      <c r="G438">
        <v>1</v>
      </c>
      <c r="H438" t="s">
        <v>12</v>
      </c>
      <c r="J438" t="s">
        <v>854</v>
      </c>
    </row>
    <row r="439" spans="1:10" x14ac:dyDescent="0.2">
      <c r="A439" t="s">
        <v>671</v>
      </c>
      <c r="B439" t="s">
        <v>784</v>
      </c>
      <c r="C439" t="str">
        <f ca="1">IF(Table1[[#This Row],[Company]] = "ASI","Italy",Table1[[#This Row],[Country]])</f>
        <v>USA</v>
      </c>
      <c r="D439">
        <v>2003</v>
      </c>
      <c r="E439" t="s">
        <v>855</v>
      </c>
      <c r="F439" t="s">
        <v>856</v>
      </c>
      <c r="G439">
        <v>1</v>
      </c>
      <c r="H439" t="s">
        <v>12</v>
      </c>
      <c r="J439" t="s">
        <v>857</v>
      </c>
    </row>
    <row r="440" spans="1:10" x14ac:dyDescent="0.2">
      <c r="A440" t="s">
        <v>671</v>
      </c>
      <c r="B440" t="s">
        <v>784</v>
      </c>
      <c r="C440" t="str">
        <f ca="1">IF(Table1[[#This Row],[Company]] = "ASI","Italy",Table1[[#This Row],[Country]])</f>
        <v>USA</v>
      </c>
      <c r="D440">
        <v>2003</v>
      </c>
      <c r="E440" t="s">
        <v>858</v>
      </c>
      <c r="F440" t="s">
        <v>859</v>
      </c>
      <c r="G440">
        <v>1</v>
      </c>
      <c r="H440" t="s">
        <v>12</v>
      </c>
      <c r="J440" t="s">
        <v>860</v>
      </c>
    </row>
    <row r="441" spans="1:10" x14ac:dyDescent="0.2">
      <c r="A441" t="s">
        <v>671</v>
      </c>
      <c r="B441" t="s">
        <v>784</v>
      </c>
      <c r="C441" t="str">
        <f ca="1">IF(Table1[[#This Row],[Company]] = "ASI","Italy",Table1[[#This Row],[Country]])</f>
        <v>USA</v>
      </c>
      <c r="D441">
        <v>2003</v>
      </c>
      <c r="E441" t="s">
        <v>861</v>
      </c>
      <c r="F441" t="s">
        <v>684</v>
      </c>
      <c r="G441">
        <v>1</v>
      </c>
      <c r="H441" t="s">
        <v>12</v>
      </c>
      <c r="J441" t="s">
        <v>862</v>
      </c>
    </row>
    <row r="442" spans="1:10" x14ac:dyDescent="0.2">
      <c r="A442" t="s">
        <v>671</v>
      </c>
      <c r="B442" t="s">
        <v>784</v>
      </c>
      <c r="C442" t="str">
        <f ca="1">IF(Table1[[#This Row],[Company]] = "ASI","Italy",Table1[[#This Row],[Country]])</f>
        <v>USA</v>
      </c>
      <c r="D442">
        <v>2004</v>
      </c>
      <c r="E442" t="s">
        <v>682</v>
      </c>
      <c r="F442" t="s">
        <v>684</v>
      </c>
      <c r="G442">
        <v>1</v>
      </c>
      <c r="H442" t="s">
        <v>12</v>
      </c>
      <c r="J442" t="s">
        <v>863</v>
      </c>
    </row>
    <row r="443" spans="1:10" x14ac:dyDescent="0.2">
      <c r="A443" t="s">
        <v>671</v>
      </c>
      <c r="B443" t="s">
        <v>784</v>
      </c>
      <c r="C443" t="str">
        <f ca="1">IF(Table1[[#This Row],[Company]] = "ASI","Italy",Table1[[#This Row],[Country]])</f>
        <v>USA</v>
      </c>
      <c r="D443">
        <v>2004</v>
      </c>
      <c r="E443" t="s">
        <v>864</v>
      </c>
      <c r="F443" t="s">
        <v>856</v>
      </c>
      <c r="G443">
        <v>1</v>
      </c>
      <c r="H443" t="s">
        <v>12</v>
      </c>
      <c r="J443" t="s">
        <v>865</v>
      </c>
    </row>
    <row r="444" spans="1:10" x14ac:dyDescent="0.2">
      <c r="A444" t="s">
        <v>671</v>
      </c>
      <c r="B444" t="s">
        <v>784</v>
      </c>
      <c r="C444" t="str">
        <f ca="1">IF(Table1[[#This Row],[Company]] = "ASI","Italy",Table1[[#This Row],[Country]])</f>
        <v>USA</v>
      </c>
      <c r="D444">
        <v>2004</v>
      </c>
      <c r="E444" t="s">
        <v>866</v>
      </c>
      <c r="F444" t="s">
        <v>684</v>
      </c>
      <c r="G444">
        <v>1</v>
      </c>
      <c r="H444" t="s">
        <v>12</v>
      </c>
      <c r="J444" t="s">
        <v>867</v>
      </c>
    </row>
    <row r="445" spans="1:10" x14ac:dyDescent="0.2">
      <c r="A445" t="s">
        <v>671</v>
      </c>
      <c r="B445" t="s">
        <v>784</v>
      </c>
      <c r="C445" t="str">
        <f ca="1">IF(Table1[[#This Row],[Company]] = "ASI","Italy",Table1[[#This Row],[Country]])</f>
        <v>USA</v>
      </c>
      <c r="D445">
        <v>2004</v>
      </c>
      <c r="E445" t="s">
        <v>251</v>
      </c>
      <c r="F445" t="s">
        <v>684</v>
      </c>
      <c r="G445">
        <v>1</v>
      </c>
      <c r="H445" t="s">
        <v>12</v>
      </c>
      <c r="J445" t="s">
        <v>868</v>
      </c>
    </row>
    <row r="446" spans="1:10" x14ac:dyDescent="0.2">
      <c r="A446" t="s">
        <v>671</v>
      </c>
      <c r="B446" t="s">
        <v>784</v>
      </c>
      <c r="C446" t="str">
        <f ca="1">IF(Table1[[#This Row],[Company]] = "ASI","Italy",Table1[[#This Row],[Country]])</f>
        <v>USA</v>
      </c>
      <c r="D446">
        <v>2005</v>
      </c>
      <c r="E446" t="s">
        <v>869</v>
      </c>
      <c r="F446" t="s">
        <v>684</v>
      </c>
      <c r="G446">
        <v>1</v>
      </c>
      <c r="H446" t="s">
        <v>12</v>
      </c>
      <c r="J446" t="s">
        <v>870</v>
      </c>
    </row>
    <row r="447" spans="1:10" x14ac:dyDescent="0.2">
      <c r="A447" t="s">
        <v>671</v>
      </c>
      <c r="B447" t="s">
        <v>784</v>
      </c>
      <c r="C447" t="str">
        <f ca="1">IF(Table1[[#This Row],[Company]] = "ASI","Italy",Table1[[#This Row],[Country]])</f>
        <v>USA</v>
      </c>
      <c r="D447">
        <v>2006</v>
      </c>
      <c r="E447" t="s">
        <v>871</v>
      </c>
      <c r="F447" t="s">
        <v>872</v>
      </c>
      <c r="G447">
        <v>1</v>
      </c>
      <c r="H447" t="s">
        <v>12</v>
      </c>
      <c r="J447" t="s">
        <v>873</v>
      </c>
    </row>
    <row r="448" spans="1:10" x14ac:dyDescent="0.2">
      <c r="A448" t="s">
        <v>671</v>
      </c>
      <c r="B448" t="s">
        <v>874</v>
      </c>
      <c r="C448" t="str">
        <f ca="1">IF(Table1[[#This Row],[Company]] = "ASI","Italy",Table1[[#This Row],[Country]])</f>
        <v>USA</v>
      </c>
      <c r="D448">
        <v>1995</v>
      </c>
      <c r="E448" t="s">
        <v>875</v>
      </c>
      <c r="F448" t="s">
        <v>714</v>
      </c>
      <c r="G448">
        <v>1</v>
      </c>
      <c r="H448" t="s">
        <v>12</v>
      </c>
      <c r="J448" t="s">
        <v>876</v>
      </c>
    </row>
    <row r="449" spans="1:10" x14ac:dyDescent="0.2">
      <c r="A449" t="s">
        <v>671</v>
      </c>
      <c r="B449" t="s">
        <v>874</v>
      </c>
      <c r="C449" t="str">
        <f ca="1">IF(Table1[[#This Row],[Company]] = "ASI","Italy",Table1[[#This Row],[Country]])</f>
        <v>USA</v>
      </c>
      <c r="D449">
        <v>1996</v>
      </c>
      <c r="E449" t="s">
        <v>877</v>
      </c>
      <c r="F449" t="s">
        <v>820</v>
      </c>
      <c r="G449">
        <v>1</v>
      </c>
      <c r="H449" t="s">
        <v>12</v>
      </c>
      <c r="J449" t="s">
        <v>878</v>
      </c>
    </row>
    <row r="450" spans="1:10" x14ac:dyDescent="0.2">
      <c r="A450" t="s">
        <v>671</v>
      </c>
      <c r="B450" t="s">
        <v>874</v>
      </c>
      <c r="C450" t="str">
        <f ca="1">IF(Table1[[#This Row],[Company]] = "ASI","Italy",Table1[[#This Row],[Country]])</f>
        <v>USA</v>
      </c>
      <c r="D450">
        <v>1996</v>
      </c>
      <c r="E450" t="s">
        <v>494</v>
      </c>
      <c r="F450" t="s">
        <v>714</v>
      </c>
      <c r="G450">
        <v>1</v>
      </c>
      <c r="H450" t="s">
        <v>12</v>
      </c>
      <c r="J450" t="s">
        <v>879</v>
      </c>
    </row>
    <row r="451" spans="1:10" x14ac:dyDescent="0.2">
      <c r="A451" t="s">
        <v>671</v>
      </c>
      <c r="B451" t="s">
        <v>874</v>
      </c>
      <c r="C451" t="str">
        <f ca="1">IF(Table1[[#This Row],[Company]] = "ASI","Italy",Table1[[#This Row],[Country]])</f>
        <v>USA</v>
      </c>
      <c r="D451">
        <v>1997</v>
      </c>
      <c r="E451" t="s">
        <v>880</v>
      </c>
      <c r="F451" t="s">
        <v>740</v>
      </c>
      <c r="G451">
        <v>1</v>
      </c>
      <c r="H451" t="s">
        <v>12</v>
      </c>
      <c r="J451" t="s">
        <v>881</v>
      </c>
    </row>
    <row r="452" spans="1:10" x14ac:dyDescent="0.2">
      <c r="A452" t="s">
        <v>671</v>
      </c>
      <c r="B452" t="s">
        <v>874</v>
      </c>
      <c r="C452" t="str">
        <f ca="1">IF(Table1[[#This Row],[Company]] = "ASI","Italy",Table1[[#This Row],[Country]])</f>
        <v>USA</v>
      </c>
      <c r="D452">
        <v>1997</v>
      </c>
      <c r="E452" t="s">
        <v>882</v>
      </c>
      <c r="F452" t="s">
        <v>740</v>
      </c>
      <c r="G452">
        <v>1</v>
      </c>
      <c r="H452" t="s">
        <v>12</v>
      </c>
      <c r="J452" t="s">
        <v>883</v>
      </c>
    </row>
    <row r="453" spans="1:10" x14ac:dyDescent="0.2">
      <c r="A453" t="s">
        <v>671</v>
      </c>
      <c r="B453" t="s">
        <v>874</v>
      </c>
      <c r="C453" t="str">
        <f ca="1">IF(Table1[[#This Row],[Company]] = "ASI","Italy",Table1[[#This Row],[Country]])</f>
        <v>USA</v>
      </c>
      <c r="D453">
        <v>1997</v>
      </c>
      <c r="E453" t="s">
        <v>884</v>
      </c>
      <c r="F453" t="s">
        <v>740</v>
      </c>
      <c r="G453">
        <v>1</v>
      </c>
      <c r="H453" t="s">
        <v>12</v>
      </c>
      <c r="J453" t="s">
        <v>885</v>
      </c>
    </row>
    <row r="454" spans="1:10" x14ac:dyDescent="0.2">
      <c r="A454" t="s">
        <v>671</v>
      </c>
      <c r="B454" t="s">
        <v>874</v>
      </c>
      <c r="C454" t="str">
        <f ca="1">IF(Table1[[#This Row],[Company]] = "ASI","Italy",Table1[[#This Row],[Country]])</f>
        <v>USA</v>
      </c>
      <c r="D454">
        <v>1997</v>
      </c>
      <c r="E454" t="s">
        <v>886</v>
      </c>
      <c r="F454" t="s">
        <v>740</v>
      </c>
      <c r="G454">
        <v>1</v>
      </c>
      <c r="H454" t="s">
        <v>12</v>
      </c>
      <c r="J454" t="s">
        <v>887</v>
      </c>
    </row>
    <row r="455" spans="1:10" x14ac:dyDescent="0.2">
      <c r="A455" t="s">
        <v>671</v>
      </c>
      <c r="B455" t="s">
        <v>874</v>
      </c>
      <c r="C455" t="str">
        <f ca="1">IF(Table1[[#This Row],[Company]] = "ASI","Italy",Table1[[#This Row],[Country]])</f>
        <v>USA</v>
      </c>
      <c r="D455">
        <v>1997</v>
      </c>
      <c r="E455" t="s">
        <v>888</v>
      </c>
      <c r="F455" t="s">
        <v>740</v>
      </c>
      <c r="G455">
        <v>1</v>
      </c>
      <c r="H455" t="s">
        <v>12</v>
      </c>
      <c r="J455" t="s">
        <v>889</v>
      </c>
    </row>
    <row r="456" spans="1:10" x14ac:dyDescent="0.2">
      <c r="A456" t="s">
        <v>671</v>
      </c>
      <c r="B456" t="s">
        <v>874</v>
      </c>
      <c r="C456" t="str">
        <f ca="1">IF(Table1[[#This Row],[Company]] = "ASI","Italy",Table1[[#This Row],[Country]])</f>
        <v>USA</v>
      </c>
      <c r="D456">
        <v>1997</v>
      </c>
      <c r="E456" t="s">
        <v>890</v>
      </c>
      <c r="F456" t="s">
        <v>740</v>
      </c>
      <c r="G456">
        <v>1</v>
      </c>
      <c r="H456" t="s">
        <v>12</v>
      </c>
      <c r="J456" t="s">
        <v>891</v>
      </c>
    </row>
    <row r="457" spans="1:10" x14ac:dyDescent="0.2">
      <c r="A457" t="s">
        <v>671</v>
      </c>
      <c r="B457" t="s">
        <v>874</v>
      </c>
      <c r="C457" t="str">
        <f ca="1">IF(Table1[[#This Row],[Company]] = "ASI","Italy",Table1[[#This Row],[Country]])</f>
        <v>USA</v>
      </c>
      <c r="D457">
        <v>1998</v>
      </c>
      <c r="E457" t="s">
        <v>892</v>
      </c>
      <c r="F457" t="s">
        <v>740</v>
      </c>
      <c r="G457">
        <v>1</v>
      </c>
      <c r="H457" t="s">
        <v>12</v>
      </c>
      <c r="J457" t="s">
        <v>893</v>
      </c>
    </row>
    <row r="458" spans="1:10" x14ac:dyDescent="0.2">
      <c r="A458" t="s">
        <v>671</v>
      </c>
      <c r="B458" t="s">
        <v>874</v>
      </c>
      <c r="C458" t="str">
        <f ca="1">IF(Table1[[#This Row],[Company]] = "ASI","Italy",Table1[[#This Row],[Country]])</f>
        <v>USA</v>
      </c>
      <c r="D458">
        <v>1998</v>
      </c>
      <c r="E458" t="s">
        <v>894</v>
      </c>
      <c r="F458" t="s">
        <v>740</v>
      </c>
      <c r="G458">
        <v>1</v>
      </c>
      <c r="H458" t="s">
        <v>12</v>
      </c>
      <c r="J458" t="s">
        <v>895</v>
      </c>
    </row>
    <row r="459" spans="1:10" x14ac:dyDescent="0.2">
      <c r="A459" t="s">
        <v>671</v>
      </c>
      <c r="B459" t="s">
        <v>874</v>
      </c>
      <c r="C459" t="str">
        <f ca="1">IF(Table1[[#This Row],[Company]] = "ASI","Italy",Table1[[#This Row],[Country]])</f>
        <v>USA</v>
      </c>
      <c r="D459">
        <v>1998</v>
      </c>
      <c r="E459" t="s">
        <v>896</v>
      </c>
      <c r="F459" t="s">
        <v>740</v>
      </c>
      <c r="G459">
        <v>1</v>
      </c>
      <c r="H459" t="s">
        <v>12</v>
      </c>
      <c r="J459" t="s">
        <v>897</v>
      </c>
    </row>
    <row r="460" spans="1:10" x14ac:dyDescent="0.2">
      <c r="A460" t="s">
        <v>671</v>
      </c>
      <c r="B460" t="s">
        <v>874</v>
      </c>
      <c r="C460" t="str">
        <f ca="1">IF(Table1[[#This Row],[Company]] = "ASI","Italy",Table1[[#This Row],[Country]])</f>
        <v>USA</v>
      </c>
      <c r="D460">
        <v>1998</v>
      </c>
      <c r="E460" t="s">
        <v>669</v>
      </c>
      <c r="F460" t="s">
        <v>740</v>
      </c>
      <c r="G460">
        <v>1</v>
      </c>
      <c r="H460" t="s">
        <v>12</v>
      </c>
      <c r="J460" t="s">
        <v>898</v>
      </c>
    </row>
    <row r="461" spans="1:10" x14ac:dyDescent="0.2">
      <c r="A461" t="s">
        <v>671</v>
      </c>
      <c r="B461" t="s">
        <v>874</v>
      </c>
      <c r="C461" t="str">
        <f ca="1">IF(Table1[[#This Row],[Company]] = "ASI","Italy",Table1[[#This Row],[Country]])</f>
        <v>USA</v>
      </c>
      <c r="D461">
        <v>1998</v>
      </c>
      <c r="E461" t="s">
        <v>899</v>
      </c>
      <c r="F461" t="s">
        <v>740</v>
      </c>
      <c r="G461">
        <v>1</v>
      </c>
      <c r="H461" t="s">
        <v>12</v>
      </c>
      <c r="J461" t="s">
        <v>900</v>
      </c>
    </row>
    <row r="462" spans="1:10" x14ac:dyDescent="0.2">
      <c r="A462" t="s">
        <v>671</v>
      </c>
      <c r="B462" t="s">
        <v>874</v>
      </c>
      <c r="C462" t="str">
        <f ca="1">IF(Table1[[#This Row],[Company]] = "ASI","Italy",Table1[[#This Row],[Country]])</f>
        <v>USA</v>
      </c>
      <c r="D462">
        <v>1998</v>
      </c>
      <c r="E462" t="s">
        <v>424</v>
      </c>
      <c r="F462" t="s">
        <v>740</v>
      </c>
      <c r="G462">
        <v>1</v>
      </c>
      <c r="H462" t="s">
        <v>12</v>
      </c>
      <c r="J462" t="s">
        <v>901</v>
      </c>
    </row>
    <row r="463" spans="1:10" x14ac:dyDescent="0.2">
      <c r="A463" t="s">
        <v>671</v>
      </c>
      <c r="B463" t="s">
        <v>874</v>
      </c>
      <c r="C463" t="str">
        <f ca="1">IF(Table1[[#This Row],[Company]] = "ASI","Italy",Table1[[#This Row],[Country]])</f>
        <v>USA</v>
      </c>
      <c r="D463">
        <v>1999</v>
      </c>
      <c r="E463" t="s">
        <v>902</v>
      </c>
      <c r="F463" t="s">
        <v>714</v>
      </c>
      <c r="G463">
        <v>1</v>
      </c>
      <c r="H463" t="s">
        <v>12</v>
      </c>
      <c r="J463" t="s">
        <v>903</v>
      </c>
    </row>
    <row r="464" spans="1:10" x14ac:dyDescent="0.2">
      <c r="A464" t="s">
        <v>671</v>
      </c>
      <c r="B464" t="s">
        <v>874</v>
      </c>
      <c r="C464" t="str">
        <f ca="1">IF(Table1[[#This Row],[Company]] = "ASI","Italy",Table1[[#This Row],[Country]])</f>
        <v>USA</v>
      </c>
      <c r="D464">
        <v>1999</v>
      </c>
      <c r="E464" t="s">
        <v>904</v>
      </c>
      <c r="F464" t="s">
        <v>714</v>
      </c>
      <c r="G464">
        <v>1</v>
      </c>
      <c r="H464" t="s">
        <v>12</v>
      </c>
      <c r="J464" t="s">
        <v>905</v>
      </c>
    </row>
    <row r="465" spans="1:10" x14ac:dyDescent="0.2">
      <c r="A465" t="s">
        <v>671</v>
      </c>
      <c r="B465" t="s">
        <v>874</v>
      </c>
      <c r="C465" t="str">
        <f ca="1">IF(Table1[[#This Row],[Company]] = "ASI","Italy",Table1[[#This Row],[Country]])</f>
        <v>USA</v>
      </c>
      <c r="D465">
        <v>2000</v>
      </c>
      <c r="E465" t="s">
        <v>906</v>
      </c>
      <c r="F465" t="s">
        <v>747</v>
      </c>
      <c r="G465">
        <v>1</v>
      </c>
      <c r="H465" t="s">
        <v>12</v>
      </c>
      <c r="J465" t="s">
        <v>907</v>
      </c>
    </row>
    <row r="466" spans="1:10" x14ac:dyDescent="0.2">
      <c r="A466" t="s">
        <v>671</v>
      </c>
      <c r="B466" t="s">
        <v>874</v>
      </c>
      <c r="C466" t="str">
        <f ca="1">IF(Table1[[#This Row],[Company]] = "ASI","Italy",Table1[[#This Row],[Country]])</f>
        <v>USA</v>
      </c>
      <c r="D466">
        <v>2000</v>
      </c>
      <c r="E466" t="s">
        <v>422</v>
      </c>
      <c r="F466" t="s">
        <v>763</v>
      </c>
      <c r="G466">
        <v>1</v>
      </c>
      <c r="H466" t="s">
        <v>12</v>
      </c>
      <c r="J466" t="s">
        <v>908</v>
      </c>
    </row>
    <row r="467" spans="1:10" x14ac:dyDescent="0.2">
      <c r="A467" t="s">
        <v>671</v>
      </c>
      <c r="B467" t="s">
        <v>874</v>
      </c>
      <c r="C467" t="str">
        <f ca="1">IF(Table1[[#This Row],[Company]] = "ASI","Italy",Table1[[#This Row],[Country]])</f>
        <v>USA</v>
      </c>
      <c r="D467">
        <v>2001</v>
      </c>
      <c r="E467" t="s">
        <v>909</v>
      </c>
      <c r="F467" t="s">
        <v>740</v>
      </c>
      <c r="G467">
        <v>1</v>
      </c>
      <c r="H467" t="s">
        <v>12</v>
      </c>
      <c r="J467" t="s">
        <v>910</v>
      </c>
    </row>
    <row r="468" spans="1:10" x14ac:dyDescent="0.2">
      <c r="A468" t="s">
        <v>671</v>
      </c>
      <c r="B468" t="s">
        <v>874</v>
      </c>
      <c r="C468" t="str">
        <f ca="1">IF(Table1[[#This Row],[Company]] = "ASI","Italy",Table1[[#This Row],[Country]])</f>
        <v>USA</v>
      </c>
      <c r="D468">
        <v>2001</v>
      </c>
      <c r="E468" t="s">
        <v>911</v>
      </c>
      <c r="F468" t="s">
        <v>747</v>
      </c>
      <c r="G468">
        <v>1</v>
      </c>
      <c r="H468" t="s">
        <v>12</v>
      </c>
      <c r="J468" t="s">
        <v>912</v>
      </c>
    </row>
    <row r="469" spans="1:10" x14ac:dyDescent="0.2">
      <c r="A469" t="s">
        <v>671</v>
      </c>
      <c r="B469" t="s">
        <v>874</v>
      </c>
      <c r="C469" t="str">
        <f ca="1">IF(Table1[[#This Row],[Company]] = "ASI","Italy",Table1[[#This Row],[Country]])</f>
        <v>USA</v>
      </c>
      <c r="D469">
        <v>2002</v>
      </c>
      <c r="E469" t="s">
        <v>913</v>
      </c>
      <c r="F469" t="s">
        <v>740</v>
      </c>
      <c r="G469">
        <v>1</v>
      </c>
      <c r="H469" t="s">
        <v>12</v>
      </c>
      <c r="J469" t="s">
        <v>914</v>
      </c>
    </row>
    <row r="470" spans="1:10" x14ac:dyDescent="0.2">
      <c r="A470" t="s">
        <v>671</v>
      </c>
      <c r="B470" t="s">
        <v>874</v>
      </c>
      <c r="C470" t="str">
        <f ca="1">IF(Table1[[#This Row],[Company]] = "ASI","Italy",Table1[[#This Row],[Country]])</f>
        <v>USA</v>
      </c>
      <c r="D470">
        <v>2002</v>
      </c>
      <c r="E470" t="s">
        <v>630</v>
      </c>
      <c r="F470" t="s">
        <v>740</v>
      </c>
      <c r="G470">
        <v>1</v>
      </c>
      <c r="H470" t="s">
        <v>12</v>
      </c>
      <c r="J470" t="s">
        <v>915</v>
      </c>
    </row>
    <row r="471" spans="1:10" x14ac:dyDescent="0.2">
      <c r="A471" t="s">
        <v>671</v>
      </c>
      <c r="B471" t="s">
        <v>874</v>
      </c>
      <c r="C471" t="str">
        <f ca="1">IF(Table1[[#This Row],[Company]] = "ASI","Italy",Table1[[#This Row],[Country]])</f>
        <v>USA</v>
      </c>
      <c r="D471">
        <v>2003</v>
      </c>
      <c r="E471" t="s">
        <v>55</v>
      </c>
      <c r="F471" t="s">
        <v>747</v>
      </c>
      <c r="G471">
        <v>1</v>
      </c>
      <c r="H471" t="s">
        <v>12</v>
      </c>
      <c r="J471" t="s">
        <v>916</v>
      </c>
    </row>
    <row r="472" spans="1:10" x14ac:dyDescent="0.2">
      <c r="A472" t="s">
        <v>671</v>
      </c>
      <c r="B472" t="s">
        <v>874</v>
      </c>
      <c r="C472" t="str">
        <f ca="1">IF(Table1[[#This Row],[Company]] = "ASI","Italy",Table1[[#This Row],[Country]])</f>
        <v>USA</v>
      </c>
      <c r="D472">
        <v>2004</v>
      </c>
      <c r="E472" t="s">
        <v>917</v>
      </c>
      <c r="F472" t="s">
        <v>918</v>
      </c>
      <c r="G472">
        <v>1</v>
      </c>
      <c r="H472" t="s">
        <v>12</v>
      </c>
      <c r="J472" t="s">
        <v>919</v>
      </c>
    </row>
    <row r="473" spans="1:10" x14ac:dyDescent="0.2">
      <c r="A473" t="s">
        <v>671</v>
      </c>
      <c r="B473" t="s">
        <v>874</v>
      </c>
      <c r="C473" t="str">
        <f ca="1">IF(Table1[[#This Row],[Company]] = "ASI","Italy",Table1[[#This Row],[Country]])</f>
        <v>USA</v>
      </c>
      <c r="D473">
        <v>2004</v>
      </c>
      <c r="E473" t="s">
        <v>920</v>
      </c>
      <c r="F473" t="s">
        <v>740</v>
      </c>
      <c r="G473">
        <v>1</v>
      </c>
      <c r="H473" t="s">
        <v>12</v>
      </c>
      <c r="J473" t="s">
        <v>921</v>
      </c>
    </row>
    <row r="474" spans="1:10" x14ac:dyDescent="0.2">
      <c r="A474" t="s">
        <v>671</v>
      </c>
      <c r="B474" t="s">
        <v>874</v>
      </c>
      <c r="C474" t="str">
        <f ca="1">IF(Table1[[#This Row],[Company]] = "ASI","Italy",Table1[[#This Row],[Country]])</f>
        <v>USA</v>
      </c>
      <c r="D474">
        <v>2005</v>
      </c>
      <c r="E474" t="s">
        <v>922</v>
      </c>
      <c r="F474" t="s">
        <v>747</v>
      </c>
      <c r="G474">
        <v>1</v>
      </c>
      <c r="H474" t="s">
        <v>12</v>
      </c>
      <c r="J474" t="s">
        <v>923</v>
      </c>
    </row>
    <row r="475" spans="1:10" x14ac:dyDescent="0.2">
      <c r="A475" t="s">
        <v>671</v>
      </c>
      <c r="B475" t="s">
        <v>874</v>
      </c>
      <c r="C475" t="str">
        <f ca="1">IF(Table1[[#This Row],[Company]] = "ASI","Italy",Table1[[#This Row],[Country]])</f>
        <v>USA</v>
      </c>
      <c r="D475">
        <v>2006</v>
      </c>
      <c r="E475" t="s">
        <v>917</v>
      </c>
      <c r="F475" t="s">
        <v>735</v>
      </c>
      <c r="G475">
        <v>1</v>
      </c>
      <c r="H475" t="s">
        <v>12</v>
      </c>
      <c r="J475" t="s">
        <v>924</v>
      </c>
    </row>
    <row r="476" spans="1:10" x14ac:dyDescent="0.2">
      <c r="A476" t="s">
        <v>671</v>
      </c>
      <c r="B476" t="s">
        <v>925</v>
      </c>
      <c r="C476" t="str">
        <f ca="1">IF(Table1[[#This Row],[Company]] = "ASI","Italy",Table1[[#This Row],[Country]])</f>
        <v>USA</v>
      </c>
      <c r="D476">
        <v>2002</v>
      </c>
      <c r="E476" t="s">
        <v>730</v>
      </c>
      <c r="F476" t="s">
        <v>926</v>
      </c>
      <c r="G476">
        <v>1</v>
      </c>
      <c r="H476" t="s">
        <v>12</v>
      </c>
      <c r="I476">
        <v>164</v>
      </c>
      <c r="J476" t="s">
        <v>927</v>
      </c>
    </row>
    <row r="477" spans="1:10" x14ac:dyDescent="0.2">
      <c r="A477" t="s">
        <v>671</v>
      </c>
      <c r="B477" t="s">
        <v>925</v>
      </c>
      <c r="C477" t="str">
        <f ca="1">IF(Table1[[#This Row],[Company]] = "ASI","Italy",Table1[[#This Row],[Country]])</f>
        <v>USA</v>
      </c>
      <c r="D477">
        <v>2003</v>
      </c>
      <c r="E477" t="s">
        <v>928</v>
      </c>
      <c r="F477" t="s">
        <v>929</v>
      </c>
      <c r="G477">
        <v>1</v>
      </c>
      <c r="H477" t="s">
        <v>12</v>
      </c>
      <c r="I477">
        <v>133</v>
      </c>
      <c r="J477" t="s">
        <v>930</v>
      </c>
    </row>
    <row r="478" spans="1:10" x14ac:dyDescent="0.2">
      <c r="A478" t="s">
        <v>671</v>
      </c>
      <c r="B478" t="s">
        <v>925</v>
      </c>
      <c r="C478" t="str">
        <f ca="1">IF(Table1[[#This Row],[Company]] = "ASI","Italy",Table1[[#This Row],[Country]])</f>
        <v>USA</v>
      </c>
      <c r="D478">
        <v>2003</v>
      </c>
      <c r="E478" t="s">
        <v>931</v>
      </c>
      <c r="F478" t="s">
        <v>929</v>
      </c>
      <c r="G478">
        <v>1</v>
      </c>
      <c r="H478" t="s">
        <v>12</v>
      </c>
      <c r="I478">
        <v>133</v>
      </c>
      <c r="J478" t="s">
        <v>932</v>
      </c>
    </row>
    <row r="479" spans="1:10" x14ac:dyDescent="0.2">
      <c r="A479" t="s">
        <v>671</v>
      </c>
      <c r="B479" t="s">
        <v>925</v>
      </c>
      <c r="C479" t="str">
        <f ca="1">IF(Table1[[#This Row],[Company]] = "ASI","Italy",Table1[[#This Row],[Country]])</f>
        <v>USA</v>
      </c>
      <c r="D479">
        <v>2004</v>
      </c>
      <c r="E479" t="s">
        <v>446</v>
      </c>
      <c r="F479" t="s">
        <v>933</v>
      </c>
      <c r="G479">
        <v>0</v>
      </c>
      <c r="H479" t="s">
        <v>305</v>
      </c>
      <c r="I479">
        <v>350</v>
      </c>
      <c r="J479" t="s">
        <v>934</v>
      </c>
    </row>
    <row r="480" spans="1:10" x14ac:dyDescent="0.2">
      <c r="A480" t="s">
        <v>671</v>
      </c>
      <c r="B480" t="s">
        <v>925</v>
      </c>
      <c r="C480" t="str">
        <f ca="1">IF(Table1[[#This Row],[Company]] = "ASI","Italy",Table1[[#This Row],[Country]])</f>
        <v>USA</v>
      </c>
      <c r="D480">
        <v>2006</v>
      </c>
      <c r="E480" t="s">
        <v>935</v>
      </c>
      <c r="F480" t="s">
        <v>926</v>
      </c>
      <c r="G480">
        <v>1</v>
      </c>
      <c r="H480" t="s">
        <v>12</v>
      </c>
      <c r="I480">
        <v>164</v>
      </c>
      <c r="J480" t="s">
        <v>936</v>
      </c>
    </row>
    <row r="481" spans="1:10" x14ac:dyDescent="0.2">
      <c r="A481" t="s">
        <v>671</v>
      </c>
      <c r="B481" t="s">
        <v>937</v>
      </c>
      <c r="C481" t="str">
        <f ca="1">IF(Table1[[#This Row],[Company]] = "ASI","Italy",Table1[[#This Row],[Country]])</f>
        <v>USA</v>
      </c>
      <c r="D481">
        <v>2006</v>
      </c>
      <c r="E481" t="s">
        <v>938</v>
      </c>
      <c r="F481" t="s">
        <v>926</v>
      </c>
      <c r="G481">
        <v>1</v>
      </c>
      <c r="H481" t="s">
        <v>12</v>
      </c>
      <c r="I481">
        <v>164</v>
      </c>
      <c r="J481" t="s">
        <v>939</v>
      </c>
    </row>
    <row r="482" spans="1:10" x14ac:dyDescent="0.2">
      <c r="A482" t="s">
        <v>671</v>
      </c>
      <c r="B482" t="s">
        <v>937</v>
      </c>
      <c r="C482" t="str">
        <f ca="1">IF(Table1[[#This Row],[Company]] = "ASI","Italy",Table1[[#This Row],[Country]])</f>
        <v>USA</v>
      </c>
      <c r="D482">
        <v>2006</v>
      </c>
      <c r="E482" t="s">
        <v>940</v>
      </c>
      <c r="F482" t="s">
        <v>929</v>
      </c>
      <c r="G482">
        <v>1</v>
      </c>
      <c r="H482" t="s">
        <v>12</v>
      </c>
      <c r="I482">
        <v>133</v>
      </c>
      <c r="J482" t="s">
        <v>941</v>
      </c>
    </row>
    <row r="483" spans="1:10" x14ac:dyDescent="0.2">
      <c r="A483" t="s">
        <v>942</v>
      </c>
      <c r="B483" t="s">
        <v>943</v>
      </c>
      <c r="C483" t="str">
        <f ca="1">IF(Table1[[#This Row],[Company]] = "ASI","Italy",Table1[[#This Row],[Country]])</f>
        <v>China</v>
      </c>
      <c r="D483">
        <v>2022</v>
      </c>
      <c r="E483" t="s">
        <v>944</v>
      </c>
      <c r="F483" t="s">
        <v>945</v>
      </c>
      <c r="G483">
        <v>1</v>
      </c>
      <c r="H483" t="s">
        <v>305</v>
      </c>
      <c r="J483" t="s">
        <v>946</v>
      </c>
    </row>
    <row r="484" spans="1:10" x14ac:dyDescent="0.2">
      <c r="A484" t="s">
        <v>947</v>
      </c>
      <c r="B484" t="s">
        <v>948</v>
      </c>
      <c r="C484" t="str">
        <f ca="1">IF(Table1[[#This Row],[Company]] = "ASI","Italy",Table1[[#This Row],[Country]])</f>
        <v>China</v>
      </c>
      <c r="D484">
        <v>2020</v>
      </c>
      <c r="E484" t="s">
        <v>882</v>
      </c>
      <c r="F484" t="s">
        <v>949</v>
      </c>
      <c r="G484">
        <v>1</v>
      </c>
      <c r="H484" t="s">
        <v>305</v>
      </c>
      <c r="I484">
        <v>5</v>
      </c>
      <c r="J484" t="s">
        <v>950</v>
      </c>
    </row>
    <row r="485" spans="1:10" x14ac:dyDescent="0.2">
      <c r="A485" t="s">
        <v>947</v>
      </c>
      <c r="B485" t="s">
        <v>951</v>
      </c>
      <c r="C485" t="str">
        <f ca="1">IF(Table1[[#This Row],[Company]] = "ASI","Italy",Table1[[#This Row],[Country]])</f>
        <v>China</v>
      </c>
      <c r="D485">
        <v>2016</v>
      </c>
      <c r="E485" t="s">
        <v>952</v>
      </c>
      <c r="F485" t="s">
        <v>953</v>
      </c>
      <c r="G485">
        <v>1</v>
      </c>
      <c r="H485" t="s">
        <v>305</v>
      </c>
      <c r="J485" t="s">
        <v>954</v>
      </c>
    </row>
    <row r="486" spans="1:10" x14ac:dyDescent="0.2">
      <c r="A486" t="s">
        <v>947</v>
      </c>
      <c r="B486" t="s">
        <v>951</v>
      </c>
      <c r="C486" t="str">
        <f ca="1">IF(Table1[[#This Row],[Company]] = "ASI","Italy",Table1[[#This Row],[Country]])</f>
        <v>China</v>
      </c>
      <c r="D486">
        <v>2017</v>
      </c>
      <c r="E486" t="s">
        <v>539</v>
      </c>
      <c r="F486" t="s">
        <v>955</v>
      </c>
      <c r="G486">
        <v>0</v>
      </c>
      <c r="H486" t="s">
        <v>305</v>
      </c>
      <c r="J486" t="s">
        <v>956</v>
      </c>
    </row>
    <row r="487" spans="1:10" x14ac:dyDescent="0.2">
      <c r="A487" t="s">
        <v>947</v>
      </c>
      <c r="B487" t="s">
        <v>951</v>
      </c>
      <c r="C487" t="str">
        <f ca="1">IF(Table1[[#This Row],[Company]] = "ASI","Italy",Table1[[#This Row],[Country]])</f>
        <v>China</v>
      </c>
      <c r="D487">
        <v>2019</v>
      </c>
      <c r="E487" t="s">
        <v>957</v>
      </c>
      <c r="F487" t="s">
        <v>955</v>
      </c>
      <c r="G487">
        <v>1</v>
      </c>
      <c r="H487" t="s">
        <v>305</v>
      </c>
      <c r="J487" t="s">
        <v>958</v>
      </c>
    </row>
    <row r="488" spans="1:10" x14ac:dyDescent="0.2">
      <c r="A488" t="s">
        <v>947</v>
      </c>
      <c r="B488" t="s">
        <v>951</v>
      </c>
      <c r="C488" t="str">
        <f ca="1">IF(Table1[[#This Row],[Company]] = "ASI","Italy",Table1[[#This Row],[Country]])</f>
        <v>China</v>
      </c>
      <c r="D488">
        <v>2020</v>
      </c>
      <c r="E488" t="s">
        <v>959</v>
      </c>
      <c r="F488" t="s">
        <v>955</v>
      </c>
      <c r="G488">
        <v>1</v>
      </c>
      <c r="H488" t="s">
        <v>305</v>
      </c>
      <c r="J488" t="s">
        <v>960</v>
      </c>
    </row>
    <row r="489" spans="1:10" x14ac:dyDescent="0.2">
      <c r="A489" t="s">
        <v>947</v>
      </c>
      <c r="B489" t="s">
        <v>951</v>
      </c>
      <c r="C489" t="str">
        <f ca="1">IF(Table1[[#This Row],[Company]] = "ASI","Italy",Table1[[#This Row],[Country]])</f>
        <v>China</v>
      </c>
      <c r="D489">
        <v>2020</v>
      </c>
      <c r="E489" t="s">
        <v>961</v>
      </c>
      <c r="F489" t="s">
        <v>962</v>
      </c>
      <c r="G489">
        <v>1</v>
      </c>
      <c r="H489" t="s">
        <v>305</v>
      </c>
      <c r="J489" t="s">
        <v>963</v>
      </c>
    </row>
    <row r="490" spans="1:10" x14ac:dyDescent="0.2">
      <c r="A490" t="s">
        <v>947</v>
      </c>
      <c r="B490" t="s">
        <v>951</v>
      </c>
      <c r="C490" t="str">
        <f ca="1">IF(Table1[[#This Row],[Company]] = "ASI","Italy",Table1[[#This Row],[Country]])</f>
        <v>China</v>
      </c>
      <c r="D490">
        <v>2020</v>
      </c>
      <c r="E490" t="s">
        <v>405</v>
      </c>
      <c r="F490" t="s">
        <v>955</v>
      </c>
      <c r="G490">
        <v>1</v>
      </c>
      <c r="H490" t="s">
        <v>305</v>
      </c>
      <c r="J490" t="s">
        <v>964</v>
      </c>
    </row>
    <row r="491" spans="1:10" x14ac:dyDescent="0.2">
      <c r="A491" t="s">
        <v>947</v>
      </c>
      <c r="B491" t="s">
        <v>951</v>
      </c>
      <c r="C491" t="str">
        <f ca="1">IF(Table1[[#This Row],[Company]] = "ASI","Italy",Table1[[#This Row],[Country]])</f>
        <v>China</v>
      </c>
      <c r="D491">
        <v>2021</v>
      </c>
      <c r="E491" t="s">
        <v>965</v>
      </c>
      <c r="F491" t="s">
        <v>962</v>
      </c>
      <c r="G491">
        <v>1</v>
      </c>
      <c r="H491" t="s">
        <v>305</v>
      </c>
      <c r="J491" t="s">
        <v>966</v>
      </c>
    </row>
    <row r="492" spans="1:10" x14ac:dyDescent="0.2">
      <c r="A492" t="s">
        <v>947</v>
      </c>
      <c r="B492" t="s">
        <v>951</v>
      </c>
      <c r="C492" t="str">
        <f ca="1">IF(Table1[[#This Row],[Company]] = "ASI","Italy",Table1[[#This Row],[Country]])</f>
        <v>China</v>
      </c>
      <c r="D492">
        <v>2022</v>
      </c>
      <c r="E492" t="s">
        <v>238</v>
      </c>
      <c r="F492" t="s">
        <v>962</v>
      </c>
      <c r="G492">
        <v>1</v>
      </c>
      <c r="H492" t="s">
        <v>305</v>
      </c>
      <c r="J492" t="s">
        <v>967</v>
      </c>
    </row>
    <row r="493" spans="1:10" x14ac:dyDescent="0.2">
      <c r="A493" t="s">
        <v>947</v>
      </c>
      <c r="B493" t="s">
        <v>968</v>
      </c>
      <c r="C493" t="str">
        <f ca="1">IF(Table1[[#This Row],[Company]] = "ASI","Italy",Table1[[#This Row],[Country]])</f>
        <v>China</v>
      </c>
      <c r="D493">
        <v>2015</v>
      </c>
      <c r="E493" t="s">
        <v>969</v>
      </c>
      <c r="F493" t="s">
        <v>970</v>
      </c>
      <c r="G493">
        <v>1</v>
      </c>
      <c r="H493" t="s">
        <v>305</v>
      </c>
      <c r="I493">
        <v>19</v>
      </c>
      <c r="J493" t="s">
        <v>946</v>
      </c>
    </row>
    <row r="494" spans="1:10" x14ac:dyDescent="0.2">
      <c r="A494" t="s">
        <v>947</v>
      </c>
      <c r="B494" t="s">
        <v>968</v>
      </c>
      <c r="C494" t="str">
        <f ca="1">IF(Table1[[#This Row],[Company]] = "ASI","Italy",Table1[[#This Row],[Country]])</f>
        <v>China</v>
      </c>
      <c r="D494">
        <v>2017</v>
      </c>
      <c r="E494" t="s">
        <v>971</v>
      </c>
      <c r="F494" t="s">
        <v>970</v>
      </c>
      <c r="G494">
        <v>1</v>
      </c>
      <c r="H494" t="s">
        <v>305</v>
      </c>
      <c r="I494">
        <v>19</v>
      </c>
      <c r="J494" t="s">
        <v>972</v>
      </c>
    </row>
    <row r="495" spans="1:10" x14ac:dyDescent="0.2">
      <c r="A495" t="s">
        <v>947</v>
      </c>
      <c r="B495" t="s">
        <v>968</v>
      </c>
      <c r="C495" t="str">
        <f ca="1">IF(Table1[[#This Row],[Company]] = "ASI","Italy",Table1[[#This Row],[Country]])</f>
        <v>China</v>
      </c>
      <c r="D495">
        <v>2019</v>
      </c>
      <c r="E495" t="s">
        <v>973</v>
      </c>
      <c r="F495" t="s">
        <v>970</v>
      </c>
      <c r="G495">
        <v>1</v>
      </c>
      <c r="H495" t="s">
        <v>305</v>
      </c>
      <c r="I495">
        <v>19</v>
      </c>
      <c r="J495" t="s">
        <v>974</v>
      </c>
    </row>
    <row r="496" spans="1:10" x14ac:dyDescent="0.2">
      <c r="A496" t="s">
        <v>947</v>
      </c>
      <c r="B496" t="s">
        <v>968</v>
      </c>
      <c r="C496" t="str">
        <f ca="1">IF(Table1[[#This Row],[Company]] = "ASI","Italy",Table1[[#This Row],[Country]])</f>
        <v>China</v>
      </c>
      <c r="D496">
        <v>2020</v>
      </c>
      <c r="E496" t="s">
        <v>619</v>
      </c>
      <c r="F496" t="s">
        <v>970</v>
      </c>
      <c r="G496">
        <v>1</v>
      </c>
      <c r="H496" t="s">
        <v>305</v>
      </c>
      <c r="I496">
        <v>19</v>
      </c>
      <c r="J496" t="s">
        <v>975</v>
      </c>
    </row>
    <row r="497" spans="1:10" x14ac:dyDescent="0.2">
      <c r="A497" t="s">
        <v>947</v>
      </c>
      <c r="B497" t="s">
        <v>968</v>
      </c>
      <c r="C497" t="str">
        <f ca="1">IF(Table1[[#This Row],[Company]] = "ASI","Italy",Table1[[#This Row],[Country]])</f>
        <v>China</v>
      </c>
      <c r="D497">
        <v>2021</v>
      </c>
      <c r="E497" t="s">
        <v>74</v>
      </c>
      <c r="F497" t="s">
        <v>970</v>
      </c>
      <c r="G497">
        <v>1</v>
      </c>
      <c r="H497" t="s">
        <v>305</v>
      </c>
      <c r="I497">
        <v>19</v>
      </c>
      <c r="J497" t="s">
        <v>976</v>
      </c>
    </row>
    <row r="498" spans="1:10" x14ac:dyDescent="0.2">
      <c r="A498" t="s">
        <v>947</v>
      </c>
      <c r="B498" t="s">
        <v>968</v>
      </c>
      <c r="C498" t="str">
        <f ca="1">IF(Table1[[#This Row],[Company]] = "ASI","Italy",Table1[[#This Row],[Country]])</f>
        <v>China</v>
      </c>
      <c r="D498">
        <v>2021</v>
      </c>
      <c r="E498" t="s">
        <v>807</v>
      </c>
      <c r="F498" t="s">
        <v>970</v>
      </c>
      <c r="G498">
        <v>1</v>
      </c>
      <c r="H498" t="s">
        <v>305</v>
      </c>
      <c r="I498">
        <v>19</v>
      </c>
      <c r="J498" t="s">
        <v>977</v>
      </c>
    </row>
    <row r="499" spans="1:10" x14ac:dyDescent="0.2">
      <c r="A499" t="s">
        <v>947</v>
      </c>
      <c r="B499" t="s">
        <v>968</v>
      </c>
      <c r="C499" t="str">
        <f ca="1">IF(Table1[[#This Row],[Company]] = "ASI","Italy",Table1[[#This Row],[Country]])</f>
        <v>China</v>
      </c>
      <c r="D499">
        <v>2021</v>
      </c>
      <c r="E499" t="s">
        <v>978</v>
      </c>
      <c r="F499" t="s">
        <v>970</v>
      </c>
      <c r="G499">
        <v>1</v>
      </c>
      <c r="H499" t="s">
        <v>305</v>
      </c>
      <c r="I499">
        <v>19</v>
      </c>
      <c r="J499" t="s">
        <v>979</v>
      </c>
    </row>
    <row r="500" spans="1:10" x14ac:dyDescent="0.2">
      <c r="A500" t="s">
        <v>947</v>
      </c>
      <c r="B500" t="s">
        <v>968</v>
      </c>
      <c r="C500" t="str">
        <f ca="1">IF(Table1[[#This Row],[Company]] = "ASI","Italy",Table1[[#This Row],[Country]])</f>
        <v>China</v>
      </c>
      <c r="D500">
        <v>2021</v>
      </c>
      <c r="E500" t="s">
        <v>980</v>
      </c>
      <c r="F500" t="s">
        <v>970</v>
      </c>
      <c r="G500">
        <v>1</v>
      </c>
      <c r="H500" t="s">
        <v>305</v>
      </c>
      <c r="I500">
        <v>19</v>
      </c>
      <c r="J500" t="s">
        <v>981</v>
      </c>
    </row>
    <row r="501" spans="1:10" x14ac:dyDescent="0.2">
      <c r="A501" t="s">
        <v>947</v>
      </c>
      <c r="B501" t="s">
        <v>982</v>
      </c>
      <c r="C501" t="str">
        <f ca="1">IF(Table1[[#This Row],[Company]] = "ASI","Italy",Table1[[#This Row],[Country]])</f>
        <v>China</v>
      </c>
      <c r="D501">
        <v>1990</v>
      </c>
      <c r="E501" t="s">
        <v>805</v>
      </c>
      <c r="F501" t="s">
        <v>983</v>
      </c>
      <c r="G501">
        <v>1</v>
      </c>
      <c r="H501" t="s">
        <v>12</v>
      </c>
      <c r="J501" t="s">
        <v>984</v>
      </c>
    </row>
    <row r="502" spans="1:10" x14ac:dyDescent="0.2">
      <c r="A502" t="s">
        <v>947</v>
      </c>
      <c r="B502" t="s">
        <v>982</v>
      </c>
      <c r="C502" t="str">
        <f ca="1">IF(Table1[[#This Row],[Company]] = "ASI","Italy",Table1[[#This Row],[Country]])</f>
        <v>China</v>
      </c>
      <c r="D502">
        <v>1992</v>
      </c>
      <c r="E502" t="s">
        <v>985</v>
      </c>
      <c r="F502" t="s">
        <v>983</v>
      </c>
      <c r="G502">
        <v>0</v>
      </c>
      <c r="H502" t="s">
        <v>12</v>
      </c>
      <c r="J502" t="s">
        <v>986</v>
      </c>
    </row>
    <row r="503" spans="1:10" x14ac:dyDescent="0.2">
      <c r="A503" t="s">
        <v>947</v>
      </c>
      <c r="B503" t="s">
        <v>982</v>
      </c>
      <c r="C503" t="str">
        <f ca="1">IF(Table1[[#This Row],[Company]] = "ASI","Italy",Table1[[#This Row],[Country]])</f>
        <v>China</v>
      </c>
      <c r="D503">
        <v>1992</v>
      </c>
      <c r="E503" t="s">
        <v>79</v>
      </c>
      <c r="F503" t="s">
        <v>983</v>
      </c>
      <c r="G503">
        <v>1</v>
      </c>
      <c r="H503" t="s">
        <v>12</v>
      </c>
      <c r="J503" t="s">
        <v>987</v>
      </c>
    </row>
    <row r="504" spans="1:10" x14ac:dyDescent="0.2">
      <c r="A504" t="s">
        <v>947</v>
      </c>
      <c r="B504" t="s">
        <v>982</v>
      </c>
      <c r="C504" t="str">
        <f ca="1">IF(Table1[[#This Row],[Company]] = "ASI","Italy",Table1[[#This Row],[Country]])</f>
        <v>China</v>
      </c>
      <c r="D504">
        <v>1994</v>
      </c>
      <c r="E504" t="s">
        <v>988</v>
      </c>
      <c r="F504" t="s">
        <v>989</v>
      </c>
      <c r="G504">
        <v>1</v>
      </c>
      <c r="H504" t="s">
        <v>305</v>
      </c>
      <c r="I504">
        <v>70</v>
      </c>
      <c r="J504" t="s">
        <v>990</v>
      </c>
    </row>
    <row r="505" spans="1:10" x14ac:dyDescent="0.2">
      <c r="A505" t="s">
        <v>947</v>
      </c>
      <c r="B505" t="s">
        <v>982</v>
      </c>
      <c r="C505" t="str">
        <f ca="1">IF(Table1[[#This Row],[Company]] = "ASI","Italy",Table1[[#This Row],[Country]])</f>
        <v>China</v>
      </c>
      <c r="D505">
        <v>1994</v>
      </c>
      <c r="E505" t="s">
        <v>991</v>
      </c>
      <c r="F505" t="s">
        <v>989</v>
      </c>
      <c r="G505">
        <v>0</v>
      </c>
      <c r="H505" t="s">
        <v>305</v>
      </c>
      <c r="I505">
        <v>70</v>
      </c>
      <c r="J505" t="s">
        <v>992</v>
      </c>
    </row>
    <row r="506" spans="1:10" x14ac:dyDescent="0.2">
      <c r="A506" t="s">
        <v>947</v>
      </c>
      <c r="B506" t="s">
        <v>982</v>
      </c>
      <c r="C506" t="str">
        <f ca="1">IF(Table1[[#This Row],[Company]] = "ASI","Italy",Table1[[#This Row],[Country]])</f>
        <v>China</v>
      </c>
      <c r="D506">
        <v>1994</v>
      </c>
      <c r="E506" t="s">
        <v>110</v>
      </c>
      <c r="F506" t="s">
        <v>983</v>
      </c>
      <c r="G506">
        <v>1</v>
      </c>
      <c r="H506" t="s">
        <v>12</v>
      </c>
      <c r="J506" t="s">
        <v>993</v>
      </c>
    </row>
    <row r="507" spans="1:10" x14ac:dyDescent="0.2">
      <c r="A507" t="s">
        <v>947</v>
      </c>
      <c r="B507" t="s">
        <v>982</v>
      </c>
      <c r="C507" t="str">
        <f ca="1">IF(Table1[[#This Row],[Company]] = "ASI","Italy",Table1[[#This Row],[Country]])</f>
        <v>China</v>
      </c>
      <c r="D507">
        <v>1995</v>
      </c>
      <c r="E507" t="s">
        <v>994</v>
      </c>
      <c r="F507" t="s">
        <v>983</v>
      </c>
      <c r="G507">
        <v>1</v>
      </c>
      <c r="H507" t="s">
        <v>12</v>
      </c>
      <c r="J507" t="s">
        <v>995</v>
      </c>
    </row>
    <row r="508" spans="1:10" x14ac:dyDescent="0.2">
      <c r="A508" t="s">
        <v>947</v>
      </c>
      <c r="B508" t="s">
        <v>982</v>
      </c>
      <c r="C508" t="str">
        <f ca="1">IF(Table1[[#This Row],[Company]] = "ASI","Italy",Table1[[#This Row],[Country]])</f>
        <v>China</v>
      </c>
      <c r="D508">
        <v>1995</v>
      </c>
      <c r="E508" t="s">
        <v>996</v>
      </c>
      <c r="F508" t="s">
        <v>983</v>
      </c>
      <c r="G508">
        <v>1</v>
      </c>
      <c r="H508" t="s">
        <v>12</v>
      </c>
      <c r="J508" t="s">
        <v>997</v>
      </c>
    </row>
    <row r="509" spans="1:10" x14ac:dyDescent="0.2">
      <c r="A509" t="s">
        <v>947</v>
      </c>
      <c r="B509" t="s">
        <v>982</v>
      </c>
      <c r="C509" t="str">
        <f ca="1">IF(Table1[[#This Row],[Company]] = "ASI","Italy",Table1[[#This Row],[Country]])</f>
        <v>China</v>
      </c>
      <c r="D509">
        <v>1995</v>
      </c>
      <c r="E509" t="s">
        <v>195</v>
      </c>
      <c r="F509" t="s">
        <v>983</v>
      </c>
      <c r="G509">
        <v>0</v>
      </c>
      <c r="H509" t="s">
        <v>12</v>
      </c>
      <c r="J509" t="s">
        <v>998</v>
      </c>
    </row>
    <row r="510" spans="1:10" x14ac:dyDescent="0.2">
      <c r="A510" t="s">
        <v>947</v>
      </c>
      <c r="B510" t="s">
        <v>982</v>
      </c>
      <c r="C510" t="str">
        <f ca="1">IF(Table1[[#This Row],[Company]] = "ASI","Italy",Table1[[#This Row],[Country]])</f>
        <v>China</v>
      </c>
      <c r="D510">
        <v>1996</v>
      </c>
      <c r="E510" t="s">
        <v>999</v>
      </c>
      <c r="F510" t="s">
        <v>1000</v>
      </c>
      <c r="G510">
        <v>0</v>
      </c>
      <c r="H510" t="s">
        <v>12</v>
      </c>
      <c r="J510" t="s">
        <v>1001</v>
      </c>
    </row>
    <row r="511" spans="1:10" x14ac:dyDescent="0.2">
      <c r="A511" t="s">
        <v>947</v>
      </c>
      <c r="B511" t="s">
        <v>982</v>
      </c>
      <c r="C511" t="str">
        <f ca="1">IF(Table1[[#This Row],[Company]] = "ASI","Italy",Table1[[#This Row],[Country]])</f>
        <v>China</v>
      </c>
      <c r="D511">
        <v>1997</v>
      </c>
      <c r="E511" t="s">
        <v>1002</v>
      </c>
      <c r="F511" t="s">
        <v>989</v>
      </c>
      <c r="G511">
        <v>1</v>
      </c>
      <c r="H511" t="s">
        <v>305</v>
      </c>
      <c r="I511">
        <v>70</v>
      </c>
      <c r="J511" t="s">
        <v>1003</v>
      </c>
    </row>
    <row r="512" spans="1:10" x14ac:dyDescent="0.2">
      <c r="A512" t="s">
        <v>947</v>
      </c>
      <c r="B512" t="s">
        <v>982</v>
      </c>
      <c r="C512" t="str">
        <f ca="1">IF(Table1[[#This Row],[Company]] = "ASI","Italy",Table1[[#This Row],[Country]])</f>
        <v>China</v>
      </c>
      <c r="D512">
        <v>1997</v>
      </c>
      <c r="E512" t="s">
        <v>1004</v>
      </c>
      <c r="F512" t="s">
        <v>1000</v>
      </c>
      <c r="G512">
        <v>1</v>
      </c>
      <c r="H512" t="s">
        <v>12</v>
      </c>
      <c r="J512" t="s">
        <v>1005</v>
      </c>
    </row>
    <row r="513" spans="1:10" x14ac:dyDescent="0.2">
      <c r="A513" t="s">
        <v>947</v>
      </c>
      <c r="B513" t="s">
        <v>982</v>
      </c>
      <c r="C513" t="str">
        <f ca="1">IF(Table1[[#This Row],[Company]] = "ASI","Italy",Table1[[#This Row],[Country]])</f>
        <v>China</v>
      </c>
      <c r="D513">
        <v>1997</v>
      </c>
      <c r="E513" t="s">
        <v>1006</v>
      </c>
      <c r="F513" t="s">
        <v>1000</v>
      </c>
      <c r="G513">
        <v>1</v>
      </c>
      <c r="H513" t="s">
        <v>12</v>
      </c>
      <c r="J513" t="s">
        <v>1007</v>
      </c>
    </row>
    <row r="514" spans="1:10" x14ac:dyDescent="0.2">
      <c r="A514" t="s">
        <v>947</v>
      </c>
      <c r="B514" t="s">
        <v>982</v>
      </c>
      <c r="C514" t="str">
        <f ca="1">IF(Table1[[#This Row],[Company]] = "ASI","Italy",Table1[[#This Row],[Country]])</f>
        <v>China</v>
      </c>
      <c r="D514">
        <v>1998</v>
      </c>
      <c r="E514" t="s">
        <v>809</v>
      </c>
      <c r="F514" t="s">
        <v>1000</v>
      </c>
      <c r="G514">
        <v>1</v>
      </c>
      <c r="H514" t="s">
        <v>12</v>
      </c>
      <c r="J514" t="s">
        <v>1008</v>
      </c>
    </row>
    <row r="515" spans="1:10" x14ac:dyDescent="0.2">
      <c r="A515" t="s">
        <v>947</v>
      </c>
      <c r="B515" t="s">
        <v>982</v>
      </c>
      <c r="C515" t="str">
        <f ca="1">IF(Table1[[#This Row],[Company]] = "ASI","Italy",Table1[[#This Row],[Country]])</f>
        <v>China</v>
      </c>
      <c r="D515">
        <v>1998</v>
      </c>
      <c r="E515" t="s">
        <v>961</v>
      </c>
      <c r="F515" t="s">
        <v>1000</v>
      </c>
      <c r="G515">
        <v>1</v>
      </c>
      <c r="H515" t="s">
        <v>12</v>
      </c>
      <c r="J515" t="s">
        <v>1009</v>
      </c>
    </row>
    <row r="516" spans="1:10" x14ac:dyDescent="0.2">
      <c r="A516" t="s">
        <v>947</v>
      </c>
      <c r="B516" t="s">
        <v>982</v>
      </c>
      <c r="C516" t="str">
        <f ca="1">IF(Table1[[#This Row],[Company]] = "ASI","Italy",Table1[[#This Row],[Country]])</f>
        <v>China</v>
      </c>
      <c r="D516">
        <v>2000</v>
      </c>
      <c r="E516" t="s">
        <v>1010</v>
      </c>
      <c r="F516" t="s">
        <v>989</v>
      </c>
      <c r="G516">
        <v>1</v>
      </c>
      <c r="H516" t="s">
        <v>305</v>
      </c>
      <c r="I516">
        <v>70</v>
      </c>
      <c r="J516" t="s">
        <v>1011</v>
      </c>
    </row>
    <row r="517" spans="1:10" x14ac:dyDescent="0.2">
      <c r="A517" t="s">
        <v>947</v>
      </c>
      <c r="B517" t="s">
        <v>982</v>
      </c>
      <c r="C517" t="str">
        <f ca="1">IF(Table1[[#This Row],[Company]] = "ASI","Italy",Table1[[#This Row],[Country]])</f>
        <v>China</v>
      </c>
      <c r="D517">
        <v>2000</v>
      </c>
      <c r="E517" t="s">
        <v>1012</v>
      </c>
      <c r="F517" t="s">
        <v>989</v>
      </c>
      <c r="G517">
        <v>1</v>
      </c>
      <c r="H517" t="s">
        <v>305</v>
      </c>
      <c r="I517">
        <v>70</v>
      </c>
      <c r="J517" t="s">
        <v>1013</v>
      </c>
    </row>
    <row r="518" spans="1:10" x14ac:dyDescent="0.2">
      <c r="A518" t="s">
        <v>947</v>
      </c>
      <c r="B518" t="s">
        <v>982</v>
      </c>
      <c r="C518" t="str">
        <f ca="1">IF(Table1[[#This Row],[Company]] = "ASI","Italy",Table1[[#This Row],[Country]])</f>
        <v>China</v>
      </c>
      <c r="D518">
        <v>2000</v>
      </c>
      <c r="E518" t="s">
        <v>1014</v>
      </c>
      <c r="F518" t="s">
        <v>989</v>
      </c>
      <c r="G518">
        <v>1</v>
      </c>
      <c r="H518" t="s">
        <v>305</v>
      </c>
      <c r="I518">
        <v>70</v>
      </c>
      <c r="J518" t="s">
        <v>1015</v>
      </c>
    </row>
    <row r="519" spans="1:10" x14ac:dyDescent="0.2">
      <c r="A519" t="s">
        <v>947</v>
      </c>
      <c r="B519" t="s">
        <v>982</v>
      </c>
      <c r="C519" t="str">
        <f ca="1">IF(Table1[[#This Row],[Company]] = "ASI","Italy",Table1[[#This Row],[Country]])</f>
        <v>China</v>
      </c>
      <c r="D519">
        <v>2003</v>
      </c>
      <c r="E519" t="s">
        <v>1016</v>
      </c>
      <c r="F519" t="s">
        <v>989</v>
      </c>
      <c r="G519">
        <v>1</v>
      </c>
      <c r="H519" t="s">
        <v>305</v>
      </c>
      <c r="I519">
        <v>70</v>
      </c>
      <c r="J519" t="s">
        <v>1017</v>
      </c>
    </row>
    <row r="520" spans="1:10" x14ac:dyDescent="0.2">
      <c r="A520" t="s">
        <v>947</v>
      </c>
      <c r="B520" t="s">
        <v>982</v>
      </c>
      <c r="C520" t="str">
        <f ca="1">IF(Table1[[#This Row],[Company]] = "ASI","Italy",Table1[[#This Row],[Country]])</f>
        <v>China</v>
      </c>
      <c r="D520">
        <v>2003</v>
      </c>
      <c r="E520" t="s">
        <v>1018</v>
      </c>
      <c r="F520" t="s">
        <v>989</v>
      </c>
      <c r="G520">
        <v>1</v>
      </c>
      <c r="H520" t="s">
        <v>305</v>
      </c>
      <c r="I520">
        <v>70</v>
      </c>
      <c r="J520" t="s">
        <v>1019</v>
      </c>
    </row>
    <row r="521" spans="1:10" x14ac:dyDescent="0.2">
      <c r="A521" t="s">
        <v>947</v>
      </c>
      <c r="B521" t="s">
        <v>982</v>
      </c>
      <c r="C521" t="str">
        <f ca="1">IF(Table1[[#This Row],[Company]] = "ASI","Italy",Table1[[#This Row],[Country]])</f>
        <v>China</v>
      </c>
      <c r="D521">
        <v>2004</v>
      </c>
      <c r="E521" t="s">
        <v>166</v>
      </c>
      <c r="F521" t="s">
        <v>989</v>
      </c>
      <c r="G521">
        <v>1</v>
      </c>
      <c r="H521" t="s">
        <v>305</v>
      </c>
      <c r="I521">
        <v>70</v>
      </c>
      <c r="J521" t="s">
        <v>1020</v>
      </c>
    </row>
    <row r="522" spans="1:10" x14ac:dyDescent="0.2">
      <c r="A522" t="s">
        <v>947</v>
      </c>
      <c r="B522" t="s">
        <v>982</v>
      </c>
      <c r="C522" t="str">
        <f ca="1">IF(Table1[[#This Row],[Company]] = "ASI","Italy",Table1[[#This Row],[Country]])</f>
        <v>China</v>
      </c>
      <c r="D522">
        <v>2005</v>
      </c>
      <c r="E522" t="s">
        <v>1021</v>
      </c>
      <c r="F522" t="s">
        <v>1000</v>
      </c>
      <c r="G522">
        <v>1</v>
      </c>
      <c r="H522" t="s">
        <v>12</v>
      </c>
      <c r="J522" t="s">
        <v>1022</v>
      </c>
    </row>
    <row r="523" spans="1:10" x14ac:dyDescent="0.2">
      <c r="A523" t="s">
        <v>947</v>
      </c>
      <c r="B523" t="s">
        <v>982</v>
      </c>
      <c r="C523" t="str">
        <f ca="1">IF(Table1[[#This Row],[Company]] = "ASI","Italy",Table1[[#This Row],[Country]])</f>
        <v>China</v>
      </c>
      <c r="D523">
        <v>2006</v>
      </c>
      <c r="E523" t="s">
        <v>52</v>
      </c>
      <c r="F523" t="s">
        <v>989</v>
      </c>
      <c r="G523">
        <v>1</v>
      </c>
      <c r="H523" t="s">
        <v>305</v>
      </c>
      <c r="I523">
        <v>70</v>
      </c>
      <c r="J523" t="s">
        <v>1023</v>
      </c>
    </row>
    <row r="524" spans="1:10" x14ac:dyDescent="0.2">
      <c r="A524" t="s">
        <v>947</v>
      </c>
      <c r="B524" t="s">
        <v>982</v>
      </c>
      <c r="C524" t="str">
        <f ca="1">IF(Table1[[#This Row],[Company]] = "ASI","Italy",Table1[[#This Row],[Country]])</f>
        <v>China</v>
      </c>
      <c r="D524">
        <v>2006</v>
      </c>
      <c r="E524" t="s">
        <v>1010</v>
      </c>
      <c r="F524" t="s">
        <v>989</v>
      </c>
      <c r="G524">
        <v>1</v>
      </c>
      <c r="H524" t="s">
        <v>305</v>
      </c>
      <c r="I524">
        <v>70</v>
      </c>
      <c r="J524" t="s">
        <v>1024</v>
      </c>
    </row>
    <row r="525" spans="1:10" x14ac:dyDescent="0.2">
      <c r="A525" t="s">
        <v>947</v>
      </c>
      <c r="B525" t="s">
        <v>982</v>
      </c>
      <c r="C525" t="str">
        <f ca="1">IF(Table1[[#This Row],[Company]] = "ASI","Italy",Table1[[#This Row],[Country]])</f>
        <v>China</v>
      </c>
      <c r="D525">
        <v>2006</v>
      </c>
      <c r="E525" t="s">
        <v>1012</v>
      </c>
      <c r="F525" t="s">
        <v>1000</v>
      </c>
      <c r="G525">
        <v>1</v>
      </c>
      <c r="H525" t="s">
        <v>12</v>
      </c>
      <c r="J525" t="s">
        <v>1025</v>
      </c>
    </row>
    <row r="526" spans="1:10" x14ac:dyDescent="0.2">
      <c r="A526" t="s">
        <v>947</v>
      </c>
      <c r="B526" t="s">
        <v>982</v>
      </c>
      <c r="C526" t="str">
        <f ca="1">IF(Table1[[#This Row],[Company]] = "ASI","Italy",Table1[[#This Row],[Country]])</f>
        <v>China</v>
      </c>
      <c r="D526">
        <v>2007</v>
      </c>
      <c r="E526" t="s">
        <v>1016</v>
      </c>
      <c r="F526" t="s">
        <v>1026</v>
      </c>
      <c r="G526">
        <v>1</v>
      </c>
      <c r="H526" t="s">
        <v>305</v>
      </c>
      <c r="I526">
        <v>29</v>
      </c>
      <c r="J526" t="s">
        <v>1027</v>
      </c>
    </row>
    <row r="527" spans="1:10" x14ac:dyDescent="0.2">
      <c r="A527" t="s">
        <v>947</v>
      </c>
      <c r="B527" t="s">
        <v>982</v>
      </c>
      <c r="C527" t="str">
        <f ca="1">IF(Table1[[#This Row],[Company]] = "ASI","Italy",Table1[[#This Row],[Country]])</f>
        <v>China</v>
      </c>
      <c r="D527">
        <v>2007</v>
      </c>
      <c r="E527" t="s">
        <v>1028</v>
      </c>
      <c r="F527" t="s">
        <v>989</v>
      </c>
      <c r="G527">
        <v>1</v>
      </c>
      <c r="H527" t="s">
        <v>305</v>
      </c>
      <c r="I527">
        <v>70</v>
      </c>
      <c r="J527" t="s">
        <v>1029</v>
      </c>
    </row>
    <row r="528" spans="1:10" x14ac:dyDescent="0.2">
      <c r="A528" t="s">
        <v>947</v>
      </c>
      <c r="B528" t="s">
        <v>982</v>
      </c>
      <c r="C528" t="str">
        <f ca="1">IF(Table1[[#This Row],[Company]] = "ASI","Italy",Table1[[#This Row],[Country]])</f>
        <v>China</v>
      </c>
      <c r="D528">
        <v>2007</v>
      </c>
      <c r="E528" t="s">
        <v>728</v>
      </c>
      <c r="F528" t="s">
        <v>989</v>
      </c>
      <c r="G528">
        <v>1</v>
      </c>
      <c r="H528" t="s">
        <v>305</v>
      </c>
      <c r="I528">
        <v>70</v>
      </c>
      <c r="J528" t="s">
        <v>1030</v>
      </c>
    </row>
    <row r="529" spans="1:10" x14ac:dyDescent="0.2">
      <c r="A529" t="s">
        <v>947</v>
      </c>
      <c r="B529" t="s">
        <v>982</v>
      </c>
      <c r="C529" t="str">
        <f ca="1">IF(Table1[[#This Row],[Company]] = "ASI","Italy",Table1[[#This Row],[Country]])</f>
        <v>China</v>
      </c>
      <c r="D529">
        <v>2007</v>
      </c>
      <c r="E529" t="s">
        <v>1031</v>
      </c>
      <c r="F529" t="s">
        <v>1000</v>
      </c>
      <c r="G529">
        <v>1</v>
      </c>
      <c r="H529" t="s">
        <v>12</v>
      </c>
      <c r="J529" t="s">
        <v>1032</v>
      </c>
    </row>
    <row r="530" spans="1:10" x14ac:dyDescent="0.2">
      <c r="A530" t="s">
        <v>947</v>
      </c>
      <c r="B530" t="s">
        <v>982</v>
      </c>
      <c r="C530" t="str">
        <f ca="1">IF(Table1[[#This Row],[Company]] = "ASI","Italy",Table1[[#This Row],[Country]])</f>
        <v>China</v>
      </c>
      <c r="D530">
        <v>2007</v>
      </c>
      <c r="E530" t="s">
        <v>1033</v>
      </c>
      <c r="F530" t="s">
        <v>989</v>
      </c>
      <c r="G530">
        <v>1</v>
      </c>
      <c r="H530" t="s">
        <v>305</v>
      </c>
      <c r="I530">
        <v>70</v>
      </c>
      <c r="J530" t="s">
        <v>1034</v>
      </c>
    </row>
    <row r="531" spans="1:10" x14ac:dyDescent="0.2">
      <c r="A531" t="s">
        <v>947</v>
      </c>
      <c r="B531" t="s">
        <v>982</v>
      </c>
      <c r="C531" t="str">
        <f ca="1">IF(Table1[[#This Row],[Company]] = "ASI","Italy",Table1[[#This Row],[Country]])</f>
        <v>China</v>
      </c>
      <c r="D531">
        <v>2008</v>
      </c>
      <c r="E531" t="s">
        <v>1035</v>
      </c>
      <c r="F531" t="s">
        <v>1000</v>
      </c>
      <c r="G531">
        <v>1</v>
      </c>
      <c r="H531" t="s">
        <v>12</v>
      </c>
      <c r="J531" t="s">
        <v>1036</v>
      </c>
    </row>
    <row r="532" spans="1:10" x14ac:dyDescent="0.2">
      <c r="A532" t="s">
        <v>947</v>
      </c>
      <c r="B532" t="s">
        <v>982</v>
      </c>
      <c r="C532" t="str">
        <f ca="1">IF(Table1[[#This Row],[Company]] = "ASI","Italy",Table1[[#This Row],[Country]])</f>
        <v>China</v>
      </c>
      <c r="D532">
        <v>2008</v>
      </c>
      <c r="E532" t="s">
        <v>1037</v>
      </c>
      <c r="F532" t="s">
        <v>1038</v>
      </c>
      <c r="G532">
        <v>1</v>
      </c>
      <c r="H532" t="s">
        <v>12</v>
      </c>
      <c r="I532">
        <v>20</v>
      </c>
      <c r="J532" t="s">
        <v>1039</v>
      </c>
    </row>
    <row r="533" spans="1:10" x14ac:dyDescent="0.2">
      <c r="A533" t="s">
        <v>947</v>
      </c>
      <c r="B533" t="s">
        <v>982</v>
      </c>
      <c r="C533" t="str">
        <f ca="1">IF(Table1[[#This Row],[Company]] = "ASI","Italy",Table1[[#This Row],[Country]])</f>
        <v>China</v>
      </c>
      <c r="D533">
        <v>2008</v>
      </c>
      <c r="E533" t="s">
        <v>1040</v>
      </c>
      <c r="F533" t="s">
        <v>1026</v>
      </c>
      <c r="G533">
        <v>1</v>
      </c>
      <c r="H533" t="s">
        <v>305</v>
      </c>
      <c r="I533">
        <v>29</v>
      </c>
      <c r="J533" t="s">
        <v>1041</v>
      </c>
    </row>
    <row r="534" spans="1:10" x14ac:dyDescent="0.2">
      <c r="A534" t="s">
        <v>947</v>
      </c>
      <c r="B534" t="s">
        <v>982</v>
      </c>
      <c r="C534" t="str">
        <f ca="1">IF(Table1[[#This Row],[Company]] = "ASI","Italy",Table1[[#This Row],[Country]])</f>
        <v>China</v>
      </c>
      <c r="D534">
        <v>2016</v>
      </c>
      <c r="E534" t="s">
        <v>1042</v>
      </c>
      <c r="F534" t="s">
        <v>1043</v>
      </c>
      <c r="G534">
        <v>1</v>
      </c>
      <c r="H534" t="s">
        <v>305</v>
      </c>
      <c r="J534" t="s">
        <v>1044</v>
      </c>
    </row>
    <row r="535" spans="1:10" x14ac:dyDescent="0.2">
      <c r="A535" t="s">
        <v>947</v>
      </c>
      <c r="B535" t="s">
        <v>982</v>
      </c>
      <c r="C535" t="str">
        <f ca="1">IF(Table1[[#This Row],[Company]] = "ASI","Italy",Table1[[#This Row],[Country]])</f>
        <v>China</v>
      </c>
      <c r="D535">
        <v>2016</v>
      </c>
      <c r="E535" t="s">
        <v>1045</v>
      </c>
      <c r="F535" t="s">
        <v>1046</v>
      </c>
      <c r="G535">
        <v>1</v>
      </c>
      <c r="H535" t="s">
        <v>305</v>
      </c>
      <c r="I535">
        <v>20</v>
      </c>
      <c r="J535" t="s">
        <v>1047</v>
      </c>
    </row>
    <row r="536" spans="1:10" x14ac:dyDescent="0.2">
      <c r="A536" t="s">
        <v>947</v>
      </c>
      <c r="B536" t="s">
        <v>982</v>
      </c>
      <c r="C536" t="str">
        <f ca="1">IF(Table1[[#This Row],[Company]] = "ASI","Italy",Table1[[#This Row],[Country]])</f>
        <v>China</v>
      </c>
      <c r="D536">
        <v>2016</v>
      </c>
      <c r="E536" t="s">
        <v>1033</v>
      </c>
      <c r="F536" t="s">
        <v>989</v>
      </c>
      <c r="G536">
        <v>1</v>
      </c>
      <c r="H536" t="s">
        <v>305</v>
      </c>
      <c r="I536">
        <v>70</v>
      </c>
      <c r="J536" t="s">
        <v>1048</v>
      </c>
    </row>
    <row r="537" spans="1:10" x14ac:dyDescent="0.2">
      <c r="A537" t="s">
        <v>947</v>
      </c>
      <c r="B537" t="s">
        <v>982</v>
      </c>
      <c r="C537" t="str">
        <f ca="1">IF(Table1[[#This Row],[Company]] = "ASI","Italy",Table1[[#This Row],[Country]])</f>
        <v>China</v>
      </c>
      <c r="D537">
        <v>2017</v>
      </c>
      <c r="E537" t="s">
        <v>1049</v>
      </c>
      <c r="F537" t="s">
        <v>1026</v>
      </c>
      <c r="G537">
        <v>1</v>
      </c>
      <c r="H537" t="s">
        <v>305</v>
      </c>
      <c r="I537">
        <v>29</v>
      </c>
      <c r="J537" t="s">
        <v>1050</v>
      </c>
    </row>
    <row r="538" spans="1:10" x14ac:dyDescent="0.2">
      <c r="A538" t="s">
        <v>947</v>
      </c>
      <c r="B538" t="s">
        <v>982</v>
      </c>
      <c r="C538" t="str">
        <f ca="1">IF(Table1[[#This Row],[Company]] = "ASI","Italy",Table1[[#This Row],[Country]])</f>
        <v>China</v>
      </c>
      <c r="D538">
        <v>2017</v>
      </c>
      <c r="E538" t="s">
        <v>1051</v>
      </c>
      <c r="F538" t="s">
        <v>1052</v>
      </c>
      <c r="G538">
        <v>1</v>
      </c>
      <c r="H538" t="s">
        <v>305</v>
      </c>
      <c r="J538" t="s">
        <v>1053</v>
      </c>
    </row>
    <row r="539" spans="1:10" x14ac:dyDescent="0.2">
      <c r="A539" t="s">
        <v>947</v>
      </c>
      <c r="B539" t="s">
        <v>982</v>
      </c>
      <c r="C539" t="str">
        <f ca="1">IF(Table1[[#This Row],[Company]] = "ASI","Italy",Table1[[#This Row],[Country]])</f>
        <v>China</v>
      </c>
      <c r="D539">
        <v>2017</v>
      </c>
      <c r="E539" t="s">
        <v>1054</v>
      </c>
      <c r="F539" t="s">
        <v>1026</v>
      </c>
      <c r="G539">
        <v>1</v>
      </c>
      <c r="H539" t="s">
        <v>305</v>
      </c>
      <c r="I539">
        <v>29</v>
      </c>
      <c r="J539" t="s">
        <v>1055</v>
      </c>
    </row>
    <row r="540" spans="1:10" x14ac:dyDescent="0.2">
      <c r="A540" t="s">
        <v>947</v>
      </c>
      <c r="B540" t="s">
        <v>982</v>
      </c>
      <c r="C540" t="str">
        <f ca="1">IF(Table1[[#This Row],[Company]] = "ASI","Italy",Table1[[#This Row],[Country]])</f>
        <v>China</v>
      </c>
      <c r="D540">
        <v>2017</v>
      </c>
      <c r="E540" t="s">
        <v>1056</v>
      </c>
      <c r="F540" t="s">
        <v>1026</v>
      </c>
      <c r="G540">
        <v>0</v>
      </c>
      <c r="H540" t="s">
        <v>305</v>
      </c>
      <c r="I540">
        <v>29</v>
      </c>
      <c r="J540" t="s">
        <v>1057</v>
      </c>
    </row>
    <row r="541" spans="1:10" x14ac:dyDescent="0.2">
      <c r="A541" t="s">
        <v>947</v>
      </c>
      <c r="B541" t="s">
        <v>982</v>
      </c>
      <c r="C541" t="str">
        <f ca="1">IF(Table1[[#This Row],[Company]] = "ASI","Italy",Table1[[#This Row],[Country]])</f>
        <v>China</v>
      </c>
      <c r="D541">
        <v>2017</v>
      </c>
      <c r="E541" t="s">
        <v>1058</v>
      </c>
      <c r="F541" t="s">
        <v>1026</v>
      </c>
      <c r="G541">
        <v>1</v>
      </c>
      <c r="H541" t="s">
        <v>305</v>
      </c>
      <c r="I541">
        <v>29</v>
      </c>
      <c r="J541" t="s">
        <v>1059</v>
      </c>
    </row>
    <row r="542" spans="1:10" x14ac:dyDescent="0.2">
      <c r="A542" t="s">
        <v>947</v>
      </c>
      <c r="B542" t="s">
        <v>982</v>
      </c>
      <c r="C542" t="str">
        <f ca="1">IF(Table1[[#This Row],[Company]] = "ASI","Italy",Table1[[#This Row],[Country]])</f>
        <v>China</v>
      </c>
      <c r="D542">
        <v>2018</v>
      </c>
      <c r="E542" t="s">
        <v>1060</v>
      </c>
      <c r="F542" t="s">
        <v>1052</v>
      </c>
      <c r="G542">
        <v>1</v>
      </c>
      <c r="H542" t="s">
        <v>305</v>
      </c>
      <c r="J542" t="s">
        <v>1061</v>
      </c>
    </row>
    <row r="543" spans="1:10" x14ac:dyDescent="0.2">
      <c r="A543" t="s">
        <v>947</v>
      </c>
      <c r="B543" t="s">
        <v>982</v>
      </c>
      <c r="C543" t="str">
        <f ca="1">IF(Table1[[#This Row],[Company]] = "ASI","Italy",Table1[[#This Row],[Country]])</f>
        <v>China</v>
      </c>
      <c r="D543">
        <v>2018</v>
      </c>
      <c r="E543" t="s">
        <v>1062</v>
      </c>
      <c r="F543" t="s">
        <v>989</v>
      </c>
      <c r="G543">
        <v>1</v>
      </c>
      <c r="H543" t="s">
        <v>305</v>
      </c>
      <c r="I543">
        <v>70</v>
      </c>
      <c r="J543" t="s">
        <v>1063</v>
      </c>
    </row>
    <row r="544" spans="1:10" x14ac:dyDescent="0.2">
      <c r="A544" t="s">
        <v>947</v>
      </c>
      <c r="B544" t="s">
        <v>982</v>
      </c>
      <c r="C544" t="str">
        <f ca="1">IF(Table1[[#This Row],[Company]] = "ASI","Italy",Table1[[#This Row],[Country]])</f>
        <v>China</v>
      </c>
      <c r="D544">
        <v>2018</v>
      </c>
      <c r="E544" t="s">
        <v>1064</v>
      </c>
      <c r="F544" t="s">
        <v>1052</v>
      </c>
      <c r="G544">
        <v>1</v>
      </c>
      <c r="H544" t="s">
        <v>305</v>
      </c>
      <c r="J544" t="s">
        <v>1065</v>
      </c>
    </row>
    <row r="545" spans="1:10" x14ac:dyDescent="0.2">
      <c r="A545" t="s">
        <v>947</v>
      </c>
      <c r="B545" t="s">
        <v>982</v>
      </c>
      <c r="C545" t="str">
        <f ca="1">IF(Table1[[#This Row],[Company]] = "ASI","Italy",Table1[[#This Row],[Country]])</f>
        <v>China</v>
      </c>
      <c r="D545">
        <v>2018</v>
      </c>
      <c r="E545" t="s">
        <v>1066</v>
      </c>
      <c r="F545" t="s">
        <v>1026</v>
      </c>
      <c r="G545">
        <v>1</v>
      </c>
      <c r="H545" t="s">
        <v>305</v>
      </c>
      <c r="I545">
        <v>29</v>
      </c>
      <c r="J545" t="s">
        <v>1067</v>
      </c>
    </row>
    <row r="546" spans="1:10" x14ac:dyDescent="0.2">
      <c r="A546" t="s">
        <v>947</v>
      </c>
      <c r="B546" t="s">
        <v>982</v>
      </c>
      <c r="C546" t="str">
        <f ca="1">IF(Table1[[#This Row],[Company]] = "ASI","Italy",Table1[[#This Row],[Country]])</f>
        <v>China</v>
      </c>
      <c r="D546">
        <v>2018</v>
      </c>
      <c r="E546" t="s">
        <v>1068</v>
      </c>
      <c r="F546" t="s">
        <v>1026</v>
      </c>
      <c r="G546">
        <v>1</v>
      </c>
      <c r="H546" t="s">
        <v>305</v>
      </c>
      <c r="I546">
        <v>29</v>
      </c>
      <c r="J546" t="s">
        <v>1069</v>
      </c>
    </row>
    <row r="547" spans="1:10" x14ac:dyDescent="0.2">
      <c r="A547" t="s">
        <v>947</v>
      </c>
      <c r="B547" t="s">
        <v>982</v>
      </c>
      <c r="C547" t="str">
        <f ca="1">IF(Table1[[#This Row],[Company]] = "ASI","Italy",Table1[[#This Row],[Country]])</f>
        <v>China</v>
      </c>
      <c r="D547">
        <v>2018</v>
      </c>
      <c r="E547" t="s">
        <v>1004</v>
      </c>
      <c r="F547" t="s">
        <v>1052</v>
      </c>
      <c r="G547">
        <v>1</v>
      </c>
      <c r="H547" t="s">
        <v>305</v>
      </c>
      <c r="J547" t="s">
        <v>1070</v>
      </c>
    </row>
    <row r="548" spans="1:10" x14ac:dyDescent="0.2">
      <c r="A548" t="s">
        <v>947</v>
      </c>
      <c r="B548" t="s">
        <v>982</v>
      </c>
      <c r="C548" t="str">
        <f ca="1">IF(Table1[[#This Row],[Company]] = "ASI","Italy",Table1[[#This Row],[Country]])</f>
        <v>China</v>
      </c>
      <c r="D548">
        <v>2018</v>
      </c>
      <c r="E548" t="s">
        <v>1071</v>
      </c>
      <c r="F548" t="s">
        <v>1026</v>
      </c>
      <c r="G548">
        <v>1</v>
      </c>
      <c r="H548" t="s">
        <v>305</v>
      </c>
      <c r="I548">
        <v>29</v>
      </c>
      <c r="J548" t="s">
        <v>1072</v>
      </c>
    </row>
    <row r="549" spans="1:10" x14ac:dyDescent="0.2">
      <c r="A549" t="s">
        <v>947</v>
      </c>
      <c r="B549" t="s">
        <v>982</v>
      </c>
      <c r="C549" t="str">
        <f ca="1">IF(Table1[[#This Row],[Company]] = "ASI","Italy",Table1[[#This Row],[Country]])</f>
        <v>China</v>
      </c>
      <c r="D549">
        <v>2018</v>
      </c>
      <c r="E549" t="s">
        <v>1073</v>
      </c>
      <c r="F549" t="s">
        <v>989</v>
      </c>
      <c r="G549">
        <v>1</v>
      </c>
      <c r="H549" t="s">
        <v>305</v>
      </c>
      <c r="I549">
        <v>70</v>
      </c>
      <c r="J549" t="s">
        <v>1074</v>
      </c>
    </row>
    <row r="550" spans="1:10" x14ac:dyDescent="0.2">
      <c r="A550" t="s">
        <v>947</v>
      </c>
      <c r="B550" t="s">
        <v>982</v>
      </c>
      <c r="C550" t="str">
        <f ca="1">IF(Table1[[#This Row],[Company]] = "ASI","Italy",Table1[[#This Row],[Country]])</f>
        <v>China</v>
      </c>
      <c r="D550">
        <v>2018</v>
      </c>
      <c r="E550" t="s">
        <v>1075</v>
      </c>
      <c r="F550" t="s">
        <v>1052</v>
      </c>
      <c r="G550">
        <v>1</v>
      </c>
      <c r="H550" t="s">
        <v>305</v>
      </c>
      <c r="J550" t="s">
        <v>1076</v>
      </c>
    </row>
    <row r="551" spans="1:10" x14ac:dyDescent="0.2">
      <c r="A551" t="s">
        <v>947</v>
      </c>
      <c r="B551" t="s">
        <v>982</v>
      </c>
      <c r="C551" t="str">
        <f ca="1">IF(Table1[[#This Row],[Company]] = "ASI","Italy",Table1[[#This Row],[Country]])</f>
        <v>China</v>
      </c>
      <c r="D551">
        <v>2019</v>
      </c>
      <c r="E551" t="s">
        <v>1077</v>
      </c>
      <c r="F551" t="s">
        <v>1026</v>
      </c>
      <c r="G551">
        <v>1</v>
      </c>
      <c r="H551" t="s">
        <v>305</v>
      </c>
      <c r="I551">
        <v>29</v>
      </c>
      <c r="J551" t="s">
        <v>1078</v>
      </c>
    </row>
    <row r="552" spans="1:10" x14ac:dyDescent="0.2">
      <c r="A552" t="s">
        <v>947</v>
      </c>
      <c r="B552" t="s">
        <v>982</v>
      </c>
      <c r="C552" t="str">
        <f ca="1">IF(Table1[[#This Row],[Company]] = "ASI","Italy",Table1[[#This Row],[Country]])</f>
        <v>China</v>
      </c>
      <c r="D552">
        <v>2019</v>
      </c>
      <c r="E552" t="s">
        <v>1079</v>
      </c>
      <c r="F552" t="s">
        <v>1046</v>
      </c>
      <c r="G552">
        <v>1</v>
      </c>
      <c r="H552" t="s">
        <v>305</v>
      </c>
      <c r="I552">
        <v>20</v>
      </c>
      <c r="J552" t="s">
        <v>1080</v>
      </c>
    </row>
    <row r="553" spans="1:10" x14ac:dyDescent="0.2">
      <c r="A553" t="s">
        <v>947</v>
      </c>
      <c r="B553" t="s">
        <v>982</v>
      </c>
      <c r="C553" t="str">
        <f ca="1">IF(Table1[[#This Row],[Company]] = "ASI","Italy",Table1[[#This Row],[Country]])</f>
        <v>China</v>
      </c>
      <c r="D553">
        <v>2019</v>
      </c>
      <c r="E553" t="s">
        <v>1081</v>
      </c>
      <c r="F553" t="s">
        <v>1026</v>
      </c>
      <c r="G553">
        <v>1</v>
      </c>
      <c r="H553" t="s">
        <v>305</v>
      </c>
      <c r="I553">
        <v>29</v>
      </c>
      <c r="J553" t="s">
        <v>1082</v>
      </c>
    </row>
    <row r="554" spans="1:10" x14ac:dyDescent="0.2">
      <c r="A554" t="s">
        <v>947</v>
      </c>
      <c r="B554" t="s">
        <v>982</v>
      </c>
      <c r="C554" t="str">
        <f ca="1">IF(Table1[[#This Row],[Company]] = "ASI","Italy",Table1[[#This Row],[Country]])</f>
        <v>China</v>
      </c>
      <c r="D554">
        <v>2019</v>
      </c>
      <c r="E554" t="s">
        <v>1083</v>
      </c>
      <c r="F554" t="s">
        <v>1026</v>
      </c>
      <c r="G554">
        <v>1</v>
      </c>
      <c r="H554" t="s">
        <v>305</v>
      </c>
      <c r="I554">
        <v>29</v>
      </c>
      <c r="J554" t="s">
        <v>1084</v>
      </c>
    </row>
    <row r="555" spans="1:10" x14ac:dyDescent="0.2">
      <c r="A555" t="s">
        <v>947</v>
      </c>
      <c r="B555" t="s">
        <v>982</v>
      </c>
      <c r="C555" t="str">
        <f ca="1">IF(Table1[[#This Row],[Company]] = "ASI","Italy",Table1[[#This Row],[Country]])</f>
        <v>China</v>
      </c>
      <c r="D555">
        <v>2019</v>
      </c>
      <c r="E555" t="s">
        <v>630</v>
      </c>
      <c r="F555" t="s">
        <v>1026</v>
      </c>
      <c r="G555">
        <v>1</v>
      </c>
      <c r="H555" t="s">
        <v>305</v>
      </c>
      <c r="I555">
        <v>29</v>
      </c>
      <c r="J555" t="s">
        <v>1085</v>
      </c>
    </row>
    <row r="556" spans="1:10" x14ac:dyDescent="0.2">
      <c r="A556" t="s">
        <v>947</v>
      </c>
      <c r="B556" t="s">
        <v>982</v>
      </c>
      <c r="C556" t="str">
        <f ca="1">IF(Table1[[#This Row],[Company]] = "ASI","Italy",Table1[[#This Row],[Country]])</f>
        <v>China</v>
      </c>
      <c r="D556">
        <v>2019</v>
      </c>
      <c r="E556" t="s">
        <v>1086</v>
      </c>
      <c r="F556" t="s">
        <v>1052</v>
      </c>
      <c r="G556">
        <v>1</v>
      </c>
      <c r="H556" t="s">
        <v>305</v>
      </c>
      <c r="J556" t="s">
        <v>1087</v>
      </c>
    </row>
    <row r="557" spans="1:10" x14ac:dyDescent="0.2">
      <c r="A557" t="s">
        <v>947</v>
      </c>
      <c r="B557" t="s">
        <v>982</v>
      </c>
      <c r="C557" t="str">
        <f ca="1">IF(Table1[[#This Row],[Company]] = "ASI","Italy",Table1[[#This Row],[Country]])</f>
        <v>China</v>
      </c>
      <c r="D557">
        <v>2020</v>
      </c>
      <c r="E557" t="s">
        <v>552</v>
      </c>
      <c r="F557" t="s">
        <v>1026</v>
      </c>
      <c r="G557">
        <v>1</v>
      </c>
      <c r="H557" t="s">
        <v>305</v>
      </c>
      <c r="I557">
        <v>29</v>
      </c>
      <c r="J557" t="s">
        <v>1088</v>
      </c>
    </row>
    <row r="558" spans="1:10" x14ac:dyDescent="0.2">
      <c r="A558" t="s">
        <v>947</v>
      </c>
      <c r="B558" t="s">
        <v>982</v>
      </c>
      <c r="C558" t="str">
        <f ca="1">IF(Table1[[#This Row],[Company]] = "ASI","Italy",Table1[[#This Row],[Country]])</f>
        <v>China</v>
      </c>
      <c r="D558">
        <v>2020</v>
      </c>
      <c r="E558" t="s">
        <v>1089</v>
      </c>
      <c r="F558" t="s">
        <v>1026</v>
      </c>
      <c r="G558">
        <v>0</v>
      </c>
      <c r="H558" t="s">
        <v>305</v>
      </c>
      <c r="I558">
        <v>29</v>
      </c>
      <c r="J558" t="s">
        <v>1090</v>
      </c>
    </row>
    <row r="559" spans="1:10" x14ac:dyDescent="0.2">
      <c r="A559" t="s">
        <v>947</v>
      </c>
      <c r="B559" t="s">
        <v>982</v>
      </c>
      <c r="C559" t="str">
        <f ca="1">IF(Table1[[#This Row],[Company]] = "ASI","Italy",Table1[[#This Row],[Country]])</f>
        <v>China</v>
      </c>
      <c r="D559">
        <v>2020</v>
      </c>
      <c r="E559" t="s">
        <v>1091</v>
      </c>
      <c r="F559" t="s">
        <v>1026</v>
      </c>
      <c r="G559">
        <v>1</v>
      </c>
      <c r="H559" t="s">
        <v>305</v>
      </c>
      <c r="I559">
        <v>29</v>
      </c>
      <c r="J559" t="s">
        <v>1092</v>
      </c>
    </row>
    <row r="560" spans="1:10" x14ac:dyDescent="0.2">
      <c r="A560" t="s">
        <v>947</v>
      </c>
      <c r="B560" t="s">
        <v>982</v>
      </c>
      <c r="C560" t="str">
        <f ca="1">IF(Table1[[#This Row],[Company]] = "ASI","Italy",Table1[[#This Row],[Country]])</f>
        <v>China</v>
      </c>
      <c r="D560">
        <v>2020</v>
      </c>
      <c r="E560" t="s">
        <v>1093</v>
      </c>
      <c r="F560" t="s">
        <v>1026</v>
      </c>
      <c r="G560">
        <v>1</v>
      </c>
      <c r="H560" t="s">
        <v>305</v>
      </c>
      <c r="I560">
        <v>29</v>
      </c>
      <c r="J560" t="s">
        <v>1094</v>
      </c>
    </row>
    <row r="561" spans="1:10" x14ac:dyDescent="0.2">
      <c r="A561" t="s">
        <v>947</v>
      </c>
      <c r="B561" t="s">
        <v>982</v>
      </c>
      <c r="C561" t="str">
        <f ca="1">IF(Table1[[#This Row],[Company]] = "ASI","Italy",Table1[[#This Row],[Country]])</f>
        <v>China</v>
      </c>
      <c r="D561">
        <v>2020</v>
      </c>
      <c r="E561" t="s">
        <v>1095</v>
      </c>
      <c r="F561" t="s">
        <v>1026</v>
      </c>
      <c r="G561">
        <v>1</v>
      </c>
      <c r="H561" t="s">
        <v>305</v>
      </c>
      <c r="I561">
        <v>29</v>
      </c>
      <c r="J561" t="s">
        <v>1096</v>
      </c>
    </row>
    <row r="562" spans="1:10" x14ac:dyDescent="0.2">
      <c r="A562" t="s">
        <v>947</v>
      </c>
      <c r="B562" t="s">
        <v>982</v>
      </c>
      <c r="C562" t="str">
        <f ca="1">IF(Table1[[#This Row],[Company]] = "ASI","Italy",Table1[[#This Row],[Country]])</f>
        <v>China</v>
      </c>
      <c r="D562">
        <v>2020</v>
      </c>
      <c r="E562" t="s">
        <v>920</v>
      </c>
      <c r="F562" t="s">
        <v>1026</v>
      </c>
      <c r="G562">
        <v>1</v>
      </c>
      <c r="H562" t="s">
        <v>305</v>
      </c>
      <c r="I562">
        <v>29</v>
      </c>
      <c r="J562" t="s">
        <v>1097</v>
      </c>
    </row>
    <row r="563" spans="1:10" x14ac:dyDescent="0.2">
      <c r="A563" t="s">
        <v>947</v>
      </c>
      <c r="B563" t="s">
        <v>982</v>
      </c>
      <c r="C563" t="str">
        <f ca="1">IF(Table1[[#This Row],[Company]] = "ASI","Italy",Table1[[#This Row],[Country]])</f>
        <v>China</v>
      </c>
      <c r="D563">
        <v>2021</v>
      </c>
      <c r="E563" t="s">
        <v>139</v>
      </c>
      <c r="F563" t="s">
        <v>1026</v>
      </c>
      <c r="G563">
        <v>1</v>
      </c>
      <c r="H563" t="s">
        <v>305</v>
      </c>
      <c r="I563">
        <v>29</v>
      </c>
      <c r="J563" t="s">
        <v>1098</v>
      </c>
    </row>
    <row r="564" spans="1:10" x14ac:dyDescent="0.2">
      <c r="A564" t="s">
        <v>947</v>
      </c>
      <c r="B564" t="s">
        <v>982</v>
      </c>
      <c r="C564" t="str">
        <f ca="1">IF(Table1[[#This Row],[Company]] = "ASI","Italy",Table1[[#This Row],[Country]])</f>
        <v>China</v>
      </c>
      <c r="D564">
        <v>2021</v>
      </c>
      <c r="E564" t="s">
        <v>996</v>
      </c>
      <c r="F564" t="s">
        <v>1026</v>
      </c>
      <c r="G564">
        <v>1</v>
      </c>
      <c r="H564" t="s">
        <v>305</v>
      </c>
      <c r="I564">
        <v>29</v>
      </c>
      <c r="J564" t="s">
        <v>1099</v>
      </c>
    </row>
    <row r="565" spans="1:10" x14ac:dyDescent="0.2">
      <c r="A565" t="s">
        <v>947</v>
      </c>
      <c r="B565" t="s">
        <v>982</v>
      </c>
      <c r="C565" t="str">
        <f ca="1">IF(Table1[[#This Row],[Company]] = "ASI","Italy",Table1[[#This Row],[Country]])</f>
        <v>China</v>
      </c>
      <c r="D565">
        <v>2021</v>
      </c>
      <c r="E565" t="s">
        <v>1100</v>
      </c>
      <c r="F565" t="s">
        <v>1046</v>
      </c>
      <c r="G565">
        <v>1</v>
      </c>
      <c r="H565" t="s">
        <v>305</v>
      </c>
      <c r="I565">
        <v>20</v>
      </c>
      <c r="J565" t="s">
        <v>1101</v>
      </c>
    </row>
    <row r="566" spans="1:10" x14ac:dyDescent="0.2">
      <c r="A566" t="s">
        <v>947</v>
      </c>
      <c r="B566" t="s">
        <v>982</v>
      </c>
      <c r="C566" t="str">
        <f ca="1">IF(Table1[[#This Row],[Company]] = "ASI","Italy",Table1[[#This Row],[Country]])</f>
        <v>China</v>
      </c>
      <c r="D566">
        <v>2021</v>
      </c>
      <c r="E566" t="s">
        <v>1002</v>
      </c>
      <c r="F566" t="s">
        <v>1026</v>
      </c>
      <c r="G566">
        <v>1</v>
      </c>
      <c r="H566" t="s">
        <v>305</v>
      </c>
      <c r="I566">
        <v>29</v>
      </c>
      <c r="J566" t="s">
        <v>1102</v>
      </c>
    </row>
    <row r="567" spans="1:10" x14ac:dyDescent="0.2">
      <c r="A567" t="s">
        <v>947</v>
      </c>
      <c r="B567" t="s">
        <v>982</v>
      </c>
      <c r="C567" t="str">
        <f ca="1">IF(Table1[[#This Row],[Company]] = "ASI","Italy",Table1[[#This Row],[Country]])</f>
        <v>China</v>
      </c>
      <c r="D567">
        <v>2021</v>
      </c>
      <c r="E567" t="s">
        <v>1103</v>
      </c>
      <c r="F567" t="s">
        <v>1026</v>
      </c>
      <c r="G567">
        <v>1</v>
      </c>
      <c r="H567" t="s">
        <v>305</v>
      </c>
      <c r="I567">
        <v>29</v>
      </c>
      <c r="J567" t="s">
        <v>1104</v>
      </c>
    </row>
    <row r="568" spans="1:10" x14ac:dyDescent="0.2">
      <c r="A568" t="s">
        <v>947</v>
      </c>
      <c r="B568" t="s">
        <v>982</v>
      </c>
      <c r="C568" t="str">
        <f ca="1">IF(Table1[[#This Row],[Company]] = "ASI","Italy",Table1[[#This Row],[Country]])</f>
        <v>China</v>
      </c>
      <c r="D568">
        <v>2021</v>
      </c>
      <c r="E568" t="s">
        <v>1105</v>
      </c>
      <c r="F568" t="s">
        <v>1026</v>
      </c>
      <c r="G568">
        <v>1</v>
      </c>
      <c r="H568" t="s">
        <v>305</v>
      </c>
      <c r="I568">
        <v>29</v>
      </c>
      <c r="J568" t="s">
        <v>1106</v>
      </c>
    </row>
    <row r="569" spans="1:10" x14ac:dyDescent="0.2">
      <c r="A569" t="s">
        <v>947</v>
      </c>
      <c r="B569" t="s">
        <v>982</v>
      </c>
      <c r="C569" t="str">
        <f ca="1">IF(Table1[[#This Row],[Company]] = "ASI","Italy",Table1[[#This Row],[Country]])</f>
        <v>China</v>
      </c>
      <c r="D569">
        <v>2021</v>
      </c>
      <c r="E569" t="s">
        <v>697</v>
      </c>
      <c r="F569" t="s">
        <v>1026</v>
      </c>
      <c r="G569">
        <v>1</v>
      </c>
      <c r="H569" t="s">
        <v>305</v>
      </c>
      <c r="I569">
        <v>29</v>
      </c>
      <c r="J569" t="s">
        <v>1107</v>
      </c>
    </row>
    <row r="570" spans="1:10" x14ac:dyDescent="0.2">
      <c r="A570" t="s">
        <v>947</v>
      </c>
      <c r="B570" t="s">
        <v>982</v>
      </c>
      <c r="C570" t="str">
        <f ca="1">IF(Table1[[#This Row],[Company]] = "ASI","Italy",Table1[[#This Row],[Country]])</f>
        <v>China</v>
      </c>
      <c r="D570">
        <v>2021</v>
      </c>
      <c r="E570" t="s">
        <v>1108</v>
      </c>
      <c r="F570" t="s">
        <v>1026</v>
      </c>
      <c r="G570">
        <v>1</v>
      </c>
      <c r="H570" t="s">
        <v>305</v>
      </c>
      <c r="I570">
        <v>29</v>
      </c>
      <c r="J570" t="s">
        <v>1109</v>
      </c>
    </row>
    <row r="571" spans="1:10" x14ac:dyDescent="0.2">
      <c r="A571" t="s">
        <v>947</v>
      </c>
      <c r="B571" t="s">
        <v>982</v>
      </c>
      <c r="C571" t="str">
        <f ca="1">IF(Table1[[#This Row],[Company]] = "ASI","Italy",Table1[[#This Row],[Country]])</f>
        <v>China</v>
      </c>
      <c r="D571">
        <v>2022</v>
      </c>
      <c r="E571" t="s">
        <v>1021</v>
      </c>
      <c r="F571" t="s">
        <v>1026</v>
      </c>
      <c r="G571">
        <v>1</v>
      </c>
      <c r="H571" t="s">
        <v>305</v>
      </c>
      <c r="I571">
        <v>29</v>
      </c>
      <c r="J571" t="s">
        <v>1110</v>
      </c>
    </row>
    <row r="572" spans="1:10" x14ac:dyDescent="0.2">
      <c r="A572" t="s">
        <v>947</v>
      </c>
      <c r="B572" t="s">
        <v>982</v>
      </c>
      <c r="C572" t="str">
        <f ca="1">IF(Table1[[#This Row],[Company]] = "ASI","Italy",Table1[[#This Row],[Country]])</f>
        <v>China</v>
      </c>
      <c r="D572">
        <v>2022</v>
      </c>
      <c r="E572" t="s">
        <v>1105</v>
      </c>
      <c r="F572" t="s">
        <v>1026</v>
      </c>
      <c r="G572">
        <v>1</v>
      </c>
      <c r="H572" t="s">
        <v>305</v>
      </c>
      <c r="I572">
        <v>29</v>
      </c>
      <c r="J572" t="s">
        <v>1111</v>
      </c>
    </row>
    <row r="573" spans="1:10" x14ac:dyDescent="0.2">
      <c r="A573" t="s">
        <v>947</v>
      </c>
      <c r="B573" t="s">
        <v>1112</v>
      </c>
      <c r="C573" t="str">
        <f ca="1">IF(Table1[[#This Row],[Company]] = "ASI","Italy",Table1[[#This Row],[Country]])</f>
        <v>China</v>
      </c>
      <c r="D573">
        <v>2016</v>
      </c>
      <c r="E573" t="s">
        <v>1021</v>
      </c>
      <c r="F573" t="s">
        <v>1113</v>
      </c>
      <c r="G573">
        <v>1</v>
      </c>
      <c r="H573" t="s">
        <v>305</v>
      </c>
      <c r="J573" t="s">
        <v>946</v>
      </c>
    </row>
    <row r="574" spans="1:10" x14ac:dyDescent="0.2">
      <c r="A574" t="s">
        <v>947</v>
      </c>
      <c r="B574" t="s">
        <v>1112</v>
      </c>
      <c r="C574" t="str">
        <f ca="1">IF(Table1[[#This Row],[Company]] = "ASI","Italy",Table1[[#This Row],[Country]])</f>
        <v>China</v>
      </c>
      <c r="D574">
        <v>2017</v>
      </c>
      <c r="E574" t="s">
        <v>1114</v>
      </c>
      <c r="F574" t="s">
        <v>1113</v>
      </c>
      <c r="G574">
        <v>1</v>
      </c>
      <c r="H574" t="s">
        <v>305</v>
      </c>
      <c r="J574" t="s">
        <v>1115</v>
      </c>
    </row>
    <row r="575" spans="1:10" x14ac:dyDescent="0.2">
      <c r="A575" t="s">
        <v>947</v>
      </c>
      <c r="B575" t="s">
        <v>1112</v>
      </c>
      <c r="C575" t="str">
        <f ca="1">IF(Table1[[#This Row],[Company]] = "ASI","Italy",Table1[[#This Row],[Country]])</f>
        <v>China</v>
      </c>
      <c r="D575">
        <v>2020</v>
      </c>
      <c r="E575" t="s">
        <v>842</v>
      </c>
      <c r="F575" t="s">
        <v>1116</v>
      </c>
      <c r="G575">
        <v>1</v>
      </c>
      <c r="H575" t="s">
        <v>305</v>
      </c>
      <c r="I575">
        <v>27</v>
      </c>
      <c r="J575" t="s">
        <v>1117</v>
      </c>
    </row>
    <row r="576" spans="1:10" x14ac:dyDescent="0.2">
      <c r="A576" t="s">
        <v>947</v>
      </c>
      <c r="B576" t="s">
        <v>1112</v>
      </c>
      <c r="C576" t="str">
        <f ca="1">IF(Table1[[#This Row],[Company]] = "ASI","Italy",Table1[[#This Row],[Country]])</f>
        <v>China</v>
      </c>
      <c r="D576">
        <v>2020</v>
      </c>
      <c r="E576" t="s">
        <v>1118</v>
      </c>
      <c r="F576" t="s">
        <v>1119</v>
      </c>
      <c r="G576">
        <v>0</v>
      </c>
      <c r="H576" t="s">
        <v>305</v>
      </c>
      <c r="J576" t="s">
        <v>1120</v>
      </c>
    </row>
    <row r="577" spans="1:10" x14ac:dyDescent="0.2">
      <c r="A577" t="s">
        <v>947</v>
      </c>
      <c r="B577" t="s">
        <v>1112</v>
      </c>
      <c r="C577" t="str">
        <f ca="1">IF(Table1[[#This Row],[Company]] = "ASI","Italy",Table1[[#This Row],[Country]])</f>
        <v>China</v>
      </c>
      <c r="D577">
        <v>2021</v>
      </c>
      <c r="E577" t="s">
        <v>1121</v>
      </c>
      <c r="F577" t="s">
        <v>1122</v>
      </c>
      <c r="G577">
        <v>1</v>
      </c>
      <c r="H577" t="s">
        <v>305</v>
      </c>
      <c r="J577" t="s">
        <v>1123</v>
      </c>
    </row>
    <row r="578" spans="1:10" x14ac:dyDescent="0.2">
      <c r="A578" t="s">
        <v>947</v>
      </c>
      <c r="B578" t="s">
        <v>1112</v>
      </c>
      <c r="C578" t="str">
        <f ca="1">IF(Table1[[#This Row],[Company]] = "ASI","Italy",Table1[[#This Row],[Country]])</f>
        <v>China</v>
      </c>
      <c r="D578">
        <v>2021</v>
      </c>
      <c r="E578" t="s">
        <v>1124</v>
      </c>
      <c r="F578" t="s">
        <v>1119</v>
      </c>
      <c r="G578">
        <v>1</v>
      </c>
      <c r="H578" t="s">
        <v>305</v>
      </c>
      <c r="J578" t="s">
        <v>1125</v>
      </c>
    </row>
    <row r="579" spans="1:10" x14ac:dyDescent="0.2">
      <c r="A579" t="s">
        <v>947</v>
      </c>
      <c r="B579" t="s">
        <v>1112</v>
      </c>
      <c r="C579" t="str">
        <f ca="1">IF(Table1[[#This Row],[Company]] = "ASI","Italy",Table1[[#This Row],[Country]])</f>
        <v>China</v>
      </c>
      <c r="D579">
        <v>2021</v>
      </c>
      <c r="E579" t="s">
        <v>1126</v>
      </c>
      <c r="F579" t="s">
        <v>1122</v>
      </c>
      <c r="G579">
        <v>1</v>
      </c>
      <c r="H579" t="s">
        <v>305</v>
      </c>
      <c r="J579" t="s">
        <v>1127</v>
      </c>
    </row>
    <row r="580" spans="1:10" x14ac:dyDescent="0.2">
      <c r="A580" t="s">
        <v>947</v>
      </c>
      <c r="B580" t="s">
        <v>1112</v>
      </c>
      <c r="C580" t="str">
        <f ca="1">IF(Table1[[#This Row],[Company]] = "ASI","Italy",Table1[[#This Row],[Country]])</f>
        <v>China</v>
      </c>
      <c r="D580">
        <v>2021</v>
      </c>
      <c r="E580" t="s">
        <v>1128</v>
      </c>
      <c r="F580" t="s">
        <v>1119</v>
      </c>
      <c r="G580">
        <v>1</v>
      </c>
      <c r="H580" t="s">
        <v>305</v>
      </c>
      <c r="J580" t="s">
        <v>1129</v>
      </c>
    </row>
    <row r="581" spans="1:10" x14ac:dyDescent="0.2">
      <c r="A581" t="s">
        <v>947</v>
      </c>
      <c r="B581" t="s">
        <v>1112</v>
      </c>
      <c r="C581" t="str">
        <f ca="1">IF(Table1[[#This Row],[Company]] = "ASI","Italy",Table1[[#This Row],[Country]])</f>
        <v>China</v>
      </c>
      <c r="D581">
        <v>2022</v>
      </c>
      <c r="E581" t="s">
        <v>1130</v>
      </c>
      <c r="F581" t="s">
        <v>1131</v>
      </c>
      <c r="G581">
        <v>1</v>
      </c>
      <c r="H581" t="s">
        <v>305</v>
      </c>
      <c r="I581">
        <v>27</v>
      </c>
      <c r="J581" t="s">
        <v>1132</v>
      </c>
    </row>
    <row r="582" spans="1:10" x14ac:dyDescent="0.2">
      <c r="A582" t="s">
        <v>947</v>
      </c>
      <c r="B582" t="s">
        <v>1112</v>
      </c>
      <c r="C582" t="str">
        <f ca="1">IF(Table1[[#This Row],[Company]] = "ASI","Italy",Table1[[#This Row],[Country]])</f>
        <v>China</v>
      </c>
      <c r="D582">
        <v>2022</v>
      </c>
      <c r="E582" t="s">
        <v>1133</v>
      </c>
      <c r="F582" t="s">
        <v>1122</v>
      </c>
      <c r="G582">
        <v>1</v>
      </c>
      <c r="H582" t="s">
        <v>305</v>
      </c>
      <c r="J582" t="s">
        <v>1134</v>
      </c>
    </row>
    <row r="583" spans="1:10" x14ac:dyDescent="0.2">
      <c r="A583" t="s">
        <v>947</v>
      </c>
      <c r="B583" t="s">
        <v>1135</v>
      </c>
      <c r="C583" t="str">
        <f ca="1">IF(Table1[[#This Row],[Company]] = "ASI","Italy",Table1[[#This Row],[Country]])</f>
        <v>China</v>
      </c>
      <c r="D583">
        <v>1984</v>
      </c>
      <c r="E583" t="s">
        <v>1136</v>
      </c>
      <c r="F583" t="s">
        <v>1137</v>
      </c>
      <c r="G583">
        <v>1</v>
      </c>
      <c r="H583" t="s">
        <v>12</v>
      </c>
      <c r="J583" t="s">
        <v>1138</v>
      </c>
    </row>
    <row r="584" spans="1:10" x14ac:dyDescent="0.2">
      <c r="A584" t="s">
        <v>947</v>
      </c>
      <c r="B584" t="s">
        <v>1135</v>
      </c>
      <c r="C584" t="str">
        <f ca="1">IF(Table1[[#This Row],[Company]] = "ASI","Italy",Table1[[#This Row],[Country]])</f>
        <v>China</v>
      </c>
      <c r="D584">
        <v>1984</v>
      </c>
      <c r="E584" t="s">
        <v>1139</v>
      </c>
      <c r="F584" t="s">
        <v>1137</v>
      </c>
      <c r="G584">
        <v>0</v>
      </c>
      <c r="H584" t="s">
        <v>12</v>
      </c>
      <c r="J584" t="s">
        <v>1140</v>
      </c>
    </row>
    <row r="585" spans="1:10" x14ac:dyDescent="0.2">
      <c r="A585" t="s">
        <v>947</v>
      </c>
      <c r="B585" t="s">
        <v>1135</v>
      </c>
      <c r="C585" t="str">
        <f ca="1">IF(Table1[[#This Row],[Company]] = "ASI","Italy",Table1[[#This Row],[Country]])</f>
        <v>China</v>
      </c>
      <c r="D585">
        <v>1986</v>
      </c>
      <c r="E585" t="s">
        <v>494</v>
      </c>
      <c r="F585" t="s">
        <v>1137</v>
      </c>
      <c r="G585">
        <v>1</v>
      </c>
      <c r="H585" t="s">
        <v>12</v>
      </c>
      <c r="J585" t="s">
        <v>1141</v>
      </c>
    </row>
    <row r="586" spans="1:10" x14ac:dyDescent="0.2">
      <c r="A586" t="s">
        <v>947</v>
      </c>
      <c r="B586" t="s">
        <v>1135</v>
      </c>
      <c r="C586" t="str">
        <f ca="1">IF(Table1[[#This Row],[Company]] = "ASI","Italy",Table1[[#This Row],[Country]])</f>
        <v>China</v>
      </c>
      <c r="D586">
        <v>1988</v>
      </c>
      <c r="E586" t="s">
        <v>1142</v>
      </c>
      <c r="F586" t="s">
        <v>1137</v>
      </c>
      <c r="G586">
        <v>1</v>
      </c>
      <c r="H586" t="s">
        <v>12</v>
      </c>
      <c r="J586" t="s">
        <v>1143</v>
      </c>
    </row>
    <row r="587" spans="1:10" x14ac:dyDescent="0.2">
      <c r="A587" t="s">
        <v>947</v>
      </c>
      <c r="B587" t="s">
        <v>1135</v>
      </c>
      <c r="C587" t="str">
        <f ca="1">IF(Table1[[#This Row],[Company]] = "ASI","Italy",Table1[[#This Row],[Country]])</f>
        <v>China</v>
      </c>
      <c r="D587">
        <v>1988</v>
      </c>
      <c r="E587" t="s">
        <v>1144</v>
      </c>
      <c r="F587" t="s">
        <v>1137</v>
      </c>
      <c r="G587">
        <v>1</v>
      </c>
      <c r="H587" t="s">
        <v>12</v>
      </c>
      <c r="J587" t="s">
        <v>1145</v>
      </c>
    </row>
    <row r="588" spans="1:10" x14ac:dyDescent="0.2">
      <c r="A588" t="s">
        <v>947</v>
      </c>
      <c r="B588" t="s">
        <v>1135</v>
      </c>
      <c r="C588" t="str">
        <f ca="1">IF(Table1[[#This Row],[Company]] = "ASI","Italy",Table1[[#This Row],[Country]])</f>
        <v>China</v>
      </c>
      <c r="D588">
        <v>1990</v>
      </c>
      <c r="E588" t="s">
        <v>1146</v>
      </c>
      <c r="F588" t="s">
        <v>1137</v>
      </c>
      <c r="G588">
        <v>1</v>
      </c>
      <c r="H588" t="s">
        <v>12</v>
      </c>
      <c r="J588" t="s">
        <v>1147</v>
      </c>
    </row>
    <row r="589" spans="1:10" x14ac:dyDescent="0.2">
      <c r="A589" t="s">
        <v>947</v>
      </c>
      <c r="B589" t="s">
        <v>1135</v>
      </c>
      <c r="C589" t="str">
        <f ca="1">IF(Table1[[#This Row],[Company]] = "ASI","Italy",Table1[[#This Row],[Country]])</f>
        <v>China</v>
      </c>
      <c r="D589">
        <v>1990</v>
      </c>
      <c r="E589" t="s">
        <v>1148</v>
      </c>
      <c r="F589" t="s">
        <v>1137</v>
      </c>
      <c r="G589">
        <v>1</v>
      </c>
      <c r="H589" t="s">
        <v>12</v>
      </c>
      <c r="J589" t="s">
        <v>1149</v>
      </c>
    </row>
    <row r="590" spans="1:10" x14ac:dyDescent="0.2">
      <c r="A590" t="s">
        <v>947</v>
      </c>
      <c r="B590" t="s">
        <v>1135</v>
      </c>
      <c r="C590" t="str">
        <f ca="1">IF(Table1[[#This Row],[Company]] = "ASI","Italy",Table1[[#This Row],[Country]])</f>
        <v>China</v>
      </c>
      <c r="D590">
        <v>1991</v>
      </c>
      <c r="E590" t="s">
        <v>1021</v>
      </c>
      <c r="F590" t="s">
        <v>1137</v>
      </c>
      <c r="G590">
        <v>0</v>
      </c>
      <c r="H590" t="s">
        <v>12</v>
      </c>
      <c r="J590" t="s">
        <v>1150</v>
      </c>
    </row>
    <row r="591" spans="1:10" x14ac:dyDescent="0.2">
      <c r="A591" t="s">
        <v>947</v>
      </c>
      <c r="B591" t="s">
        <v>1135</v>
      </c>
      <c r="C591" t="str">
        <f ca="1">IF(Table1[[#This Row],[Company]] = "ASI","Italy",Table1[[#This Row],[Country]])</f>
        <v>China</v>
      </c>
      <c r="D591">
        <v>1994</v>
      </c>
      <c r="E591" t="s">
        <v>1151</v>
      </c>
      <c r="F591" t="s">
        <v>1137</v>
      </c>
      <c r="G591">
        <v>1</v>
      </c>
      <c r="H591" t="s">
        <v>12</v>
      </c>
      <c r="J591" t="s">
        <v>1152</v>
      </c>
    </row>
    <row r="592" spans="1:10" x14ac:dyDescent="0.2">
      <c r="A592" t="s">
        <v>947</v>
      </c>
      <c r="B592" t="s">
        <v>1135</v>
      </c>
      <c r="C592" t="str">
        <f ca="1">IF(Table1[[#This Row],[Company]] = "ASI","Italy",Table1[[#This Row],[Country]])</f>
        <v>China</v>
      </c>
      <c r="D592">
        <v>1996</v>
      </c>
      <c r="E592" t="s">
        <v>1153</v>
      </c>
      <c r="F592" t="s">
        <v>1137</v>
      </c>
      <c r="G592">
        <v>0</v>
      </c>
      <c r="H592" t="s">
        <v>12</v>
      </c>
      <c r="J592" t="s">
        <v>1154</v>
      </c>
    </row>
    <row r="593" spans="1:10" x14ac:dyDescent="0.2">
      <c r="A593" t="s">
        <v>947</v>
      </c>
      <c r="B593" t="s">
        <v>1135</v>
      </c>
      <c r="C593" t="str">
        <f ca="1">IF(Table1[[#This Row],[Company]] = "ASI","Italy",Table1[[#This Row],[Country]])</f>
        <v>China</v>
      </c>
      <c r="D593">
        <v>1996</v>
      </c>
      <c r="E593" t="s">
        <v>1155</v>
      </c>
      <c r="F593" t="s">
        <v>1137</v>
      </c>
      <c r="G593">
        <v>1</v>
      </c>
      <c r="H593" t="s">
        <v>12</v>
      </c>
      <c r="J593" t="s">
        <v>1156</v>
      </c>
    </row>
    <row r="594" spans="1:10" x14ac:dyDescent="0.2">
      <c r="A594" t="s">
        <v>947</v>
      </c>
      <c r="B594" t="s">
        <v>1135</v>
      </c>
      <c r="C594" t="str">
        <f ca="1">IF(Table1[[#This Row],[Company]] = "ASI","Italy",Table1[[#This Row],[Country]])</f>
        <v>China</v>
      </c>
      <c r="D594">
        <v>1997</v>
      </c>
      <c r="E594" t="s">
        <v>1157</v>
      </c>
      <c r="F594" t="s">
        <v>1137</v>
      </c>
      <c r="G594">
        <v>1</v>
      </c>
      <c r="H594" t="s">
        <v>12</v>
      </c>
      <c r="J594" t="s">
        <v>1158</v>
      </c>
    </row>
    <row r="595" spans="1:10" x14ac:dyDescent="0.2">
      <c r="A595" t="s">
        <v>947</v>
      </c>
      <c r="B595" t="s">
        <v>1135</v>
      </c>
      <c r="C595" t="str">
        <f ca="1">IF(Table1[[#This Row],[Company]] = "ASI","Italy",Table1[[#This Row],[Country]])</f>
        <v>China</v>
      </c>
      <c r="D595">
        <v>2000</v>
      </c>
      <c r="E595" t="s">
        <v>996</v>
      </c>
      <c r="F595" t="s">
        <v>1137</v>
      </c>
      <c r="G595">
        <v>1</v>
      </c>
      <c r="H595" t="s">
        <v>12</v>
      </c>
      <c r="J595" t="s">
        <v>1159</v>
      </c>
    </row>
    <row r="596" spans="1:10" x14ac:dyDescent="0.2">
      <c r="A596" t="s">
        <v>947</v>
      </c>
      <c r="B596" t="s">
        <v>1135</v>
      </c>
      <c r="C596" t="str">
        <f ca="1">IF(Table1[[#This Row],[Company]] = "ASI","Italy",Table1[[#This Row],[Country]])</f>
        <v>China</v>
      </c>
      <c r="D596">
        <v>2003</v>
      </c>
      <c r="E596" t="s">
        <v>1160</v>
      </c>
      <c r="F596" t="s">
        <v>1161</v>
      </c>
      <c r="G596">
        <v>1</v>
      </c>
      <c r="H596" t="s">
        <v>305</v>
      </c>
      <c r="I596">
        <v>31</v>
      </c>
      <c r="J596" t="s">
        <v>1162</v>
      </c>
    </row>
    <row r="597" spans="1:10" x14ac:dyDescent="0.2">
      <c r="A597" t="s">
        <v>947</v>
      </c>
      <c r="B597" t="s">
        <v>1135</v>
      </c>
      <c r="C597" t="str">
        <f ca="1">IF(Table1[[#This Row],[Company]] = "ASI","Italy",Table1[[#This Row],[Country]])</f>
        <v>China</v>
      </c>
      <c r="D597">
        <v>2004</v>
      </c>
      <c r="E597" t="s">
        <v>1163</v>
      </c>
      <c r="F597" t="s">
        <v>1161</v>
      </c>
      <c r="G597">
        <v>1</v>
      </c>
      <c r="H597" t="s">
        <v>305</v>
      </c>
      <c r="I597">
        <v>31</v>
      </c>
      <c r="J597" t="s">
        <v>1164</v>
      </c>
    </row>
    <row r="598" spans="1:10" x14ac:dyDescent="0.2">
      <c r="A598" t="s">
        <v>947</v>
      </c>
      <c r="B598" t="s">
        <v>1135</v>
      </c>
      <c r="C598" t="str">
        <f ca="1">IF(Table1[[#This Row],[Company]] = "ASI","Italy",Table1[[#This Row],[Country]])</f>
        <v>China</v>
      </c>
      <c r="D598">
        <v>2004</v>
      </c>
      <c r="E598" t="s">
        <v>1095</v>
      </c>
      <c r="F598" t="s">
        <v>1161</v>
      </c>
      <c r="G598">
        <v>1</v>
      </c>
      <c r="H598" t="s">
        <v>305</v>
      </c>
      <c r="I598">
        <v>31</v>
      </c>
      <c r="J598" t="s">
        <v>1165</v>
      </c>
    </row>
    <row r="599" spans="1:10" x14ac:dyDescent="0.2">
      <c r="A599" t="s">
        <v>947</v>
      </c>
      <c r="B599" t="s">
        <v>1135</v>
      </c>
      <c r="C599" t="str">
        <f ca="1">IF(Table1[[#This Row],[Company]] = "ASI","Italy",Table1[[#This Row],[Country]])</f>
        <v>China</v>
      </c>
      <c r="D599">
        <v>2007</v>
      </c>
      <c r="E599" t="s">
        <v>610</v>
      </c>
      <c r="F599" t="s">
        <v>1000</v>
      </c>
      <c r="G599">
        <v>1</v>
      </c>
      <c r="H599" t="s">
        <v>12</v>
      </c>
      <c r="J599" t="s">
        <v>1166</v>
      </c>
    </row>
    <row r="600" spans="1:10" x14ac:dyDescent="0.2">
      <c r="A600" t="s">
        <v>947</v>
      </c>
      <c r="B600" t="s">
        <v>1135</v>
      </c>
      <c r="C600" t="str">
        <f ca="1">IF(Table1[[#This Row],[Company]] = "ASI","Italy",Table1[[#This Row],[Country]])</f>
        <v>China</v>
      </c>
      <c r="D600">
        <v>2016</v>
      </c>
      <c r="E600" t="s">
        <v>1167</v>
      </c>
      <c r="F600" t="s">
        <v>1046</v>
      </c>
      <c r="G600">
        <v>1</v>
      </c>
      <c r="H600" t="s">
        <v>305</v>
      </c>
      <c r="I600">
        <v>20</v>
      </c>
      <c r="J600" t="s">
        <v>1168</v>
      </c>
    </row>
    <row r="601" spans="1:10" x14ac:dyDescent="0.2">
      <c r="A601" t="s">
        <v>947</v>
      </c>
      <c r="B601" t="s">
        <v>1135</v>
      </c>
      <c r="C601" t="str">
        <f ca="1">IF(Table1[[#This Row],[Company]] = "ASI","Italy",Table1[[#This Row],[Country]])</f>
        <v>China</v>
      </c>
      <c r="D601">
        <v>2016</v>
      </c>
      <c r="E601" t="s">
        <v>1169</v>
      </c>
      <c r="F601" t="s">
        <v>1026</v>
      </c>
      <c r="G601">
        <v>1</v>
      </c>
      <c r="H601" t="s">
        <v>305</v>
      </c>
      <c r="I601">
        <v>29</v>
      </c>
      <c r="J601" t="s">
        <v>1170</v>
      </c>
    </row>
    <row r="602" spans="1:10" x14ac:dyDescent="0.2">
      <c r="A602" t="s">
        <v>947</v>
      </c>
      <c r="B602" t="s">
        <v>1135</v>
      </c>
      <c r="C602" t="str">
        <f ca="1">IF(Table1[[#This Row],[Company]] = "ASI","Italy",Table1[[#This Row],[Country]])</f>
        <v>China</v>
      </c>
      <c r="D602">
        <v>2016</v>
      </c>
      <c r="E602" t="s">
        <v>242</v>
      </c>
      <c r="F602" t="s">
        <v>1026</v>
      </c>
      <c r="G602">
        <v>1</v>
      </c>
      <c r="H602" t="s">
        <v>305</v>
      </c>
      <c r="I602">
        <v>29</v>
      </c>
      <c r="J602" t="s">
        <v>1171</v>
      </c>
    </row>
    <row r="603" spans="1:10" x14ac:dyDescent="0.2">
      <c r="A603" t="s">
        <v>947</v>
      </c>
      <c r="B603" t="s">
        <v>1135</v>
      </c>
      <c r="C603" t="str">
        <f ca="1">IF(Table1[[#This Row],[Company]] = "ASI","Italy",Table1[[#This Row],[Country]])</f>
        <v>China</v>
      </c>
      <c r="D603">
        <v>2016</v>
      </c>
      <c r="E603" t="s">
        <v>920</v>
      </c>
      <c r="F603" t="s">
        <v>1026</v>
      </c>
      <c r="G603">
        <v>1</v>
      </c>
      <c r="H603" t="s">
        <v>305</v>
      </c>
      <c r="I603">
        <v>29</v>
      </c>
      <c r="J603" t="s">
        <v>1172</v>
      </c>
    </row>
    <row r="604" spans="1:10" x14ac:dyDescent="0.2">
      <c r="A604" t="s">
        <v>947</v>
      </c>
      <c r="B604" t="s">
        <v>1135</v>
      </c>
      <c r="C604" t="str">
        <f ca="1">IF(Table1[[#This Row],[Company]] = "ASI","Italy",Table1[[#This Row],[Country]])</f>
        <v>China</v>
      </c>
      <c r="D604">
        <v>2017</v>
      </c>
      <c r="E604" t="s">
        <v>1173</v>
      </c>
      <c r="F604" t="s">
        <v>1161</v>
      </c>
      <c r="G604">
        <v>1</v>
      </c>
      <c r="H604" t="s">
        <v>305</v>
      </c>
      <c r="I604">
        <v>31</v>
      </c>
      <c r="J604" t="s">
        <v>1174</v>
      </c>
    </row>
    <row r="605" spans="1:10" x14ac:dyDescent="0.2">
      <c r="A605" t="s">
        <v>947</v>
      </c>
      <c r="B605" t="s">
        <v>1135</v>
      </c>
      <c r="C605" t="str">
        <f ca="1">IF(Table1[[#This Row],[Company]] = "ASI","Italy",Table1[[#This Row],[Country]])</f>
        <v>China</v>
      </c>
      <c r="D605">
        <v>2017</v>
      </c>
      <c r="E605" t="s">
        <v>785</v>
      </c>
      <c r="F605" t="s">
        <v>1161</v>
      </c>
      <c r="G605">
        <v>1</v>
      </c>
      <c r="H605" t="s">
        <v>305</v>
      </c>
      <c r="I605">
        <v>31</v>
      </c>
      <c r="J605" t="s">
        <v>1175</v>
      </c>
    </row>
    <row r="606" spans="1:10" x14ac:dyDescent="0.2">
      <c r="A606" t="s">
        <v>947</v>
      </c>
      <c r="B606" t="s">
        <v>1135</v>
      </c>
      <c r="C606" t="str">
        <f ca="1">IF(Table1[[#This Row],[Company]] = "ASI","Italy",Table1[[#This Row],[Country]])</f>
        <v>China</v>
      </c>
      <c r="D606">
        <v>2017</v>
      </c>
      <c r="E606" t="s">
        <v>1176</v>
      </c>
      <c r="F606" t="s">
        <v>1161</v>
      </c>
      <c r="G606">
        <v>1</v>
      </c>
      <c r="H606" t="s">
        <v>305</v>
      </c>
      <c r="I606">
        <v>31</v>
      </c>
      <c r="J606" t="s">
        <v>1177</v>
      </c>
    </row>
    <row r="607" spans="1:10" x14ac:dyDescent="0.2">
      <c r="A607" t="s">
        <v>947</v>
      </c>
      <c r="B607" t="s">
        <v>1135</v>
      </c>
      <c r="C607" t="str">
        <f ca="1">IF(Table1[[#This Row],[Company]] = "ASI","Italy",Table1[[#This Row],[Country]])</f>
        <v>China</v>
      </c>
      <c r="D607">
        <v>2018</v>
      </c>
      <c r="E607" t="s">
        <v>752</v>
      </c>
      <c r="F607" t="s">
        <v>1052</v>
      </c>
      <c r="G607">
        <v>1</v>
      </c>
      <c r="H607" t="s">
        <v>305</v>
      </c>
      <c r="J607" t="s">
        <v>1178</v>
      </c>
    </row>
    <row r="608" spans="1:10" x14ac:dyDescent="0.2">
      <c r="A608" t="s">
        <v>947</v>
      </c>
      <c r="B608" t="s">
        <v>1135</v>
      </c>
      <c r="C608" t="str">
        <f ca="1">IF(Table1[[#This Row],[Company]] = "ASI","Italy",Table1[[#This Row],[Country]])</f>
        <v>China</v>
      </c>
      <c r="D608">
        <v>2018</v>
      </c>
      <c r="E608" t="s">
        <v>1179</v>
      </c>
      <c r="F608" t="s">
        <v>1161</v>
      </c>
      <c r="G608">
        <v>1</v>
      </c>
      <c r="H608" t="s">
        <v>305</v>
      </c>
      <c r="I608">
        <v>31</v>
      </c>
      <c r="J608" t="s">
        <v>1180</v>
      </c>
    </row>
    <row r="609" spans="1:10" x14ac:dyDescent="0.2">
      <c r="A609" t="s">
        <v>947</v>
      </c>
      <c r="B609" t="s">
        <v>1135</v>
      </c>
      <c r="C609" t="str">
        <f ca="1">IF(Table1[[#This Row],[Company]] = "ASI","Italy",Table1[[#This Row],[Country]])</f>
        <v>China</v>
      </c>
      <c r="D609">
        <v>2018</v>
      </c>
      <c r="E609" t="s">
        <v>1181</v>
      </c>
      <c r="F609" t="s">
        <v>1052</v>
      </c>
      <c r="G609">
        <v>1</v>
      </c>
      <c r="H609" t="s">
        <v>305</v>
      </c>
      <c r="J609" t="s">
        <v>1182</v>
      </c>
    </row>
    <row r="610" spans="1:10" x14ac:dyDescent="0.2">
      <c r="A610" t="s">
        <v>947</v>
      </c>
      <c r="B610" t="s">
        <v>1135</v>
      </c>
      <c r="C610" t="str">
        <f ca="1">IF(Table1[[#This Row],[Company]] = "ASI","Italy",Table1[[#This Row],[Country]])</f>
        <v>China</v>
      </c>
      <c r="D610">
        <v>2018</v>
      </c>
      <c r="E610" t="s">
        <v>682</v>
      </c>
      <c r="F610" t="s">
        <v>1161</v>
      </c>
      <c r="G610">
        <v>1</v>
      </c>
      <c r="H610" t="s">
        <v>305</v>
      </c>
      <c r="I610">
        <v>31</v>
      </c>
      <c r="J610" t="s">
        <v>1183</v>
      </c>
    </row>
    <row r="611" spans="1:10" x14ac:dyDescent="0.2">
      <c r="A611" t="s">
        <v>947</v>
      </c>
      <c r="B611" t="s">
        <v>1135</v>
      </c>
      <c r="C611" t="str">
        <f ca="1">IF(Table1[[#This Row],[Company]] = "ASI","Italy",Table1[[#This Row],[Country]])</f>
        <v>China</v>
      </c>
      <c r="D611">
        <v>2018</v>
      </c>
      <c r="E611" t="s">
        <v>1040</v>
      </c>
      <c r="F611" t="s">
        <v>1046</v>
      </c>
      <c r="G611">
        <v>1</v>
      </c>
      <c r="H611" t="s">
        <v>305</v>
      </c>
      <c r="I611">
        <v>20</v>
      </c>
      <c r="J611" t="s">
        <v>1184</v>
      </c>
    </row>
    <row r="612" spans="1:10" x14ac:dyDescent="0.2">
      <c r="A612" t="s">
        <v>947</v>
      </c>
      <c r="B612" t="s">
        <v>1135</v>
      </c>
      <c r="C612" t="str">
        <f ca="1">IF(Table1[[#This Row],[Company]] = "ASI","Italy",Table1[[#This Row],[Country]])</f>
        <v>China</v>
      </c>
      <c r="D612">
        <v>2018</v>
      </c>
      <c r="E612" t="s">
        <v>1185</v>
      </c>
      <c r="F612" t="s">
        <v>1052</v>
      </c>
      <c r="G612">
        <v>1</v>
      </c>
      <c r="H612" t="s">
        <v>305</v>
      </c>
      <c r="J612" t="s">
        <v>1186</v>
      </c>
    </row>
    <row r="613" spans="1:10" x14ac:dyDescent="0.2">
      <c r="A613" t="s">
        <v>947</v>
      </c>
      <c r="B613" t="s">
        <v>1135</v>
      </c>
      <c r="C613" t="str">
        <f ca="1">IF(Table1[[#This Row],[Company]] = "ASI","Italy",Table1[[#This Row],[Country]])</f>
        <v>China</v>
      </c>
      <c r="D613">
        <v>2018</v>
      </c>
      <c r="E613" t="s">
        <v>1187</v>
      </c>
      <c r="F613" t="s">
        <v>1188</v>
      </c>
      <c r="G613">
        <v>1</v>
      </c>
      <c r="H613" t="s">
        <v>305</v>
      </c>
      <c r="I613">
        <v>65</v>
      </c>
      <c r="J613" t="s">
        <v>1189</v>
      </c>
    </row>
    <row r="614" spans="1:10" x14ac:dyDescent="0.2">
      <c r="A614" t="s">
        <v>947</v>
      </c>
      <c r="B614" t="s">
        <v>1135</v>
      </c>
      <c r="C614" t="str">
        <f ca="1">IF(Table1[[#This Row],[Company]] = "ASI","Italy",Table1[[#This Row],[Country]])</f>
        <v>China</v>
      </c>
      <c r="D614">
        <v>2018</v>
      </c>
      <c r="E614" t="s">
        <v>1190</v>
      </c>
      <c r="F614" t="s">
        <v>1052</v>
      </c>
      <c r="G614">
        <v>1</v>
      </c>
      <c r="H614" t="s">
        <v>305</v>
      </c>
      <c r="J614" t="s">
        <v>1191</v>
      </c>
    </row>
    <row r="615" spans="1:10" x14ac:dyDescent="0.2">
      <c r="A615" t="s">
        <v>947</v>
      </c>
      <c r="B615" t="s">
        <v>1135</v>
      </c>
      <c r="C615" t="str">
        <f ca="1">IF(Table1[[#This Row],[Company]] = "ASI","Italy",Table1[[#This Row],[Country]])</f>
        <v>China</v>
      </c>
      <c r="D615">
        <v>2019</v>
      </c>
      <c r="E615" t="s">
        <v>1192</v>
      </c>
      <c r="F615" t="s">
        <v>1052</v>
      </c>
      <c r="G615">
        <v>1</v>
      </c>
      <c r="H615" t="s">
        <v>305</v>
      </c>
      <c r="J615" t="s">
        <v>1193</v>
      </c>
    </row>
    <row r="616" spans="1:10" x14ac:dyDescent="0.2">
      <c r="A616" t="s">
        <v>947</v>
      </c>
      <c r="B616" t="s">
        <v>1135</v>
      </c>
      <c r="C616" t="str">
        <f ca="1">IF(Table1[[#This Row],[Company]] = "ASI","Italy",Table1[[#This Row],[Country]])</f>
        <v>China</v>
      </c>
      <c r="D616">
        <v>2019</v>
      </c>
      <c r="E616" t="s">
        <v>1194</v>
      </c>
      <c r="F616" t="s">
        <v>1161</v>
      </c>
      <c r="G616">
        <v>1</v>
      </c>
      <c r="H616" t="s">
        <v>305</v>
      </c>
      <c r="I616">
        <v>31</v>
      </c>
      <c r="J616" t="s">
        <v>1195</v>
      </c>
    </row>
    <row r="617" spans="1:10" x14ac:dyDescent="0.2">
      <c r="A617" t="s">
        <v>947</v>
      </c>
      <c r="B617" t="s">
        <v>1135</v>
      </c>
      <c r="C617" t="str">
        <f ca="1">IF(Table1[[#This Row],[Company]] = "ASI","Italy",Table1[[#This Row],[Country]])</f>
        <v>China</v>
      </c>
      <c r="D617">
        <v>2019</v>
      </c>
      <c r="E617" t="s">
        <v>1196</v>
      </c>
      <c r="F617" t="s">
        <v>1052</v>
      </c>
      <c r="G617">
        <v>1</v>
      </c>
      <c r="H617" t="s">
        <v>305</v>
      </c>
      <c r="J617" t="s">
        <v>1197</v>
      </c>
    </row>
    <row r="618" spans="1:10" x14ac:dyDescent="0.2">
      <c r="A618" t="s">
        <v>947</v>
      </c>
      <c r="B618" t="s">
        <v>1135</v>
      </c>
      <c r="C618" t="str">
        <f ca="1">IF(Table1[[#This Row],[Company]] = "ASI","Italy",Table1[[#This Row],[Country]])</f>
        <v>China</v>
      </c>
      <c r="D618">
        <v>2019</v>
      </c>
      <c r="E618" t="s">
        <v>1198</v>
      </c>
      <c r="F618" t="s">
        <v>1026</v>
      </c>
      <c r="G618">
        <v>1</v>
      </c>
      <c r="H618" t="s">
        <v>305</v>
      </c>
      <c r="I618">
        <v>29</v>
      </c>
      <c r="J618" t="s">
        <v>1199</v>
      </c>
    </row>
    <row r="619" spans="1:10" x14ac:dyDescent="0.2">
      <c r="A619" t="s">
        <v>947</v>
      </c>
      <c r="B619" t="s">
        <v>1135</v>
      </c>
      <c r="C619" t="str">
        <f ca="1">IF(Table1[[#This Row],[Company]] = "ASI","Italy",Table1[[#This Row],[Country]])</f>
        <v>China</v>
      </c>
      <c r="D619">
        <v>2019</v>
      </c>
      <c r="E619" t="s">
        <v>1200</v>
      </c>
      <c r="F619" t="s">
        <v>1026</v>
      </c>
      <c r="G619">
        <v>1</v>
      </c>
      <c r="H619" t="s">
        <v>305</v>
      </c>
      <c r="I619">
        <v>29</v>
      </c>
      <c r="J619" t="s">
        <v>1201</v>
      </c>
    </row>
    <row r="620" spans="1:10" x14ac:dyDescent="0.2">
      <c r="A620" t="s">
        <v>947</v>
      </c>
      <c r="B620" t="s">
        <v>1135</v>
      </c>
      <c r="C620" t="str">
        <f ca="1">IF(Table1[[#This Row],[Company]] = "ASI","Italy",Table1[[#This Row],[Country]])</f>
        <v>China</v>
      </c>
      <c r="D620">
        <v>2019</v>
      </c>
      <c r="E620" t="s">
        <v>728</v>
      </c>
      <c r="F620" t="s">
        <v>1026</v>
      </c>
      <c r="G620">
        <v>1</v>
      </c>
      <c r="H620" t="s">
        <v>305</v>
      </c>
      <c r="I620">
        <v>29</v>
      </c>
      <c r="J620" t="s">
        <v>1202</v>
      </c>
    </row>
    <row r="621" spans="1:10" x14ac:dyDescent="0.2">
      <c r="A621" t="s">
        <v>947</v>
      </c>
      <c r="B621" t="s">
        <v>1135</v>
      </c>
      <c r="C621" t="str">
        <f ca="1">IF(Table1[[#This Row],[Company]] = "ASI","Italy",Table1[[#This Row],[Country]])</f>
        <v>China</v>
      </c>
      <c r="D621">
        <v>2019</v>
      </c>
      <c r="E621" t="s">
        <v>534</v>
      </c>
      <c r="F621" t="s">
        <v>1026</v>
      </c>
      <c r="G621">
        <v>1</v>
      </c>
      <c r="H621" t="s">
        <v>305</v>
      </c>
      <c r="I621">
        <v>29</v>
      </c>
      <c r="J621" t="s">
        <v>1203</v>
      </c>
    </row>
    <row r="622" spans="1:10" x14ac:dyDescent="0.2">
      <c r="A622" t="s">
        <v>947</v>
      </c>
      <c r="B622" t="s">
        <v>1135</v>
      </c>
      <c r="C622" t="str">
        <f ca="1">IF(Table1[[#This Row],[Company]] = "ASI","Italy",Table1[[#This Row],[Country]])</f>
        <v>China</v>
      </c>
      <c r="D622">
        <v>2020</v>
      </c>
      <c r="E622" t="s">
        <v>723</v>
      </c>
      <c r="F622" t="s">
        <v>1161</v>
      </c>
      <c r="G622">
        <v>1</v>
      </c>
      <c r="H622" t="s">
        <v>305</v>
      </c>
      <c r="I622">
        <v>31</v>
      </c>
      <c r="J622" t="s">
        <v>1204</v>
      </c>
    </row>
    <row r="623" spans="1:10" x14ac:dyDescent="0.2">
      <c r="A623" t="s">
        <v>947</v>
      </c>
      <c r="B623" t="s">
        <v>1135</v>
      </c>
      <c r="C623" t="str">
        <f ca="1">IF(Table1[[#This Row],[Company]] = "ASI","Italy",Table1[[#This Row],[Country]])</f>
        <v>China</v>
      </c>
      <c r="D623">
        <v>2020</v>
      </c>
      <c r="E623" t="s">
        <v>1205</v>
      </c>
      <c r="F623" t="s">
        <v>1026</v>
      </c>
      <c r="G623">
        <v>1</v>
      </c>
      <c r="H623" t="s">
        <v>305</v>
      </c>
      <c r="I623">
        <v>29</v>
      </c>
      <c r="J623" t="s">
        <v>1206</v>
      </c>
    </row>
    <row r="624" spans="1:10" x14ac:dyDescent="0.2">
      <c r="A624" t="s">
        <v>947</v>
      </c>
      <c r="B624" t="s">
        <v>1135</v>
      </c>
      <c r="C624" t="str">
        <f ca="1">IF(Table1[[#This Row],[Company]] = "ASI","Italy",Table1[[#This Row],[Country]])</f>
        <v>China</v>
      </c>
      <c r="D624">
        <v>2020</v>
      </c>
      <c r="E624" t="s">
        <v>1207</v>
      </c>
      <c r="F624" t="s">
        <v>1026</v>
      </c>
      <c r="G624">
        <v>1</v>
      </c>
      <c r="H624" t="s">
        <v>305</v>
      </c>
      <c r="I624">
        <v>29</v>
      </c>
      <c r="J624" t="s">
        <v>1208</v>
      </c>
    </row>
    <row r="625" spans="1:10" x14ac:dyDescent="0.2">
      <c r="A625" t="s">
        <v>947</v>
      </c>
      <c r="B625" t="s">
        <v>1135</v>
      </c>
      <c r="C625" t="str">
        <f ca="1">IF(Table1[[#This Row],[Company]] = "ASI","Italy",Table1[[#This Row],[Country]])</f>
        <v>China</v>
      </c>
      <c r="D625">
        <v>2020</v>
      </c>
      <c r="E625" t="s">
        <v>1209</v>
      </c>
      <c r="F625" t="s">
        <v>1161</v>
      </c>
      <c r="G625">
        <v>1</v>
      </c>
      <c r="H625" t="s">
        <v>305</v>
      </c>
      <c r="I625">
        <v>31</v>
      </c>
      <c r="J625" t="s">
        <v>1210</v>
      </c>
    </row>
    <row r="626" spans="1:10" x14ac:dyDescent="0.2">
      <c r="A626" t="s">
        <v>947</v>
      </c>
      <c r="B626" t="s">
        <v>1135</v>
      </c>
      <c r="C626" t="str">
        <f ca="1">IF(Table1[[#This Row],[Company]] = "ASI","Italy",Table1[[#This Row],[Country]])</f>
        <v>China</v>
      </c>
      <c r="D626">
        <v>2020</v>
      </c>
      <c r="E626" t="s">
        <v>1211</v>
      </c>
      <c r="F626" t="s">
        <v>1212</v>
      </c>
      <c r="G626">
        <v>1</v>
      </c>
      <c r="H626" t="s">
        <v>305</v>
      </c>
      <c r="I626">
        <v>30</v>
      </c>
      <c r="J626" t="s">
        <v>1213</v>
      </c>
    </row>
    <row r="627" spans="1:10" x14ac:dyDescent="0.2">
      <c r="A627" t="s">
        <v>947</v>
      </c>
      <c r="B627" t="s">
        <v>1135</v>
      </c>
      <c r="C627" t="str">
        <f ca="1">IF(Table1[[#This Row],[Company]] = "ASI","Italy",Table1[[#This Row],[Country]])</f>
        <v>China</v>
      </c>
      <c r="D627">
        <v>2021</v>
      </c>
      <c r="E627" t="s">
        <v>532</v>
      </c>
      <c r="F627" t="s">
        <v>1214</v>
      </c>
      <c r="G627">
        <v>1</v>
      </c>
      <c r="H627" t="s">
        <v>305</v>
      </c>
      <c r="I627">
        <v>31</v>
      </c>
      <c r="J627" t="s">
        <v>1215</v>
      </c>
    </row>
    <row r="628" spans="1:10" x14ac:dyDescent="0.2">
      <c r="A628" t="s">
        <v>947</v>
      </c>
      <c r="B628" t="s">
        <v>1135</v>
      </c>
      <c r="C628" t="str">
        <f ca="1">IF(Table1[[#This Row],[Company]] = "ASI","Italy",Table1[[#This Row],[Country]])</f>
        <v>China</v>
      </c>
      <c r="D628">
        <v>2021</v>
      </c>
      <c r="E628" t="s">
        <v>1216</v>
      </c>
      <c r="F628" t="s">
        <v>1212</v>
      </c>
      <c r="G628">
        <v>1</v>
      </c>
      <c r="H628" t="s">
        <v>305</v>
      </c>
      <c r="I628">
        <v>30</v>
      </c>
      <c r="J628" t="s">
        <v>1217</v>
      </c>
    </row>
    <row r="629" spans="1:10" x14ac:dyDescent="0.2">
      <c r="A629" t="s">
        <v>947</v>
      </c>
      <c r="B629" t="s">
        <v>1135</v>
      </c>
      <c r="C629" t="str">
        <f ca="1">IF(Table1[[#This Row],[Company]] = "ASI","Italy",Table1[[#This Row],[Country]])</f>
        <v>China</v>
      </c>
      <c r="D629">
        <v>2021</v>
      </c>
      <c r="E629" t="s">
        <v>1218</v>
      </c>
      <c r="F629" t="s">
        <v>1214</v>
      </c>
      <c r="G629">
        <v>1</v>
      </c>
      <c r="H629" t="s">
        <v>305</v>
      </c>
      <c r="I629">
        <v>31</v>
      </c>
      <c r="J629" t="s">
        <v>1219</v>
      </c>
    </row>
    <row r="630" spans="1:10" x14ac:dyDescent="0.2">
      <c r="A630" t="s">
        <v>947</v>
      </c>
      <c r="B630" t="s">
        <v>1135</v>
      </c>
      <c r="C630" t="str">
        <f ca="1">IF(Table1[[#This Row],[Company]] = "ASI","Italy",Table1[[#This Row],[Country]])</f>
        <v>China</v>
      </c>
      <c r="D630">
        <v>2021</v>
      </c>
      <c r="E630" t="s">
        <v>321</v>
      </c>
      <c r="F630" t="s">
        <v>1026</v>
      </c>
      <c r="G630">
        <v>1</v>
      </c>
      <c r="H630" t="s">
        <v>305</v>
      </c>
      <c r="I630">
        <v>29</v>
      </c>
      <c r="J630" t="s">
        <v>1220</v>
      </c>
    </row>
    <row r="631" spans="1:10" x14ac:dyDescent="0.2">
      <c r="A631" t="s">
        <v>947</v>
      </c>
      <c r="B631" t="s">
        <v>1135</v>
      </c>
      <c r="C631" t="str">
        <f ca="1">IF(Table1[[#This Row],[Company]] = "ASI","Italy",Table1[[#This Row],[Country]])</f>
        <v>China</v>
      </c>
      <c r="D631">
        <v>2021</v>
      </c>
      <c r="E631" t="s">
        <v>642</v>
      </c>
      <c r="F631" t="s">
        <v>1026</v>
      </c>
      <c r="G631">
        <v>1</v>
      </c>
      <c r="H631" t="s">
        <v>305</v>
      </c>
      <c r="I631">
        <v>29</v>
      </c>
      <c r="J631" t="s">
        <v>1221</v>
      </c>
    </row>
    <row r="632" spans="1:10" x14ac:dyDescent="0.2">
      <c r="A632" t="s">
        <v>947</v>
      </c>
      <c r="B632" t="s">
        <v>1135</v>
      </c>
      <c r="C632" t="str">
        <f ca="1">IF(Table1[[#This Row],[Company]] = "ASI","Italy",Table1[[#This Row],[Country]])</f>
        <v>China</v>
      </c>
      <c r="D632">
        <v>2021</v>
      </c>
      <c r="E632" t="s">
        <v>1222</v>
      </c>
      <c r="F632" t="s">
        <v>1026</v>
      </c>
      <c r="G632">
        <v>1</v>
      </c>
      <c r="H632" t="s">
        <v>305</v>
      </c>
      <c r="I632">
        <v>29</v>
      </c>
      <c r="J632" t="s">
        <v>1223</v>
      </c>
    </row>
    <row r="633" spans="1:10" x14ac:dyDescent="0.2">
      <c r="A633" t="s">
        <v>947</v>
      </c>
      <c r="B633" t="s">
        <v>1135</v>
      </c>
      <c r="C633" t="str">
        <f ca="1">IF(Table1[[#This Row],[Company]] = "ASI","Italy",Table1[[#This Row],[Country]])</f>
        <v>China</v>
      </c>
      <c r="D633">
        <v>2021</v>
      </c>
      <c r="E633" t="s">
        <v>1224</v>
      </c>
      <c r="F633" t="s">
        <v>1026</v>
      </c>
      <c r="G633">
        <v>1</v>
      </c>
      <c r="H633" t="s">
        <v>305</v>
      </c>
      <c r="I633">
        <v>29</v>
      </c>
      <c r="J633" t="s">
        <v>1225</v>
      </c>
    </row>
    <row r="634" spans="1:10" x14ac:dyDescent="0.2">
      <c r="A634" t="s">
        <v>947</v>
      </c>
      <c r="B634" t="s">
        <v>1135</v>
      </c>
      <c r="C634" t="str">
        <f ca="1">IF(Table1[[#This Row],[Company]] = "ASI","Italy",Table1[[#This Row],[Country]])</f>
        <v>China</v>
      </c>
      <c r="D634">
        <v>2021</v>
      </c>
      <c r="E634" t="s">
        <v>1226</v>
      </c>
      <c r="F634" t="s">
        <v>1214</v>
      </c>
      <c r="G634">
        <v>1</v>
      </c>
      <c r="H634" t="s">
        <v>305</v>
      </c>
      <c r="I634">
        <v>31</v>
      </c>
      <c r="J634" t="s">
        <v>1227</v>
      </c>
    </row>
    <row r="635" spans="1:10" x14ac:dyDescent="0.2">
      <c r="A635" t="s">
        <v>947</v>
      </c>
      <c r="B635" t="s">
        <v>1135</v>
      </c>
      <c r="C635" t="str">
        <f ca="1">IF(Table1[[#This Row],[Company]] = "ASI","Italy",Table1[[#This Row],[Country]])</f>
        <v>China</v>
      </c>
      <c r="D635">
        <v>2022</v>
      </c>
      <c r="E635" t="s">
        <v>1228</v>
      </c>
      <c r="F635" t="s">
        <v>1212</v>
      </c>
      <c r="G635">
        <v>1</v>
      </c>
      <c r="H635" t="s">
        <v>305</v>
      </c>
      <c r="I635">
        <v>30</v>
      </c>
      <c r="J635" t="s">
        <v>1229</v>
      </c>
    </row>
    <row r="636" spans="1:10" x14ac:dyDescent="0.2">
      <c r="A636" t="s">
        <v>947</v>
      </c>
      <c r="B636" t="s">
        <v>1135</v>
      </c>
      <c r="C636" t="str">
        <f ca="1">IF(Table1[[#This Row],[Company]] = "ASI","Italy",Table1[[#This Row],[Country]])</f>
        <v>China</v>
      </c>
      <c r="D636">
        <v>2022</v>
      </c>
      <c r="E636" t="s">
        <v>1230</v>
      </c>
      <c r="F636" t="s">
        <v>1161</v>
      </c>
      <c r="G636">
        <v>1</v>
      </c>
      <c r="H636" t="s">
        <v>305</v>
      </c>
      <c r="I636">
        <v>31</v>
      </c>
      <c r="J636" t="s">
        <v>1231</v>
      </c>
    </row>
    <row r="637" spans="1:10" x14ac:dyDescent="0.2">
      <c r="A637" t="s">
        <v>947</v>
      </c>
      <c r="B637" t="s">
        <v>1135</v>
      </c>
      <c r="C637" t="str">
        <f ca="1">IF(Table1[[#This Row],[Company]] = "ASI","Italy",Table1[[#This Row],[Country]])</f>
        <v>China</v>
      </c>
      <c r="D637">
        <v>2022</v>
      </c>
      <c r="E637" t="s">
        <v>1232</v>
      </c>
      <c r="F637" t="s">
        <v>1161</v>
      </c>
      <c r="G637">
        <v>1</v>
      </c>
      <c r="H637" t="s">
        <v>305</v>
      </c>
      <c r="I637">
        <v>31</v>
      </c>
      <c r="J637" t="s">
        <v>1233</v>
      </c>
    </row>
    <row r="638" spans="1:10" x14ac:dyDescent="0.2">
      <c r="A638" t="s">
        <v>947</v>
      </c>
      <c r="B638" t="s">
        <v>1135</v>
      </c>
      <c r="C638" t="str">
        <f ca="1">IF(Table1[[#This Row],[Company]] = "ASI","Italy",Table1[[#This Row],[Country]])</f>
        <v>China</v>
      </c>
      <c r="D638">
        <v>2022</v>
      </c>
      <c r="E638" t="s">
        <v>1234</v>
      </c>
      <c r="F638" t="s">
        <v>1212</v>
      </c>
      <c r="G638">
        <v>1</v>
      </c>
      <c r="H638" t="s">
        <v>305</v>
      </c>
      <c r="I638">
        <v>30</v>
      </c>
      <c r="J638" t="s">
        <v>1235</v>
      </c>
    </row>
    <row r="639" spans="1:10" x14ac:dyDescent="0.2">
      <c r="A639" t="s">
        <v>947</v>
      </c>
      <c r="B639" t="s">
        <v>1236</v>
      </c>
      <c r="C639" t="str">
        <f ca="1">IF(Table1[[#This Row],[Company]] = "ASI","Italy",Table1[[#This Row],[Country]])</f>
        <v>China</v>
      </c>
      <c r="D639">
        <v>1997</v>
      </c>
      <c r="E639" t="s">
        <v>1237</v>
      </c>
      <c r="F639" t="s">
        <v>1161</v>
      </c>
      <c r="G639">
        <v>1</v>
      </c>
      <c r="H639" t="s">
        <v>305</v>
      </c>
      <c r="I639">
        <v>31</v>
      </c>
      <c r="J639" t="s">
        <v>1238</v>
      </c>
    </row>
    <row r="640" spans="1:10" x14ac:dyDescent="0.2">
      <c r="A640" t="s">
        <v>947</v>
      </c>
      <c r="B640" t="s">
        <v>1236</v>
      </c>
      <c r="C640" t="str">
        <f ca="1">IF(Table1[[#This Row],[Company]] = "ASI","Italy",Table1[[#This Row],[Country]])</f>
        <v>China</v>
      </c>
      <c r="D640">
        <v>1997</v>
      </c>
      <c r="E640" t="s">
        <v>1239</v>
      </c>
      <c r="F640" t="s">
        <v>1161</v>
      </c>
      <c r="G640">
        <v>1</v>
      </c>
      <c r="H640" t="s">
        <v>305</v>
      </c>
      <c r="I640">
        <v>31</v>
      </c>
      <c r="J640" t="s">
        <v>1240</v>
      </c>
    </row>
    <row r="641" spans="1:10" x14ac:dyDescent="0.2">
      <c r="A641" t="s">
        <v>947</v>
      </c>
      <c r="B641" t="s">
        <v>1236</v>
      </c>
      <c r="C641" t="str">
        <f ca="1">IF(Table1[[#This Row],[Company]] = "ASI","Italy",Table1[[#This Row],[Country]])</f>
        <v>China</v>
      </c>
      <c r="D641">
        <v>1998</v>
      </c>
      <c r="E641" t="s">
        <v>1241</v>
      </c>
      <c r="F641" t="s">
        <v>1161</v>
      </c>
      <c r="G641">
        <v>1</v>
      </c>
      <c r="H641" t="s">
        <v>305</v>
      </c>
      <c r="I641">
        <v>31</v>
      </c>
      <c r="J641" t="s">
        <v>1242</v>
      </c>
    </row>
    <row r="642" spans="1:10" x14ac:dyDescent="0.2">
      <c r="A642" t="s">
        <v>947</v>
      </c>
      <c r="B642" t="s">
        <v>1236</v>
      </c>
      <c r="C642" t="str">
        <f ca="1">IF(Table1[[#This Row],[Company]] = "ASI","Italy",Table1[[#This Row],[Country]])</f>
        <v>China</v>
      </c>
      <c r="D642">
        <v>1998</v>
      </c>
      <c r="E642" t="s">
        <v>1243</v>
      </c>
      <c r="F642" t="s">
        <v>1161</v>
      </c>
      <c r="G642">
        <v>1</v>
      </c>
      <c r="H642" t="s">
        <v>305</v>
      </c>
      <c r="I642">
        <v>31</v>
      </c>
      <c r="J642" t="s">
        <v>1244</v>
      </c>
    </row>
    <row r="643" spans="1:10" x14ac:dyDescent="0.2">
      <c r="A643" t="s">
        <v>947</v>
      </c>
      <c r="B643" t="s">
        <v>1236</v>
      </c>
      <c r="C643" t="str">
        <f ca="1">IF(Table1[[#This Row],[Company]] = "ASI","Italy",Table1[[#This Row],[Country]])</f>
        <v>China</v>
      </c>
      <c r="D643">
        <v>1998</v>
      </c>
      <c r="E643" t="s">
        <v>1245</v>
      </c>
      <c r="F643" t="s">
        <v>1161</v>
      </c>
      <c r="G643">
        <v>1</v>
      </c>
      <c r="H643" t="s">
        <v>305</v>
      </c>
      <c r="I643">
        <v>31</v>
      </c>
      <c r="J643" t="s">
        <v>1246</v>
      </c>
    </row>
    <row r="644" spans="1:10" x14ac:dyDescent="0.2">
      <c r="A644" t="s">
        <v>947</v>
      </c>
      <c r="B644" t="s">
        <v>1236</v>
      </c>
      <c r="C644" t="str">
        <f ca="1">IF(Table1[[#This Row],[Company]] = "ASI","Italy",Table1[[#This Row],[Country]])</f>
        <v>China</v>
      </c>
      <c r="D644">
        <v>1998</v>
      </c>
      <c r="E644" t="s">
        <v>969</v>
      </c>
      <c r="F644" t="s">
        <v>1161</v>
      </c>
      <c r="G644">
        <v>1</v>
      </c>
      <c r="H644" t="s">
        <v>305</v>
      </c>
      <c r="I644">
        <v>31</v>
      </c>
      <c r="J644" t="s">
        <v>1247</v>
      </c>
    </row>
    <row r="645" spans="1:10" x14ac:dyDescent="0.2">
      <c r="A645" t="s">
        <v>947</v>
      </c>
      <c r="B645" t="s">
        <v>1236</v>
      </c>
      <c r="C645" t="str">
        <f ca="1">IF(Table1[[#This Row],[Company]] = "ASI","Italy",Table1[[#This Row],[Country]])</f>
        <v>China</v>
      </c>
      <c r="D645">
        <v>1999</v>
      </c>
      <c r="E645" t="s">
        <v>528</v>
      </c>
      <c r="F645" t="s">
        <v>1248</v>
      </c>
      <c r="G645">
        <v>1</v>
      </c>
      <c r="H645" t="s">
        <v>305</v>
      </c>
      <c r="I645">
        <v>65</v>
      </c>
      <c r="J645" t="s">
        <v>1249</v>
      </c>
    </row>
    <row r="646" spans="1:10" x14ac:dyDescent="0.2">
      <c r="A646" t="s">
        <v>947</v>
      </c>
      <c r="B646" t="s">
        <v>1236</v>
      </c>
      <c r="C646" t="str">
        <f ca="1">IF(Table1[[#This Row],[Company]] = "ASI","Italy",Table1[[#This Row],[Country]])</f>
        <v>China</v>
      </c>
      <c r="D646">
        <v>1999</v>
      </c>
      <c r="E646" t="s">
        <v>1250</v>
      </c>
      <c r="F646" t="s">
        <v>1248</v>
      </c>
      <c r="G646">
        <v>1</v>
      </c>
      <c r="H646" t="s">
        <v>305</v>
      </c>
      <c r="I646">
        <v>65</v>
      </c>
      <c r="J646" t="s">
        <v>1251</v>
      </c>
    </row>
    <row r="647" spans="1:10" x14ac:dyDescent="0.2">
      <c r="A647" t="s">
        <v>947</v>
      </c>
      <c r="B647" t="s">
        <v>1236</v>
      </c>
      <c r="C647" t="str">
        <f ca="1">IF(Table1[[#This Row],[Company]] = "ASI","Italy",Table1[[#This Row],[Country]])</f>
        <v>China</v>
      </c>
      <c r="D647">
        <v>1999</v>
      </c>
      <c r="E647" t="s">
        <v>1252</v>
      </c>
      <c r="F647" t="s">
        <v>1161</v>
      </c>
      <c r="G647">
        <v>1</v>
      </c>
      <c r="H647" t="s">
        <v>305</v>
      </c>
      <c r="I647">
        <v>31</v>
      </c>
      <c r="J647" t="s">
        <v>1253</v>
      </c>
    </row>
    <row r="648" spans="1:10" x14ac:dyDescent="0.2">
      <c r="A648" t="s">
        <v>947</v>
      </c>
      <c r="B648" t="s">
        <v>1236</v>
      </c>
      <c r="C648" t="str">
        <f ca="1">IF(Table1[[#This Row],[Company]] = "ASI","Italy",Table1[[#This Row],[Country]])</f>
        <v>China</v>
      </c>
      <c r="D648">
        <v>2002</v>
      </c>
      <c r="E648" t="s">
        <v>565</v>
      </c>
      <c r="F648" t="s">
        <v>1248</v>
      </c>
      <c r="G648">
        <v>1</v>
      </c>
      <c r="H648" t="s">
        <v>305</v>
      </c>
      <c r="I648">
        <v>65</v>
      </c>
      <c r="J648" t="s">
        <v>1254</v>
      </c>
    </row>
    <row r="649" spans="1:10" x14ac:dyDescent="0.2">
      <c r="A649" t="s">
        <v>947</v>
      </c>
      <c r="B649" t="s">
        <v>1236</v>
      </c>
      <c r="C649" t="str">
        <f ca="1">IF(Table1[[#This Row],[Company]] = "ASI","Italy",Table1[[#This Row],[Country]])</f>
        <v>China</v>
      </c>
      <c r="D649">
        <v>2002</v>
      </c>
      <c r="E649" t="s">
        <v>1255</v>
      </c>
      <c r="F649" t="s">
        <v>1248</v>
      </c>
      <c r="G649">
        <v>1</v>
      </c>
      <c r="H649" t="s">
        <v>305</v>
      </c>
      <c r="I649">
        <v>65</v>
      </c>
      <c r="J649" t="s">
        <v>1256</v>
      </c>
    </row>
    <row r="650" spans="1:10" x14ac:dyDescent="0.2">
      <c r="A650" t="s">
        <v>947</v>
      </c>
      <c r="B650" t="s">
        <v>1236</v>
      </c>
      <c r="C650" t="str">
        <f ca="1">IF(Table1[[#This Row],[Company]] = "ASI","Italy",Table1[[#This Row],[Country]])</f>
        <v>China</v>
      </c>
      <c r="D650">
        <v>2003</v>
      </c>
      <c r="E650" t="s">
        <v>1257</v>
      </c>
      <c r="F650" t="s">
        <v>1248</v>
      </c>
      <c r="G650">
        <v>1</v>
      </c>
      <c r="H650" t="s">
        <v>305</v>
      </c>
      <c r="I650">
        <v>65</v>
      </c>
      <c r="J650" t="s">
        <v>1258</v>
      </c>
    </row>
    <row r="651" spans="1:10" x14ac:dyDescent="0.2">
      <c r="A651" t="s">
        <v>947</v>
      </c>
      <c r="B651" t="s">
        <v>1236</v>
      </c>
      <c r="C651" t="str">
        <f ca="1">IF(Table1[[#This Row],[Company]] = "ASI","Italy",Table1[[#This Row],[Country]])</f>
        <v>China</v>
      </c>
      <c r="D651">
        <v>2004</v>
      </c>
      <c r="E651" t="s">
        <v>1259</v>
      </c>
      <c r="F651" t="s">
        <v>1248</v>
      </c>
      <c r="G651">
        <v>1</v>
      </c>
      <c r="H651" t="s">
        <v>305</v>
      </c>
      <c r="I651">
        <v>65</v>
      </c>
      <c r="J651" t="s">
        <v>1260</v>
      </c>
    </row>
    <row r="652" spans="1:10" x14ac:dyDescent="0.2">
      <c r="A652" t="s">
        <v>947</v>
      </c>
      <c r="B652" t="s">
        <v>1236</v>
      </c>
      <c r="C652" t="str">
        <f ca="1">IF(Table1[[#This Row],[Company]] = "ASI","Italy",Table1[[#This Row],[Country]])</f>
        <v>China</v>
      </c>
      <c r="D652">
        <v>2004</v>
      </c>
      <c r="E652" t="s">
        <v>1261</v>
      </c>
      <c r="F652" t="s">
        <v>1161</v>
      </c>
      <c r="G652">
        <v>1</v>
      </c>
      <c r="H652" t="s">
        <v>305</v>
      </c>
      <c r="I652">
        <v>31</v>
      </c>
      <c r="J652" t="s">
        <v>1262</v>
      </c>
    </row>
    <row r="653" spans="1:10" x14ac:dyDescent="0.2">
      <c r="A653" t="s">
        <v>947</v>
      </c>
      <c r="B653" t="s">
        <v>1236</v>
      </c>
      <c r="C653" t="str">
        <f ca="1">IF(Table1[[#This Row],[Company]] = "ASI","Italy",Table1[[#This Row],[Country]])</f>
        <v>China</v>
      </c>
      <c r="D653">
        <v>2004</v>
      </c>
      <c r="E653" t="s">
        <v>312</v>
      </c>
      <c r="F653" t="s">
        <v>1248</v>
      </c>
      <c r="G653">
        <v>1</v>
      </c>
      <c r="H653" t="s">
        <v>305</v>
      </c>
      <c r="I653">
        <v>65</v>
      </c>
      <c r="J653" t="s">
        <v>1263</v>
      </c>
    </row>
    <row r="654" spans="1:10" x14ac:dyDescent="0.2">
      <c r="A654" t="s">
        <v>947</v>
      </c>
      <c r="B654" t="s">
        <v>1236</v>
      </c>
      <c r="C654" t="str">
        <f ca="1">IF(Table1[[#This Row],[Company]] = "ASI","Italy",Table1[[#This Row],[Country]])</f>
        <v>China</v>
      </c>
      <c r="D654">
        <v>2006</v>
      </c>
      <c r="E654" t="s">
        <v>125</v>
      </c>
      <c r="F654" t="s">
        <v>1188</v>
      </c>
      <c r="G654">
        <v>1</v>
      </c>
      <c r="H654" t="s">
        <v>305</v>
      </c>
      <c r="I654">
        <v>65</v>
      </c>
      <c r="J654" t="s">
        <v>1264</v>
      </c>
    </row>
    <row r="655" spans="1:10" x14ac:dyDescent="0.2">
      <c r="A655" t="s">
        <v>947</v>
      </c>
      <c r="B655" t="s">
        <v>1236</v>
      </c>
      <c r="C655" t="str">
        <f ca="1">IF(Table1[[#This Row],[Company]] = "ASI","Italy",Table1[[#This Row],[Country]])</f>
        <v>China</v>
      </c>
      <c r="D655">
        <v>2006</v>
      </c>
      <c r="E655" t="s">
        <v>1265</v>
      </c>
      <c r="F655" t="s">
        <v>1248</v>
      </c>
      <c r="G655">
        <v>1</v>
      </c>
      <c r="H655" t="s">
        <v>305</v>
      </c>
      <c r="I655">
        <v>65</v>
      </c>
      <c r="J655" t="s">
        <v>1266</v>
      </c>
    </row>
    <row r="656" spans="1:10" x14ac:dyDescent="0.2">
      <c r="A656" t="s">
        <v>947</v>
      </c>
      <c r="B656" t="s">
        <v>1236</v>
      </c>
      <c r="C656" t="str">
        <f ca="1">IF(Table1[[#This Row],[Company]] = "ASI","Italy",Table1[[#This Row],[Country]])</f>
        <v>China</v>
      </c>
      <c r="D656">
        <v>2007</v>
      </c>
      <c r="E656" t="s">
        <v>1267</v>
      </c>
      <c r="F656" t="s">
        <v>1248</v>
      </c>
      <c r="G656">
        <v>1</v>
      </c>
      <c r="H656" t="s">
        <v>305</v>
      </c>
      <c r="I656">
        <v>65</v>
      </c>
      <c r="J656" t="s">
        <v>1268</v>
      </c>
    </row>
    <row r="657" spans="1:10" x14ac:dyDescent="0.2">
      <c r="A657" t="s">
        <v>947</v>
      </c>
      <c r="B657" t="s">
        <v>1236</v>
      </c>
      <c r="C657" t="str">
        <f ca="1">IF(Table1[[#This Row],[Company]] = "ASI","Italy",Table1[[#This Row],[Country]])</f>
        <v>China</v>
      </c>
      <c r="D657">
        <v>2007</v>
      </c>
      <c r="E657" t="s">
        <v>1269</v>
      </c>
      <c r="F657" t="s">
        <v>1161</v>
      </c>
      <c r="G657">
        <v>1</v>
      </c>
      <c r="H657" t="s">
        <v>305</v>
      </c>
      <c r="I657">
        <v>31</v>
      </c>
      <c r="J657" t="s">
        <v>1270</v>
      </c>
    </row>
    <row r="658" spans="1:10" x14ac:dyDescent="0.2">
      <c r="A658" t="s">
        <v>947</v>
      </c>
      <c r="B658" t="s">
        <v>1236</v>
      </c>
      <c r="C658" t="str">
        <f ca="1">IF(Table1[[#This Row],[Company]] = "ASI","Italy",Table1[[#This Row],[Country]])</f>
        <v>China</v>
      </c>
      <c r="D658">
        <v>2007</v>
      </c>
      <c r="E658" t="s">
        <v>125</v>
      </c>
      <c r="F658" t="s">
        <v>1188</v>
      </c>
      <c r="G658">
        <v>1</v>
      </c>
      <c r="H658" t="s">
        <v>305</v>
      </c>
      <c r="I658">
        <v>65</v>
      </c>
      <c r="J658" t="s">
        <v>1271</v>
      </c>
    </row>
    <row r="659" spans="1:10" x14ac:dyDescent="0.2">
      <c r="A659" t="s">
        <v>947</v>
      </c>
      <c r="B659" t="s">
        <v>1236</v>
      </c>
      <c r="C659" t="str">
        <f ca="1">IF(Table1[[#This Row],[Company]] = "ASI","Italy",Table1[[#This Row],[Country]])</f>
        <v>China</v>
      </c>
      <c r="D659">
        <v>2008</v>
      </c>
      <c r="E659" t="s">
        <v>1272</v>
      </c>
      <c r="F659" t="s">
        <v>1188</v>
      </c>
      <c r="G659">
        <v>1</v>
      </c>
      <c r="H659" t="s">
        <v>305</v>
      </c>
      <c r="I659">
        <v>65</v>
      </c>
      <c r="J659" t="s">
        <v>1273</v>
      </c>
    </row>
    <row r="660" spans="1:10" x14ac:dyDescent="0.2">
      <c r="A660" t="s">
        <v>947</v>
      </c>
      <c r="B660" t="s">
        <v>1236</v>
      </c>
      <c r="C660" t="str">
        <f ca="1">IF(Table1[[#This Row],[Company]] = "ASI","Italy",Table1[[#This Row],[Country]])</f>
        <v>China</v>
      </c>
      <c r="D660">
        <v>2008</v>
      </c>
      <c r="E660" t="s">
        <v>1274</v>
      </c>
      <c r="F660" t="s">
        <v>1275</v>
      </c>
      <c r="G660">
        <v>1</v>
      </c>
      <c r="H660" t="s">
        <v>305</v>
      </c>
      <c r="J660" t="s">
        <v>1276</v>
      </c>
    </row>
    <row r="661" spans="1:10" x14ac:dyDescent="0.2">
      <c r="A661" t="s">
        <v>947</v>
      </c>
      <c r="B661" t="s">
        <v>1277</v>
      </c>
      <c r="C661" t="str">
        <f ca="1">IF(Table1[[#This Row],[Company]] = "ASI","Italy",Table1[[#This Row],[Country]])</f>
        <v>China</v>
      </c>
      <c r="D661">
        <v>2008</v>
      </c>
      <c r="E661" t="s">
        <v>46</v>
      </c>
      <c r="F661" t="s">
        <v>1248</v>
      </c>
      <c r="G661">
        <v>1</v>
      </c>
      <c r="H661" t="s">
        <v>305</v>
      </c>
      <c r="I661">
        <v>65</v>
      </c>
      <c r="J661" t="s">
        <v>1278</v>
      </c>
    </row>
    <row r="662" spans="1:10" x14ac:dyDescent="0.2">
      <c r="A662" t="s">
        <v>947</v>
      </c>
      <c r="B662" t="s">
        <v>1277</v>
      </c>
      <c r="C662" t="str">
        <f ca="1">IF(Table1[[#This Row],[Company]] = "ASI","Italy",Table1[[#This Row],[Country]])</f>
        <v>China</v>
      </c>
      <c r="D662">
        <v>2016</v>
      </c>
      <c r="E662" t="s">
        <v>1255</v>
      </c>
      <c r="F662" t="s">
        <v>1248</v>
      </c>
      <c r="G662">
        <v>1</v>
      </c>
      <c r="H662" t="s">
        <v>305</v>
      </c>
      <c r="I662">
        <v>65</v>
      </c>
      <c r="J662" t="s">
        <v>1279</v>
      </c>
    </row>
    <row r="663" spans="1:10" x14ac:dyDescent="0.2">
      <c r="A663" t="s">
        <v>947</v>
      </c>
      <c r="B663" t="s">
        <v>1277</v>
      </c>
      <c r="C663" t="str">
        <f ca="1">IF(Table1[[#This Row],[Company]] = "ASI","Italy",Table1[[#This Row],[Country]])</f>
        <v>China</v>
      </c>
      <c r="D663">
        <v>2016</v>
      </c>
      <c r="E663" t="s">
        <v>965</v>
      </c>
      <c r="F663" t="s">
        <v>1212</v>
      </c>
      <c r="G663">
        <v>0</v>
      </c>
      <c r="H663" t="s">
        <v>305</v>
      </c>
      <c r="I663">
        <v>30</v>
      </c>
      <c r="J663" t="s">
        <v>1280</v>
      </c>
    </row>
    <row r="664" spans="1:10" x14ac:dyDescent="0.2">
      <c r="A664" t="s">
        <v>947</v>
      </c>
      <c r="B664" t="s">
        <v>1277</v>
      </c>
      <c r="C664" t="str">
        <f ca="1">IF(Table1[[#This Row],[Company]] = "ASI","Italy",Table1[[#This Row],[Country]])</f>
        <v>China</v>
      </c>
      <c r="D664">
        <v>2016</v>
      </c>
      <c r="E664" t="s">
        <v>779</v>
      </c>
      <c r="F664" t="s">
        <v>1188</v>
      </c>
      <c r="G664">
        <v>0</v>
      </c>
      <c r="H664" t="s">
        <v>305</v>
      </c>
      <c r="I664">
        <v>65</v>
      </c>
      <c r="J664" t="s">
        <v>1281</v>
      </c>
    </row>
    <row r="665" spans="1:10" x14ac:dyDescent="0.2">
      <c r="A665" t="s">
        <v>947</v>
      </c>
      <c r="B665" t="s">
        <v>1277</v>
      </c>
      <c r="C665" t="str">
        <f ca="1">IF(Table1[[#This Row],[Company]] = "ASI","Italy",Table1[[#This Row],[Country]])</f>
        <v>China</v>
      </c>
      <c r="D665">
        <v>2016</v>
      </c>
      <c r="E665" t="s">
        <v>689</v>
      </c>
      <c r="F665" t="s">
        <v>1188</v>
      </c>
      <c r="G665">
        <v>1</v>
      </c>
      <c r="H665" t="s">
        <v>305</v>
      </c>
      <c r="I665">
        <v>65</v>
      </c>
      <c r="J665" t="s">
        <v>1282</v>
      </c>
    </row>
    <row r="666" spans="1:10" x14ac:dyDescent="0.2">
      <c r="A666" t="s">
        <v>947</v>
      </c>
      <c r="B666" t="s">
        <v>1277</v>
      </c>
      <c r="C666" t="str">
        <f ca="1">IF(Table1[[#This Row],[Company]] = "ASI","Italy",Table1[[#This Row],[Country]])</f>
        <v>China</v>
      </c>
      <c r="D666">
        <v>2017</v>
      </c>
      <c r="E666" t="s">
        <v>1283</v>
      </c>
      <c r="F666" t="s">
        <v>1188</v>
      </c>
      <c r="G666">
        <v>1</v>
      </c>
      <c r="H666" t="s">
        <v>305</v>
      </c>
      <c r="I666">
        <v>65</v>
      </c>
      <c r="J666" t="s">
        <v>1284</v>
      </c>
    </row>
    <row r="667" spans="1:10" x14ac:dyDescent="0.2">
      <c r="A667" t="s">
        <v>947</v>
      </c>
      <c r="B667" t="s">
        <v>1277</v>
      </c>
      <c r="C667" t="str">
        <f ca="1">IF(Table1[[#This Row],[Company]] = "ASI","Italy",Table1[[#This Row],[Country]])</f>
        <v>China</v>
      </c>
      <c r="D667">
        <v>2018</v>
      </c>
      <c r="E667" t="s">
        <v>1216</v>
      </c>
      <c r="F667" t="s">
        <v>1248</v>
      </c>
      <c r="G667">
        <v>1</v>
      </c>
      <c r="H667" t="s">
        <v>305</v>
      </c>
      <c r="I667">
        <v>65</v>
      </c>
      <c r="J667" t="s">
        <v>1285</v>
      </c>
    </row>
    <row r="668" spans="1:10" x14ac:dyDescent="0.2">
      <c r="A668" t="s">
        <v>947</v>
      </c>
      <c r="B668" t="s">
        <v>1277</v>
      </c>
      <c r="C668" t="str">
        <f ca="1">IF(Table1[[#This Row],[Company]] = "ASI","Italy",Table1[[#This Row],[Country]])</f>
        <v>China</v>
      </c>
      <c r="D668">
        <v>2018</v>
      </c>
      <c r="E668" t="s">
        <v>1286</v>
      </c>
      <c r="F668" t="s">
        <v>1188</v>
      </c>
      <c r="G668">
        <v>1</v>
      </c>
      <c r="H668" t="s">
        <v>305</v>
      </c>
      <c r="I668">
        <v>65</v>
      </c>
      <c r="J668" t="s">
        <v>1287</v>
      </c>
    </row>
    <row r="669" spans="1:10" x14ac:dyDescent="0.2">
      <c r="A669" t="s">
        <v>947</v>
      </c>
      <c r="B669" t="s">
        <v>1277</v>
      </c>
      <c r="C669" t="str">
        <f ca="1">IF(Table1[[#This Row],[Company]] = "ASI","Italy",Table1[[#This Row],[Country]])</f>
        <v>China</v>
      </c>
      <c r="D669">
        <v>2018</v>
      </c>
      <c r="E669" t="s">
        <v>1288</v>
      </c>
      <c r="F669" t="s">
        <v>1212</v>
      </c>
      <c r="G669">
        <v>1</v>
      </c>
      <c r="H669" t="s">
        <v>305</v>
      </c>
      <c r="I669">
        <v>30</v>
      </c>
      <c r="J669" t="s">
        <v>1289</v>
      </c>
    </row>
    <row r="670" spans="1:10" x14ac:dyDescent="0.2">
      <c r="A670" t="s">
        <v>947</v>
      </c>
      <c r="B670" t="s">
        <v>1277</v>
      </c>
      <c r="C670" t="str">
        <f ca="1">IF(Table1[[#This Row],[Company]] = "ASI","Italy",Table1[[#This Row],[Country]])</f>
        <v>China</v>
      </c>
      <c r="D670">
        <v>2018</v>
      </c>
      <c r="E670" t="s">
        <v>1290</v>
      </c>
      <c r="F670" t="s">
        <v>1188</v>
      </c>
      <c r="G670">
        <v>1</v>
      </c>
      <c r="H670" t="s">
        <v>305</v>
      </c>
      <c r="I670">
        <v>65</v>
      </c>
      <c r="J670" t="s">
        <v>1291</v>
      </c>
    </row>
    <row r="671" spans="1:10" x14ac:dyDescent="0.2">
      <c r="A671" t="s">
        <v>947</v>
      </c>
      <c r="B671" t="s">
        <v>1277</v>
      </c>
      <c r="C671" t="str">
        <f ca="1">IF(Table1[[#This Row],[Company]] = "ASI","Italy",Table1[[#This Row],[Country]])</f>
        <v>China</v>
      </c>
      <c r="D671">
        <v>2018</v>
      </c>
      <c r="E671" t="s">
        <v>156</v>
      </c>
      <c r="F671" t="s">
        <v>1248</v>
      </c>
      <c r="G671">
        <v>1</v>
      </c>
      <c r="H671" t="s">
        <v>305</v>
      </c>
      <c r="I671">
        <v>65</v>
      </c>
      <c r="J671" t="s">
        <v>1292</v>
      </c>
    </row>
    <row r="672" spans="1:10" x14ac:dyDescent="0.2">
      <c r="A672" t="s">
        <v>947</v>
      </c>
      <c r="B672" t="s">
        <v>1277</v>
      </c>
      <c r="C672" t="str">
        <f ca="1">IF(Table1[[#This Row],[Company]] = "ASI","Italy",Table1[[#This Row],[Country]])</f>
        <v>China</v>
      </c>
      <c r="D672">
        <v>2019</v>
      </c>
      <c r="E672" t="s">
        <v>1286</v>
      </c>
      <c r="F672" t="s">
        <v>1248</v>
      </c>
      <c r="G672">
        <v>1</v>
      </c>
      <c r="H672" t="s">
        <v>305</v>
      </c>
      <c r="I672">
        <v>65</v>
      </c>
      <c r="J672" t="s">
        <v>1293</v>
      </c>
    </row>
    <row r="673" spans="1:10" x14ac:dyDescent="0.2">
      <c r="A673" t="s">
        <v>947</v>
      </c>
      <c r="B673" t="s">
        <v>1277</v>
      </c>
      <c r="C673" t="str">
        <f ca="1">IF(Table1[[#This Row],[Company]] = "ASI","Italy",Table1[[#This Row],[Country]])</f>
        <v>China</v>
      </c>
      <c r="D673">
        <v>2019</v>
      </c>
      <c r="E673" t="s">
        <v>1286</v>
      </c>
      <c r="F673" t="s">
        <v>1248</v>
      </c>
      <c r="G673">
        <v>1</v>
      </c>
      <c r="H673" t="s">
        <v>305</v>
      </c>
      <c r="I673">
        <v>65</v>
      </c>
      <c r="J673" t="s">
        <v>1294</v>
      </c>
    </row>
    <row r="674" spans="1:10" x14ac:dyDescent="0.2">
      <c r="A674" t="s">
        <v>947</v>
      </c>
      <c r="B674" t="s">
        <v>1277</v>
      </c>
      <c r="C674" t="str">
        <f ca="1">IF(Table1[[#This Row],[Company]] = "ASI","Italy",Table1[[#This Row],[Country]])</f>
        <v>China</v>
      </c>
      <c r="D674">
        <v>2019</v>
      </c>
      <c r="E674" t="s">
        <v>1267</v>
      </c>
      <c r="F674" t="s">
        <v>1248</v>
      </c>
      <c r="G674">
        <v>1</v>
      </c>
      <c r="H674" t="s">
        <v>305</v>
      </c>
      <c r="I674">
        <v>65</v>
      </c>
      <c r="J674" t="s">
        <v>1295</v>
      </c>
    </row>
    <row r="675" spans="1:10" x14ac:dyDescent="0.2">
      <c r="A675" t="s">
        <v>947</v>
      </c>
      <c r="B675" t="s">
        <v>1277</v>
      </c>
      <c r="C675" t="str">
        <f ca="1">IF(Table1[[#This Row],[Company]] = "ASI","Italy",Table1[[#This Row],[Country]])</f>
        <v>China</v>
      </c>
      <c r="D675">
        <v>2019</v>
      </c>
      <c r="E675" t="s">
        <v>911</v>
      </c>
      <c r="F675" t="s">
        <v>1188</v>
      </c>
      <c r="G675">
        <v>1</v>
      </c>
      <c r="H675" t="s">
        <v>305</v>
      </c>
      <c r="I675">
        <v>65</v>
      </c>
      <c r="J675" t="s">
        <v>1296</v>
      </c>
    </row>
    <row r="676" spans="1:10" x14ac:dyDescent="0.2">
      <c r="A676" t="s">
        <v>947</v>
      </c>
      <c r="B676" t="s">
        <v>1277</v>
      </c>
      <c r="C676" t="str">
        <f ca="1">IF(Table1[[#This Row],[Company]] = "ASI","Italy",Table1[[#This Row],[Country]])</f>
        <v>China</v>
      </c>
      <c r="D676">
        <v>2019</v>
      </c>
      <c r="E676" t="s">
        <v>689</v>
      </c>
      <c r="F676" t="s">
        <v>1188</v>
      </c>
      <c r="G676">
        <v>0</v>
      </c>
      <c r="H676" t="s">
        <v>305</v>
      </c>
      <c r="I676">
        <v>65</v>
      </c>
      <c r="J676" t="s">
        <v>1297</v>
      </c>
    </row>
    <row r="677" spans="1:10" x14ac:dyDescent="0.2">
      <c r="A677" t="s">
        <v>947</v>
      </c>
      <c r="B677" t="s">
        <v>1277</v>
      </c>
      <c r="C677" t="str">
        <f ca="1">IF(Table1[[#This Row],[Company]] = "ASI","Italy",Table1[[#This Row],[Country]])</f>
        <v>China</v>
      </c>
      <c r="D677">
        <v>2019</v>
      </c>
      <c r="E677" t="s">
        <v>1190</v>
      </c>
      <c r="F677" t="s">
        <v>1188</v>
      </c>
      <c r="G677">
        <v>1</v>
      </c>
      <c r="H677" t="s">
        <v>305</v>
      </c>
      <c r="I677">
        <v>65</v>
      </c>
      <c r="J677" t="s">
        <v>1298</v>
      </c>
    </row>
    <row r="678" spans="1:10" x14ac:dyDescent="0.2">
      <c r="A678" t="s">
        <v>947</v>
      </c>
      <c r="B678" t="s">
        <v>1277</v>
      </c>
      <c r="C678" t="str">
        <f ca="1">IF(Table1[[#This Row],[Company]] = "ASI","Italy",Table1[[#This Row],[Country]])</f>
        <v>China</v>
      </c>
      <c r="D678">
        <v>2020</v>
      </c>
      <c r="E678" t="s">
        <v>1299</v>
      </c>
      <c r="F678" t="s">
        <v>1212</v>
      </c>
      <c r="G678">
        <v>1</v>
      </c>
      <c r="H678" t="s">
        <v>305</v>
      </c>
      <c r="I678">
        <v>30</v>
      </c>
      <c r="J678" t="s">
        <v>1300</v>
      </c>
    </row>
    <row r="679" spans="1:10" x14ac:dyDescent="0.2">
      <c r="A679" t="s">
        <v>947</v>
      </c>
      <c r="B679" t="s">
        <v>1277</v>
      </c>
      <c r="C679" t="str">
        <f ca="1">IF(Table1[[#This Row],[Company]] = "ASI","Italy",Table1[[#This Row],[Country]])</f>
        <v>China</v>
      </c>
      <c r="D679">
        <v>2020</v>
      </c>
      <c r="E679" t="s">
        <v>1259</v>
      </c>
      <c r="F679" t="s">
        <v>1248</v>
      </c>
      <c r="G679">
        <v>1</v>
      </c>
      <c r="H679" t="s">
        <v>305</v>
      </c>
      <c r="I679">
        <v>65</v>
      </c>
      <c r="J679" t="s">
        <v>1301</v>
      </c>
    </row>
    <row r="680" spans="1:10" x14ac:dyDescent="0.2">
      <c r="A680" t="s">
        <v>947</v>
      </c>
      <c r="B680" t="s">
        <v>1277</v>
      </c>
      <c r="C680" t="str">
        <f ca="1">IF(Table1[[#This Row],[Company]] = "ASI","Italy",Table1[[#This Row],[Country]])</f>
        <v>China</v>
      </c>
      <c r="D680">
        <v>2020</v>
      </c>
      <c r="E680" t="s">
        <v>1302</v>
      </c>
      <c r="F680" t="s">
        <v>1248</v>
      </c>
      <c r="G680">
        <v>1</v>
      </c>
      <c r="H680" t="s">
        <v>305</v>
      </c>
      <c r="I680">
        <v>65</v>
      </c>
      <c r="J680" t="s">
        <v>1303</v>
      </c>
    </row>
    <row r="681" spans="1:10" x14ac:dyDescent="0.2">
      <c r="A681" t="s">
        <v>947</v>
      </c>
      <c r="B681" t="s">
        <v>1277</v>
      </c>
      <c r="C681" t="str">
        <f ca="1">IF(Table1[[#This Row],[Company]] = "ASI","Italy",Table1[[#This Row],[Country]])</f>
        <v>China</v>
      </c>
      <c r="D681">
        <v>2020</v>
      </c>
      <c r="E681" t="s">
        <v>965</v>
      </c>
      <c r="F681" t="s">
        <v>1248</v>
      </c>
      <c r="G681">
        <v>1</v>
      </c>
      <c r="H681" t="s">
        <v>305</v>
      </c>
      <c r="I681">
        <v>65</v>
      </c>
      <c r="J681" t="s">
        <v>1304</v>
      </c>
    </row>
    <row r="682" spans="1:10" x14ac:dyDescent="0.2">
      <c r="A682" t="s">
        <v>947</v>
      </c>
      <c r="B682" t="s">
        <v>1277</v>
      </c>
      <c r="C682" t="str">
        <f ca="1">IF(Table1[[#This Row],[Company]] = "ASI","Italy",Table1[[#This Row],[Country]])</f>
        <v>China</v>
      </c>
      <c r="D682">
        <v>2020</v>
      </c>
      <c r="E682" t="s">
        <v>1305</v>
      </c>
      <c r="F682" t="s">
        <v>1248</v>
      </c>
      <c r="G682">
        <v>1</v>
      </c>
      <c r="H682" t="s">
        <v>305</v>
      </c>
      <c r="I682">
        <v>65</v>
      </c>
      <c r="J682" t="s">
        <v>1306</v>
      </c>
    </row>
    <row r="683" spans="1:10" x14ac:dyDescent="0.2">
      <c r="A683" t="s">
        <v>947</v>
      </c>
      <c r="B683" t="s">
        <v>1277</v>
      </c>
      <c r="C683" t="str">
        <f ca="1">IF(Table1[[#This Row],[Company]] = "ASI","Italy",Table1[[#This Row],[Country]])</f>
        <v>China</v>
      </c>
      <c r="D683">
        <v>2020</v>
      </c>
      <c r="E683" t="s">
        <v>1307</v>
      </c>
      <c r="F683" t="s">
        <v>1161</v>
      </c>
      <c r="G683">
        <v>1</v>
      </c>
      <c r="H683" t="s">
        <v>305</v>
      </c>
      <c r="I683">
        <v>31</v>
      </c>
      <c r="J683" t="s">
        <v>1308</v>
      </c>
    </row>
    <row r="684" spans="1:10" x14ac:dyDescent="0.2">
      <c r="A684" t="s">
        <v>947</v>
      </c>
      <c r="B684" t="s">
        <v>1277</v>
      </c>
      <c r="C684" t="str">
        <f ca="1">IF(Table1[[#This Row],[Company]] = "ASI","Italy",Table1[[#This Row],[Country]])</f>
        <v>China</v>
      </c>
      <c r="D684">
        <v>2021</v>
      </c>
      <c r="E684" t="s">
        <v>546</v>
      </c>
      <c r="F684" t="s">
        <v>1248</v>
      </c>
      <c r="G684">
        <v>1</v>
      </c>
      <c r="H684" t="s">
        <v>305</v>
      </c>
      <c r="I684">
        <v>65</v>
      </c>
      <c r="J684" t="s">
        <v>1309</v>
      </c>
    </row>
    <row r="685" spans="1:10" x14ac:dyDescent="0.2">
      <c r="A685" t="s">
        <v>947</v>
      </c>
      <c r="B685" t="s">
        <v>1277</v>
      </c>
      <c r="C685" t="str">
        <f ca="1">IF(Table1[[#This Row],[Company]] = "ASI","Italy",Table1[[#This Row],[Country]])</f>
        <v>China</v>
      </c>
      <c r="D685">
        <v>2021</v>
      </c>
      <c r="E685" t="s">
        <v>1310</v>
      </c>
      <c r="F685" t="s">
        <v>1212</v>
      </c>
      <c r="G685">
        <v>1</v>
      </c>
      <c r="H685" t="s">
        <v>305</v>
      </c>
      <c r="I685">
        <v>30</v>
      </c>
      <c r="J685" t="s">
        <v>1311</v>
      </c>
    </row>
    <row r="686" spans="1:10" x14ac:dyDescent="0.2">
      <c r="A686" t="s">
        <v>947</v>
      </c>
      <c r="B686" t="s">
        <v>1277</v>
      </c>
      <c r="C686" t="str">
        <f ca="1">IF(Table1[[#This Row],[Company]] = "ASI","Italy",Table1[[#This Row],[Country]])</f>
        <v>China</v>
      </c>
      <c r="D686">
        <v>2021</v>
      </c>
      <c r="E686" t="s">
        <v>1312</v>
      </c>
      <c r="F686" t="s">
        <v>1188</v>
      </c>
      <c r="G686">
        <v>1</v>
      </c>
      <c r="H686" t="s">
        <v>305</v>
      </c>
      <c r="I686">
        <v>65</v>
      </c>
      <c r="J686" t="s">
        <v>1313</v>
      </c>
    </row>
    <row r="687" spans="1:10" x14ac:dyDescent="0.2">
      <c r="A687" t="s">
        <v>947</v>
      </c>
      <c r="B687" t="s">
        <v>1277</v>
      </c>
      <c r="C687" t="str">
        <f ca="1">IF(Table1[[#This Row],[Company]] = "ASI","Italy",Table1[[#This Row],[Country]])</f>
        <v>China</v>
      </c>
      <c r="D687">
        <v>2021</v>
      </c>
      <c r="E687" t="s">
        <v>1314</v>
      </c>
      <c r="F687" t="s">
        <v>1212</v>
      </c>
      <c r="G687">
        <v>1</v>
      </c>
      <c r="H687" t="s">
        <v>305</v>
      </c>
      <c r="I687">
        <v>30</v>
      </c>
      <c r="J687" t="s">
        <v>1315</v>
      </c>
    </row>
    <row r="688" spans="1:10" x14ac:dyDescent="0.2">
      <c r="A688" t="s">
        <v>947</v>
      </c>
      <c r="B688" t="s">
        <v>1277</v>
      </c>
      <c r="C688" t="str">
        <f ca="1">IF(Table1[[#This Row],[Company]] = "ASI","Italy",Table1[[#This Row],[Country]])</f>
        <v>China</v>
      </c>
      <c r="D688">
        <v>2021</v>
      </c>
      <c r="E688" t="s">
        <v>1316</v>
      </c>
      <c r="F688" t="s">
        <v>1188</v>
      </c>
      <c r="G688">
        <v>1</v>
      </c>
      <c r="H688" t="s">
        <v>305</v>
      </c>
      <c r="I688">
        <v>65</v>
      </c>
      <c r="J688" t="s">
        <v>1317</v>
      </c>
    </row>
    <row r="689" spans="1:10" x14ac:dyDescent="0.2">
      <c r="A689" t="s">
        <v>947</v>
      </c>
      <c r="B689" t="s">
        <v>1277</v>
      </c>
      <c r="C689" t="str">
        <f ca="1">IF(Table1[[#This Row],[Company]] = "ASI","Italy",Table1[[#This Row],[Country]])</f>
        <v>China</v>
      </c>
      <c r="D689">
        <v>2021</v>
      </c>
      <c r="E689" t="s">
        <v>1318</v>
      </c>
      <c r="F689" t="s">
        <v>1212</v>
      </c>
      <c r="G689">
        <v>1</v>
      </c>
      <c r="H689" t="s">
        <v>305</v>
      </c>
      <c r="I689">
        <v>30</v>
      </c>
      <c r="J689" t="s">
        <v>1319</v>
      </c>
    </row>
    <row r="690" spans="1:10" x14ac:dyDescent="0.2">
      <c r="A690" t="s">
        <v>947</v>
      </c>
      <c r="B690" t="s">
        <v>1277</v>
      </c>
      <c r="C690" t="str">
        <f ca="1">IF(Table1[[#This Row],[Company]] = "ASI","Italy",Table1[[#This Row],[Country]])</f>
        <v>China</v>
      </c>
      <c r="D690">
        <v>2021</v>
      </c>
      <c r="E690" t="s">
        <v>326</v>
      </c>
      <c r="F690" t="s">
        <v>1248</v>
      </c>
      <c r="G690">
        <v>1</v>
      </c>
      <c r="H690" t="s">
        <v>305</v>
      </c>
      <c r="I690">
        <v>65</v>
      </c>
      <c r="J690" t="s">
        <v>1320</v>
      </c>
    </row>
    <row r="691" spans="1:10" x14ac:dyDescent="0.2">
      <c r="A691" t="s">
        <v>947</v>
      </c>
      <c r="B691" t="s">
        <v>1277</v>
      </c>
      <c r="C691" t="str">
        <f ca="1">IF(Table1[[#This Row],[Company]] = "ASI","Italy",Table1[[#This Row],[Country]])</f>
        <v>China</v>
      </c>
      <c r="D691">
        <v>2021</v>
      </c>
      <c r="E691" t="s">
        <v>969</v>
      </c>
      <c r="F691" t="s">
        <v>1248</v>
      </c>
      <c r="G691">
        <v>1</v>
      </c>
      <c r="H691" t="s">
        <v>305</v>
      </c>
      <c r="I691">
        <v>65</v>
      </c>
      <c r="J691" t="s">
        <v>1321</v>
      </c>
    </row>
    <row r="692" spans="1:10" x14ac:dyDescent="0.2">
      <c r="A692" t="s">
        <v>947</v>
      </c>
      <c r="B692" t="s">
        <v>1277</v>
      </c>
      <c r="C692" t="str">
        <f ca="1">IF(Table1[[#This Row],[Company]] = "ASI","Italy",Table1[[#This Row],[Country]])</f>
        <v>China</v>
      </c>
      <c r="D692">
        <v>2022</v>
      </c>
      <c r="E692" t="s">
        <v>1322</v>
      </c>
      <c r="F692" t="s">
        <v>1212</v>
      </c>
      <c r="G692">
        <v>1</v>
      </c>
      <c r="H692" t="s">
        <v>305</v>
      </c>
      <c r="I692">
        <v>30</v>
      </c>
      <c r="J692" t="s">
        <v>1323</v>
      </c>
    </row>
    <row r="693" spans="1:10" x14ac:dyDescent="0.2">
      <c r="A693" t="s">
        <v>947</v>
      </c>
      <c r="B693" t="s">
        <v>1277</v>
      </c>
      <c r="C693" t="str">
        <f ca="1">IF(Table1[[#This Row],[Company]] = "ASI","Italy",Table1[[#This Row],[Country]])</f>
        <v>China</v>
      </c>
      <c r="D693">
        <v>2022</v>
      </c>
      <c r="E693" t="s">
        <v>1324</v>
      </c>
      <c r="F693" t="s">
        <v>1212</v>
      </c>
      <c r="G693">
        <v>1</v>
      </c>
      <c r="H693" t="s">
        <v>305</v>
      </c>
      <c r="I693">
        <v>30</v>
      </c>
      <c r="J693" t="s">
        <v>1325</v>
      </c>
    </row>
    <row r="694" spans="1:10" x14ac:dyDescent="0.2">
      <c r="A694" t="s">
        <v>947</v>
      </c>
      <c r="B694" t="s">
        <v>1277</v>
      </c>
      <c r="C694" t="str">
        <f ca="1">IF(Table1[[#This Row],[Company]] = "ASI","Italy",Table1[[#This Row],[Country]])</f>
        <v>China</v>
      </c>
      <c r="D694">
        <v>2022</v>
      </c>
      <c r="E694" t="s">
        <v>1326</v>
      </c>
      <c r="F694" t="s">
        <v>1188</v>
      </c>
      <c r="G694">
        <v>1</v>
      </c>
      <c r="H694" t="s">
        <v>305</v>
      </c>
      <c r="I694">
        <v>65</v>
      </c>
      <c r="J694" t="s">
        <v>1327</v>
      </c>
    </row>
    <row r="695" spans="1:10" x14ac:dyDescent="0.2">
      <c r="A695" t="s">
        <v>947</v>
      </c>
      <c r="B695" t="s">
        <v>1277</v>
      </c>
      <c r="C695" t="str">
        <f ca="1">IF(Table1[[#This Row],[Company]] = "ASI","Italy",Table1[[#This Row],[Country]])</f>
        <v>China</v>
      </c>
      <c r="D695">
        <v>2022</v>
      </c>
      <c r="E695" t="s">
        <v>156</v>
      </c>
      <c r="F695" t="s">
        <v>1161</v>
      </c>
      <c r="G695">
        <v>1</v>
      </c>
      <c r="H695" t="s">
        <v>305</v>
      </c>
      <c r="I695">
        <v>31</v>
      </c>
      <c r="J695" t="s">
        <v>1328</v>
      </c>
    </row>
    <row r="696" spans="1:10" x14ac:dyDescent="0.2">
      <c r="A696" t="s">
        <v>947</v>
      </c>
      <c r="B696" t="s">
        <v>1329</v>
      </c>
      <c r="C696" t="str">
        <f ca="1">IF(Table1[[#This Row],[Company]] = "ASI","Italy",Table1[[#This Row],[Country]])</f>
        <v>China</v>
      </c>
      <c r="D696">
        <v>2022</v>
      </c>
      <c r="E696" t="s">
        <v>1330</v>
      </c>
      <c r="F696" t="s">
        <v>1331</v>
      </c>
      <c r="G696">
        <v>1</v>
      </c>
      <c r="H696" t="s">
        <v>305</v>
      </c>
      <c r="J696" t="s">
        <v>1332</v>
      </c>
    </row>
    <row r="697" spans="1:10" x14ac:dyDescent="0.2">
      <c r="A697" t="s">
        <v>947</v>
      </c>
      <c r="B697" t="s">
        <v>1333</v>
      </c>
      <c r="C697" t="str">
        <f ca="1">IF(Table1[[#This Row],[Company]] = "ASI","Italy",Table1[[#This Row],[Country]])</f>
        <v>China</v>
      </c>
      <c r="D697">
        <v>1972</v>
      </c>
      <c r="E697" t="s">
        <v>835</v>
      </c>
      <c r="F697" t="s">
        <v>1334</v>
      </c>
      <c r="G697">
        <v>1</v>
      </c>
      <c r="H697" t="s">
        <v>12</v>
      </c>
      <c r="J697" t="s">
        <v>1335</v>
      </c>
    </row>
    <row r="698" spans="1:10" x14ac:dyDescent="0.2">
      <c r="A698" t="s">
        <v>947</v>
      </c>
      <c r="B698" t="s">
        <v>1333</v>
      </c>
      <c r="C698" t="str">
        <f ca="1">IF(Table1[[#This Row],[Company]] = "ASI","Italy",Table1[[#This Row],[Country]])</f>
        <v>China</v>
      </c>
      <c r="D698">
        <v>1973</v>
      </c>
      <c r="E698" t="s">
        <v>1336</v>
      </c>
      <c r="F698" t="s">
        <v>1334</v>
      </c>
      <c r="G698">
        <v>0</v>
      </c>
      <c r="H698" t="s">
        <v>12</v>
      </c>
      <c r="J698" t="s">
        <v>1337</v>
      </c>
    </row>
    <row r="699" spans="1:10" x14ac:dyDescent="0.2">
      <c r="A699" t="s">
        <v>947</v>
      </c>
      <c r="B699" t="s">
        <v>1333</v>
      </c>
      <c r="C699" t="str">
        <f ca="1">IF(Table1[[#This Row],[Company]] = "ASI","Italy",Table1[[#This Row],[Country]])</f>
        <v>China</v>
      </c>
      <c r="D699">
        <v>1974</v>
      </c>
      <c r="E699" t="s">
        <v>1338</v>
      </c>
      <c r="F699" t="s">
        <v>1339</v>
      </c>
      <c r="G699">
        <v>0</v>
      </c>
      <c r="H699" t="s">
        <v>12</v>
      </c>
      <c r="J699" t="s">
        <v>1340</v>
      </c>
    </row>
    <row r="700" spans="1:10" x14ac:dyDescent="0.2">
      <c r="A700" t="s">
        <v>947</v>
      </c>
      <c r="B700" t="s">
        <v>1333</v>
      </c>
      <c r="C700" t="str">
        <f ca="1">IF(Table1[[#This Row],[Company]] = "ASI","Italy",Table1[[#This Row],[Country]])</f>
        <v>China</v>
      </c>
      <c r="D700">
        <v>1974</v>
      </c>
      <c r="E700" t="s">
        <v>1341</v>
      </c>
      <c r="F700" t="s">
        <v>1334</v>
      </c>
      <c r="G700">
        <v>0</v>
      </c>
      <c r="H700" t="s">
        <v>12</v>
      </c>
      <c r="J700" t="s">
        <v>1342</v>
      </c>
    </row>
    <row r="701" spans="1:10" x14ac:dyDescent="0.2">
      <c r="A701" t="s">
        <v>947</v>
      </c>
      <c r="B701" t="s">
        <v>1333</v>
      </c>
      <c r="C701" t="str">
        <f ca="1">IF(Table1[[#This Row],[Company]] = "ASI","Italy",Table1[[#This Row],[Country]])</f>
        <v>China</v>
      </c>
      <c r="D701">
        <v>1975</v>
      </c>
      <c r="E701" t="s">
        <v>1343</v>
      </c>
      <c r="F701" t="s">
        <v>1339</v>
      </c>
      <c r="G701">
        <v>1</v>
      </c>
      <c r="H701" t="s">
        <v>12</v>
      </c>
      <c r="J701" t="s">
        <v>1344</v>
      </c>
    </row>
    <row r="702" spans="1:10" x14ac:dyDescent="0.2">
      <c r="A702" t="s">
        <v>947</v>
      </c>
      <c r="B702" t="s">
        <v>1333</v>
      </c>
      <c r="C702" t="str">
        <f ca="1">IF(Table1[[#This Row],[Company]] = "ASI","Italy",Table1[[#This Row],[Country]])</f>
        <v>China</v>
      </c>
      <c r="D702">
        <v>1975</v>
      </c>
      <c r="E702" t="s">
        <v>1345</v>
      </c>
      <c r="F702" t="s">
        <v>1334</v>
      </c>
      <c r="G702">
        <v>1</v>
      </c>
      <c r="H702" t="s">
        <v>12</v>
      </c>
      <c r="J702" t="s">
        <v>1346</v>
      </c>
    </row>
    <row r="703" spans="1:10" x14ac:dyDescent="0.2">
      <c r="A703" t="s">
        <v>947</v>
      </c>
      <c r="B703" t="s">
        <v>1333</v>
      </c>
      <c r="C703" t="str">
        <f ca="1">IF(Table1[[#This Row],[Company]] = "ASI","Italy",Table1[[#This Row],[Country]])</f>
        <v>China</v>
      </c>
      <c r="D703">
        <v>1975</v>
      </c>
      <c r="E703" t="s">
        <v>1148</v>
      </c>
      <c r="F703" t="s">
        <v>1334</v>
      </c>
      <c r="G703">
        <v>1</v>
      </c>
      <c r="H703" t="s">
        <v>12</v>
      </c>
      <c r="J703" t="s">
        <v>1347</v>
      </c>
    </row>
    <row r="704" spans="1:10" x14ac:dyDescent="0.2">
      <c r="A704" t="s">
        <v>947</v>
      </c>
      <c r="B704" t="s">
        <v>1333</v>
      </c>
      <c r="C704" t="str">
        <f ca="1">IF(Table1[[#This Row],[Company]] = "ASI","Italy",Table1[[#This Row],[Country]])</f>
        <v>China</v>
      </c>
      <c r="D704">
        <v>1976</v>
      </c>
      <c r="E704" t="s">
        <v>1348</v>
      </c>
      <c r="F704" t="s">
        <v>1339</v>
      </c>
      <c r="G704">
        <v>1</v>
      </c>
      <c r="H704" t="s">
        <v>12</v>
      </c>
      <c r="J704" t="s">
        <v>1349</v>
      </c>
    </row>
    <row r="705" spans="1:10" x14ac:dyDescent="0.2">
      <c r="A705" t="s">
        <v>947</v>
      </c>
      <c r="B705" t="s">
        <v>1333</v>
      </c>
      <c r="C705" t="str">
        <f ca="1">IF(Table1[[#This Row],[Company]] = "ASI","Italy",Table1[[#This Row],[Country]])</f>
        <v>China</v>
      </c>
      <c r="D705">
        <v>1976</v>
      </c>
      <c r="E705" t="s">
        <v>1350</v>
      </c>
      <c r="F705" t="s">
        <v>1334</v>
      </c>
      <c r="G705">
        <v>0</v>
      </c>
      <c r="H705" t="s">
        <v>12</v>
      </c>
      <c r="J705" t="s">
        <v>1351</v>
      </c>
    </row>
    <row r="706" spans="1:10" x14ac:dyDescent="0.2">
      <c r="A706" t="s">
        <v>947</v>
      </c>
      <c r="B706" t="s">
        <v>1333</v>
      </c>
      <c r="C706" t="str">
        <f ca="1">IF(Table1[[#This Row],[Company]] = "ASI","Italy",Table1[[#This Row],[Country]])</f>
        <v>China</v>
      </c>
      <c r="D706">
        <v>1976</v>
      </c>
      <c r="E706" t="s">
        <v>1051</v>
      </c>
      <c r="F706" t="s">
        <v>1334</v>
      </c>
      <c r="G706">
        <v>1</v>
      </c>
      <c r="H706" t="s">
        <v>12</v>
      </c>
      <c r="J706" t="s">
        <v>1352</v>
      </c>
    </row>
    <row r="707" spans="1:10" x14ac:dyDescent="0.2">
      <c r="A707" t="s">
        <v>947</v>
      </c>
      <c r="B707" t="s">
        <v>1333</v>
      </c>
      <c r="C707" t="str">
        <f ca="1">IF(Table1[[#This Row],[Company]] = "ASI","Italy",Table1[[#This Row],[Country]])</f>
        <v>China</v>
      </c>
      <c r="D707">
        <v>1977</v>
      </c>
      <c r="E707" t="s">
        <v>121</v>
      </c>
      <c r="F707" t="s">
        <v>1334</v>
      </c>
      <c r="G707">
        <v>1</v>
      </c>
      <c r="H707" t="s">
        <v>12</v>
      </c>
      <c r="J707" t="s">
        <v>1353</v>
      </c>
    </row>
    <row r="708" spans="1:10" x14ac:dyDescent="0.2">
      <c r="A708" t="s">
        <v>947</v>
      </c>
      <c r="B708" t="s">
        <v>1333</v>
      </c>
      <c r="C708" t="str">
        <f ca="1">IF(Table1[[#This Row],[Company]] = "ASI","Italy",Table1[[#This Row],[Country]])</f>
        <v>China</v>
      </c>
      <c r="D708">
        <v>1978</v>
      </c>
      <c r="E708" t="s">
        <v>1354</v>
      </c>
      <c r="F708" t="s">
        <v>1339</v>
      </c>
      <c r="G708">
        <v>1</v>
      </c>
      <c r="H708" t="s">
        <v>12</v>
      </c>
      <c r="J708" t="s">
        <v>1355</v>
      </c>
    </row>
    <row r="709" spans="1:10" x14ac:dyDescent="0.2">
      <c r="A709" t="s">
        <v>947</v>
      </c>
      <c r="B709" t="s">
        <v>1333</v>
      </c>
      <c r="C709" t="str">
        <f ca="1">IF(Table1[[#This Row],[Company]] = "ASI","Italy",Table1[[#This Row],[Country]])</f>
        <v>China</v>
      </c>
      <c r="D709">
        <v>1978</v>
      </c>
      <c r="E709" t="s">
        <v>1356</v>
      </c>
      <c r="F709" t="s">
        <v>1334</v>
      </c>
      <c r="G709">
        <v>1</v>
      </c>
      <c r="H709" t="s">
        <v>12</v>
      </c>
      <c r="J709" t="s">
        <v>1357</v>
      </c>
    </row>
    <row r="710" spans="1:10" x14ac:dyDescent="0.2">
      <c r="A710" t="s">
        <v>947</v>
      </c>
      <c r="B710" t="s">
        <v>1333</v>
      </c>
      <c r="C710" t="str">
        <f ca="1">IF(Table1[[#This Row],[Company]] = "ASI","Italy",Table1[[#This Row],[Country]])</f>
        <v>China</v>
      </c>
      <c r="D710">
        <v>1979</v>
      </c>
      <c r="E710" t="s">
        <v>1187</v>
      </c>
      <c r="F710" t="s">
        <v>1334</v>
      </c>
      <c r="G710">
        <v>0</v>
      </c>
      <c r="H710" t="s">
        <v>12</v>
      </c>
      <c r="J710" t="s">
        <v>1358</v>
      </c>
    </row>
    <row r="711" spans="1:10" x14ac:dyDescent="0.2">
      <c r="A711" t="s">
        <v>947</v>
      </c>
      <c r="B711" t="s">
        <v>1333</v>
      </c>
      <c r="C711" t="str">
        <f ca="1">IF(Table1[[#This Row],[Company]] = "ASI","Italy",Table1[[#This Row],[Country]])</f>
        <v>China</v>
      </c>
      <c r="D711">
        <v>1981</v>
      </c>
      <c r="E711" t="s">
        <v>1187</v>
      </c>
      <c r="F711" t="s">
        <v>1334</v>
      </c>
      <c r="G711">
        <v>1</v>
      </c>
      <c r="H711" t="s">
        <v>12</v>
      </c>
      <c r="J711" t="s">
        <v>1359</v>
      </c>
    </row>
    <row r="712" spans="1:10" x14ac:dyDescent="0.2">
      <c r="A712" t="s">
        <v>947</v>
      </c>
      <c r="B712" t="s">
        <v>1333</v>
      </c>
      <c r="C712" t="str">
        <f ca="1">IF(Table1[[#This Row],[Company]] = "ASI","Italy",Table1[[#This Row],[Country]])</f>
        <v>China</v>
      </c>
      <c r="D712">
        <v>1982</v>
      </c>
      <c r="E712" t="s">
        <v>189</v>
      </c>
      <c r="F712" t="s">
        <v>1161</v>
      </c>
      <c r="G712">
        <v>1</v>
      </c>
      <c r="H712" t="s">
        <v>305</v>
      </c>
      <c r="I712">
        <v>31</v>
      </c>
      <c r="J712" t="s">
        <v>1360</v>
      </c>
    </row>
    <row r="713" spans="1:10" x14ac:dyDescent="0.2">
      <c r="A713" t="s">
        <v>947</v>
      </c>
      <c r="B713" t="s">
        <v>1333</v>
      </c>
      <c r="C713" t="str">
        <f ca="1">IF(Table1[[#This Row],[Company]] = "ASI","Italy",Table1[[#This Row],[Country]])</f>
        <v>China</v>
      </c>
      <c r="D713">
        <v>1983</v>
      </c>
      <c r="E713" t="s">
        <v>1361</v>
      </c>
      <c r="F713" t="s">
        <v>1161</v>
      </c>
      <c r="G713">
        <v>1</v>
      </c>
      <c r="H713" t="s">
        <v>305</v>
      </c>
      <c r="I713">
        <v>31</v>
      </c>
      <c r="J713" t="s">
        <v>1362</v>
      </c>
    </row>
    <row r="714" spans="1:10" x14ac:dyDescent="0.2">
      <c r="A714" t="s">
        <v>947</v>
      </c>
      <c r="B714" t="s">
        <v>1333</v>
      </c>
      <c r="C714" t="str">
        <f ca="1">IF(Table1[[#This Row],[Company]] = "ASI","Italy",Table1[[#This Row],[Country]])</f>
        <v>China</v>
      </c>
      <c r="D714">
        <v>1984</v>
      </c>
      <c r="E714" t="s">
        <v>30</v>
      </c>
      <c r="F714" t="s">
        <v>1161</v>
      </c>
      <c r="G714">
        <v>1</v>
      </c>
      <c r="H714" t="s">
        <v>305</v>
      </c>
      <c r="I714">
        <v>31</v>
      </c>
      <c r="J714" t="s">
        <v>1363</v>
      </c>
    </row>
    <row r="715" spans="1:10" x14ac:dyDescent="0.2">
      <c r="A715" t="s">
        <v>947</v>
      </c>
      <c r="B715" t="s">
        <v>1333</v>
      </c>
      <c r="C715" t="str">
        <f ca="1">IF(Table1[[#This Row],[Company]] = "ASI","Italy",Table1[[#This Row],[Country]])</f>
        <v>China</v>
      </c>
      <c r="D715">
        <v>1985</v>
      </c>
      <c r="E715" t="s">
        <v>1364</v>
      </c>
      <c r="F715" t="s">
        <v>1161</v>
      </c>
      <c r="G715">
        <v>1</v>
      </c>
      <c r="H715" t="s">
        <v>305</v>
      </c>
      <c r="I715">
        <v>31</v>
      </c>
      <c r="J715" t="s">
        <v>1365</v>
      </c>
    </row>
    <row r="716" spans="1:10" x14ac:dyDescent="0.2">
      <c r="A716" t="s">
        <v>947</v>
      </c>
      <c r="B716" t="s">
        <v>1333</v>
      </c>
      <c r="C716" t="str">
        <f ca="1">IF(Table1[[#This Row],[Company]] = "ASI","Italy",Table1[[#This Row],[Country]])</f>
        <v>China</v>
      </c>
      <c r="D716">
        <v>1986</v>
      </c>
      <c r="E716" t="s">
        <v>1366</v>
      </c>
      <c r="F716" t="s">
        <v>1161</v>
      </c>
      <c r="G716">
        <v>1</v>
      </c>
      <c r="H716" t="s">
        <v>305</v>
      </c>
      <c r="I716">
        <v>31</v>
      </c>
      <c r="J716" t="s">
        <v>1367</v>
      </c>
    </row>
    <row r="717" spans="1:10" x14ac:dyDescent="0.2">
      <c r="A717" t="s">
        <v>947</v>
      </c>
      <c r="B717" t="s">
        <v>1333</v>
      </c>
      <c r="C717" t="str">
        <f ca="1">IF(Table1[[#This Row],[Company]] = "ASI","Italy",Table1[[#This Row],[Country]])</f>
        <v>China</v>
      </c>
      <c r="D717">
        <v>1987</v>
      </c>
      <c r="E717" t="s">
        <v>1368</v>
      </c>
      <c r="F717" t="s">
        <v>1161</v>
      </c>
      <c r="G717">
        <v>1</v>
      </c>
      <c r="H717" t="s">
        <v>305</v>
      </c>
      <c r="I717">
        <v>31</v>
      </c>
      <c r="J717" t="s">
        <v>1369</v>
      </c>
    </row>
    <row r="718" spans="1:10" x14ac:dyDescent="0.2">
      <c r="A718" t="s">
        <v>947</v>
      </c>
      <c r="B718" t="s">
        <v>1333</v>
      </c>
      <c r="C718" t="str">
        <f ca="1">IF(Table1[[#This Row],[Company]] = "ASI","Italy",Table1[[#This Row],[Country]])</f>
        <v>China</v>
      </c>
      <c r="D718">
        <v>1987</v>
      </c>
      <c r="E718" t="s">
        <v>1370</v>
      </c>
      <c r="F718" t="s">
        <v>1161</v>
      </c>
      <c r="G718">
        <v>1</v>
      </c>
      <c r="H718" t="s">
        <v>305</v>
      </c>
      <c r="I718">
        <v>31</v>
      </c>
      <c r="J718" t="s">
        <v>1371</v>
      </c>
    </row>
    <row r="719" spans="1:10" x14ac:dyDescent="0.2">
      <c r="A719" t="s">
        <v>947</v>
      </c>
      <c r="B719" t="s">
        <v>1333</v>
      </c>
      <c r="C719" t="str">
        <f ca="1">IF(Table1[[#This Row],[Company]] = "ASI","Italy",Table1[[#This Row],[Country]])</f>
        <v>China</v>
      </c>
      <c r="D719">
        <v>1988</v>
      </c>
      <c r="E719" t="s">
        <v>1042</v>
      </c>
      <c r="F719" t="s">
        <v>1161</v>
      </c>
      <c r="G719">
        <v>1</v>
      </c>
      <c r="H719" t="s">
        <v>305</v>
      </c>
      <c r="I719">
        <v>31</v>
      </c>
      <c r="J719" t="s">
        <v>1372</v>
      </c>
    </row>
    <row r="720" spans="1:10" x14ac:dyDescent="0.2">
      <c r="A720" t="s">
        <v>947</v>
      </c>
      <c r="B720" t="s">
        <v>1333</v>
      </c>
      <c r="C720" t="str">
        <f ca="1">IF(Table1[[#This Row],[Company]] = "ASI","Italy",Table1[[#This Row],[Country]])</f>
        <v>China</v>
      </c>
      <c r="D720">
        <v>1990</v>
      </c>
      <c r="E720" t="s">
        <v>1373</v>
      </c>
      <c r="F720" t="s">
        <v>1161</v>
      </c>
      <c r="G720">
        <v>1</v>
      </c>
      <c r="H720" t="s">
        <v>305</v>
      </c>
      <c r="I720">
        <v>31</v>
      </c>
      <c r="J720" t="s">
        <v>1374</v>
      </c>
    </row>
    <row r="721" spans="1:10" x14ac:dyDescent="0.2">
      <c r="A721" t="s">
        <v>947</v>
      </c>
      <c r="B721" t="s">
        <v>1333</v>
      </c>
      <c r="C721" t="str">
        <f ca="1">IF(Table1[[#This Row],[Company]] = "ASI","Italy",Table1[[#This Row],[Country]])</f>
        <v>China</v>
      </c>
      <c r="D721">
        <v>1992</v>
      </c>
      <c r="E721" t="s">
        <v>1375</v>
      </c>
      <c r="F721" t="s">
        <v>1161</v>
      </c>
      <c r="G721">
        <v>1</v>
      </c>
      <c r="H721" t="s">
        <v>305</v>
      </c>
      <c r="I721">
        <v>31</v>
      </c>
      <c r="J721" t="s">
        <v>1376</v>
      </c>
    </row>
    <row r="722" spans="1:10" x14ac:dyDescent="0.2">
      <c r="A722" t="s">
        <v>947</v>
      </c>
      <c r="B722" t="s">
        <v>1333</v>
      </c>
      <c r="C722" t="str">
        <f ca="1">IF(Table1[[#This Row],[Company]] = "ASI","Italy",Table1[[#This Row],[Country]])</f>
        <v>China</v>
      </c>
      <c r="D722">
        <v>1992</v>
      </c>
      <c r="E722" t="s">
        <v>1377</v>
      </c>
      <c r="F722" t="s">
        <v>1212</v>
      </c>
      <c r="G722">
        <v>1</v>
      </c>
      <c r="H722" t="s">
        <v>305</v>
      </c>
      <c r="I722">
        <v>30</v>
      </c>
      <c r="J722" t="s">
        <v>1378</v>
      </c>
    </row>
    <row r="723" spans="1:10" x14ac:dyDescent="0.2">
      <c r="A723" t="s">
        <v>947</v>
      </c>
      <c r="B723" t="s">
        <v>1333</v>
      </c>
      <c r="C723" t="str">
        <f ca="1">IF(Table1[[#This Row],[Company]] = "ASI","Italy",Table1[[#This Row],[Country]])</f>
        <v>China</v>
      </c>
      <c r="D723">
        <v>1993</v>
      </c>
      <c r="E723" t="s">
        <v>1377</v>
      </c>
      <c r="F723" t="s">
        <v>1161</v>
      </c>
      <c r="G723">
        <v>1</v>
      </c>
      <c r="H723" t="s">
        <v>305</v>
      </c>
      <c r="I723">
        <v>31</v>
      </c>
      <c r="J723" t="s">
        <v>1379</v>
      </c>
    </row>
    <row r="724" spans="1:10" x14ac:dyDescent="0.2">
      <c r="A724" t="s">
        <v>947</v>
      </c>
      <c r="B724" t="s">
        <v>1333</v>
      </c>
      <c r="C724" t="str">
        <f ca="1">IF(Table1[[#This Row],[Company]] = "ASI","Italy",Table1[[#This Row],[Country]])</f>
        <v>China</v>
      </c>
      <c r="D724">
        <v>1994</v>
      </c>
      <c r="E724" t="s">
        <v>1377</v>
      </c>
      <c r="F724" t="s">
        <v>1212</v>
      </c>
      <c r="G724">
        <v>1</v>
      </c>
      <c r="H724" t="s">
        <v>305</v>
      </c>
      <c r="I724">
        <v>30</v>
      </c>
      <c r="J724" t="s">
        <v>1380</v>
      </c>
    </row>
    <row r="725" spans="1:10" x14ac:dyDescent="0.2">
      <c r="A725" t="s">
        <v>947</v>
      </c>
      <c r="B725" t="s">
        <v>1333</v>
      </c>
      <c r="C725" t="str">
        <f ca="1">IF(Table1[[#This Row],[Company]] = "ASI","Italy",Table1[[#This Row],[Country]])</f>
        <v>China</v>
      </c>
      <c r="D725">
        <v>1996</v>
      </c>
      <c r="E725" t="s">
        <v>1381</v>
      </c>
      <c r="F725" t="s">
        <v>1212</v>
      </c>
      <c r="G725">
        <v>1</v>
      </c>
      <c r="H725" t="s">
        <v>305</v>
      </c>
      <c r="I725">
        <v>30</v>
      </c>
      <c r="J725" t="s">
        <v>1382</v>
      </c>
    </row>
    <row r="726" spans="1:10" x14ac:dyDescent="0.2">
      <c r="A726" t="s">
        <v>947</v>
      </c>
      <c r="B726" t="s">
        <v>1383</v>
      </c>
      <c r="C726" t="str">
        <f ca="1">IF(Table1[[#This Row],[Company]] = "ASI","Italy",Table1[[#This Row],[Country]])</f>
        <v>China</v>
      </c>
      <c r="D726">
        <v>1969</v>
      </c>
      <c r="F726" t="s">
        <v>1384</v>
      </c>
      <c r="G726">
        <v>0</v>
      </c>
      <c r="H726" t="s">
        <v>12</v>
      </c>
      <c r="J726" t="s">
        <v>1385</v>
      </c>
    </row>
    <row r="727" spans="1:10" x14ac:dyDescent="0.2">
      <c r="A727" t="s">
        <v>947</v>
      </c>
      <c r="B727" t="s">
        <v>1383</v>
      </c>
      <c r="C727" t="str">
        <f ca="1">IF(Table1[[#This Row],[Company]] = "ASI","Italy",Table1[[#This Row],[Country]])</f>
        <v>China</v>
      </c>
      <c r="D727">
        <v>1970</v>
      </c>
      <c r="E727" t="s">
        <v>648</v>
      </c>
      <c r="F727" t="s">
        <v>1384</v>
      </c>
      <c r="G727">
        <v>1</v>
      </c>
      <c r="H727" t="s">
        <v>12</v>
      </c>
      <c r="J727" t="s">
        <v>1386</v>
      </c>
    </row>
    <row r="728" spans="1:10" x14ac:dyDescent="0.2">
      <c r="A728" t="s">
        <v>947</v>
      </c>
      <c r="B728" t="s">
        <v>1383</v>
      </c>
      <c r="C728" t="str">
        <f ca="1">IF(Table1[[#This Row],[Company]] = "ASI","Italy",Table1[[#This Row],[Country]])</f>
        <v>China</v>
      </c>
      <c r="D728">
        <v>1971</v>
      </c>
      <c r="E728" t="s">
        <v>1035</v>
      </c>
      <c r="F728" t="s">
        <v>1384</v>
      </c>
      <c r="G728">
        <v>1</v>
      </c>
      <c r="H728" t="s">
        <v>12</v>
      </c>
      <c r="J728" t="s">
        <v>1387</v>
      </c>
    </row>
    <row r="729" spans="1:10" x14ac:dyDescent="0.2">
      <c r="A729" t="s">
        <v>947</v>
      </c>
      <c r="B729" t="s">
        <v>1388</v>
      </c>
      <c r="C729" t="str">
        <f ca="1">IF(Table1[[#This Row],[Company]] = "ASI","Italy",Table1[[#This Row],[Country]])</f>
        <v>China</v>
      </c>
      <c r="D729">
        <v>1999</v>
      </c>
      <c r="E729" t="s">
        <v>678</v>
      </c>
      <c r="F729" t="s">
        <v>1389</v>
      </c>
      <c r="G729">
        <v>1</v>
      </c>
      <c r="H729" t="s">
        <v>12</v>
      </c>
      <c r="J729" t="s">
        <v>1390</v>
      </c>
    </row>
    <row r="730" spans="1:10" x14ac:dyDescent="0.2">
      <c r="A730" t="s">
        <v>947</v>
      </c>
      <c r="B730" t="s">
        <v>1388</v>
      </c>
      <c r="C730" t="str">
        <f ca="1">IF(Table1[[#This Row],[Company]] = "ASI","Italy",Table1[[#This Row],[Country]])</f>
        <v>China</v>
      </c>
      <c r="D730">
        <v>2001</v>
      </c>
      <c r="E730" t="s">
        <v>719</v>
      </c>
      <c r="F730" t="s">
        <v>1389</v>
      </c>
      <c r="G730">
        <v>1</v>
      </c>
      <c r="H730" t="s">
        <v>12</v>
      </c>
      <c r="J730" t="s">
        <v>1391</v>
      </c>
    </row>
    <row r="731" spans="1:10" x14ac:dyDescent="0.2">
      <c r="A731" t="s">
        <v>947</v>
      </c>
      <c r="B731" t="s">
        <v>1388</v>
      </c>
      <c r="C731" t="str">
        <f ca="1">IF(Table1[[#This Row],[Company]] = "ASI","Italy",Table1[[#This Row],[Country]])</f>
        <v>China</v>
      </c>
      <c r="D731">
        <v>2002</v>
      </c>
      <c r="E731" t="s">
        <v>1392</v>
      </c>
      <c r="F731" t="s">
        <v>1389</v>
      </c>
      <c r="G731">
        <v>1</v>
      </c>
      <c r="H731" t="s">
        <v>12</v>
      </c>
      <c r="J731" t="s">
        <v>1393</v>
      </c>
    </row>
    <row r="732" spans="1:10" x14ac:dyDescent="0.2">
      <c r="A732" t="s">
        <v>947</v>
      </c>
      <c r="B732" t="s">
        <v>1388</v>
      </c>
      <c r="C732" t="str">
        <f ca="1">IF(Table1[[#This Row],[Company]] = "ASI","Italy",Table1[[#This Row],[Country]])</f>
        <v>China</v>
      </c>
      <c r="D732">
        <v>2002</v>
      </c>
      <c r="E732" t="s">
        <v>697</v>
      </c>
      <c r="F732" t="s">
        <v>1389</v>
      </c>
      <c r="G732">
        <v>1</v>
      </c>
      <c r="H732" t="s">
        <v>12</v>
      </c>
      <c r="J732" t="s">
        <v>1394</v>
      </c>
    </row>
    <row r="733" spans="1:10" x14ac:dyDescent="0.2">
      <c r="A733" t="s">
        <v>947</v>
      </c>
      <c r="B733" t="s">
        <v>1388</v>
      </c>
      <c r="C733" t="str">
        <f ca="1">IF(Table1[[#This Row],[Company]] = "ASI","Italy",Table1[[#This Row],[Country]])</f>
        <v>China</v>
      </c>
      <c r="D733">
        <v>2003</v>
      </c>
      <c r="E733" t="s">
        <v>840</v>
      </c>
      <c r="F733" t="s">
        <v>1389</v>
      </c>
      <c r="G733">
        <v>1</v>
      </c>
      <c r="H733" t="s">
        <v>12</v>
      </c>
      <c r="J733" t="s">
        <v>1395</v>
      </c>
    </row>
    <row r="734" spans="1:10" x14ac:dyDescent="0.2">
      <c r="A734" t="s">
        <v>947</v>
      </c>
      <c r="B734" t="s">
        <v>1388</v>
      </c>
      <c r="C734" t="str">
        <f ca="1">IF(Table1[[#This Row],[Company]] = "ASI","Italy",Table1[[#This Row],[Country]])</f>
        <v>China</v>
      </c>
      <c r="D734">
        <v>2005</v>
      </c>
      <c r="E734" t="s">
        <v>1396</v>
      </c>
      <c r="F734" t="s">
        <v>1389</v>
      </c>
      <c r="G734">
        <v>1</v>
      </c>
      <c r="H734" t="s">
        <v>12</v>
      </c>
      <c r="J734" t="s">
        <v>1397</v>
      </c>
    </row>
    <row r="735" spans="1:10" x14ac:dyDescent="0.2">
      <c r="A735" t="s">
        <v>947</v>
      </c>
      <c r="B735" t="s">
        <v>1388</v>
      </c>
      <c r="C735" t="str">
        <f ca="1">IF(Table1[[#This Row],[Company]] = "ASI","Italy",Table1[[#This Row],[Country]])</f>
        <v>China</v>
      </c>
      <c r="D735">
        <v>2008</v>
      </c>
      <c r="E735" t="s">
        <v>1398</v>
      </c>
      <c r="F735" t="s">
        <v>1399</v>
      </c>
      <c r="G735">
        <v>1</v>
      </c>
      <c r="H735" t="s">
        <v>305</v>
      </c>
      <c r="J735" t="s">
        <v>1400</v>
      </c>
    </row>
    <row r="736" spans="1:10" x14ac:dyDescent="0.2">
      <c r="A736" t="s">
        <v>947</v>
      </c>
      <c r="B736" t="s">
        <v>1388</v>
      </c>
      <c r="C736" t="str">
        <f ca="1">IF(Table1[[#This Row],[Company]] = "ASI","Italy",Table1[[#This Row],[Country]])</f>
        <v>China</v>
      </c>
      <c r="D736">
        <v>2011</v>
      </c>
      <c r="E736" t="s">
        <v>424</v>
      </c>
      <c r="F736" t="s">
        <v>1401</v>
      </c>
      <c r="G736">
        <v>1</v>
      </c>
      <c r="H736" t="s">
        <v>305</v>
      </c>
      <c r="J736" t="s">
        <v>1402</v>
      </c>
    </row>
    <row r="737" spans="1:10" x14ac:dyDescent="0.2">
      <c r="A737" t="s">
        <v>947</v>
      </c>
      <c r="B737" t="s">
        <v>1388</v>
      </c>
      <c r="C737" t="str">
        <f ca="1">IF(Table1[[#This Row],[Company]] = "ASI","Italy",Table1[[#This Row],[Country]])</f>
        <v>China</v>
      </c>
      <c r="D737">
        <v>2011</v>
      </c>
      <c r="E737" t="s">
        <v>299</v>
      </c>
      <c r="F737" t="s">
        <v>1399</v>
      </c>
      <c r="G737">
        <v>1</v>
      </c>
      <c r="H737" t="s">
        <v>305</v>
      </c>
      <c r="J737" t="s">
        <v>1403</v>
      </c>
    </row>
    <row r="738" spans="1:10" x14ac:dyDescent="0.2">
      <c r="A738" t="s">
        <v>947</v>
      </c>
      <c r="B738" t="s">
        <v>1388</v>
      </c>
      <c r="C738" t="str">
        <f ca="1">IF(Table1[[#This Row],[Company]] = "ASI","Italy",Table1[[#This Row],[Country]])</f>
        <v>China</v>
      </c>
      <c r="D738">
        <v>2012</v>
      </c>
      <c r="E738" t="s">
        <v>1404</v>
      </c>
      <c r="F738" t="s">
        <v>1399</v>
      </c>
      <c r="G738">
        <v>1</v>
      </c>
      <c r="H738" t="s">
        <v>305</v>
      </c>
      <c r="J738" t="s">
        <v>1405</v>
      </c>
    </row>
    <row r="739" spans="1:10" x14ac:dyDescent="0.2">
      <c r="A739" t="s">
        <v>947</v>
      </c>
      <c r="B739" t="s">
        <v>1388</v>
      </c>
      <c r="C739" t="str">
        <f ca="1">IF(Table1[[#This Row],[Company]] = "ASI","Italy",Table1[[#This Row],[Country]])</f>
        <v>China</v>
      </c>
      <c r="D739">
        <v>2013</v>
      </c>
      <c r="E739" t="s">
        <v>1406</v>
      </c>
      <c r="F739" t="s">
        <v>1399</v>
      </c>
      <c r="G739">
        <v>1</v>
      </c>
      <c r="H739" t="s">
        <v>305</v>
      </c>
      <c r="J739" t="s">
        <v>1407</v>
      </c>
    </row>
    <row r="740" spans="1:10" x14ac:dyDescent="0.2">
      <c r="A740" t="s">
        <v>947</v>
      </c>
      <c r="B740" t="s">
        <v>1388</v>
      </c>
      <c r="C740" t="str">
        <f ca="1">IF(Table1[[#This Row],[Company]] = "ASI","Italy",Table1[[#This Row],[Country]])</f>
        <v>China</v>
      </c>
      <c r="D740">
        <v>2016</v>
      </c>
      <c r="E740" t="s">
        <v>1408</v>
      </c>
      <c r="F740" t="s">
        <v>1401</v>
      </c>
      <c r="G740">
        <v>1</v>
      </c>
      <c r="H740" t="s">
        <v>305</v>
      </c>
      <c r="J740" t="s">
        <v>1409</v>
      </c>
    </row>
    <row r="741" spans="1:10" x14ac:dyDescent="0.2">
      <c r="A741" t="s">
        <v>947</v>
      </c>
      <c r="B741" t="s">
        <v>1388</v>
      </c>
      <c r="C741" t="str">
        <f ca="1">IF(Table1[[#This Row],[Company]] = "ASI","Italy",Table1[[#This Row],[Country]])</f>
        <v>China</v>
      </c>
      <c r="D741">
        <v>2016</v>
      </c>
      <c r="E741" t="s">
        <v>72</v>
      </c>
      <c r="F741" t="s">
        <v>1399</v>
      </c>
      <c r="G741">
        <v>1</v>
      </c>
      <c r="H741" t="s">
        <v>305</v>
      </c>
      <c r="J741" t="s">
        <v>1410</v>
      </c>
    </row>
    <row r="742" spans="1:10" x14ac:dyDescent="0.2">
      <c r="A742" t="s">
        <v>947</v>
      </c>
      <c r="B742" t="s">
        <v>1388</v>
      </c>
      <c r="C742" t="str">
        <f ca="1">IF(Table1[[#This Row],[Company]] = "ASI","Italy",Table1[[#This Row],[Country]])</f>
        <v>China</v>
      </c>
      <c r="D742">
        <v>2020</v>
      </c>
      <c r="E742" t="s">
        <v>483</v>
      </c>
      <c r="F742" t="s">
        <v>1401</v>
      </c>
      <c r="G742">
        <v>1</v>
      </c>
      <c r="H742" t="s">
        <v>305</v>
      </c>
      <c r="J742" t="s">
        <v>1411</v>
      </c>
    </row>
    <row r="743" spans="1:10" x14ac:dyDescent="0.2">
      <c r="A743" t="s">
        <v>947</v>
      </c>
      <c r="B743" t="s">
        <v>1388</v>
      </c>
      <c r="C743" t="str">
        <f ca="1">IF(Table1[[#This Row],[Company]] = "ASI","Italy",Table1[[#This Row],[Country]])</f>
        <v>China</v>
      </c>
      <c r="D743">
        <v>2021</v>
      </c>
      <c r="E743" t="s">
        <v>1412</v>
      </c>
      <c r="F743" t="s">
        <v>1399</v>
      </c>
      <c r="G743">
        <v>1</v>
      </c>
      <c r="H743" t="s">
        <v>305</v>
      </c>
      <c r="J743" t="s">
        <v>1413</v>
      </c>
    </row>
    <row r="744" spans="1:10" x14ac:dyDescent="0.2">
      <c r="A744" t="s">
        <v>947</v>
      </c>
      <c r="B744" t="s">
        <v>1388</v>
      </c>
      <c r="C744" t="str">
        <f ca="1">IF(Table1[[#This Row],[Company]] = "ASI","Italy",Table1[[#This Row],[Country]])</f>
        <v>China</v>
      </c>
      <c r="D744">
        <v>2021</v>
      </c>
      <c r="E744" t="s">
        <v>176</v>
      </c>
      <c r="F744" t="s">
        <v>1399</v>
      </c>
      <c r="G744">
        <v>1</v>
      </c>
      <c r="H744" t="s">
        <v>305</v>
      </c>
      <c r="J744" t="s">
        <v>1414</v>
      </c>
    </row>
    <row r="745" spans="1:10" x14ac:dyDescent="0.2">
      <c r="A745" t="s">
        <v>947</v>
      </c>
      <c r="B745" t="s">
        <v>1388</v>
      </c>
      <c r="C745" t="str">
        <f ca="1">IF(Table1[[#This Row],[Company]] = "ASI","Italy",Table1[[#This Row],[Country]])</f>
        <v>China</v>
      </c>
      <c r="D745">
        <v>2022</v>
      </c>
      <c r="E745" t="s">
        <v>1415</v>
      </c>
      <c r="F745" t="s">
        <v>1399</v>
      </c>
      <c r="G745">
        <v>1</v>
      </c>
      <c r="H745" t="s">
        <v>305</v>
      </c>
      <c r="J745" t="s">
        <v>1416</v>
      </c>
    </row>
    <row r="746" spans="1:10" x14ac:dyDescent="0.2">
      <c r="A746" t="s">
        <v>947</v>
      </c>
      <c r="B746" t="s">
        <v>1417</v>
      </c>
      <c r="C746" t="str">
        <f ca="1">IF(Table1[[#This Row],[Company]] = "ASI","Italy",Table1[[#This Row],[Country]])</f>
        <v>China</v>
      </c>
      <c r="D746">
        <v>2003</v>
      </c>
      <c r="E746" t="s">
        <v>1381</v>
      </c>
      <c r="F746" t="s">
        <v>1212</v>
      </c>
      <c r="G746">
        <v>1</v>
      </c>
      <c r="H746" t="s">
        <v>305</v>
      </c>
      <c r="I746">
        <v>30</v>
      </c>
      <c r="J746" t="s">
        <v>1418</v>
      </c>
    </row>
    <row r="747" spans="1:10" x14ac:dyDescent="0.2">
      <c r="A747" t="s">
        <v>947</v>
      </c>
      <c r="B747" t="s">
        <v>1417</v>
      </c>
      <c r="C747" t="str">
        <f ca="1">IF(Table1[[#This Row],[Company]] = "ASI","Italy",Table1[[#This Row],[Country]])</f>
        <v>China</v>
      </c>
      <c r="D747">
        <v>2004</v>
      </c>
      <c r="E747" t="s">
        <v>1419</v>
      </c>
      <c r="F747" t="s">
        <v>1161</v>
      </c>
      <c r="G747">
        <v>1</v>
      </c>
      <c r="H747" t="s">
        <v>305</v>
      </c>
      <c r="I747">
        <v>31</v>
      </c>
      <c r="J747" t="s">
        <v>1420</v>
      </c>
    </row>
    <row r="748" spans="1:10" x14ac:dyDescent="0.2">
      <c r="A748" t="s">
        <v>947</v>
      </c>
      <c r="B748" t="s">
        <v>1417</v>
      </c>
      <c r="C748" t="str">
        <f ca="1">IF(Table1[[#This Row],[Company]] = "ASI","Italy",Table1[[#This Row],[Country]])</f>
        <v>China</v>
      </c>
      <c r="D748">
        <v>2004</v>
      </c>
      <c r="E748" t="s">
        <v>1377</v>
      </c>
      <c r="F748" t="s">
        <v>1212</v>
      </c>
      <c r="G748">
        <v>1</v>
      </c>
      <c r="H748" t="s">
        <v>305</v>
      </c>
      <c r="I748">
        <v>30</v>
      </c>
      <c r="J748" t="s">
        <v>1421</v>
      </c>
    </row>
    <row r="749" spans="1:10" x14ac:dyDescent="0.2">
      <c r="A749" t="s">
        <v>947</v>
      </c>
      <c r="B749" t="s">
        <v>1417</v>
      </c>
      <c r="C749" t="str">
        <f ca="1">IF(Table1[[#This Row],[Company]] = "ASI","Italy",Table1[[#This Row],[Country]])</f>
        <v>China</v>
      </c>
      <c r="D749">
        <v>2005</v>
      </c>
      <c r="E749" t="s">
        <v>483</v>
      </c>
      <c r="F749" t="s">
        <v>1161</v>
      </c>
      <c r="G749">
        <v>1</v>
      </c>
      <c r="H749" t="s">
        <v>305</v>
      </c>
      <c r="I749">
        <v>31</v>
      </c>
      <c r="J749" t="s">
        <v>1422</v>
      </c>
    </row>
    <row r="750" spans="1:10" x14ac:dyDescent="0.2">
      <c r="A750" t="s">
        <v>947</v>
      </c>
      <c r="B750" t="s">
        <v>1417</v>
      </c>
      <c r="C750" t="str">
        <f ca="1">IF(Table1[[#This Row],[Company]] = "ASI","Italy",Table1[[#This Row],[Country]])</f>
        <v>China</v>
      </c>
      <c r="D750">
        <v>2005</v>
      </c>
      <c r="E750" t="s">
        <v>844</v>
      </c>
      <c r="F750" t="s">
        <v>1212</v>
      </c>
      <c r="G750">
        <v>1</v>
      </c>
      <c r="H750" t="s">
        <v>305</v>
      </c>
      <c r="I750">
        <v>30</v>
      </c>
      <c r="J750" t="s">
        <v>1423</v>
      </c>
    </row>
    <row r="751" spans="1:10" x14ac:dyDescent="0.2">
      <c r="A751" t="s">
        <v>947</v>
      </c>
      <c r="B751" t="s">
        <v>1417</v>
      </c>
      <c r="C751" t="str">
        <f ca="1">IF(Table1[[#This Row],[Company]] = "ASI","Italy",Table1[[#This Row],[Country]])</f>
        <v>China</v>
      </c>
      <c r="D751">
        <v>2005</v>
      </c>
      <c r="E751" t="s">
        <v>195</v>
      </c>
      <c r="F751" t="s">
        <v>1212</v>
      </c>
      <c r="G751">
        <v>1</v>
      </c>
      <c r="H751" t="s">
        <v>305</v>
      </c>
      <c r="I751">
        <v>30</v>
      </c>
      <c r="J751" t="s">
        <v>1424</v>
      </c>
    </row>
    <row r="752" spans="1:10" x14ac:dyDescent="0.2">
      <c r="A752" t="s">
        <v>947</v>
      </c>
      <c r="B752" t="s">
        <v>1417</v>
      </c>
      <c r="C752" t="str">
        <f ca="1">IF(Table1[[#This Row],[Company]] = "ASI","Italy",Table1[[#This Row],[Country]])</f>
        <v>China</v>
      </c>
      <c r="D752">
        <v>2006</v>
      </c>
      <c r="E752" t="s">
        <v>287</v>
      </c>
      <c r="F752" t="s">
        <v>1161</v>
      </c>
      <c r="G752">
        <v>1</v>
      </c>
      <c r="H752" t="s">
        <v>305</v>
      </c>
      <c r="I752">
        <v>31</v>
      </c>
      <c r="J752" t="s">
        <v>1425</v>
      </c>
    </row>
    <row r="753" spans="1:10" x14ac:dyDescent="0.2">
      <c r="A753" t="s">
        <v>947</v>
      </c>
      <c r="B753" t="s">
        <v>1417</v>
      </c>
      <c r="C753" t="str">
        <f ca="1">IF(Table1[[#This Row],[Company]] = "ASI","Italy",Table1[[#This Row],[Country]])</f>
        <v>China</v>
      </c>
      <c r="D753">
        <v>2007</v>
      </c>
      <c r="E753" t="s">
        <v>1426</v>
      </c>
      <c r="F753" t="s">
        <v>1212</v>
      </c>
      <c r="G753">
        <v>1</v>
      </c>
      <c r="H753" t="s">
        <v>305</v>
      </c>
      <c r="I753">
        <v>30</v>
      </c>
      <c r="J753" t="s">
        <v>1427</v>
      </c>
    </row>
    <row r="754" spans="1:10" x14ac:dyDescent="0.2">
      <c r="A754" t="s">
        <v>947</v>
      </c>
      <c r="B754" t="s">
        <v>1417</v>
      </c>
      <c r="C754" t="str">
        <f ca="1">IF(Table1[[#This Row],[Company]] = "ASI","Italy",Table1[[#This Row],[Country]])</f>
        <v>China</v>
      </c>
      <c r="D754">
        <v>2008</v>
      </c>
      <c r="E754" t="s">
        <v>121</v>
      </c>
      <c r="F754" t="s">
        <v>1212</v>
      </c>
      <c r="G754">
        <v>1</v>
      </c>
      <c r="H754" t="s">
        <v>305</v>
      </c>
      <c r="I754">
        <v>30</v>
      </c>
      <c r="J754" t="s">
        <v>1428</v>
      </c>
    </row>
    <row r="755" spans="1:10" x14ac:dyDescent="0.2">
      <c r="A755" t="s">
        <v>947</v>
      </c>
      <c r="B755" t="s">
        <v>1417</v>
      </c>
      <c r="C755" t="str">
        <f ca="1">IF(Table1[[#This Row],[Company]] = "ASI","Italy",Table1[[#This Row],[Country]])</f>
        <v>China</v>
      </c>
      <c r="D755">
        <v>2016</v>
      </c>
      <c r="E755" t="s">
        <v>1429</v>
      </c>
      <c r="F755" t="s">
        <v>1212</v>
      </c>
      <c r="G755">
        <v>1</v>
      </c>
      <c r="H755" t="s">
        <v>305</v>
      </c>
      <c r="I755">
        <v>30</v>
      </c>
      <c r="J755" t="s">
        <v>1430</v>
      </c>
    </row>
    <row r="756" spans="1:10" x14ac:dyDescent="0.2">
      <c r="A756" t="s">
        <v>947</v>
      </c>
      <c r="B756" t="s">
        <v>1417</v>
      </c>
      <c r="C756" t="str">
        <f ca="1">IF(Table1[[#This Row],[Company]] = "ASI","Italy",Table1[[#This Row],[Country]])</f>
        <v>China</v>
      </c>
      <c r="D756">
        <v>2016</v>
      </c>
      <c r="E756" t="s">
        <v>28</v>
      </c>
      <c r="F756" t="s">
        <v>1248</v>
      </c>
      <c r="G756">
        <v>1</v>
      </c>
      <c r="H756" t="s">
        <v>305</v>
      </c>
      <c r="I756">
        <v>65</v>
      </c>
      <c r="J756" t="s">
        <v>1431</v>
      </c>
    </row>
    <row r="757" spans="1:10" x14ac:dyDescent="0.2">
      <c r="A757" t="s">
        <v>947</v>
      </c>
      <c r="B757" t="s">
        <v>1417</v>
      </c>
      <c r="C757" t="str">
        <f ca="1">IF(Table1[[#This Row],[Company]] = "ASI","Italy",Table1[[#This Row],[Country]])</f>
        <v>China</v>
      </c>
      <c r="D757">
        <v>2016</v>
      </c>
      <c r="E757" t="s">
        <v>37</v>
      </c>
      <c r="F757" t="s">
        <v>1212</v>
      </c>
      <c r="G757">
        <v>1</v>
      </c>
      <c r="H757" t="s">
        <v>305</v>
      </c>
      <c r="I757">
        <v>30</v>
      </c>
      <c r="J757" t="s">
        <v>1432</v>
      </c>
    </row>
    <row r="758" spans="1:10" x14ac:dyDescent="0.2">
      <c r="A758" t="s">
        <v>947</v>
      </c>
      <c r="B758" t="s">
        <v>1417</v>
      </c>
      <c r="C758" t="str">
        <f ca="1">IF(Table1[[#This Row],[Company]] = "ASI","Italy",Table1[[#This Row],[Country]])</f>
        <v>China</v>
      </c>
      <c r="D758">
        <v>2016</v>
      </c>
      <c r="E758" t="s">
        <v>1433</v>
      </c>
      <c r="F758" t="s">
        <v>1212</v>
      </c>
      <c r="G758">
        <v>1</v>
      </c>
      <c r="H758" t="s">
        <v>305</v>
      </c>
      <c r="I758">
        <v>30</v>
      </c>
      <c r="J758" t="s">
        <v>1434</v>
      </c>
    </row>
    <row r="759" spans="1:10" x14ac:dyDescent="0.2">
      <c r="A759" t="s">
        <v>947</v>
      </c>
      <c r="B759" t="s">
        <v>1417</v>
      </c>
      <c r="C759" t="str">
        <f ca="1">IF(Table1[[#This Row],[Company]] = "ASI","Italy",Table1[[#This Row],[Country]])</f>
        <v>China</v>
      </c>
      <c r="D759">
        <v>2016</v>
      </c>
      <c r="E759" t="s">
        <v>1435</v>
      </c>
      <c r="F759" t="s">
        <v>1212</v>
      </c>
      <c r="G759">
        <v>1</v>
      </c>
      <c r="H759" t="s">
        <v>305</v>
      </c>
      <c r="I759">
        <v>30</v>
      </c>
      <c r="J759" t="s">
        <v>1436</v>
      </c>
    </row>
    <row r="760" spans="1:10" x14ac:dyDescent="0.2">
      <c r="A760" t="s">
        <v>947</v>
      </c>
      <c r="B760" t="s">
        <v>1417</v>
      </c>
      <c r="C760" t="str">
        <f ca="1">IF(Table1[[#This Row],[Company]] = "ASI","Italy",Table1[[#This Row],[Country]])</f>
        <v>China</v>
      </c>
      <c r="D760">
        <v>2016</v>
      </c>
      <c r="E760" t="s">
        <v>312</v>
      </c>
      <c r="F760" t="s">
        <v>1212</v>
      </c>
      <c r="G760">
        <v>1</v>
      </c>
      <c r="H760" t="s">
        <v>305</v>
      </c>
      <c r="I760">
        <v>30</v>
      </c>
      <c r="J760" t="s">
        <v>1437</v>
      </c>
    </row>
    <row r="761" spans="1:10" x14ac:dyDescent="0.2">
      <c r="A761" t="s">
        <v>947</v>
      </c>
      <c r="B761" t="s">
        <v>1417</v>
      </c>
      <c r="C761" t="str">
        <f ca="1">IF(Table1[[#This Row],[Company]] = "ASI","Italy",Table1[[#This Row],[Country]])</f>
        <v>China</v>
      </c>
      <c r="D761">
        <v>2017</v>
      </c>
      <c r="E761" t="s">
        <v>1250</v>
      </c>
      <c r="F761" t="s">
        <v>1248</v>
      </c>
      <c r="G761">
        <v>1</v>
      </c>
      <c r="H761" t="s">
        <v>305</v>
      </c>
      <c r="I761">
        <v>65</v>
      </c>
      <c r="J761" t="s">
        <v>1438</v>
      </c>
    </row>
    <row r="762" spans="1:10" x14ac:dyDescent="0.2">
      <c r="A762" t="s">
        <v>947</v>
      </c>
      <c r="B762" t="s">
        <v>1417</v>
      </c>
      <c r="C762" t="str">
        <f ca="1">IF(Table1[[#This Row],[Company]] = "ASI","Italy",Table1[[#This Row],[Country]])</f>
        <v>China</v>
      </c>
      <c r="D762">
        <v>2017</v>
      </c>
      <c r="E762" t="s">
        <v>1439</v>
      </c>
      <c r="F762" t="s">
        <v>1212</v>
      </c>
      <c r="G762">
        <v>1</v>
      </c>
      <c r="H762" t="s">
        <v>305</v>
      </c>
      <c r="I762">
        <v>30</v>
      </c>
      <c r="J762" t="s">
        <v>1440</v>
      </c>
    </row>
    <row r="763" spans="1:10" x14ac:dyDescent="0.2">
      <c r="A763" t="s">
        <v>947</v>
      </c>
      <c r="B763" t="s">
        <v>1417</v>
      </c>
      <c r="C763" t="str">
        <f ca="1">IF(Table1[[#This Row],[Company]] = "ASI","Italy",Table1[[#This Row],[Country]])</f>
        <v>China</v>
      </c>
      <c r="D763">
        <v>2017</v>
      </c>
      <c r="E763" t="s">
        <v>1441</v>
      </c>
      <c r="F763" t="s">
        <v>1212</v>
      </c>
      <c r="G763">
        <v>1</v>
      </c>
      <c r="H763" t="s">
        <v>305</v>
      </c>
      <c r="I763">
        <v>30</v>
      </c>
      <c r="J763" t="s">
        <v>1442</v>
      </c>
    </row>
    <row r="764" spans="1:10" x14ac:dyDescent="0.2">
      <c r="A764" t="s">
        <v>947</v>
      </c>
      <c r="B764" t="s">
        <v>1417</v>
      </c>
      <c r="C764" t="str">
        <f ca="1">IF(Table1[[#This Row],[Company]] = "ASI","Italy",Table1[[#This Row],[Country]])</f>
        <v>China</v>
      </c>
      <c r="D764">
        <v>2017</v>
      </c>
      <c r="E764" t="s">
        <v>1443</v>
      </c>
      <c r="F764" t="s">
        <v>1212</v>
      </c>
      <c r="G764">
        <v>1</v>
      </c>
      <c r="H764" t="s">
        <v>305</v>
      </c>
      <c r="I764">
        <v>30</v>
      </c>
      <c r="J764" t="s">
        <v>1444</v>
      </c>
    </row>
    <row r="765" spans="1:10" x14ac:dyDescent="0.2">
      <c r="A765" t="s">
        <v>947</v>
      </c>
      <c r="B765" t="s">
        <v>1417</v>
      </c>
      <c r="C765" t="str">
        <f ca="1">IF(Table1[[#This Row],[Company]] = "ASI","Italy",Table1[[#This Row],[Country]])</f>
        <v>China</v>
      </c>
      <c r="D765">
        <v>2018</v>
      </c>
      <c r="E765" t="s">
        <v>516</v>
      </c>
      <c r="F765" t="s">
        <v>1161</v>
      </c>
      <c r="G765">
        <v>1</v>
      </c>
      <c r="H765" t="s">
        <v>305</v>
      </c>
      <c r="I765">
        <v>31</v>
      </c>
      <c r="J765" t="s">
        <v>1445</v>
      </c>
    </row>
    <row r="766" spans="1:10" x14ac:dyDescent="0.2">
      <c r="A766" t="s">
        <v>947</v>
      </c>
      <c r="B766" t="s">
        <v>1417</v>
      </c>
      <c r="C766" t="str">
        <f ca="1">IF(Table1[[#This Row],[Company]] = "ASI","Italy",Table1[[#This Row],[Country]])</f>
        <v>China</v>
      </c>
      <c r="D766">
        <v>2018</v>
      </c>
      <c r="E766" t="s">
        <v>1429</v>
      </c>
      <c r="F766" t="s">
        <v>1161</v>
      </c>
      <c r="G766">
        <v>1</v>
      </c>
      <c r="H766" t="s">
        <v>305</v>
      </c>
      <c r="I766">
        <v>31</v>
      </c>
      <c r="J766" t="s">
        <v>1446</v>
      </c>
    </row>
    <row r="767" spans="1:10" x14ac:dyDescent="0.2">
      <c r="A767" t="s">
        <v>947</v>
      </c>
      <c r="B767" t="s">
        <v>1417</v>
      </c>
      <c r="C767" t="str">
        <f ca="1">IF(Table1[[#This Row],[Company]] = "ASI","Italy",Table1[[#This Row],[Country]])</f>
        <v>China</v>
      </c>
      <c r="D767">
        <v>2018</v>
      </c>
      <c r="E767" t="s">
        <v>1447</v>
      </c>
      <c r="F767" t="s">
        <v>1161</v>
      </c>
      <c r="G767">
        <v>1</v>
      </c>
      <c r="H767" t="s">
        <v>305</v>
      </c>
      <c r="I767">
        <v>31</v>
      </c>
      <c r="J767" t="s">
        <v>1448</v>
      </c>
    </row>
    <row r="768" spans="1:10" x14ac:dyDescent="0.2">
      <c r="A768" t="s">
        <v>947</v>
      </c>
      <c r="B768" t="s">
        <v>1417</v>
      </c>
      <c r="C768" t="str">
        <f ca="1">IF(Table1[[#This Row],[Company]] = "ASI","Italy",Table1[[#This Row],[Country]])</f>
        <v>China</v>
      </c>
      <c r="D768">
        <v>2018</v>
      </c>
      <c r="E768" t="s">
        <v>944</v>
      </c>
      <c r="F768" t="s">
        <v>1212</v>
      </c>
      <c r="G768">
        <v>1</v>
      </c>
      <c r="H768" t="s">
        <v>305</v>
      </c>
      <c r="I768">
        <v>30</v>
      </c>
      <c r="J768" t="s">
        <v>1449</v>
      </c>
    </row>
    <row r="769" spans="1:10" x14ac:dyDescent="0.2">
      <c r="A769" t="s">
        <v>947</v>
      </c>
      <c r="B769" t="s">
        <v>1417</v>
      </c>
      <c r="C769" t="str">
        <f ca="1">IF(Table1[[#This Row],[Company]] = "ASI","Italy",Table1[[#This Row],[Country]])</f>
        <v>China</v>
      </c>
      <c r="D769">
        <v>2018</v>
      </c>
      <c r="E769" t="s">
        <v>1441</v>
      </c>
      <c r="F769" t="s">
        <v>1212</v>
      </c>
      <c r="G769">
        <v>1</v>
      </c>
      <c r="H769" t="s">
        <v>305</v>
      </c>
      <c r="I769">
        <v>30</v>
      </c>
      <c r="J769" t="s">
        <v>1450</v>
      </c>
    </row>
    <row r="770" spans="1:10" x14ac:dyDescent="0.2">
      <c r="A770" t="s">
        <v>947</v>
      </c>
      <c r="B770" t="s">
        <v>1417</v>
      </c>
      <c r="C770" t="str">
        <f ca="1">IF(Table1[[#This Row],[Company]] = "ASI","Italy",Table1[[#This Row],[Country]])</f>
        <v>China</v>
      </c>
      <c r="D770">
        <v>2018</v>
      </c>
      <c r="E770" t="s">
        <v>1451</v>
      </c>
      <c r="F770" t="s">
        <v>1188</v>
      </c>
      <c r="G770">
        <v>1</v>
      </c>
      <c r="H770" t="s">
        <v>305</v>
      </c>
      <c r="I770">
        <v>65</v>
      </c>
      <c r="J770" t="s">
        <v>1452</v>
      </c>
    </row>
    <row r="771" spans="1:10" x14ac:dyDescent="0.2">
      <c r="A771" t="s">
        <v>947</v>
      </c>
      <c r="B771" t="s">
        <v>1417</v>
      </c>
      <c r="C771" t="str">
        <f ca="1">IF(Table1[[#This Row],[Company]] = "ASI","Italy",Table1[[#This Row],[Country]])</f>
        <v>China</v>
      </c>
      <c r="D771">
        <v>2018</v>
      </c>
      <c r="E771" t="s">
        <v>1121</v>
      </c>
      <c r="F771" t="s">
        <v>1212</v>
      </c>
      <c r="G771">
        <v>1</v>
      </c>
      <c r="H771" t="s">
        <v>305</v>
      </c>
      <c r="I771">
        <v>30</v>
      </c>
      <c r="J771" t="s">
        <v>1453</v>
      </c>
    </row>
    <row r="772" spans="1:10" x14ac:dyDescent="0.2">
      <c r="A772" t="s">
        <v>947</v>
      </c>
      <c r="B772" t="s">
        <v>1417</v>
      </c>
      <c r="C772" t="str">
        <f ca="1">IF(Table1[[#This Row],[Company]] = "ASI","Italy",Table1[[#This Row],[Country]])</f>
        <v>China</v>
      </c>
      <c r="D772">
        <v>2018</v>
      </c>
      <c r="E772" t="s">
        <v>1381</v>
      </c>
      <c r="F772" t="s">
        <v>1212</v>
      </c>
      <c r="G772">
        <v>1</v>
      </c>
      <c r="H772" t="s">
        <v>305</v>
      </c>
      <c r="I772">
        <v>30</v>
      </c>
      <c r="J772" t="s">
        <v>1454</v>
      </c>
    </row>
    <row r="773" spans="1:10" x14ac:dyDescent="0.2">
      <c r="A773" t="s">
        <v>947</v>
      </c>
      <c r="B773" t="s">
        <v>1417</v>
      </c>
      <c r="C773" t="str">
        <f ca="1">IF(Table1[[#This Row],[Company]] = "ASI","Italy",Table1[[#This Row],[Country]])</f>
        <v>China</v>
      </c>
      <c r="D773">
        <v>2018</v>
      </c>
      <c r="E773" t="s">
        <v>1419</v>
      </c>
      <c r="F773" t="s">
        <v>1212</v>
      </c>
      <c r="G773">
        <v>1</v>
      </c>
      <c r="H773" t="s">
        <v>305</v>
      </c>
      <c r="I773">
        <v>30</v>
      </c>
      <c r="J773" t="s">
        <v>1455</v>
      </c>
    </row>
    <row r="774" spans="1:10" x14ac:dyDescent="0.2">
      <c r="A774" t="s">
        <v>947</v>
      </c>
      <c r="B774" t="s">
        <v>1417</v>
      </c>
      <c r="C774" t="str">
        <f ca="1">IF(Table1[[#This Row],[Company]] = "ASI","Italy",Table1[[#This Row],[Country]])</f>
        <v>China</v>
      </c>
      <c r="D774">
        <v>2018</v>
      </c>
      <c r="E774" t="s">
        <v>1456</v>
      </c>
      <c r="F774" t="s">
        <v>1457</v>
      </c>
      <c r="G774">
        <v>1</v>
      </c>
      <c r="H774" t="s">
        <v>305</v>
      </c>
      <c r="J774" t="s">
        <v>1458</v>
      </c>
    </row>
    <row r="775" spans="1:10" x14ac:dyDescent="0.2">
      <c r="A775" t="s">
        <v>947</v>
      </c>
      <c r="B775" t="s">
        <v>1417</v>
      </c>
      <c r="C775" t="str">
        <f ca="1">IF(Table1[[#This Row],[Company]] = "ASI","Italy",Table1[[#This Row],[Country]])</f>
        <v>China</v>
      </c>
      <c r="D775">
        <v>2018</v>
      </c>
      <c r="E775" t="s">
        <v>1459</v>
      </c>
      <c r="F775" t="s">
        <v>1212</v>
      </c>
      <c r="G775">
        <v>1</v>
      </c>
      <c r="H775" t="s">
        <v>305</v>
      </c>
      <c r="I775">
        <v>30</v>
      </c>
      <c r="J775" t="s">
        <v>1460</v>
      </c>
    </row>
    <row r="776" spans="1:10" x14ac:dyDescent="0.2">
      <c r="A776" t="s">
        <v>947</v>
      </c>
      <c r="B776" t="s">
        <v>1417</v>
      </c>
      <c r="C776" t="str">
        <f ca="1">IF(Table1[[#This Row],[Company]] = "ASI","Italy",Table1[[#This Row],[Country]])</f>
        <v>China</v>
      </c>
      <c r="D776">
        <v>2019</v>
      </c>
      <c r="E776" t="s">
        <v>1461</v>
      </c>
      <c r="F776" t="s">
        <v>1212</v>
      </c>
      <c r="G776">
        <v>1</v>
      </c>
      <c r="H776" t="s">
        <v>305</v>
      </c>
      <c r="I776">
        <v>30</v>
      </c>
      <c r="J776" t="s">
        <v>1462</v>
      </c>
    </row>
    <row r="777" spans="1:10" x14ac:dyDescent="0.2">
      <c r="A777" t="s">
        <v>947</v>
      </c>
      <c r="B777" t="s">
        <v>1417</v>
      </c>
      <c r="C777" t="str">
        <f ca="1">IF(Table1[[#This Row],[Company]] = "ASI","Italy",Table1[[#This Row],[Country]])</f>
        <v>China</v>
      </c>
      <c r="D777">
        <v>2020</v>
      </c>
      <c r="E777" t="s">
        <v>1463</v>
      </c>
      <c r="F777" t="s">
        <v>1212</v>
      </c>
      <c r="G777">
        <v>1</v>
      </c>
      <c r="H777" t="s">
        <v>305</v>
      </c>
      <c r="I777">
        <v>30</v>
      </c>
      <c r="J777" t="s">
        <v>1464</v>
      </c>
    </row>
    <row r="778" spans="1:10" x14ac:dyDescent="0.2">
      <c r="A778" t="s">
        <v>947</v>
      </c>
      <c r="B778" t="s">
        <v>1417</v>
      </c>
      <c r="C778" t="str">
        <f ca="1">IF(Table1[[#This Row],[Company]] = "ASI","Italy",Table1[[#This Row],[Country]])</f>
        <v>China</v>
      </c>
      <c r="D778">
        <v>2020</v>
      </c>
      <c r="E778" t="s">
        <v>1465</v>
      </c>
      <c r="F778" t="s">
        <v>1212</v>
      </c>
      <c r="G778">
        <v>1</v>
      </c>
      <c r="H778" t="s">
        <v>305</v>
      </c>
      <c r="I778">
        <v>30</v>
      </c>
      <c r="J778" t="s">
        <v>1466</v>
      </c>
    </row>
    <row r="779" spans="1:10" x14ac:dyDescent="0.2">
      <c r="A779" t="s">
        <v>947</v>
      </c>
      <c r="B779" t="s">
        <v>1417</v>
      </c>
      <c r="C779" t="str">
        <f ca="1">IF(Table1[[#This Row],[Company]] = "ASI","Italy",Table1[[#This Row],[Country]])</f>
        <v>China</v>
      </c>
      <c r="D779">
        <v>2020</v>
      </c>
      <c r="E779" t="s">
        <v>1366</v>
      </c>
      <c r="F779" t="s">
        <v>1248</v>
      </c>
      <c r="G779">
        <v>1</v>
      </c>
      <c r="H779" t="s">
        <v>305</v>
      </c>
      <c r="I779">
        <v>65</v>
      </c>
      <c r="J779" t="s">
        <v>1467</v>
      </c>
    </row>
    <row r="780" spans="1:10" x14ac:dyDescent="0.2">
      <c r="A780" t="s">
        <v>947</v>
      </c>
      <c r="B780" t="s">
        <v>1417</v>
      </c>
      <c r="C780" t="str">
        <f ca="1">IF(Table1[[#This Row],[Company]] = "ASI","Italy",Table1[[#This Row],[Country]])</f>
        <v>China</v>
      </c>
      <c r="D780">
        <v>2020</v>
      </c>
      <c r="E780" t="s">
        <v>189</v>
      </c>
      <c r="F780" t="s">
        <v>1212</v>
      </c>
      <c r="G780">
        <v>1</v>
      </c>
      <c r="H780" t="s">
        <v>305</v>
      </c>
      <c r="I780">
        <v>30</v>
      </c>
      <c r="J780" t="s">
        <v>1468</v>
      </c>
    </row>
    <row r="781" spans="1:10" x14ac:dyDescent="0.2">
      <c r="A781" t="s">
        <v>947</v>
      </c>
      <c r="B781" t="s">
        <v>1417</v>
      </c>
      <c r="C781" t="str">
        <f ca="1">IF(Table1[[#This Row],[Company]] = "ASI","Italy",Table1[[#This Row],[Country]])</f>
        <v>China</v>
      </c>
      <c r="D781">
        <v>2020</v>
      </c>
      <c r="E781" t="s">
        <v>1469</v>
      </c>
      <c r="F781" t="s">
        <v>1212</v>
      </c>
      <c r="G781">
        <v>1</v>
      </c>
      <c r="H781" t="s">
        <v>305</v>
      </c>
      <c r="I781">
        <v>30</v>
      </c>
      <c r="J781" t="s">
        <v>1470</v>
      </c>
    </row>
    <row r="782" spans="1:10" x14ac:dyDescent="0.2">
      <c r="A782" t="s">
        <v>947</v>
      </c>
      <c r="B782" t="s">
        <v>1417</v>
      </c>
      <c r="C782" t="str">
        <f ca="1">IF(Table1[[#This Row],[Company]] = "ASI","Italy",Table1[[#This Row],[Country]])</f>
        <v>China</v>
      </c>
      <c r="D782">
        <v>2020</v>
      </c>
      <c r="E782" t="s">
        <v>746</v>
      </c>
      <c r="F782" t="s">
        <v>1188</v>
      </c>
      <c r="G782">
        <v>1</v>
      </c>
      <c r="H782" t="s">
        <v>305</v>
      </c>
      <c r="I782">
        <v>65</v>
      </c>
      <c r="J782" t="s">
        <v>1471</v>
      </c>
    </row>
    <row r="783" spans="1:10" x14ac:dyDescent="0.2">
      <c r="A783" t="s">
        <v>947</v>
      </c>
      <c r="B783" t="s">
        <v>1417</v>
      </c>
      <c r="C783" t="str">
        <f ca="1">IF(Table1[[#This Row],[Company]] = "ASI","Italy",Table1[[#This Row],[Country]])</f>
        <v>China</v>
      </c>
      <c r="D783">
        <v>2020</v>
      </c>
      <c r="E783" t="s">
        <v>215</v>
      </c>
      <c r="F783" t="s">
        <v>1212</v>
      </c>
      <c r="G783">
        <v>1</v>
      </c>
      <c r="H783" t="s">
        <v>305</v>
      </c>
      <c r="I783">
        <v>30</v>
      </c>
      <c r="J783" t="s">
        <v>1472</v>
      </c>
    </row>
    <row r="784" spans="1:10" x14ac:dyDescent="0.2">
      <c r="A784" t="s">
        <v>947</v>
      </c>
      <c r="B784" t="s">
        <v>1417</v>
      </c>
      <c r="C784" t="str">
        <f ca="1">IF(Table1[[#This Row],[Company]] = "ASI","Italy",Table1[[#This Row],[Country]])</f>
        <v>China</v>
      </c>
      <c r="D784">
        <v>2021</v>
      </c>
      <c r="E784" t="s">
        <v>1473</v>
      </c>
      <c r="F784" t="s">
        <v>1248</v>
      </c>
      <c r="G784">
        <v>1</v>
      </c>
      <c r="H784" t="s">
        <v>305</v>
      </c>
      <c r="I784">
        <v>65</v>
      </c>
      <c r="J784" t="s">
        <v>1474</v>
      </c>
    </row>
    <row r="785" spans="1:10" x14ac:dyDescent="0.2">
      <c r="A785" t="s">
        <v>947</v>
      </c>
      <c r="B785" t="s">
        <v>1417</v>
      </c>
      <c r="C785" t="str">
        <f ca="1">IF(Table1[[#This Row],[Company]] = "ASI","Italy",Table1[[#This Row],[Country]])</f>
        <v>China</v>
      </c>
      <c r="D785">
        <v>2021</v>
      </c>
      <c r="E785" t="s">
        <v>74</v>
      </c>
      <c r="F785" t="s">
        <v>1188</v>
      </c>
      <c r="G785">
        <v>1</v>
      </c>
      <c r="H785" t="s">
        <v>305</v>
      </c>
      <c r="I785">
        <v>65</v>
      </c>
      <c r="J785" t="s">
        <v>1475</v>
      </c>
    </row>
    <row r="786" spans="1:10" x14ac:dyDescent="0.2">
      <c r="A786" t="s">
        <v>947</v>
      </c>
      <c r="B786" t="s">
        <v>1417</v>
      </c>
      <c r="C786" t="str">
        <f ca="1">IF(Table1[[#This Row],[Company]] = "ASI","Italy",Table1[[#This Row],[Country]])</f>
        <v>China</v>
      </c>
      <c r="D786">
        <v>2021</v>
      </c>
      <c r="E786" t="s">
        <v>1228</v>
      </c>
      <c r="F786" t="s">
        <v>1188</v>
      </c>
      <c r="G786">
        <v>1</v>
      </c>
      <c r="H786" t="s">
        <v>305</v>
      </c>
      <c r="I786">
        <v>65</v>
      </c>
      <c r="J786" t="s">
        <v>1476</v>
      </c>
    </row>
    <row r="787" spans="1:10" x14ac:dyDescent="0.2">
      <c r="A787" t="s">
        <v>947</v>
      </c>
      <c r="B787" t="s">
        <v>1417</v>
      </c>
      <c r="C787" t="str">
        <f ca="1">IF(Table1[[#This Row],[Company]] = "ASI","Italy",Table1[[#This Row],[Country]])</f>
        <v>China</v>
      </c>
      <c r="D787">
        <v>2021</v>
      </c>
      <c r="E787" t="s">
        <v>1465</v>
      </c>
      <c r="F787" t="s">
        <v>1212</v>
      </c>
      <c r="G787">
        <v>1</v>
      </c>
      <c r="H787" t="s">
        <v>305</v>
      </c>
      <c r="I787">
        <v>30</v>
      </c>
      <c r="J787" t="s">
        <v>1477</v>
      </c>
    </row>
    <row r="788" spans="1:10" x14ac:dyDescent="0.2">
      <c r="A788" t="s">
        <v>947</v>
      </c>
      <c r="B788" t="s">
        <v>1417</v>
      </c>
      <c r="C788" t="str">
        <f ca="1">IF(Table1[[#This Row],[Company]] = "ASI","Italy",Table1[[#This Row],[Country]])</f>
        <v>China</v>
      </c>
      <c r="D788">
        <v>2021</v>
      </c>
      <c r="E788" t="s">
        <v>347</v>
      </c>
      <c r="F788" t="s">
        <v>1248</v>
      </c>
      <c r="G788">
        <v>1</v>
      </c>
      <c r="H788" t="s">
        <v>305</v>
      </c>
      <c r="I788">
        <v>65</v>
      </c>
      <c r="J788" t="s">
        <v>1478</v>
      </c>
    </row>
    <row r="789" spans="1:10" x14ac:dyDescent="0.2">
      <c r="A789" t="s">
        <v>947</v>
      </c>
      <c r="B789" t="s">
        <v>1417</v>
      </c>
      <c r="C789" t="str">
        <f ca="1">IF(Table1[[#This Row],[Company]] = "ASI","Italy",Table1[[#This Row],[Country]])</f>
        <v>China</v>
      </c>
      <c r="D789">
        <v>2021</v>
      </c>
      <c r="E789" t="s">
        <v>1479</v>
      </c>
      <c r="F789" t="s">
        <v>1188</v>
      </c>
      <c r="G789">
        <v>1</v>
      </c>
      <c r="H789" t="s">
        <v>305</v>
      </c>
      <c r="I789">
        <v>65</v>
      </c>
      <c r="J789" t="s">
        <v>1480</v>
      </c>
    </row>
    <row r="790" spans="1:10" x14ac:dyDescent="0.2">
      <c r="A790" t="s">
        <v>947</v>
      </c>
      <c r="B790" t="s">
        <v>1417</v>
      </c>
      <c r="C790" t="str">
        <f ca="1">IF(Table1[[#This Row],[Company]] = "ASI","Italy",Table1[[#This Row],[Country]])</f>
        <v>China</v>
      </c>
      <c r="D790">
        <v>2021</v>
      </c>
      <c r="E790" t="s">
        <v>1481</v>
      </c>
      <c r="F790" t="s">
        <v>1188</v>
      </c>
      <c r="G790">
        <v>1</v>
      </c>
      <c r="H790" t="s">
        <v>305</v>
      </c>
      <c r="I790">
        <v>65</v>
      </c>
      <c r="J790" t="s">
        <v>1482</v>
      </c>
    </row>
    <row r="791" spans="1:10" x14ac:dyDescent="0.2">
      <c r="A791" t="s">
        <v>947</v>
      </c>
      <c r="B791" t="s">
        <v>1417</v>
      </c>
      <c r="C791" t="str">
        <f ca="1">IF(Table1[[#This Row],[Company]] = "ASI","Italy",Table1[[#This Row],[Country]])</f>
        <v>China</v>
      </c>
      <c r="D791">
        <v>2021</v>
      </c>
      <c r="E791" t="s">
        <v>1483</v>
      </c>
      <c r="F791" t="s">
        <v>1484</v>
      </c>
      <c r="G791">
        <v>1</v>
      </c>
      <c r="H791" t="s">
        <v>305</v>
      </c>
      <c r="I791">
        <v>31</v>
      </c>
      <c r="J791" t="s">
        <v>1485</v>
      </c>
    </row>
    <row r="792" spans="1:10" x14ac:dyDescent="0.2">
      <c r="A792" t="s">
        <v>947</v>
      </c>
      <c r="B792" t="s">
        <v>1417</v>
      </c>
      <c r="C792" t="str">
        <f ca="1">IF(Table1[[#This Row],[Company]] = "ASI","Italy",Table1[[#This Row],[Country]])</f>
        <v>China</v>
      </c>
      <c r="D792">
        <v>2021</v>
      </c>
      <c r="E792" t="s">
        <v>1486</v>
      </c>
      <c r="F792" t="s">
        <v>1212</v>
      </c>
      <c r="G792">
        <v>1</v>
      </c>
      <c r="H792" t="s">
        <v>305</v>
      </c>
      <c r="I792">
        <v>30</v>
      </c>
      <c r="J792" t="s">
        <v>1487</v>
      </c>
    </row>
    <row r="793" spans="1:10" x14ac:dyDescent="0.2">
      <c r="A793" t="s">
        <v>947</v>
      </c>
      <c r="B793" t="s">
        <v>1417</v>
      </c>
      <c r="C793" t="str">
        <f ca="1">IF(Table1[[#This Row],[Company]] = "ASI","Italy",Table1[[#This Row],[Country]])</f>
        <v>China</v>
      </c>
      <c r="D793">
        <v>2021</v>
      </c>
      <c r="E793" t="s">
        <v>1488</v>
      </c>
      <c r="F793" t="s">
        <v>1484</v>
      </c>
      <c r="G793">
        <v>1</v>
      </c>
      <c r="H793" t="s">
        <v>305</v>
      </c>
      <c r="I793">
        <v>31</v>
      </c>
      <c r="J793" t="s">
        <v>1489</v>
      </c>
    </row>
    <row r="794" spans="1:10" x14ac:dyDescent="0.2">
      <c r="A794" t="s">
        <v>947</v>
      </c>
      <c r="B794" t="s">
        <v>1417</v>
      </c>
      <c r="C794" t="str">
        <f ca="1">IF(Table1[[#This Row],[Company]] = "ASI","Italy",Table1[[#This Row],[Country]])</f>
        <v>China</v>
      </c>
      <c r="D794">
        <v>2021</v>
      </c>
      <c r="E794" t="s">
        <v>307</v>
      </c>
      <c r="F794" t="s">
        <v>1188</v>
      </c>
      <c r="G794">
        <v>1</v>
      </c>
      <c r="H794" t="s">
        <v>305</v>
      </c>
      <c r="I794">
        <v>65</v>
      </c>
      <c r="J794" t="s">
        <v>1490</v>
      </c>
    </row>
    <row r="795" spans="1:10" x14ac:dyDescent="0.2">
      <c r="A795" t="s">
        <v>947</v>
      </c>
      <c r="B795" t="s">
        <v>1417</v>
      </c>
      <c r="C795" t="str">
        <f ca="1">IF(Table1[[#This Row],[Company]] = "ASI","Italy",Table1[[#This Row],[Country]])</f>
        <v>China</v>
      </c>
      <c r="D795">
        <v>2021</v>
      </c>
      <c r="E795" t="s">
        <v>61</v>
      </c>
      <c r="F795" t="s">
        <v>1188</v>
      </c>
      <c r="G795">
        <v>1</v>
      </c>
      <c r="H795" t="s">
        <v>305</v>
      </c>
      <c r="I795">
        <v>65</v>
      </c>
      <c r="J795" t="s">
        <v>1491</v>
      </c>
    </row>
    <row r="796" spans="1:10" x14ac:dyDescent="0.2">
      <c r="A796" t="s">
        <v>947</v>
      </c>
      <c r="B796" t="s">
        <v>1417</v>
      </c>
      <c r="C796" t="str">
        <f ca="1">IF(Table1[[#This Row],[Company]] = "ASI","Italy",Table1[[#This Row],[Country]])</f>
        <v>China</v>
      </c>
      <c r="D796">
        <v>2021</v>
      </c>
      <c r="E796" t="s">
        <v>450</v>
      </c>
      <c r="F796" t="s">
        <v>1188</v>
      </c>
      <c r="G796">
        <v>1</v>
      </c>
      <c r="H796" t="s">
        <v>305</v>
      </c>
      <c r="I796">
        <v>65</v>
      </c>
      <c r="J796" t="s">
        <v>1492</v>
      </c>
    </row>
    <row r="797" spans="1:10" x14ac:dyDescent="0.2">
      <c r="A797" t="s">
        <v>947</v>
      </c>
      <c r="B797" t="s">
        <v>1417</v>
      </c>
      <c r="C797" t="str">
        <f ca="1">IF(Table1[[#This Row],[Company]] = "ASI","Italy",Table1[[#This Row],[Country]])</f>
        <v>China</v>
      </c>
      <c r="D797">
        <v>2022</v>
      </c>
      <c r="E797" t="s">
        <v>1439</v>
      </c>
      <c r="F797" t="s">
        <v>1161</v>
      </c>
      <c r="G797">
        <v>1</v>
      </c>
      <c r="H797" t="s">
        <v>305</v>
      </c>
      <c r="I797">
        <v>31</v>
      </c>
      <c r="J797" t="s">
        <v>1493</v>
      </c>
    </row>
    <row r="798" spans="1:10" x14ac:dyDescent="0.2">
      <c r="A798" t="s">
        <v>947</v>
      </c>
      <c r="B798" t="s">
        <v>1417</v>
      </c>
      <c r="C798" t="str">
        <f ca="1">IF(Table1[[#This Row],[Company]] = "ASI","Italy",Table1[[#This Row],[Country]])</f>
        <v>China</v>
      </c>
      <c r="D798">
        <v>2022</v>
      </c>
      <c r="E798" t="s">
        <v>1494</v>
      </c>
      <c r="F798" t="s">
        <v>1188</v>
      </c>
      <c r="G798">
        <v>1</v>
      </c>
      <c r="H798" t="s">
        <v>305</v>
      </c>
      <c r="I798">
        <v>65</v>
      </c>
      <c r="J798" t="s">
        <v>1495</v>
      </c>
    </row>
    <row r="799" spans="1:10" x14ac:dyDescent="0.2">
      <c r="A799" t="s">
        <v>947</v>
      </c>
      <c r="B799" t="s">
        <v>1417</v>
      </c>
      <c r="C799" t="str">
        <f ca="1">IF(Table1[[#This Row],[Company]] = "ASI","Italy",Table1[[#This Row],[Country]])</f>
        <v>China</v>
      </c>
      <c r="D799">
        <v>2022</v>
      </c>
      <c r="E799" t="s">
        <v>1496</v>
      </c>
      <c r="F799" t="s">
        <v>1484</v>
      </c>
      <c r="G799">
        <v>1</v>
      </c>
      <c r="H799" t="s">
        <v>305</v>
      </c>
      <c r="I799">
        <v>31</v>
      </c>
      <c r="J799" t="s">
        <v>1497</v>
      </c>
    </row>
    <row r="800" spans="1:10" x14ac:dyDescent="0.2">
      <c r="A800" t="s">
        <v>947</v>
      </c>
      <c r="B800" t="s">
        <v>1417</v>
      </c>
      <c r="C800" t="str">
        <f ca="1">IF(Table1[[#This Row],[Company]] = "ASI","Italy",Table1[[#This Row],[Country]])</f>
        <v>China</v>
      </c>
      <c r="D800">
        <v>2022</v>
      </c>
      <c r="E800" t="s">
        <v>1498</v>
      </c>
      <c r="F800" t="s">
        <v>1188</v>
      </c>
      <c r="G800">
        <v>1</v>
      </c>
      <c r="H800" t="s">
        <v>305</v>
      </c>
      <c r="I800">
        <v>65</v>
      </c>
      <c r="J800" t="s">
        <v>1499</v>
      </c>
    </row>
    <row r="801" spans="1:10" x14ac:dyDescent="0.2">
      <c r="A801" t="s">
        <v>947</v>
      </c>
      <c r="B801" t="s">
        <v>1417</v>
      </c>
      <c r="C801" t="str">
        <f ca="1">IF(Table1[[#This Row],[Company]] = "ASI","Italy",Table1[[#This Row],[Country]])</f>
        <v>China</v>
      </c>
      <c r="D801">
        <v>2022</v>
      </c>
      <c r="E801" t="s">
        <v>215</v>
      </c>
      <c r="F801" t="s">
        <v>1188</v>
      </c>
      <c r="G801">
        <v>1</v>
      </c>
      <c r="H801" t="s">
        <v>305</v>
      </c>
      <c r="I801">
        <v>65</v>
      </c>
      <c r="J801" t="s">
        <v>1500</v>
      </c>
    </row>
    <row r="802" spans="1:10" x14ac:dyDescent="0.2">
      <c r="A802" t="s">
        <v>947</v>
      </c>
      <c r="B802" t="s">
        <v>1417</v>
      </c>
      <c r="C802" t="str">
        <f ca="1">IF(Table1[[#This Row],[Company]] = "ASI","Italy",Table1[[#This Row],[Country]])</f>
        <v>China</v>
      </c>
      <c r="D802">
        <v>2022</v>
      </c>
      <c r="E802" t="s">
        <v>215</v>
      </c>
      <c r="F802" t="s">
        <v>1188</v>
      </c>
      <c r="G802">
        <v>1</v>
      </c>
      <c r="H802" t="s">
        <v>305</v>
      </c>
      <c r="I802">
        <v>65</v>
      </c>
      <c r="J802" t="s">
        <v>1501</v>
      </c>
    </row>
    <row r="803" spans="1:10" x14ac:dyDescent="0.2">
      <c r="A803" t="s">
        <v>947</v>
      </c>
      <c r="B803" t="s">
        <v>1417</v>
      </c>
      <c r="C803" t="str">
        <f ca="1">IF(Table1[[#This Row],[Company]] = "ASI","Italy",Table1[[#This Row],[Country]])</f>
        <v>China</v>
      </c>
      <c r="D803">
        <v>2022</v>
      </c>
      <c r="E803" t="s">
        <v>418</v>
      </c>
      <c r="F803" t="s">
        <v>1188</v>
      </c>
      <c r="G803">
        <v>1</v>
      </c>
      <c r="H803" t="s">
        <v>305</v>
      </c>
      <c r="I803">
        <v>65</v>
      </c>
      <c r="J803" t="s">
        <v>1502</v>
      </c>
    </row>
    <row r="804" spans="1:10" x14ac:dyDescent="0.2">
      <c r="A804" t="s">
        <v>947</v>
      </c>
      <c r="B804" t="s">
        <v>1503</v>
      </c>
      <c r="C804" t="str">
        <f ca="1">IF(Table1[[#This Row],[Company]] = "ASI","Italy",Table1[[#This Row],[Country]])</f>
        <v>China</v>
      </c>
      <c r="D804">
        <v>2015</v>
      </c>
      <c r="F804" t="s">
        <v>1504</v>
      </c>
      <c r="G804">
        <v>1</v>
      </c>
      <c r="H804" t="s">
        <v>305</v>
      </c>
      <c r="I804">
        <v>5</v>
      </c>
      <c r="J804" t="s">
        <v>1505</v>
      </c>
    </row>
    <row r="805" spans="1:10" x14ac:dyDescent="0.2">
      <c r="A805" t="s">
        <v>947</v>
      </c>
      <c r="B805" t="s">
        <v>1503</v>
      </c>
      <c r="C805" t="str">
        <f ca="1">IF(Table1[[#This Row],[Company]] = "ASI","Italy",Table1[[#This Row],[Country]])</f>
        <v>China</v>
      </c>
      <c r="D805">
        <v>2016</v>
      </c>
      <c r="E805" t="s">
        <v>1506</v>
      </c>
      <c r="F805" t="s">
        <v>1504</v>
      </c>
      <c r="G805">
        <v>1</v>
      </c>
      <c r="H805" t="s">
        <v>305</v>
      </c>
      <c r="I805">
        <v>5</v>
      </c>
      <c r="J805" t="s">
        <v>1507</v>
      </c>
    </row>
    <row r="806" spans="1:10" x14ac:dyDescent="0.2">
      <c r="A806" t="s">
        <v>947</v>
      </c>
      <c r="B806" t="s">
        <v>1503</v>
      </c>
      <c r="C806" t="str">
        <f ca="1">IF(Table1[[#This Row],[Company]] = "ASI","Italy",Table1[[#This Row],[Country]])</f>
        <v>China</v>
      </c>
      <c r="D806">
        <v>2018</v>
      </c>
      <c r="E806" t="s">
        <v>944</v>
      </c>
      <c r="F806" t="s">
        <v>1504</v>
      </c>
      <c r="G806">
        <v>1</v>
      </c>
      <c r="H806" t="s">
        <v>305</v>
      </c>
      <c r="I806">
        <v>5</v>
      </c>
      <c r="J806" t="s">
        <v>1508</v>
      </c>
    </row>
    <row r="807" spans="1:10" x14ac:dyDescent="0.2">
      <c r="A807" t="s">
        <v>947</v>
      </c>
      <c r="B807" t="s">
        <v>1503</v>
      </c>
      <c r="C807" t="str">
        <f ca="1">IF(Table1[[#This Row],[Company]] = "ASI","Italy",Table1[[#This Row],[Country]])</f>
        <v>China</v>
      </c>
      <c r="D807">
        <v>2018</v>
      </c>
      <c r="E807" t="s">
        <v>1509</v>
      </c>
      <c r="F807" t="s">
        <v>1504</v>
      </c>
      <c r="G807">
        <v>1</v>
      </c>
      <c r="H807" t="s">
        <v>305</v>
      </c>
      <c r="I807">
        <v>5</v>
      </c>
      <c r="J807" t="s">
        <v>1510</v>
      </c>
    </row>
    <row r="808" spans="1:10" x14ac:dyDescent="0.2">
      <c r="A808" t="s">
        <v>947</v>
      </c>
      <c r="B808" t="s">
        <v>1503</v>
      </c>
      <c r="C808" t="str">
        <f ca="1">IF(Table1[[#This Row],[Company]] = "ASI","Italy",Table1[[#This Row],[Country]])</f>
        <v>China</v>
      </c>
      <c r="D808">
        <v>2018</v>
      </c>
      <c r="E808" t="s">
        <v>380</v>
      </c>
      <c r="F808" t="s">
        <v>1504</v>
      </c>
      <c r="G808">
        <v>1</v>
      </c>
      <c r="H808" t="s">
        <v>305</v>
      </c>
      <c r="I808">
        <v>5</v>
      </c>
      <c r="J808" t="s">
        <v>1511</v>
      </c>
    </row>
    <row r="809" spans="1:10" x14ac:dyDescent="0.2">
      <c r="A809" t="s">
        <v>947</v>
      </c>
      <c r="B809" t="s">
        <v>1503</v>
      </c>
      <c r="C809" t="str">
        <f ca="1">IF(Table1[[#This Row],[Company]] = "ASI","Italy",Table1[[#This Row],[Country]])</f>
        <v>China</v>
      </c>
      <c r="D809">
        <v>2019</v>
      </c>
      <c r="E809" t="s">
        <v>1439</v>
      </c>
      <c r="F809" t="s">
        <v>1512</v>
      </c>
      <c r="G809">
        <v>1</v>
      </c>
      <c r="H809" t="s">
        <v>305</v>
      </c>
      <c r="I809">
        <v>8</v>
      </c>
      <c r="J809" t="s">
        <v>1513</v>
      </c>
    </row>
    <row r="810" spans="1:10" x14ac:dyDescent="0.2">
      <c r="A810" t="s">
        <v>947</v>
      </c>
      <c r="B810" t="s">
        <v>1503</v>
      </c>
      <c r="C810" t="str">
        <f ca="1">IF(Table1[[#This Row],[Company]] = "ASI","Italy",Table1[[#This Row],[Country]])</f>
        <v>China</v>
      </c>
      <c r="D810">
        <v>2019</v>
      </c>
      <c r="E810" t="s">
        <v>1514</v>
      </c>
      <c r="F810" t="s">
        <v>1504</v>
      </c>
      <c r="G810">
        <v>1</v>
      </c>
      <c r="H810" t="s">
        <v>305</v>
      </c>
      <c r="I810">
        <v>5</v>
      </c>
      <c r="J810" t="s">
        <v>1515</v>
      </c>
    </row>
    <row r="811" spans="1:10" x14ac:dyDescent="0.2">
      <c r="A811" t="s">
        <v>947</v>
      </c>
      <c r="B811" t="s">
        <v>1503</v>
      </c>
      <c r="C811" t="str">
        <f ca="1">IF(Table1[[#This Row],[Company]] = "ASI","Italy",Table1[[#This Row],[Country]])</f>
        <v>China</v>
      </c>
      <c r="D811">
        <v>2019</v>
      </c>
      <c r="E811" t="s">
        <v>1516</v>
      </c>
      <c r="F811" t="s">
        <v>1504</v>
      </c>
      <c r="G811">
        <v>1</v>
      </c>
      <c r="H811" t="s">
        <v>305</v>
      </c>
      <c r="I811">
        <v>5</v>
      </c>
      <c r="J811" t="s">
        <v>1517</v>
      </c>
    </row>
    <row r="812" spans="1:10" x14ac:dyDescent="0.2">
      <c r="A812" t="s">
        <v>947</v>
      </c>
      <c r="B812" t="s">
        <v>1503</v>
      </c>
      <c r="C812" t="str">
        <f ca="1">IF(Table1[[#This Row],[Company]] = "ASI","Italy",Table1[[#This Row],[Country]])</f>
        <v>China</v>
      </c>
      <c r="D812">
        <v>2022</v>
      </c>
      <c r="E812" t="s">
        <v>1518</v>
      </c>
      <c r="F812" t="s">
        <v>1504</v>
      </c>
      <c r="G812">
        <v>1</v>
      </c>
      <c r="H812" t="s">
        <v>305</v>
      </c>
      <c r="I812">
        <v>5</v>
      </c>
      <c r="J812" t="s">
        <v>1519</v>
      </c>
    </row>
    <row r="813" spans="1:10" x14ac:dyDescent="0.2">
      <c r="A813" t="s">
        <v>947</v>
      </c>
      <c r="B813" t="s">
        <v>1520</v>
      </c>
      <c r="C813" t="str">
        <f ca="1">IF(Table1[[#This Row],[Company]] = "ASI","Italy",Table1[[#This Row],[Country]])</f>
        <v>China</v>
      </c>
      <c r="D813">
        <v>2019</v>
      </c>
      <c r="E813" t="s">
        <v>1521</v>
      </c>
      <c r="F813" t="s">
        <v>949</v>
      </c>
      <c r="G813">
        <v>1</v>
      </c>
      <c r="H813" t="s">
        <v>305</v>
      </c>
      <c r="I813">
        <v>5</v>
      </c>
      <c r="J813" t="s">
        <v>1522</v>
      </c>
    </row>
    <row r="814" spans="1:10" x14ac:dyDescent="0.2">
      <c r="A814" t="s">
        <v>947</v>
      </c>
      <c r="B814" t="s">
        <v>1520</v>
      </c>
      <c r="C814" t="str">
        <f ca="1">IF(Table1[[#This Row],[Company]] = "ASI","Italy",Table1[[#This Row],[Country]])</f>
        <v>China</v>
      </c>
      <c r="D814">
        <v>2022</v>
      </c>
      <c r="E814" t="s">
        <v>1179</v>
      </c>
      <c r="F814" t="s">
        <v>949</v>
      </c>
      <c r="G814">
        <v>1</v>
      </c>
      <c r="H814" t="s">
        <v>305</v>
      </c>
      <c r="I814">
        <v>5</v>
      </c>
      <c r="J814" t="s">
        <v>1523</v>
      </c>
    </row>
    <row r="815" spans="1:10" x14ac:dyDescent="0.2">
      <c r="A815" t="s">
        <v>947</v>
      </c>
      <c r="B815" t="s">
        <v>1524</v>
      </c>
      <c r="C815" t="str">
        <f ca="1">IF(Table1[[#This Row],[Company]] = "ASI","Italy",Table1[[#This Row],[Country]])</f>
        <v>China</v>
      </c>
      <c r="D815">
        <v>1988</v>
      </c>
      <c r="E815" t="s">
        <v>405</v>
      </c>
      <c r="F815" t="s">
        <v>1525</v>
      </c>
      <c r="G815">
        <v>1</v>
      </c>
      <c r="H815" t="s">
        <v>12</v>
      </c>
      <c r="J815" t="s">
        <v>1526</v>
      </c>
    </row>
    <row r="816" spans="1:10" x14ac:dyDescent="0.2">
      <c r="A816" t="s">
        <v>947</v>
      </c>
      <c r="B816" t="s">
        <v>1524</v>
      </c>
      <c r="C816" t="str">
        <f ca="1">IF(Table1[[#This Row],[Company]] = "ASI","Italy",Table1[[#This Row],[Country]])</f>
        <v>China</v>
      </c>
      <c r="D816">
        <v>1990</v>
      </c>
      <c r="E816" t="s">
        <v>52</v>
      </c>
      <c r="F816" t="s">
        <v>1525</v>
      </c>
      <c r="G816">
        <v>1</v>
      </c>
      <c r="H816" t="s">
        <v>12</v>
      </c>
      <c r="J816" t="s">
        <v>1527</v>
      </c>
    </row>
    <row r="817" spans="1:10" x14ac:dyDescent="0.2">
      <c r="A817" t="s">
        <v>947</v>
      </c>
      <c r="B817" t="s">
        <v>1524</v>
      </c>
      <c r="C817" t="str">
        <f ca="1">IF(Table1[[#This Row],[Company]] = "ASI","Italy",Table1[[#This Row],[Country]])</f>
        <v>China</v>
      </c>
      <c r="D817">
        <v>2018</v>
      </c>
      <c r="E817" t="s">
        <v>1250</v>
      </c>
      <c r="F817" t="s">
        <v>1161</v>
      </c>
      <c r="G817">
        <v>1</v>
      </c>
      <c r="H817" t="s">
        <v>305</v>
      </c>
      <c r="I817">
        <v>31</v>
      </c>
      <c r="J817" t="s">
        <v>1528</v>
      </c>
    </row>
    <row r="818" spans="1:10" x14ac:dyDescent="0.2">
      <c r="A818" t="s">
        <v>947</v>
      </c>
      <c r="B818" t="s">
        <v>1524</v>
      </c>
      <c r="C818" t="str">
        <f ca="1">IF(Table1[[#This Row],[Company]] = "ASI","Italy",Table1[[#This Row],[Country]])</f>
        <v>China</v>
      </c>
      <c r="D818">
        <v>2019</v>
      </c>
      <c r="E818" t="s">
        <v>210</v>
      </c>
      <c r="F818" t="s">
        <v>1248</v>
      </c>
      <c r="G818">
        <v>1</v>
      </c>
      <c r="H818" t="s">
        <v>305</v>
      </c>
      <c r="I818">
        <v>65</v>
      </c>
      <c r="J818" t="s">
        <v>1529</v>
      </c>
    </row>
    <row r="819" spans="1:10" x14ac:dyDescent="0.2">
      <c r="A819" t="s">
        <v>947</v>
      </c>
      <c r="B819" t="s">
        <v>1530</v>
      </c>
      <c r="C819" t="str">
        <f ca="1">IF(Table1[[#This Row],[Company]] = "ASI","Italy",Table1[[#This Row],[Country]])</f>
        <v>China</v>
      </c>
      <c r="D819">
        <v>2020</v>
      </c>
      <c r="E819" t="s">
        <v>1531</v>
      </c>
      <c r="F819" t="s">
        <v>1504</v>
      </c>
      <c r="G819">
        <v>1</v>
      </c>
      <c r="H819" t="s">
        <v>305</v>
      </c>
      <c r="I819">
        <v>5</v>
      </c>
      <c r="J819" t="s">
        <v>1532</v>
      </c>
    </row>
    <row r="820" spans="1:10" x14ac:dyDescent="0.2">
      <c r="A820" t="s">
        <v>947</v>
      </c>
      <c r="B820" t="s">
        <v>1530</v>
      </c>
      <c r="C820" t="str">
        <f ca="1">IF(Table1[[#This Row],[Company]] = "ASI","Italy",Table1[[#This Row],[Country]])</f>
        <v>China</v>
      </c>
      <c r="D820">
        <v>2020</v>
      </c>
      <c r="E820" t="s">
        <v>1533</v>
      </c>
      <c r="F820" t="s">
        <v>1504</v>
      </c>
      <c r="G820">
        <v>1</v>
      </c>
      <c r="H820" t="s">
        <v>305</v>
      </c>
      <c r="I820">
        <v>5</v>
      </c>
      <c r="J820" t="s">
        <v>1534</v>
      </c>
    </row>
    <row r="821" spans="1:10" x14ac:dyDescent="0.2">
      <c r="A821" t="s">
        <v>1535</v>
      </c>
      <c r="B821" t="s">
        <v>943</v>
      </c>
      <c r="C821" t="str">
        <f ca="1">IF(Table1[[#This Row],[Company]] = "ASI","Italy",Table1[[#This Row],[Country]])</f>
        <v>China</v>
      </c>
      <c r="D821">
        <v>2013</v>
      </c>
      <c r="E821" t="s">
        <v>842</v>
      </c>
      <c r="F821" t="s">
        <v>1536</v>
      </c>
      <c r="G821">
        <v>1</v>
      </c>
      <c r="H821" t="s">
        <v>12</v>
      </c>
      <c r="J821" t="s">
        <v>1536</v>
      </c>
    </row>
    <row r="822" spans="1:10" x14ac:dyDescent="0.2">
      <c r="A822" t="s">
        <v>1535</v>
      </c>
      <c r="B822" t="s">
        <v>1503</v>
      </c>
      <c r="C822" t="str">
        <f ca="1">IF(Table1[[#This Row],[Company]] = "ASI","Italy",Table1[[#This Row],[Country]])</f>
        <v>China</v>
      </c>
      <c r="D822">
        <v>2014</v>
      </c>
      <c r="E822" t="s">
        <v>1537</v>
      </c>
      <c r="F822" t="s">
        <v>1536</v>
      </c>
      <c r="G822">
        <v>1</v>
      </c>
      <c r="H822" t="s">
        <v>12</v>
      </c>
      <c r="J822" t="s">
        <v>1538</v>
      </c>
    </row>
    <row r="823" spans="1:10" x14ac:dyDescent="0.2">
      <c r="A823" t="s">
        <v>1535</v>
      </c>
      <c r="B823" t="s">
        <v>1503</v>
      </c>
      <c r="C823" t="str">
        <f ca="1">IF(Table1[[#This Row],[Company]] = "ASI","Italy",Table1[[#This Row],[Country]])</f>
        <v>China</v>
      </c>
      <c r="D823">
        <v>2017</v>
      </c>
      <c r="E823" t="s">
        <v>1539</v>
      </c>
      <c r="F823" t="s">
        <v>1540</v>
      </c>
      <c r="G823">
        <v>1</v>
      </c>
      <c r="H823" t="s">
        <v>305</v>
      </c>
      <c r="J823" t="s">
        <v>1541</v>
      </c>
    </row>
    <row r="824" spans="1:10" x14ac:dyDescent="0.2">
      <c r="A824" t="s">
        <v>1535</v>
      </c>
      <c r="B824" t="s">
        <v>1503</v>
      </c>
      <c r="C824" t="str">
        <f ca="1">IF(Table1[[#This Row],[Company]] = "ASI","Italy",Table1[[#This Row],[Country]])</f>
        <v>China</v>
      </c>
      <c r="D824">
        <v>2022</v>
      </c>
      <c r="E824" t="s">
        <v>503</v>
      </c>
      <c r="F824" t="s">
        <v>1542</v>
      </c>
      <c r="G824">
        <v>1</v>
      </c>
      <c r="H824" t="s">
        <v>305</v>
      </c>
      <c r="I824">
        <v>6</v>
      </c>
      <c r="J824" t="s">
        <v>1543</v>
      </c>
    </row>
    <row r="825" spans="1:10" x14ac:dyDescent="0.2">
      <c r="A825" t="s">
        <v>1535</v>
      </c>
      <c r="B825" t="s">
        <v>1524</v>
      </c>
      <c r="C825" t="str">
        <f ca="1">IF(Table1[[#This Row],[Company]] = "ASI","Italy",Table1[[#This Row],[Country]])</f>
        <v>China</v>
      </c>
      <c r="D825">
        <v>2002</v>
      </c>
      <c r="F825" t="s">
        <v>1544</v>
      </c>
      <c r="G825">
        <v>0</v>
      </c>
      <c r="H825" t="s">
        <v>12</v>
      </c>
      <c r="J825" t="s">
        <v>1545</v>
      </c>
    </row>
    <row r="826" spans="1:10" x14ac:dyDescent="0.2">
      <c r="A826" t="s">
        <v>1535</v>
      </c>
      <c r="B826" t="s">
        <v>1524</v>
      </c>
      <c r="C826" t="str">
        <f ca="1">IF(Table1[[#This Row],[Company]] = "ASI","Italy",Table1[[#This Row],[Country]])</f>
        <v>China</v>
      </c>
      <c r="D826">
        <v>2003</v>
      </c>
      <c r="F826" t="s">
        <v>1544</v>
      </c>
      <c r="G826">
        <v>0</v>
      </c>
      <c r="H826" t="s">
        <v>12</v>
      </c>
      <c r="J826" t="s">
        <v>1546</v>
      </c>
    </row>
    <row r="827" spans="1:10" x14ac:dyDescent="0.2">
      <c r="A827" t="s">
        <v>1547</v>
      </c>
      <c r="B827" t="s">
        <v>40</v>
      </c>
      <c r="C827" t="str">
        <f ca="1">IF(Table1[[#This Row],[Company]] = "ASI","Italy",Table1[[#This Row],[Country]])</f>
        <v>France</v>
      </c>
      <c r="D827">
        <v>1971</v>
      </c>
      <c r="E827" t="s">
        <v>1086</v>
      </c>
      <c r="F827" t="s">
        <v>1548</v>
      </c>
      <c r="G827">
        <v>0</v>
      </c>
      <c r="H827" t="s">
        <v>12</v>
      </c>
      <c r="J827" t="s">
        <v>1385</v>
      </c>
    </row>
    <row r="828" spans="1:10" x14ac:dyDescent="0.2">
      <c r="A828" t="s">
        <v>1547</v>
      </c>
      <c r="B828" t="s">
        <v>18</v>
      </c>
      <c r="C828" t="str">
        <f ca="1">IF(Table1[[#This Row],[Company]] = "ASI","Italy",Table1[[#This Row],[Country]])</f>
        <v>Australia</v>
      </c>
      <c r="D828">
        <v>1968</v>
      </c>
      <c r="E828" t="s">
        <v>812</v>
      </c>
      <c r="F828" t="s">
        <v>1549</v>
      </c>
      <c r="G828">
        <v>1</v>
      </c>
      <c r="H828" t="s">
        <v>12</v>
      </c>
      <c r="J828" t="s">
        <v>1550</v>
      </c>
    </row>
    <row r="829" spans="1:10" x14ac:dyDescent="0.2">
      <c r="A829" t="s">
        <v>1547</v>
      </c>
      <c r="B829" t="s">
        <v>18</v>
      </c>
      <c r="C829" t="str">
        <f ca="1">IF(Table1[[#This Row],[Company]] = "ASI","Italy",Table1[[#This Row],[Country]])</f>
        <v>Australia</v>
      </c>
      <c r="D829">
        <v>1969</v>
      </c>
      <c r="E829" t="s">
        <v>1551</v>
      </c>
      <c r="F829" t="s">
        <v>1549</v>
      </c>
      <c r="G829">
        <v>0</v>
      </c>
      <c r="H829" t="s">
        <v>12</v>
      </c>
      <c r="J829" t="s">
        <v>1552</v>
      </c>
    </row>
    <row r="830" spans="1:10" x14ac:dyDescent="0.2">
      <c r="A830" t="s">
        <v>1547</v>
      </c>
      <c r="B830" t="s">
        <v>18</v>
      </c>
      <c r="C830" t="str">
        <f ca="1">IF(Table1[[#This Row],[Company]] = "ASI","Italy",Table1[[#This Row],[Country]])</f>
        <v>Australia</v>
      </c>
      <c r="D830">
        <v>1970</v>
      </c>
      <c r="E830" t="s">
        <v>1553</v>
      </c>
      <c r="F830" t="s">
        <v>1549</v>
      </c>
      <c r="G830">
        <v>0</v>
      </c>
      <c r="H830" t="s">
        <v>12</v>
      </c>
      <c r="J830" t="s">
        <v>1554</v>
      </c>
    </row>
    <row r="831" spans="1:10" x14ac:dyDescent="0.2">
      <c r="A831" t="s">
        <v>1555</v>
      </c>
      <c r="B831" t="s">
        <v>1556</v>
      </c>
      <c r="C831" t="str">
        <f ca="1">IF(Table1[[#This Row],[Company]] = "ASI","Italy",Table1[[#This Row],[Country]])</f>
        <v>France</v>
      </c>
      <c r="D831">
        <v>1970</v>
      </c>
      <c r="E831" t="s">
        <v>1021</v>
      </c>
      <c r="F831" t="s">
        <v>1557</v>
      </c>
      <c r="G831">
        <v>1</v>
      </c>
      <c r="H831" t="s">
        <v>12</v>
      </c>
      <c r="J831" t="s">
        <v>1558</v>
      </c>
    </row>
    <row r="832" spans="1:10" x14ac:dyDescent="0.2">
      <c r="A832" t="s">
        <v>1555</v>
      </c>
      <c r="B832" t="s">
        <v>1556</v>
      </c>
      <c r="C832" t="str">
        <f ca="1">IF(Table1[[#This Row],[Company]] = "ASI","Italy",Table1[[#This Row],[Country]])</f>
        <v>France</v>
      </c>
      <c r="D832">
        <v>1970</v>
      </c>
      <c r="E832" t="s">
        <v>1093</v>
      </c>
      <c r="F832" t="s">
        <v>1557</v>
      </c>
      <c r="G832">
        <v>1</v>
      </c>
      <c r="H832" t="s">
        <v>12</v>
      </c>
      <c r="J832" t="s">
        <v>1559</v>
      </c>
    </row>
    <row r="833" spans="1:10" x14ac:dyDescent="0.2">
      <c r="A833" t="s">
        <v>1555</v>
      </c>
      <c r="B833" t="s">
        <v>1556</v>
      </c>
      <c r="C833" t="str">
        <f ca="1">IF(Table1[[#This Row],[Company]] = "ASI","Italy",Table1[[#This Row],[Country]])</f>
        <v>France</v>
      </c>
      <c r="D833">
        <v>1971</v>
      </c>
      <c r="E833" t="s">
        <v>1560</v>
      </c>
      <c r="F833" t="s">
        <v>1557</v>
      </c>
      <c r="G833">
        <v>1</v>
      </c>
      <c r="H833" t="s">
        <v>12</v>
      </c>
      <c r="J833" t="s">
        <v>1561</v>
      </c>
    </row>
    <row r="834" spans="1:10" x14ac:dyDescent="0.2">
      <c r="A834" t="s">
        <v>1555</v>
      </c>
      <c r="B834" t="s">
        <v>1556</v>
      </c>
      <c r="C834" t="str">
        <f ca="1">IF(Table1[[#This Row],[Company]] = "ASI","Italy",Table1[[#This Row],[Country]])</f>
        <v>France</v>
      </c>
      <c r="D834">
        <v>1971</v>
      </c>
      <c r="E834" t="s">
        <v>1167</v>
      </c>
      <c r="F834" t="s">
        <v>1557</v>
      </c>
      <c r="G834">
        <v>0</v>
      </c>
      <c r="H834" t="s">
        <v>12</v>
      </c>
      <c r="J834" t="s">
        <v>1562</v>
      </c>
    </row>
    <row r="835" spans="1:10" x14ac:dyDescent="0.2">
      <c r="A835" t="s">
        <v>1555</v>
      </c>
      <c r="B835" t="s">
        <v>1556</v>
      </c>
      <c r="C835" t="str">
        <f ca="1">IF(Table1[[#This Row],[Company]] = "ASI","Italy",Table1[[#This Row],[Country]])</f>
        <v>France</v>
      </c>
      <c r="D835">
        <v>1973</v>
      </c>
      <c r="E835" t="s">
        <v>154</v>
      </c>
      <c r="F835" t="s">
        <v>1557</v>
      </c>
      <c r="G835">
        <v>0</v>
      </c>
      <c r="H835" t="s">
        <v>12</v>
      </c>
      <c r="J835" t="s">
        <v>1563</v>
      </c>
    </row>
    <row r="836" spans="1:10" x14ac:dyDescent="0.2">
      <c r="A836" t="s">
        <v>1555</v>
      </c>
      <c r="B836" t="s">
        <v>1556</v>
      </c>
      <c r="C836" t="str">
        <f ca="1">IF(Table1[[#This Row],[Company]] = "ASI","Italy",Table1[[#This Row],[Country]])</f>
        <v>France</v>
      </c>
      <c r="D836">
        <v>1975</v>
      </c>
      <c r="E836" t="s">
        <v>1239</v>
      </c>
      <c r="F836" t="s">
        <v>1564</v>
      </c>
      <c r="G836">
        <v>1</v>
      </c>
      <c r="H836" t="s">
        <v>12</v>
      </c>
      <c r="J836" t="s">
        <v>919</v>
      </c>
    </row>
    <row r="837" spans="1:10" x14ac:dyDescent="0.2">
      <c r="A837" t="s">
        <v>1555</v>
      </c>
      <c r="B837" t="s">
        <v>1556</v>
      </c>
      <c r="C837" t="str">
        <f ca="1">IF(Table1[[#This Row],[Company]] = "ASI","Italy",Table1[[#This Row],[Country]])</f>
        <v>France</v>
      </c>
      <c r="D837">
        <v>1975</v>
      </c>
      <c r="E837" t="s">
        <v>585</v>
      </c>
      <c r="F837" t="s">
        <v>1564</v>
      </c>
      <c r="G837">
        <v>1</v>
      </c>
      <c r="H837" t="s">
        <v>12</v>
      </c>
      <c r="J837" t="s">
        <v>1563</v>
      </c>
    </row>
    <row r="838" spans="1:10" x14ac:dyDescent="0.2">
      <c r="A838" t="s">
        <v>1555</v>
      </c>
      <c r="B838" t="s">
        <v>1556</v>
      </c>
      <c r="C838" t="str">
        <f ca="1">IF(Table1[[#This Row],[Company]] = "ASI","Italy",Table1[[#This Row],[Country]])</f>
        <v>France</v>
      </c>
      <c r="D838">
        <v>1975</v>
      </c>
      <c r="E838" t="s">
        <v>1565</v>
      </c>
      <c r="F838" t="s">
        <v>1564</v>
      </c>
      <c r="G838">
        <v>1</v>
      </c>
      <c r="H838" t="s">
        <v>12</v>
      </c>
      <c r="J838" t="s">
        <v>1566</v>
      </c>
    </row>
    <row r="839" spans="1:10" x14ac:dyDescent="0.2">
      <c r="A839" t="s">
        <v>1567</v>
      </c>
      <c r="B839" t="s">
        <v>672</v>
      </c>
      <c r="C839" t="str">
        <f ca="1">IF(Table1[[#This Row],[Company]] = "ASI","Italy",Table1[[#This Row],[Country]])</f>
        <v>USA</v>
      </c>
      <c r="D839">
        <v>1989</v>
      </c>
      <c r="E839" t="s">
        <v>446</v>
      </c>
      <c r="F839" t="s">
        <v>1568</v>
      </c>
      <c r="G839">
        <v>1</v>
      </c>
      <c r="H839" t="s">
        <v>12</v>
      </c>
      <c r="J839" t="s">
        <v>1569</v>
      </c>
    </row>
    <row r="840" spans="1:10" x14ac:dyDescent="0.2">
      <c r="A840" t="s">
        <v>1570</v>
      </c>
      <c r="B840" t="s">
        <v>1571</v>
      </c>
      <c r="C840" t="str">
        <f ca="1">IF(Table1[[#This Row],[Company]] = "ASI","Italy",Table1[[#This Row],[Country]])</f>
        <v>USA</v>
      </c>
      <c r="D840">
        <v>1995</v>
      </c>
      <c r="E840" t="s">
        <v>244</v>
      </c>
      <c r="F840" t="s">
        <v>1572</v>
      </c>
      <c r="G840">
        <v>0</v>
      </c>
      <c r="H840" t="s">
        <v>12</v>
      </c>
      <c r="I840">
        <v>20</v>
      </c>
      <c r="J840" t="s">
        <v>1573</v>
      </c>
    </row>
    <row r="841" spans="1:10" x14ac:dyDescent="0.2">
      <c r="A841" t="s">
        <v>1574</v>
      </c>
      <c r="B841" t="s">
        <v>71</v>
      </c>
      <c r="C841" t="str">
        <f ca="1">IF(Table1[[#This Row],[Company]] = "ASI","Italy",Table1[[#This Row],[Country]])</f>
        <v>France</v>
      </c>
      <c r="D841">
        <v>1988</v>
      </c>
      <c r="E841" t="s">
        <v>174</v>
      </c>
      <c r="F841" t="s">
        <v>77</v>
      </c>
      <c r="G841">
        <v>1</v>
      </c>
      <c r="H841" t="s">
        <v>12</v>
      </c>
      <c r="J841" t="s">
        <v>1575</v>
      </c>
    </row>
    <row r="842" spans="1:10" x14ac:dyDescent="0.2">
      <c r="A842" t="s">
        <v>1574</v>
      </c>
      <c r="B842" t="s">
        <v>289</v>
      </c>
      <c r="C842" t="str">
        <f ca="1">IF(Table1[[#This Row],[Company]] = "ASI","Italy",Table1[[#This Row],[Country]])</f>
        <v>France</v>
      </c>
      <c r="D842">
        <v>1996</v>
      </c>
      <c r="E842" t="s">
        <v>1576</v>
      </c>
      <c r="F842" t="s">
        <v>291</v>
      </c>
      <c r="G842">
        <v>0</v>
      </c>
      <c r="H842" t="s">
        <v>12</v>
      </c>
      <c r="J842" t="s">
        <v>1577</v>
      </c>
    </row>
    <row r="843" spans="1:10" x14ac:dyDescent="0.2">
      <c r="A843" t="s">
        <v>1574</v>
      </c>
      <c r="B843" t="s">
        <v>289</v>
      </c>
      <c r="C843" t="str">
        <f ca="1">IF(Table1[[#This Row],[Company]] = "ASI","Italy",Table1[[#This Row],[Country]])</f>
        <v>France</v>
      </c>
      <c r="D843">
        <v>1997</v>
      </c>
      <c r="E843" t="s">
        <v>1578</v>
      </c>
      <c r="F843" t="s">
        <v>291</v>
      </c>
      <c r="G843">
        <v>0</v>
      </c>
      <c r="H843" t="s">
        <v>12</v>
      </c>
      <c r="J843" t="s">
        <v>1579</v>
      </c>
    </row>
    <row r="844" spans="1:10" x14ac:dyDescent="0.2">
      <c r="A844" t="s">
        <v>1574</v>
      </c>
      <c r="B844" t="s">
        <v>289</v>
      </c>
      <c r="C844" t="str">
        <f ca="1">IF(Table1[[#This Row],[Company]] = "ASI","Italy",Table1[[#This Row],[Country]])</f>
        <v>France</v>
      </c>
      <c r="D844">
        <v>1998</v>
      </c>
      <c r="E844" t="s">
        <v>519</v>
      </c>
      <c r="F844" t="s">
        <v>291</v>
      </c>
      <c r="G844">
        <v>1</v>
      </c>
      <c r="H844" t="s">
        <v>12</v>
      </c>
      <c r="J844" t="s">
        <v>1580</v>
      </c>
    </row>
    <row r="845" spans="1:10" x14ac:dyDescent="0.2">
      <c r="A845" t="s">
        <v>1574</v>
      </c>
      <c r="B845" t="s">
        <v>536</v>
      </c>
      <c r="C845" t="str">
        <f ca="1">IF(Table1[[#This Row],[Company]] = "ASI","Italy",Table1[[#This Row],[Country]])</f>
        <v>France</v>
      </c>
      <c r="D845">
        <v>1979</v>
      </c>
      <c r="E845" t="s">
        <v>756</v>
      </c>
      <c r="F845" t="s">
        <v>537</v>
      </c>
      <c r="G845">
        <v>1</v>
      </c>
      <c r="H845" t="s">
        <v>12</v>
      </c>
      <c r="J845" t="s">
        <v>1581</v>
      </c>
    </row>
    <row r="846" spans="1:10" x14ac:dyDescent="0.2">
      <c r="A846" t="s">
        <v>1574</v>
      </c>
      <c r="B846" t="s">
        <v>536</v>
      </c>
      <c r="C846" t="str">
        <f ca="1">IF(Table1[[#This Row],[Company]] = "ASI","Italy",Table1[[#This Row],[Country]])</f>
        <v>France</v>
      </c>
      <c r="D846">
        <v>1980</v>
      </c>
      <c r="E846" t="s">
        <v>1582</v>
      </c>
      <c r="F846" t="s">
        <v>537</v>
      </c>
      <c r="G846">
        <v>0</v>
      </c>
      <c r="H846" t="s">
        <v>12</v>
      </c>
      <c r="J846" t="s">
        <v>1583</v>
      </c>
    </row>
    <row r="847" spans="1:10" x14ac:dyDescent="0.2">
      <c r="A847" t="s">
        <v>1574</v>
      </c>
      <c r="B847" t="s">
        <v>536</v>
      </c>
      <c r="C847" t="str">
        <f ca="1">IF(Table1[[#This Row],[Company]] = "ASI","Italy",Table1[[#This Row],[Country]])</f>
        <v>France</v>
      </c>
      <c r="D847">
        <v>1981</v>
      </c>
      <c r="E847" t="s">
        <v>274</v>
      </c>
      <c r="F847" t="s">
        <v>537</v>
      </c>
      <c r="G847">
        <v>1</v>
      </c>
      <c r="H847" t="s">
        <v>12</v>
      </c>
      <c r="J847" t="s">
        <v>1584</v>
      </c>
    </row>
    <row r="848" spans="1:10" x14ac:dyDescent="0.2">
      <c r="A848" t="s">
        <v>1574</v>
      </c>
      <c r="B848" t="s">
        <v>536</v>
      </c>
      <c r="C848" t="str">
        <f ca="1">IF(Table1[[#This Row],[Company]] = "ASI","Italy",Table1[[#This Row],[Country]])</f>
        <v>France</v>
      </c>
      <c r="D848">
        <v>1981</v>
      </c>
      <c r="E848" t="s">
        <v>1585</v>
      </c>
      <c r="F848" t="s">
        <v>537</v>
      </c>
      <c r="G848">
        <v>1</v>
      </c>
      <c r="H848" t="s">
        <v>12</v>
      </c>
      <c r="J848" t="s">
        <v>1586</v>
      </c>
    </row>
    <row r="849" spans="1:10" x14ac:dyDescent="0.2">
      <c r="A849" t="s">
        <v>1574</v>
      </c>
      <c r="B849" t="s">
        <v>536</v>
      </c>
      <c r="C849" t="str">
        <f ca="1">IF(Table1[[#This Row],[Company]] = "ASI","Italy",Table1[[#This Row],[Country]])</f>
        <v>France</v>
      </c>
      <c r="D849">
        <v>1982</v>
      </c>
      <c r="E849" t="s">
        <v>1587</v>
      </c>
      <c r="F849" t="s">
        <v>537</v>
      </c>
      <c r="G849">
        <v>0</v>
      </c>
      <c r="H849" t="s">
        <v>12</v>
      </c>
      <c r="J849" t="s">
        <v>1588</v>
      </c>
    </row>
    <row r="850" spans="1:10" x14ac:dyDescent="0.2">
      <c r="A850" t="s">
        <v>1574</v>
      </c>
      <c r="B850" t="s">
        <v>536</v>
      </c>
      <c r="C850" t="str">
        <f ca="1">IF(Table1[[#This Row],[Company]] = "ASI","Italy",Table1[[#This Row],[Country]])</f>
        <v>France</v>
      </c>
      <c r="D850">
        <v>1983</v>
      </c>
      <c r="E850" t="s">
        <v>55</v>
      </c>
      <c r="F850" t="s">
        <v>537</v>
      </c>
      <c r="G850">
        <v>1</v>
      </c>
      <c r="H850" t="s">
        <v>12</v>
      </c>
      <c r="J850" t="s">
        <v>1589</v>
      </c>
    </row>
    <row r="851" spans="1:10" x14ac:dyDescent="0.2">
      <c r="A851" t="s">
        <v>1574</v>
      </c>
      <c r="B851" t="s">
        <v>536</v>
      </c>
      <c r="C851" t="str">
        <f ca="1">IF(Table1[[#This Row],[Company]] = "ASI","Italy",Table1[[#This Row],[Country]])</f>
        <v>France</v>
      </c>
      <c r="D851">
        <v>1983</v>
      </c>
      <c r="E851" t="s">
        <v>980</v>
      </c>
      <c r="F851" t="s">
        <v>537</v>
      </c>
      <c r="G851">
        <v>1</v>
      </c>
      <c r="H851" t="s">
        <v>12</v>
      </c>
      <c r="J851" t="s">
        <v>1590</v>
      </c>
    </row>
    <row r="852" spans="1:10" x14ac:dyDescent="0.2">
      <c r="A852" t="s">
        <v>1574</v>
      </c>
      <c r="B852" t="s">
        <v>536</v>
      </c>
      <c r="C852" t="str">
        <f ca="1">IF(Table1[[#This Row],[Company]] = "ASI","Italy",Table1[[#This Row],[Country]])</f>
        <v>France</v>
      </c>
      <c r="D852">
        <v>1984</v>
      </c>
      <c r="E852" t="s">
        <v>236</v>
      </c>
      <c r="F852" t="s">
        <v>537</v>
      </c>
      <c r="G852">
        <v>1</v>
      </c>
      <c r="H852" t="s">
        <v>12</v>
      </c>
      <c r="J852" t="s">
        <v>1591</v>
      </c>
    </row>
    <row r="853" spans="1:10" x14ac:dyDescent="0.2">
      <c r="A853" t="s">
        <v>1574</v>
      </c>
      <c r="B853" t="s">
        <v>536</v>
      </c>
      <c r="C853" t="str">
        <f ca="1">IF(Table1[[#This Row],[Company]] = "ASI","Italy",Table1[[#This Row],[Country]])</f>
        <v>France</v>
      </c>
      <c r="D853">
        <v>2012</v>
      </c>
      <c r="E853" t="s">
        <v>961</v>
      </c>
      <c r="F853" t="s">
        <v>543</v>
      </c>
      <c r="G853">
        <v>1</v>
      </c>
      <c r="H853" t="s">
        <v>305</v>
      </c>
      <c r="I853">
        <v>37</v>
      </c>
      <c r="J853" t="s">
        <v>1592</v>
      </c>
    </row>
    <row r="854" spans="1:10" x14ac:dyDescent="0.2">
      <c r="A854" t="s">
        <v>1574</v>
      </c>
      <c r="B854" t="s">
        <v>569</v>
      </c>
      <c r="C854" t="str">
        <f ca="1">IF(Table1[[#This Row],[Company]] = "ASI","Italy",Table1[[#This Row],[Country]])</f>
        <v>France</v>
      </c>
      <c r="D854">
        <v>2022</v>
      </c>
      <c r="E854" t="s">
        <v>1593</v>
      </c>
      <c r="F854" t="s">
        <v>1594</v>
      </c>
      <c r="G854">
        <v>1</v>
      </c>
      <c r="H854" t="s">
        <v>305</v>
      </c>
      <c r="J854" t="s">
        <v>1595</v>
      </c>
    </row>
    <row r="855" spans="1:10" x14ac:dyDescent="0.2">
      <c r="A855" t="s">
        <v>1596</v>
      </c>
      <c r="B855" t="s">
        <v>1597</v>
      </c>
      <c r="C855" t="str">
        <f ca="1">IF(Table1[[#This Row],[Company]] = "ASI","Italy",Table1[[#This Row],[Country]])</f>
        <v>Russia</v>
      </c>
      <c r="D855">
        <v>2000</v>
      </c>
      <c r="E855" t="s">
        <v>1598</v>
      </c>
      <c r="F855" t="s">
        <v>1599</v>
      </c>
      <c r="G855">
        <v>1</v>
      </c>
      <c r="H855" t="s">
        <v>12</v>
      </c>
      <c r="I855">
        <v>42</v>
      </c>
      <c r="J855" t="s">
        <v>1600</v>
      </c>
    </row>
    <row r="856" spans="1:10" x14ac:dyDescent="0.2">
      <c r="A856" t="s">
        <v>1596</v>
      </c>
      <c r="B856" t="s">
        <v>1597</v>
      </c>
      <c r="C856" t="str">
        <f ca="1">IF(Table1[[#This Row],[Company]] = "ASI","Italy",Table1[[#This Row],[Country]])</f>
        <v>Russia</v>
      </c>
      <c r="D856">
        <v>2002</v>
      </c>
      <c r="E856" t="s">
        <v>1345</v>
      </c>
      <c r="F856" t="s">
        <v>1599</v>
      </c>
      <c r="G856">
        <v>1</v>
      </c>
      <c r="H856" t="s">
        <v>12</v>
      </c>
      <c r="I856">
        <v>42</v>
      </c>
      <c r="J856" t="s">
        <v>1601</v>
      </c>
    </row>
    <row r="857" spans="1:10" x14ac:dyDescent="0.2">
      <c r="A857" t="s">
        <v>1596</v>
      </c>
      <c r="B857" t="s">
        <v>1597</v>
      </c>
      <c r="C857" t="str">
        <f ca="1">IF(Table1[[#This Row],[Company]] = "ASI","Italy",Table1[[#This Row],[Country]])</f>
        <v>Russia</v>
      </c>
      <c r="D857">
        <v>2002</v>
      </c>
      <c r="E857" t="s">
        <v>1602</v>
      </c>
      <c r="F857" t="s">
        <v>1599</v>
      </c>
      <c r="G857">
        <v>1</v>
      </c>
      <c r="H857" t="s">
        <v>12</v>
      </c>
      <c r="I857">
        <v>42</v>
      </c>
      <c r="J857" t="s">
        <v>1603</v>
      </c>
    </row>
    <row r="858" spans="1:10" x14ac:dyDescent="0.2">
      <c r="A858" t="s">
        <v>1596</v>
      </c>
      <c r="B858" t="s">
        <v>1597</v>
      </c>
      <c r="C858" t="str">
        <f ca="1">IF(Table1[[#This Row],[Company]] = "ASI","Italy",Table1[[#This Row],[Country]])</f>
        <v>Russia</v>
      </c>
      <c r="D858">
        <v>2003</v>
      </c>
      <c r="E858" t="s">
        <v>1578</v>
      </c>
      <c r="F858" t="s">
        <v>1599</v>
      </c>
      <c r="G858">
        <v>1</v>
      </c>
      <c r="H858" t="s">
        <v>12</v>
      </c>
      <c r="I858">
        <v>42</v>
      </c>
      <c r="J858" t="s">
        <v>1604</v>
      </c>
    </row>
    <row r="859" spans="1:10" x14ac:dyDescent="0.2">
      <c r="A859" t="s">
        <v>1596</v>
      </c>
      <c r="B859" t="s">
        <v>1597</v>
      </c>
      <c r="C859" t="str">
        <f ca="1">IF(Table1[[#This Row],[Company]] = "ASI","Italy",Table1[[#This Row],[Country]])</f>
        <v>Russia</v>
      </c>
      <c r="D859">
        <v>2003</v>
      </c>
      <c r="E859" t="s">
        <v>1392</v>
      </c>
      <c r="F859" t="s">
        <v>1599</v>
      </c>
      <c r="G859">
        <v>1</v>
      </c>
      <c r="H859" t="s">
        <v>12</v>
      </c>
      <c r="I859">
        <v>42</v>
      </c>
      <c r="J859" t="s">
        <v>1605</v>
      </c>
    </row>
    <row r="860" spans="1:10" x14ac:dyDescent="0.2">
      <c r="A860" t="s">
        <v>1596</v>
      </c>
      <c r="B860" t="s">
        <v>1597</v>
      </c>
      <c r="C860" t="str">
        <f ca="1">IF(Table1[[#This Row],[Company]] = "ASI","Italy",Table1[[#This Row],[Country]])</f>
        <v>Russia</v>
      </c>
      <c r="D860">
        <v>2005</v>
      </c>
      <c r="E860" t="s">
        <v>760</v>
      </c>
      <c r="F860" t="s">
        <v>1599</v>
      </c>
      <c r="G860">
        <v>0</v>
      </c>
      <c r="H860" t="s">
        <v>12</v>
      </c>
      <c r="I860">
        <v>42</v>
      </c>
      <c r="J860" t="s">
        <v>1606</v>
      </c>
    </row>
    <row r="861" spans="1:10" x14ac:dyDescent="0.2">
      <c r="A861" t="s">
        <v>1596</v>
      </c>
      <c r="B861" t="s">
        <v>1597</v>
      </c>
      <c r="C861" t="str">
        <f ca="1">IF(Table1[[#This Row],[Company]] = "ASI","Italy",Table1[[#This Row],[Country]])</f>
        <v>Russia</v>
      </c>
      <c r="D861">
        <v>2006</v>
      </c>
      <c r="E861" t="s">
        <v>1261</v>
      </c>
      <c r="F861" t="s">
        <v>1599</v>
      </c>
      <c r="G861">
        <v>1</v>
      </c>
      <c r="H861" t="s">
        <v>12</v>
      </c>
      <c r="I861">
        <v>42</v>
      </c>
      <c r="J861" t="s">
        <v>1607</v>
      </c>
    </row>
    <row r="862" spans="1:10" x14ac:dyDescent="0.2">
      <c r="A862" t="s">
        <v>1596</v>
      </c>
      <c r="B862" t="s">
        <v>1597</v>
      </c>
      <c r="C862" t="str">
        <f ca="1">IF(Table1[[#This Row],[Company]] = "ASI","Italy",Table1[[#This Row],[Country]])</f>
        <v>Russia</v>
      </c>
      <c r="D862">
        <v>2009</v>
      </c>
      <c r="E862" t="s">
        <v>565</v>
      </c>
      <c r="F862" t="s">
        <v>1599</v>
      </c>
      <c r="G862">
        <v>1</v>
      </c>
      <c r="H862" t="s">
        <v>12</v>
      </c>
      <c r="I862">
        <v>42</v>
      </c>
      <c r="J862" t="s">
        <v>1608</v>
      </c>
    </row>
    <row r="863" spans="1:10" x14ac:dyDescent="0.2">
      <c r="A863" t="s">
        <v>1596</v>
      </c>
      <c r="B863" t="s">
        <v>1597</v>
      </c>
      <c r="C863" t="str">
        <f ca="1">IF(Table1[[#This Row],[Company]] = "ASI","Italy",Table1[[#This Row],[Country]])</f>
        <v>Russia</v>
      </c>
      <c r="D863">
        <v>2009</v>
      </c>
      <c r="E863" t="s">
        <v>1609</v>
      </c>
      <c r="F863" t="s">
        <v>1599</v>
      </c>
      <c r="G863">
        <v>1</v>
      </c>
      <c r="H863" t="s">
        <v>12</v>
      </c>
      <c r="I863">
        <v>42</v>
      </c>
      <c r="J863" t="s">
        <v>1610</v>
      </c>
    </row>
    <row r="864" spans="1:10" x14ac:dyDescent="0.2">
      <c r="A864" t="s">
        <v>1596</v>
      </c>
      <c r="B864" t="s">
        <v>1597</v>
      </c>
      <c r="C864" t="str">
        <f ca="1">IF(Table1[[#This Row],[Company]] = "ASI","Italy",Table1[[#This Row],[Country]])</f>
        <v>Russia</v>
      </c>
      <c r="D864">
        <v>2010</v>
      </c>
      <c r="E864" t="s">
        <v>1611</v>
      </c>
      <c r="F864" t="s">
        <v>1599</v>
      </c>
      <c r="G864">
        <v>1</v>
      </c>
      <c r="H864" t="s">
        <v>12</v>
      </c>
      <c r="I864">
        <v>42</v>
      </c>
      <c r="J864" t="s">
        <v>1612</v>
      </c>
    </row>
    <row r="865" spans="1:10" x14ac:dyDescent="0.2">
      <c r="A865" t="s">
        <v>1596</v>
      </c>
      <c r="B865" t="s">
        <v>1597</v>
      </c>
      <c r="C865" t="str">
        <f ca="1">IF(Table1[[#This Row],[Company]] = "ASI","Italy",Table1[[#This Row],[Country]])</f>
        <v>Russia</v>
      </c>
      <c r="D865">
        <v>2016</v>
      </c>
      <c r="E865" t="s">
        <v>1613</v>
      </c>
      <c r="F865" t="s">
        <v>1599</v>
      </c>
      <c r="G865">
        <v>1</v>
      </c>
      <c r="H865" t="s">
        <v>12</v>
      </c>
      <c r="I865">
        <v>42</v>
      </c>
      <c r="J865" t="s">
        <v>1614</v>
      </c>
    </row>
    <row r="866" spans="1:10" x14ac:dyDescent="0.2">
      <c r="A866" t="s">
        <v>1596</v>
      </c>
      <c r="B866" t="s">
        <v>1597</v>
      </c>
      <c r="C866" t="str">
        <f ca="1">IF(Table1[[#This Row],[Company]] = "ASI","Italy",Table1[[#This Row],[Country]])</f>
        <v>Russia</v>
      </c>
      <c r="D866">
        <v>2017</v>
      </c>
      <c r="E866" t="s">
        <v>576</v>
      </c>
      <c r="F866" t="s">
        <v>1599</v>
      </c>
      <c r="G866">
        <v>1</v>
      </c>
      <c r="H866" t="s">
        <v>12</v>
      </c>
      <c r="I866">
        <v>42</v>
      </c>
      <c r="J866" t="s">
        <v>1615</v>
      </c>
    </row>
    <row r="867" spans="1:10" x14ac:dyDescent="0.2">
      <c r="A867" t="s">
        <v>1596</v>
      </c>
      <c r="B867" t="s">
        <v>1597</v>
      </c>
      <c r="C867" t="str">
        <f ca="1">IF(Table1[[#This Row],[Company]] = "ASI","Italy",Table1[[#This Row],[Country]])</f>
        <v>Russia</v>
      </c>
      <c r="D867">
        <v>2018</v>
      </c>
      <c r="E867" t="s">
        <v>1613</v>
      </c>
      <c r="F867" t="s">
        <v>1599</v>
      </c>
      <c r="G867">
        <v>1</v>
      </c>
      <c r="H867" t="s">
        <v>12</v>
      </c>
      <c r="I867">
        <v>42</v>
      </c>
      <c r="J867" t="s">
        <v>1616</v>
      </c>
    </row>
    <row r="868" spans="1:10" x14ac:dyDescent="0.2">
      <c r="A868" t="s">
        <v>1617</v>
      </c>
      <c r="B868" t="s">
        <v>1618</v>
      </c>
      <c r="C868" t="str">
        <f ca="1">IF(Table1[[#This Row],[Company]] = "ASI","Italy",Table1[[#This Row],[Country]])</f>
        <v>USA</v>
      </c>
      <c r="D868">
        <v>2018</v>
      </c>
      <c r="E868" t="s">
        <v>1619</v>
      </c>
      <c r="F868" t="s">
        <v>1620</v>
      </c>
      <c r="G868">
        <v>0</v>
      </c>
      <c r="H868" t="s">
        <v>305</v>
      </c>
      <c r="J868" t="s">
        <v>1621</v>
      </c>
    </row>
    <row r="869" spans="1:10" x14ac:dyDescent="0.2">
      <c r="A869" t="s">
        <v>1617</v>
      </c>
      <c r="B869" t="s">
        <v>1618</v>
      </c>
      <c r="C869" t="str">
        <f ca="1">IF(Table1[[#This Row],[Company]] = "ASI","Italy",Table1[[#This Row],[Country]])</f>
        <v>USA</v>
      </c>
      <c r="D869">
        <v>2019</v>
      </c>
      <c r="E869" t="s">
        <v>1433</v>
      </c>
      <c r="F869" t="s">
        <v>1620</v>
      </c>
      <c r="G869">
        <v>0</v>
      </c>
      <c r="H869" t="s">
        <v>305</v>
      </c>
      <c r="J869" t="s">
        <v>1622</v>
      </c>
    </row>
    <row r="870" spans="1:10" x14ac:dyDescent="0.2">
      <c r="A870" t="s">
        <v>1617</v>
      </c>
      <c r="B870" t="s">
        <v>1618</v>
      </c>
      <c r="C870" t="str">
        <f ca="1">IF(Table1[[#This Row],[Company]] = "ASI","Italy",Table1[[#This Row],[Country]])</f>
        <v>USA</v>
      </c>
      <c r="D870">
        <v>2019</v>
      </c>
      <c r="E870" t="s">
        <v>853</v>
      </c>
      <c r="F870" t="s">
        <v>1620</v>
      </c>
      <c r="G870">
        <v>0</v>
      </c>
      <c r="H870" t="s">
        <v>305</v>
      </c>
      <c r="J870" t="s">
        <v>1623</v>
      </c>
    </row>
    <row r="871" spans="1:10" x14ac:dyDescent="0.2">
      <c r="A871" t="s">
        <v>1617</v>
      </c>
      <c r="B871" t="s">
        <v>1618</v>
      </c>
      <c r="C871" t="str">
        <f ca="1">IF(Table1[[#This Row],[Company]] = "ASI","Italy",Table1[[#This Row],[Country]])</f>
        <v>USA</v>
      </c>
      <c r="D871">
        <v>2019</v>
      </c>
      <c r="E871" t="s">
        <v>1624</v>
      </c>
      <c r="F871" t="s">
        <v>1620</v>
      </c>
      <c r="G871">
        <v>0</v>
      </c>
      <c r="H871" t="s">
        <v>305</v>
      </c>
      <c r="J871" t="s">
        <v>1625</v>
      </c>
    </row>
    <row r="872" spans="1:10" x14ac:dyDescent="0.2">
      <c r="A872" t="s">
        <v>1626</v>
      </c>
      <c r="B872" t="s">
        <v>1417</v>
      </c>
      <c r="C872" t="str">
        <f ca="1">IF(Table1[[#This Row],[Company]] = "ASI","Italy",Table1[[#This Row],[Country]])</f>
        <v>China</v>
      </c>
      <c r="D872">
        <v>2019</v>
      </c>
      <c r="E872" t="s">
        <v>1627</v>
      </c>
      <c r="F872" t="s">
        <v>1542</v>
      </c>
      <c r="G872">
        <v>1</v>
      </c>
      <c r="H872" t="s">
        <v>305</v>
      </c>
      <c r="I872">
        <v>6</v>
      </c>
      <c r="J872" t="s">
        <v>1628</v>
      </c>
    </row>
    <row r="873" spans="1:10" x14ac:dyDescent="0.2">
      <c r="A873" t="s">
        <v>1626</v>
      </c>
      <c r="B873" t="s">
        <v>1503</v>
      </c>
      <c r="C873" t="str">
        <f ca="1">IF(Table1[[#This Row],[Company]] = "ASI","Italy",Table1[[#This Row],[Country]])</f>
        <v>China</v>
      </c>
      <c r="D873">
        <v>2017</v>
      </c>
      <c r="E873" t="s">
        <v>1439</v>
      </c>
      <c r="F873" t="s">
        <v>1542</v>
      </c>
      <c r="G873">
        <v>1</v>
      </c>
      <c r="H873" t="s">
        <v>305</v>
      </c>
      <c r="I873">
        <v>6</v>
      </c>
      <c r="J873" t="s">
        <v>1629</v>
      </c>
    </row>
    <row r="874" spans="1:10" x14ac:dyDescent="0.2">
      <c r="A874" t="s">
        <v>1626</v>
      </c>
      <c r="B874" t="s">
        <v>1503</v>
      </c>
      <c r="C874" t="str">
        <f ca="1">IF(Table1[[#This Row],[Company]] = "ASI","Italy",Table1[[#This Row],[Country]])</f>
        <v>China</v>
      </c>
      <c r="D874">
        <v>2018</v>
      </c>
      <c r="E874" t="s">
        <v>1441</v>
      </c>
      <c r="F874" t="s">
        <v>1542</v>
      </c>
      <c r="G874">
        <v>1</v>
      </c>
      <c r="H874" t="s">
        <v>305</v>
      </c>
      <c r="I874">
        <v>6</v>
      </c>
      <c r="J874" t="s">
        <v>1630</v>
      </c>
    </row>
    <row r="875" spans="1:10" x14ac:dyDescent="0.2">
      <c r="A875" t="s">
        <v>1626</v>
      </c>
      <c r="B875" t="s">
        <v>1503</v>
      </c>
      <c r="C875" t="str">
        <f ca="1">IF(Table1[[#This Row],[Company]] = "ASI","Italy",Table1[[#This Row],[Country]])</f>
        <v>China</v>
      </c>
      <c r="D875">
        <v>2019</v>
      </c>
      <c r="E875" t="s">
        <v>711</v>
      </c>
      <c r="F875" t="s">
        <v>1542</v>
      </c>
      <c r="G875">
        <v>1</v>
      </c>
      <c r="H875" t="s">
        <v>305</v>
      </c>
      <c r="I875">
        <v>6</v>
      </c>
      <c r="J875" t="s">
        <v>1631</v>
      </c>
    </row>
    <row r="876" spans="1:10" x14ac:dyDescent="0.2">
      <c r="A876" t="s">
        <v>1626</v>
      </c>
      <c r="B876" t="s">
        <v>1503</v>
      </c>
      <c r="C876" t="str">
        <f ca="1">IF(Table1[[#This Row],[Company]] = "ASI","Italy",Table1[[#This Row],[Country]])</f>
        <v>China</v>
      </c>
      <c r="D876">
        <v>2019</v>
      </c>
      <c r="E876" t="s">
        <v>961</v>
      </c>
      <c r="F876" t="s">
        <v>1542</v>
      </c>
      <c r="G876">
        <v>1</v>
      </c>
      <c r="H876" t="s">
        <v>305</v>
      </c>
      <c r="I876">
        <v>6</v>
      </c>
      <c r="J876" t="s">
        <v>1632</v>
      </c>
    </row>
    <row r="877" spans="1:10" x14ac:dyDescent="0.2">
      <c r="A877" t="s">
        <v>1626</v>
      </c>
      <c r="B877" t="s">
        <v>1503</v>
      </c>
      <c r="C877" t="str">
        <f ca="1">IF(Table1[[#This Row],[Company]] = "ASI","Italy",Table1[[#This Row],[Country]])</f>
        <v>China</v>
      </c>
      <c r="D877">
        <v>2019</v>
      </c>
      <c r="E877" t="s">
        <v>1633</v>
      </c>
      <c r="F877" t="s">
        <v>1542</v>
      </c>
      <c r="G877">
        <v>1</v>
      </c>
      <c r="H877" t="s">
        <v>305</v>
      </c>
      <c r="I877">
        <v>6</v>
      </c>
      <c r="J877" t="s">
        <v>1634</v>
      </c>
    </row>
    <row r="878" spans="1:10" x14ac:dyDescent="0.2">
      <c r="A878" t="s">
        <v>1626</v>
      </c>
      <c r="B878" t="s">
        <v>1503</v>
      </c>
      <c r="C878" t="str">
        <f ca="1">IF(Table1[[#This Row],[Company]] = "ASI","Italy",Table1[[#This Row],[Country]])</f>
        <v>China</v>
      </c>
      <c r="D878">
        <v>2020</v>
      </c>
      <c r="E878" t="s">
        <v>1635</v>
      </c>
      <c r="F878" t="s">
        <v>1542</v>
      </c>
      <c r="G878">
        <v>1</v>
      </c>
      <c r="H878" t="s">
        <v>305</v>
      </c>
      <c r="I878">
        <v>6</v>
      </c>
      <c r="J878" t="s">
        <v>1636</v>
      </c>
    </row>
    <row r="879" spans="1:10" x14ac:dyDescent="0.2">
      <c r="A879" t="s">
        <v>1626</v>
      </c>
      <c r="B879" t="s">
        <v>1503</v>
      </c>
      <c r="C879" t="str">
        <f ca="1">IF(Table1[[#This Row],[Company]] = "ASI","Italy",Table1[[#This Row],[Country]])</f>
        <v>China</v>
      </c>
      <c r="D879">
        <v>2020</v>
      </c>
      <c r="E879" t="s">
        <v>1272</v>
      </c>
      <c r="F879" t="s">
        <v>1542</v>
      </c>
      <c r="G879">
        <v>1</v>
      </c>
      <c r="H879" t="s">
        <v>305</v>
      </c>
      <c r="I879">
        <v>6</v>
      </c>
      <c r="J879" t="s">
        <v>1637</v>
      </c>
    </row>
    <row r="880" spans="1:10" x14ac:dyDescent="0.2">
      <c r="A880" t="s">
        <v>1626</v>
      </c>
      <c r="B880" t="s">
        <v>1503</v>
      </c>
      <c r="C880" t="str">
        <f ca="1">IF(Table1[[#This Row],[Company]] = "ASI","Italy",Table1[[#This Row],[Country]])</f>
        <v>China</v>
      </c>
      <c r="D880">
        <v>2020</v>
      </c>
      <c r="E880" t="s">
        <v>1638</v>
      </c>
      <c r="F880" t="s">
        <v>1639</v>
      </c>
      <c r="G880">
        <v>0</v>
      </c>
      <c r="H880" t="s">
        <v>305</v>
      </c>
      <c r="I880">
        <v>28</v>
      </c>
      <c r="J880" t="s">
        <v>1640</v>
      </c>
    </row>
    <row r="881" spans="1:10" x14ac:dyDescent="0.2">
      <c r="A881" t="s">
        <v>1626</v>
      </c>
      <c r="B881" t="s">
        <v>1503</v>
      </c>
      <c r="C881" t="str">
        <f ca="1">IF(Table1[[#This Row],[Company]] = "ASI","Italy",Table1[[#This Row],[Country]])</f>
        <v>China</v>
      </c>
      <c r="D881">
        <v>2020</v>
      </c>
      <c r="E881" t="s">
        <v>1641</v>
      </c>
      <c r="F881" t="s">
        <v>1542</v>
      </c>
      <c r="G881">
        <v>0</v>
      </c>
      <c r="H881" t="s">
        <v>305</v>
      </c>
      <c r="I881">
        <v>6</v>
      </c>
      <c r="J881" t="s">
        <v>1642</v>
      </c>
    </row>
    <row r="882" spans="1:10" x14ac:dyDescent="0.2">
      <c r="A882" t="s">
        <v>1626</v>
      </c>
      <c r="B882" t="s">
        <v>1503</v>
      </c>
      <c r="C882" t="str">
        <f ca="1">IF(Table1[[#This Row],[Company]] = "ASI","Italy",Table1[[#This Row],[Country]])</f>
        <v>China</v>
      </c>
      <c r="D882">
        <v>2021</v>
      </c>
      <c r="E882" t="s">
        <v>1643</v>
      </c>
      <c r="F882" t="s">
        <v>1542</v>
      </c>
      <c r="G882">
        <v>0</v>
      </c>
      <c r="H882" t="s">
        <v>305</v>
      </c>
      <c r="I882">
        <v>6</v>
      </c>
      <c r="J882" t="s">
        <v>1644</v>
      </c>
    </row>
    <row r="883" spans="1:10" x14ac:dyDescent="0.2">
      <c r="A883" t="s">
        <v>1626</v>
      </c>
      <c r="B883" t="s">
        <v>1503</v>
      </c>
      <c r="C883" t="str">
        <f ca="1">IF(Table1[[#This Row],[Company]] = "ASI","Italy",Table1[[#This Row],[Country]])</f>
        <v>China</v>
      </c>
      <c r="D883">
        <v>2021</v>
      </c>
      <c r="E883" t="s">
        <v>1645</v>
      </c>
      <c r="F883" t="s">
        <v>1542</v>
      </c>
      <c r="G883">
        <v>1</v>
      </c>
      <c r="H883" t="s">
        <v>305</v>
      </c>
      <c r="I883">
        <v>6</v>
      </c>
      <c r="J883" t="s">
        <v>1646</v>
      </c>
    </row>
    <row r="884" spans="1:10" x14ac:dyDescent="0.2">
      <c r="A884" t="s">
        <v>1626</v>
      </c>
      <c r="B884" t="s">
        <v>1503</v>
      </c>
      <c r="C884" t="str">
        <f ca="1">IF(Table1[[#This Row],[Company]] = "ASI","Italy",Table1[[#This Row],[Country]])</f>
        <v>China</v>
      </c>
      <c r="D884">
        <v>2021</v>
      </c>
      <c r="E884" t="s">
        <v>1645</v>
      </c>
      <c r="F884" t="s">
        <v>1542</v>
      </c>
      <c r="G884">
        <v>1</v>
      </c>
      <c r="H884" t="s">
        <v>305</v>
      </c>
      <c r="I884">
        <v>6</v>
      </c>
      <c r="J884" t="s">
        <v>1647</v>
      </c>
    </row>
    <row r="885" spans="1:10" x14ac:dyDescent="0.2">
      <c r="A885" t="s">
        <v>1626</v>
      </c>
      <c r="B885" t="s">
        <v>1503</v>
      </c>
      <c r="C885" t="str">
        <f ca="1">IF(Table1[[#This Row],[Company]] = "ASI","Italy",Table1[[#This Row],[Country]])</f>
        <v>China</v>
      </c>
      <c r="D885">
        <v>2021</v>
      </c>
      <c r="E885" t="s">
        <v>1633</v>
      </c>
      <c r="F885" t="s">
        <v>1542</v>
      </c>
      <c r="G885">
        <v>1</v>
      </c>
      <c r="H885" t="s">
        <v>305</v>
      </c>
      <c r="I885">
        <v>6</v>
      </c>
      <c r="J885" t="s">
        <v>1648</v>
      </c>
    </row>
    <row r="886" spans="1:10" x14ac:dyDescent="0.2">
      <c r="A886" t="s">
        <v>1626</v>
      </c>
      <c r="B886" t="s">
        <v>1524</v>
      </c>
      <c r="C886" t="str">
        <f ca="1">IF(Table1[[#This Row],[Company]] = "ASI","Italy",Table1[[#This Row],[Country]])</f>
        <v>China</v>
      </c>
      <c r="D886">
        <v>2019</v>
      </c>
      <c r="E886" t="s">
        <v>705</v>
      </c>
      <c r="F886" t="s">
        <v>1542</v>
      </c>
      <c r="G886">
        <v>1</v>
      </c>
      <c r="H886" t="s">
        <v>305</v>
      </c>
      <c r="I886">
        <v>6</v>
      </c>
      <c r="J886" t="s">
        <v>1649</v>
      </c>
    </row>
    <row r="887" spans="1:10" x14ac:dyDescent="0.2">
      <c r="A887" t="s">
        <v>1650</v>
      </c>
      <c r="B887" t="s">
        <v>1651</v>
      </c>
      <c r="C887" t="str">
        <f ca="1">IF(Table1[[#This Row],[Company]] = "ASI","Italy",Table1[[#This Row],[Country]])</f>
        <v>USA</v>
      </c>
      <c r="D887">
        <v>2021</v>
      </c>
      <c r="E887" t="s">
        <v>1611</v>
      </c>
      <c r="F887" t="s">
        <v>1652</v>
      </c>
      <c r="G887">
        <v>0</v>
      </c>
      <c r="H887" t="s">
        <v>305</v>
      </c>
      <c r="J887" t="s">
        <v>1653</v>
      </c>
    </row>
    <row r="888" spans="1:10" x14ac:dyDescent="0.2">
      <c r="A888" t="s">
        <v>1654</v>
      </c>
      <c r="B888" t="s">
        <v>1503</v>
      </c>
      <c r="C888" t="str">
        <f ca="1">IF(Table1[[#This Row],[Company]] = "ASI","Italy",Table1[[#This Row],[Country]])</f>
        <v>China</v>
      </c>
      <c r="D888">
        <v>2020</v>
      </c>
      <c r="E888" t="s">
        <v>1426</v>
      </c>
      <c r="F888" t="s">
        <v>1655</v>
      </c>
      <c r="G888">
        <v>1</v>
      </c>
      <c r="H888" t="s">
        <v>305</v>
      </c>
      <c r="I888">
        <v>5</v>
      </c>
      <c r="J888" t="s">
        <v>1656</v>
      </c>
    </row>
    <row r="889" spans="1:10" x14ac:dyDescent="0.2">
      <c r="A889" t="s">
        <v>1654</v>
      </c>
      <c r="B889" t="s">
        <v>1503</v>
      </c>
      <c r="C889" t="str">
        <f ca="1">IF(Table1[[#This Row],[Company]] = "ASI","Italy",Table1[[#This Row],[Country]])</f>
        <v>China</v>
      </c>
      <c r="D889">
        <v>2021</v>
      </c>
      <c r="E889" t="s">
        <v>944</v>
      </c>
      <c r="F889" t="s">
        <v>1655</v>
      </c>
      <c r="G889">
        <v>1</v>
      </c>
      <c r="H889" t="s">
        <v>305</v>
      </c>
      <c r="I889">
        <v>5</v>
      </c>
      <c r="J889" t="s">
        <v>1657</v>
      </c>
    </row>
    <row r="890" spans="1:10" x14ac:dyDescent="0.2">
      <c r="A890" t="s">
        <v>1658</v>
      </c>
      <c r="B890" t="s">
        <v>1659</v>
      </c>
      <c r="C890" t="str">
        <f ca="1">IF(Table1[[#This Row],[Company]] = "ASI","Italy",Table1[[#This Row],[Country]])</f>
        <v>USA</v>
      </c>
      <c r="D890">
        <v>1960</v>
      </c>
      <c r="E890" t="s">
        <v>1660</v>
      </c>
      <c r="F890" t="s">
        <v>1661</v>
      </c>
      <c r="G890">
        <v>0</v>
      </c>
      <c r="H890" t="s">
        <v>12</v>
      </c>
      <c r="J890" t="s">
        <v>1662</v>
      </c>
    </row>
    <row r="891" spans="1:10" x14ac:dyDescent="0.2">
      <c r="A891" t="s">
        <v>1658</v>
      </c>
      <c r="B891" t="s">
        <v>1659</v>
      </c>
      <c r="C891" t="str">
        <f ca="1">IF(Table1[[#This Row],[Company]] = "ASI","Italy",Table1[[#This Row],[Country]])</f>
        <v>USA</v>
      </c>
      <c r="D891">
        <v>1960</v>
      </c>
      <c r="E891" t="s">
        <v>1663</v>
      </c>
      <c r="F891" t="s">
        <v>1661</v>
      </c>
      <c r="G891">
        <v>0</v>
      </c>
      <c r="H891" t="s">
        <v>12</v>
      </c>
      <c r="J891" t="s">
        <v>1664</v>
      </c>
    </row>
    <row r="892" spans="1:10" x14ac:dyDescent="0.2">
      <c r="A892" t="s">
        <v>1658</v>
      </c>
      <c r="B892" t="s">
        <v>1659</v>
      </c>
      <c r="C892" t="str">
        <f ca="1">IF(Table1[[#This Row],[Company]] = "ASI","Italy",Table1[[#This Row],[Country]])</f>
        <v>USA</v>
      </c>
      <c r="D892">
        <v>1961</v>
      </c>
      <c r="E892" t="s">
        <v>1665</v>
      </c>
      <c r="F892" t="s">
        <v>1666</v>
      </c>
      <c r="G892">
        <v>0</v>
      </c>
      <c r="H892" t="s">
        <v>12</v>
      </c>
      <c r="J892" t="s">
        <v>1667</v>
      </c>
    </row>
    <row r="893" spans="1:10" x14ac:dyDescent="0.2">
      <c r="A893" t="s">
        <v>1658</v>
      </c>
      <c r="B893" t="s">
        <v>1659</v>
      </c>
      <c r="C893" t="str">
        <f ca="1">IF(Table1[[#This Row],[Company]] = "ASI","Italy",Table1[[#This Row],[Country]])</f>
        <v>USA</v>
      </c>
      <c r="D893">
        <v>1961</v>
      </c>
      <c r="E893" t="s">
        <v>1668</v>
      </c>
      <c r="F893" t="s">
        <v>1666</v>
      </c>
      <c r="G893">
        <v>0</v>
      </c>
      <c r="H893" t="s">
        <v>12</v>
      </c>
      <c r="J893" t="s">
        <v>1669</v>
      </c>
    </row>
    <row r="894" spans="1:10" x14ac:dyDescent="0.2">
      <c r="A894" t="s">
        <v>1658</v>
      </c>
      <c r="B894" t="s">
        <v>1659</v>
      </c>
      <c r="C894" t="str">
        <f ca="1">IF(Table1[[#This Row],[Company]] = "ASI","Italy",Table1[[#This Row],[Country]])</f>
        <v>USA</v>
      </c>
      <c r="D894">
        <v>1962</v>
      </c>
      <c r="E894" t="s">
        <v>1670</v>
      </c>
      <c r="F894" t="s">
        <v>1666</v>
      </c>
      <c r="G894">
        <v>1</v>
      </c>
      <c r="H894" t="s">
        <v>12</v>
      </c>
      <c r="J894" t="s">
        <v>1671</v>
      </c>
    </row>
    <row r="895" spans="1:10" x14ac:dyDescent="0.2">
      <c r="A895" t="s">
        <v>1658</v>
      </c>
      <c r="B895" t="s">
        <v>1659</v>
      </c>
      <c r="C895" t="str">
        <f ca="1">IF(Table1[[#This Row],[Company]] = "ASI","Italy",Table1[[#This Row],[Country]])</f>
        <v>USA</v>
      </c>
      <c r="D895">
        <v>1962</v>
      </c>
      <c r="E895" t="s">
        <v>1345</v>
      </c>
      <c r="F895" t="s">
        <v>1666</v>
      </c>
      <c r="G895">
        <v>0</v>
      </c>
      <c r="H895" t="s">
        <v>12</v>
      </c>
      <c r="J895" t="s">
        <v>1672</v>
      </c>
    </row>
    <row r="896" spans="1:10" x14ac:dyDescent="0.2">
      <c r="A896" t="s">
        <v>1658</v>
      </c>
      <c r="B896" t="s">
        <v>1659</v>
      </c>
      <c r="C896" t="str">
        <f ca="1">IF(Table1[[#This Row],[Company]] = "ASI","Italy",Table1[[#This Row],[Country]])</f>
        <v>USA</v>
      </c>
      <c r="D896">
        <v>1962</v>
      </c>
      <c r="E896" t="s">
        <v>1673</v>
      </c>
      <c r="F896" t="s">
        <v>1666</v>
      </c>
      <c r="G896">
        <v>1</v>
      </c>
      <c r="H896" t="s">
        <v>12</v>
      </c>
      <c r="J896" t="s">
        <v>1674</v>
      </c>
    </row>
    <row r="897" spans="1:10" x14ac:dyDescent="0.2">
      <c r="A897" t="s">
        <v>1658</v>
      </c>
      <c r="B897" t="s">
        <v>1659</v>
      </c>
      <c r="C897" t="str">
        <f ca="1">IF(Table1[[#This Row],[Company]] = "ASI","Italy",Table1[[#This Row],[Country]])</f>
        <v>USA</v>
      </c>
      <c r="D897">
        <v>1962</v>
      </c>
      <c r="E897" t="s">
        <v>405</v>
      </c>
      <c r="F897" t="s">
        <v>1666</v>
      </c>
      <c r="G897">
        <v>0</v>
      </c>
      <c r="H897" t="s">
        <v>12</v>
      </c>
      <c r="J897" t="s">
        <v>1675</v>
      </c>
    </row>
    <row r="898" spans="1:10" x14ac:dyDescent="0.2">
      <c r="A898" t="s">
        <v>1658</v>
      </c>
      <c r="B898" t="s">
        <v>1659</v>
      </c>
      <c r="C898" t="str">
        <f ca="1">IF(Table1[[#This Row],[Company]] = "ASI","Italy",Table1[[#This Row],[Country]])</f>
        <v>USA</v>
      </c>
      <c r="D898">
        <v>1962</v>
      </c>
      <c r="E898" t="s">
        <v>1073</v>
      </c>
      <c r="F898" t="s">
        <v>1666</v>
      </c>
      <c r="G898">
        <v>1</v>
      </c>
      <c r="H898" t="s">
        <v>12</v>
      </c>
      <c r="J898" t="s">
        <v>1676</v>
      </c>
    </row>
    <row r="899" spans="1:10" x14ac:dyDescent="0.2">
      <c r="A899" t="s">
        <v>1658</v>
      </c>
      <c r="B899" t="s">
        <v>1659</v>
      </c>
      <c r="C899" t="str">
        <f ca="1">IF(Table1[[#This Row],[Company]] = "ASI","Italy",Table1[[#This Row],[Country]])</f>
        <v>USA</v>
      </c>
      <c r="D899">
        <v>1964</v>
      </c>
      <c r="E899" t="s">
        <v>882</v>
      </c>
      <c r="F899" t="s">
        <v>1666</v>
      </c>
      <c r="G899">
        <v>1</v>
      </c>
      <c r="H899" t="s">
        <v>12</v>
      </c>
      <c r="J899" t="s">
        <v>1677</v>
      </c>
    </row>
    <row r="900" spans="1:10" x14ac:dyDescent="0.2">
      <c r="A900" t="s">
        <v>1658</v>
      </c>
      <c r="B900" t="s">
        <v>1659</v>
      </c>
      <c r="C900" t="str">
        <f ca="1">IF(Table1[[#This Row],[Company]] = "ASI","Italy",Table1[[#This Row],[Country]])</f>
        <v>USA</v>
      </c>
      <c r="D900">
        <v>1964</v>
      </c>
      <c r="E900" t="s">
        <v>875</v>
      </c>
      <c r="F900" t="s">
        <v>1678</v>
      </c>
      <c r="G900">
        <v>1</v>
      </c>
      <c r="H900" t="s">
        <v>12</v>
      </c>
      <c r="J900" t="s">
        <v>1679</v>
      </c>
    </row>
    <row r="901" spans="1:10" x14ac:dyDescent="0.2">
      <c r="A901" t="s">
        <v>1658</v>
      </c>
      <c r="B901" t="s">
        <v>1659</v>
      </c>
      <c r="C901" t="str">
        <f ca="1">IF(Table1[[#This Row],[Company]] = "ASI","Italy",Table1[[#This Row],[Country]])</f>
        <v>USA</v>
      </c>
      <c r="D901">
        <v>1964</v>
      </c>
      <c r="E901" t="s">
        <v>1680</v>
      </c>
      <c r="F901" t="s">
        <v>1666</v>
      </c>
      <c r="G901">
        <v>1</v>
      </c>
      <c r="H901" t="s">
        <v>12</v>
      </c>
      <c r="J901" t="s">
        <v>1681</v>
      </c>
    </row>
    <row r="902" spans="1:10" x14ac:dyDescent="0.2">
      <c r="A902" t="s">
        <v>1658</v>
      </c>
      <c r="B902" t="s">
        <v>1659</v>
      </c>
      <c r="C902" t="str">
        <f ca="1">IF(Table1[[#This Row],[Company]] = "ASI","Italy",Table1[[#This Row],[Country]])</f>
        <v>USA</v>
      </c>
      <c r="D902">
        <v>1964</v>
      </c>
      <c r="E902" t="s">
        <v>1682</v>
      </c>
      <c r="F902" t="s">
        <v>1666</v>
      </c>
      <c r="G902">
        <v>1</v>
      </c>
      <c r="H902" t="s">
        <v>12</v>
      </c>
      <c r="J902" t="s">
        <v>1683</v>
      </c>
    </row>
    <row r="903" spans="1:10" x14ac:dyDescent="0.2">
      <c r="A903" t="s">
        <v>1658</v>
      </c>
      <c r="B903" t="s">
        <v>1659</v>
      </c>
      <c r="C903" t="str">
        <f ca="1">IF(Table1[[#This Row],[Company]] = "ASI","Italy",Table1[[#This Row],[Country]])</f>
        <v>USA</v>
      </c>
      <c r="D903">
        <v>1965</v>
      </c>
      <c r="E903" t="s">
        <v>1684</v>
      </c>
      <c r="F903" t="s">
        <v>1666</v>
      </c>
      <c r="G903">
        <v>1</v>
      </c>
      <c r="H903" t="s">
        <v>12</v>
      </c>
      <c r="J903" t="s">
        <v>1685</v>
      </c>
    </row>
    <row r="904" spans="1:10" x14ac:dyDescent="0.2">
      <c r="A904" t="s">
        <v>1658</v>
      </c>
      <c r="B904" t="s">
        <v>1659</v>
      </c>
      <c r="C904" t="str">
        <f ca="1">IF(Table1[[#This Row],[Company]] = "ASI","Italy",Table1[[#This Row],[Country]])</f>
        <v>USA</v>
      </c>
      <c r="D904">
        <v>1965</v>
      </c>
      <c r="E904" t="s">
        <v>154</v>
      </c>
      <c r="F904" t="s">
        <v>1666</v>
      </c>
      <c r="G904">
        <v>1</v>
      </c>
      <c r="H904" t="s">
        <v>12</v>
      </c>
      <c r="J904" t="s">
        <v>1686</v>
      </c>
    </row>
    <row r="905" spans="1:10" x14ac:dyDescent="0.2">
      <c r="A905" t="s">
        <v>1658</v>
      </c>
      <c r="B905" t="s">
        <v>1659</v>
      </c>
      <c r="C905" t="str">
        <f ca="1">IF(Table1[[#This Row],[Company]] = "ASI","Italy",Table1[[#This Row],[Country]])</f>
        <v>USA</v>
      </c>
      <c r="D905">
        <v>1966</v>
      </c>
      <c r="E905" t="s">
        <v>1587</v>
      </c>
      <c r="F905" t="s">
        <v>1687</v>
      </c>
      <c r="G905">
        <v>1</v>
      </c>
      <c r="H905" t="s">
        <v>12</v>
      </c>
      <c r="J905" t="s">
        <v>1688</v>
      </c>
    </row>
    <row r="906" spans="1:10" x14ac:dyDescent="0.2">
      <c r="A906" t="s">
        <v>1658</v>
      </c>
      <c r="B906" t="s">
        <v>1659</v>
      </c>
      <c r="C906" t="str">
        <f ca="1">IF(Table1[[#This Row],[Company]] = "ASI","Italy",Table1[[#This Row],[Country]])</f>
        <v>USA</v>
      </c>
      <c r="D906">
        <v>1966</v>
      </c>
      <c r="E906" t="s">
        <v>1689</v>
      </c>
      <c r="F906" t="s">
        <v>1690</v>
      </c>
      <c r="G906">
        <v>1</v>
      </c>
      <c r="H906" t="s">
        <v>12</v>
      </c>
      <c r="J906" t="s">
        <v>1691</v>
      </c>
    </row>
    <row r="907" spans="1:10" x14ac:dyDescent="0.2">
      <c r="A907" t="s">
        <v>1658</v>
      </c>
      <c r="B907" t="s">
        <v>1659</v>
      </c>
      <c r="C907" t="str">
        <f ca="1">IF(Table1[[#This Row],[Company]] = "ASI","Italy",Table1[[#This Row],[Country]])</f>
        <v>USA</v>
      </c>
      <c r="D907">
        <v>1966</v>
      </c>
      <c r="E907" t="s">
        <v>1692</v>
      </c>
      <c r="F907" t="s">
        <v>1693</v>
      </c>
      <c r="G907">
        <v>1</v>
      </c>
      <c r="H907" t="s">
        <v>12</v>
      </c>
      <c r="J907" t="s">
        <v>1694</v>
      </c>
    </row>
    <row r="908" spans="1:10" x14ac:dyDescent="0.2">
      <c r="A908" t="s">
        <v>1658</v>
      </c>
      <c r="B908" t="s">
        <v>1659</v>
      </c>
      <c r="C908" t="str">
        <f ca="1">IF(Table1[[#This Row],[Company]] = "ASI","Italy",Table1[[#This Row],[Country]])</f>
        <v>USA</v>
      </c>
      <c r="D908">
        <v>1967</v>
      </c>
      <c r="E908" t="s">
        <v>965</v>
      </c>
      <c r="F908" t="s">
        <v>1687</v>
      </c>
      <c r="G908">
        <v>0</v>
      </c>
      <c r="H908" t="s">
        <v>12</v>
      </c>
      <c r="J908" t="s">
        <v>1695</v>
      </c>
    </row>
    <row r="909" spans="1:10" x14ac:dyDescent="0.2">
      <c r="A909" t="s">
        <v>1658</v>
      </c>
      <c r="B909" t="s">
        <v>1659</v>
      </c>
      <c r="C909" t="str">
        <f ca="1">IF(Table1[[#This Row],[Company]] = "ASI","Italy",Table1[[#This Row],[Country]])</f>
        <v>USA</v>
      </c>
      <c r="D909">
        <v>1967</v>
      </c>
      <c r="E909" t="s">
        <v>1232</v>
      </c>
      <c r="F909" t="s">
        <v>1687</v>
      </c>
      <c r="G909">
        <v>1</v>
      </c>
      <c r="H909" t="s">
        <v>12</v>
      </c>
      <c r="J909" t="s">
        <v>1696</v>
      </c>
    </row>
    <row r="910" spans="1:10" x14ac:dyDescent="0.2">
      <c r="A910" t="s">
        <v>1658</v>
      </c>
      <c r="B910" t="s">
        <v>1659</v>
      </c>
      <c r="C910" t="str">
        <f ca="1">IF(Table1[[#This Row],[Company]] = "ASI","Italy",Table1[[#This Row],[Country]])</f>
        <v>USA</v>
      </c>
      <c r="D910">
        <v>1967</v>
      </c>
      <c r="E910" t="s">
        <v>1697</v>
      </c>
      <c r="F910" t="s">
        <v>1687</v>
      </c>
      <c r="G910">
        <v>1</v>
      </c>
      <c r="H910" t="s">
        <v>12</v>
      </c>
      <c r="J910" t="s">
        <v>1698</v>
      </c>
    </row>
    <row r="911" spans="1:10" x14ac:dyDescent="0.2">
      <c r="A911" t="s">
        <v>1658</v>
      </c>
      <c r="B911" t="s">
        <v>1699</v>
      </c>
      <c r="C911" t="str">
        <f ca="1">IF(Table1[[#This Row],[Company]] = "ASI","Italy",Table1[[#This Row],[Country]])</f>
        <v>USA</v>
      </c>
      <c r="D911">
        <v>1963</v>
      </c>
      <c r="E911" t="s">
        <v>1700</v>
      </c>
      <c r="F911" t="s">
        <v>1678</v>
      </c>
      <c r="G911">
        <v>1</v>
      </c>
      <c r="H911" t="s">
        <v>12</v>
      </c>
      <c r="J911" t="s">
        <v>1701</v>
      </c>
    </row>
    <row r="912" spans="1:10" x14ac:dyDescent="0.2">
      <c r="A912" t="s">
        <v>1658</v>
      </c>
      <c r="B912" t="s">
        <v>1699</v>
      </c>
      <c r="C912" t="str">
        <f ca="1">IF(Table1[[#This Row],[Company]] = "ASI","Italy",Table1[[#This Row],[Country]])</f>
        <v>USA</v>
      </c>
      <c r="D912">
        <v>1964</v>
      </c>
      <c r="E912" t="s">
        <v>1700</v>
      </c>
      <c r="F912" t="s">
        <v>1678</v>
      </c>
      <c r="G912">
        <v>1</v>
      </c>
      <c r="H912" t="s">
        <v>12</v>
      </c>
      <c r="J912" t="s">
        <v>1702</v>
      </c>
    </row>
    <row r="913" spans="1:10" x14ac:dyDescent="0.2">
      <c r="A913" t="s">
        <v>1658</v>
      </c>
      <c r="B913" t="s">
        <v>1699</v>
      </c>
      <c r="C913" t="str">
        <f ca="1">IF(Table1[[#This Row],[Company]] = "ASI","Italy",Table1[[#This Row],[Country]])</f>
        <v>USA</v>
      </c>
      <c r="D913">
        <v>1964</v>
      </c>
      <c r="E913" t="s">
        <v>1435</v>
      </c>
      <c r="F913" t="s">
        <v>1678</v>
      </c>
      <c r="G913">
        <v>0</v>
      </c>
      <c r="H913" t="s">
        <v>12</v>
      </c>
      <c r="J913" t="s">
        <v>1703</v>
      </c>
    </row>
    <row r="914" spans="1:10" x14ac:dyDescent="0.2">
      <c r="A914" t="s">
        <v>1658</v>
      </c>
      <c r="B914" t="s">
        <v>1699</v>
      </c>
      <c r="C914" t="str">
        <f ca="1">IF(Table1[[#This Row],[Company]] = "ASI","Italy",Table1[[#This Row],[Country]])</f>
        <v>USA</v>
      </c>
      <c r="D914">
        <v>1965</v>
      </c>
      <c r="E914" t="s">
        <v>1598</v>
      </c>
      <c r="F914" t="s">
        <v>1678</v>
      </c>
      <c r="G914">
        <v>1</v>
      </c>
      <c r="H914" t="s">
        <v>12</v>
      </c>
      <c r="J914" t="s">
        <v>1704</v>
      </c>
    </row>
    <row r="915" spans="1:10" x14ac:dyDescent="0.2">
      <c r="A915" t="s">
        <v>1658</v>
      </c>
      <c r="B915" t="s">
        <v>1699</v>
      </c>
      <c r="C915" t="str">
        <f ca="1">IF(Table1[[#This Row],[Company]] = "ASI","Italy",Table1[[#This Row],[Country]])</f>
        <v>USA</v>
      </c>
      <c r="D915">
        <v>1966</v>
      </c>
      <c r="E915" t="s">
        <v>1705</v>
      </c>
      <c r="F915" t="s">
        <v>1687</v>
      </c>
      <c r="G915">
        <v>1</v>
      </c>
      <c r="H915" t="s">
        <v>12</v>
      </c>
      <c r="J915" t="s">
        <v>1706</v>
      </c>
    </row>
    <row r="916" spans="1:10" x14ac:dyDescent="0.2">
      <c r="A916" t="s">
        <v>1658</v>
      </c>
      <c r="B916" t="s">
        <v>1699</v>
      </c>
      <c r="C916" t="str">
        <f ca="1">IF(Table1[[#This Row],[Company]] = "ASI","Italy",Table1[[#This Row],[Country]])</f>
        <v>USA</v>
      </c>
      <c r="D916">
        <v>1966</v>
      </c>
      <c r="E916" t="s">
        <v>272</v>
      </c>
      <c r="F916" t="s">
        <v>1687</v>
      </c>
      <c r="G916">
        <v>1</v>
      </c>
      <c r="H916" t="s">
        <v>12</v>
      </c>
      <c r="J916" t="s">
        <v>1707</v>
      </c>
    </row>
    <row r="917" spans="1:10" x14ac:dyDescent="0.2">
      <c r="A917" t="s">
        <v>1658</v>
      </c>
      <c r="B917" t="s">
        <v>1699</v>
      </c>
      <c r="C917" t="str">
        <f ca="1">IF(Table1[[#This Row],[Company]] = "ASI","Italy",Table1[[#This Row],[Country]])</f>
        <v>USA</v>
      </c>
      <c r="D917">
        <v>1967</v>
      </c>
      <c r="E917" t="s">
        <v>137</v>
      </c>
      <c r="F917" t="s">
        <v>1687</v>
      </c>
      <c r="G917">
        <v>1</v>
      </c>
      <c r="H917" t="s">
        <v>12</v>
      </c>
      <c r="J917" t="s">
        <v>1708</v>
      </c>
    </row>
    <row r="918" spans="1:10" x14ac:dyDescent="0.2">
      <c r="A918" t="s">
        <v>1658</v>
      </c>
      <c r="B918" t="s">
        <v>1699</v>
      </c>
      <c r="C918" t="str">
        <f ca="1">IF(Table1[[#This Row],[Company]] = "ASI","Italy",Table1[[#This Row],[Country]])</f>
        <v>USA</v>
      </c>
      <c r="D918">
        <v>1967</v>
      </c>
      <c r="E918" t="s">
        <v>93</v>
      </c>
      <c r="F918" t="s">
        <v>1687</v>
      </c>
      <c r="G918">
        <v>1</v>
      </c>
      <c r="H918" t="s">
        <v>12</v>
      </c>
      <c r="J918" t="s">
        <v>1709</v>
      </c>
    </row>
    <row r="919" spans="1:10" x14ac:dyDescent="0.2">
      <c r="A919" t="s">
        <v>1658</v>
      </c>
      <c r="B919" t="s">
        <v>1699</v>
      </c>
      <c r="C919" t="str">
        <f ca="1">IF(Table1[[#This Row],[Company]] = "ASI","Italy",Table1[[#This Row],[Country]])</f>
        <v>USA</v>
      </c>
      <c r="D919">
        <v>1967</v>
      </c>
      <c r="E919" t="s">
        <v>258</v>
      </c>
      <c r="F919" t="s">
        <v>1687</v>
      </c>
      <c r="G919">
        <v>1</v>
      </c>
      <c r="H919" t="s">
        <v>12</v>
      </c>
      <c r="J919" t="s">
        <v>1710</v>
      </c>
    </row>
    <row r="920" spans="1:10" x14ac:dyDescent="0.2">
      <c r="A920" t="s">
        <v>1658</v>
      </c>
      <c r="B920" t="s">
        <v>1699</v>
      </c>
      <c r="C920" t="str">
        <f ca="1">IF(Table1[[#This Row],[Company]] = "ASI","Italy",Table1[[#This Row],[Country]])</f>
        <v>USA</v>
      </c>
      <c r="D920">
        <v>1968</v>
      </c>
      <c r="E920" t="s">
        <v>1711</v>
      </c>
      <c r="F920" t="s">
        <v>1712</v>
      </c>
      <c r="G920">
        <v>1</v>
      </c>
      <c r="H920" t="s">
        <v>12</v>
      </c>
      <c r="J920" t="s">
        <v>1713</v>
      </c>
    </row>
    <row r="921" spans="1:10" x14ac:dyDescent="0.2">
      <c r="A921" t="s">
        <v>1658</v>
      </c>
      <c r="B921" t="s">
        <v>1699</v>
      </c>
      <c r="C921" t="str">
        <f ca="1">IF(Table1[[#This Row],[Company]] = "ASI","Italy",Table1[[#This Row],[Country]])</f>
        <v>USA</v>
      </c>
      <c r="D921">
        <v>1968</v>
      </c>
      <c r="E921" t="s">
        <v>433</v>
      </c>
      <c r="F921" t="s">
        <v>1712</v>
      </c>
      <c r="G921">
        <v>1</v>
      </c>
      <c r="H921" t="s">
        <v>12</v>
      </c>
      <c r="J921" t="s">
        <v>1714</v>
      </c>
    </row>
    <row r="922" spans="1:10" x14ac:dyDescent="0.2">
      <c r="A922" t="s">
        <v>1658</v>
      </c>
      <c r="B922" t="s">
        <v>1699</v>
      </c>
      <c r="C922" t="str">
        <f ca="1">IF(Table1[[#This Row],[Company]] = "ASI","Italy",Table1[[#This Row],[Country]])</f>
        <v>USA</v>
      </c>
      <c r="D922">
        <v>1969</v>
      </c>
      <c r="E922" t="s">
        <v>1715</v>
      </c>
      <c r="F922" t="s">
        <v>1712</v>
      </c>
      <c r="G922">
        <v>1</v>
      </c>
      <c r="H922" t="s">
        <v>12</v>
      </c>
      <c r="J922" t="s">
        <v>1716</v>
      </c>
    </row>
    <row r="923" spans="1:10" x14ac:dyDescent="0.2">
      <c r="A923" t="s">
        <v>1658</v>
      </c>
      <c r="B923" t="s">
        <v>1699</v>
      </c>
      <c r="C923" t="str">
        <f ca="1">IF(Table1[[#This Row],[Company]] = "ASI","Italy",Table1[[#This Row],[Country]])</f>
        <v>USA</v>
      </c>
      <c r="D923">
        <v>1970</v>
      </c>
      <c r="E923" t="s">
        <v>840</v>
      </c>
      <c r="F923" t="s">
        <v>1712</v>
      </c>
      <c r="G923">
        <v>1</v>
      </c>
      <c r="H923" t="s">
        <v>12</v>
      </c>
      <c r="J923" t="s">
        <v>1717</v>
      </c>
    </row>
    <row r="924" spans="1:10" x14ac:dyDescent="0.2">
      <c r="A924" t="s">
        <v>1658</v>
      </c>
      <c r="B924" t="s">
        <v>1699</v>
      </c>
      <c r="C924" t="str">
        <f ca="1">IF(Table1[[#This Row],[Company]] = "ASI","Italy",Table1[[#This Row],[Country]])</f>
        <v>USA</v>
      </c>
      <c r="D924">
        <v>1970</v>
      </c>
      <c r="E924" t="s">
        <v>1718</v>
      </c>
      <c r="F924" t="s">
        <v>1712</v>
      </c>
      <c r="G924">
        <v>1</v>
      </c>
      <c r="H924" t="s">
        <v>12</v>
      </c>
      <c r="J924" t="s">
        <v>1719</v>
      </c>
    </row>
    <row r="925" spans="1:10" x14ac:dyDescent="0.2">
      <c r="A925" t="s">
        <v>1658</v>
      </c>
      <c r="B925" t="s">
        <v>1699</v>
      </c>
      <c r="C925" t="str">
        <f ca="1">IF(Table1[[#This Row],[Company]] = "ASI","Italy",Table1[[#This Row],[Country]])</f>
        <v>USA</v>
      </c>
      <c r="D925">
        <v>1971</v>
      </c>
      <c r="E925" t="s">
        <v>258</v>
      </c>
      <c r="F925" t="s">
        <v>1712</v>
      </c>
      <c r="G925">
        <v>0</v>
      </c>
      <c r="H925" t="s">
        <v>12</v>
      </c>
      <c r="J925" t="s">
        <v>1720</v>
      </c>
    </row>
    <row r="926" spans="1:10" x14ac:dyDescent="0.2">
      <c r="A926" t="s">
        <v>1658</v>
      </c>
      <c r="B926" t="s">
        <v>1699</v>
      </c>
      <c r="C926" t="str">
        <f ca="1">IF(Table1[[#This Row],[Company]] = "ASI","Italy",Table1[[#This Row],[Country]])</f>
        <v>USA</v>
      </c>
      <c r="D926">
        <v>1972</v>
      </c>
      <c r="E926" t="s">
        <v>458</v>
      </c>
      <c r="F926" t="s">
        <v>1712</v>
      </c>
      <c r="G926">
        <v>1</v>
      </c>
      <c r="H926" t="s">
        <v>12</v>
      </c>
      <c r="J926" t="s">
        <v>1721</v>
      </c>
    </row>
    <row r="927" spans="1:10" x14ac:dyDescent="0.2">
      <c r="A927" t="s">
        <v>1658</v>
      </c>
      <c r="B927" t="s">
        <v>1699</v>
      </c>
      <c r="C927" t="str">
        <f ca="1">IF(Table1[[#This Row],[Company]] = "ASI","Italy",Table1[[#This Row],[Country]])</f>
        <v>USA</v>
      </c>
      <c r="D927">
        <v>1973</v>
      </c>
      <c r="E927" t="s">
        <v>1722</v>
      </c>
      <c r="F927" t="s">
        <v>1712</v>
      </c>
      <c r="G927">
        <v>1</v>
      </c>
      <c r="H927" t="s">
        <v>12</v>
      </c>
      <c r="J927" t="s">
        <v>1723</v>
      </c>
    </row>
    <row r="928" spans="1:10" x14ac:dyDescent="0.2">
      <c r="A928" t="s">
        <v>1658</v>
      </c>
      <c r="B928" t="s">
        <v>1699</v>
      </c>
      <c r="C928" t="str">
        <f ca="1">IF(Table1[[#This Row],[Company]] = "ASI","Italy",Table1[[#This Row],[Country]])</f>
        <v>USA</v>
      </c>
      <c r="D928">
        <v>1975</v>
      </c>
      <c r="E928" t="s">
        <v>1724</v>
      </c>
      <c r="F928" t="s">
        <v>1712</v>
      </c>
      <c r="G928">
        <v>1</v>
      </c>
      <c r="H928" t="s">
        <v>12</v>
      </c>
      <c r="J928" t="s">
        <v>1725</v>
      </c>
    </row>
    <row r="929" spans="1:10" x14ac:dyDescent="0.2">
      <c r="A929" t="s">
        <v>1658</v>
      </c>
      <c r="B929" t="s">
        <v>1699</v>
      </c>
      <c r="C929" t="str">
        <f ca="1">IF(Table1[[#This Row],[Company]] = "ASI","Italy",Table1[[#This Row],[Country]])</f>
        <v>USA</v>
      </c>
      <c r="D929">
        <v>1977</v>
      </c>
      <c r="E929" t="s">
        <v>1726</v>
      </c>
      <c r="F929" t="s">
        <v>1712</v>
      </c>
      <c r="G929">
        <v>1</v>
      </c>
      <c r="H929" t="s">
        <v>12</v>
      </c>
      <c r="J929" t="s">
        <v>1727</v>
      </c>
    </row>
    <row r="930" spans="1:10" x14ac:dyDescent="0.2">
      <c r="A930" t="s">
        <v>1658</v>
      </c>
      <c r="B930" t="s">
        <v>1699</v>
      </c>
      <c r="C930" t="str">
        <f ca="1">IF(Table1[[#This Row],[Company]] = "ASI","Italy",Table1[[#This Row],[Country]])</f>
        <v>USA</v>
      </c>
      <c r="D930">
        <v>1977</v>
      </c>
      <c r="E930" t="s">
        <v>307</v>
      </c>
      <c r="F930" t="s">
        <v>1712</v>
      </c>
      <c r="G930">
        <v>1</v>
      </c>
      <c r="H930" t="s">
        <v>12</v>
      </c>
      <c r="J930" t="s">
        <v>1728</v>
      </c>
    </row>
    <row r="931" spans="1:10" x14ac:dyDescent="0.2">
      <c r="A931" t="s">
        <v>1658</v>
      </c>
      <c r="B931" t="s">
        <v>1699</v>
      </c>
      <c r="C931" t="str">
        <f ca="1">IF(Table1[[#This Row],[Company]] = "ASI","Italy",Table1[[#This Row],[Country]])</f>
        <v>USA</v>
      </c>
      <c r="D931">
        <v>1978</v>
      </c>
      <c r="E931" t="s">
        <v>55</v>
      </c>
      <c r="F931" t="s">
        <v>1712</v>
      </c>
      <c r="G931">
        <v>1</v>
      </c>
      <c r="H931" t="s">
        <v>12</v>
      </c>
      <c r="J931" t="s">
        <v>1729</v>
      </c>
    </row>
    <row r="932" spans="1:10" x14ac:dyDescent="0.2">
      <c r="A932" t="s">
        <v>1658</v>
      </c>
      <c r="B932" t="s">
        <v>1730</v>
      </c>
      <c r="C932" t="str">
        <f ca="1">IF(Table1[[#This Row],[Company]] = "ASI","Italy",Table1[[#This Row],[Country]])</f>
        <v>USA</v>
      </c>
      <c r="D932">
        <v>1959</v>
      </c>
      <c r="E932" t="s">
        <v>1731</v>
      </c>
      <c r="F932" t="s">
        <v>1661</v>
      </c>
      <c r="G932">
        <v>0</v>
      </c>
      <c r="H932" t="s">
        <v>12</v>
      </c>
      <c r="J932" t="s">
        <v>1732</v>
      </c>
    </row>
    <row r="933" spans="1:10" x14ac:dyDescent="0.2">
      <c r="A933" t="s">
        <v>1658</v>
      </c>
      <c r="B933" t="s">
        <v>1730</v>
      </c>
      <c r="C933" t="str">
        <f ca="1">IF(Table1[[#This Row],[Company]] = "ASI","Italy",Table1[[#This Row],[Country]])</f>
        <v>USA</v>
      </c>
      <c r="D933">
        <v>1960</v>
      </c>
      <c r="E933" t="s">
        <v>1733</v>
      </c>
      <c r="F933" t="s">
        <v>1734</v>
      </c>
      <c r="G933">
        <v>0</v>
      </c>
      <c r="H933" t="s">
        <v>12</v>
      </c>
      <c r="J933" t="s">
        <v>1735</v>
      </c>
    </row>
    <row r="934" spans="1:10" x14ac:dyDescent="0.2">
      <c r="A934" t="s">
        <v>1658</v>
      </c>
      <c r="B934" t="s">
        <v>1730</v>
      </c>
      <c r="C934" t="str">
        <f ca="1">IF(Table1[[#This Row],[Company]] = "ASI","Italy",Table1[[#This Row],[Country]])</f>
        <v>USA</v>
      </c>
      <c r="D934">
        <v>1960</v>
      </c>
      <c r="E934" t="s">
        <v>1736</v>
      </c>
      <c r="F934" t="s">
        <v>1734</v>
      </c>
      <c r="G934">
        <v>1</v>
      </c>
      <c r="H934" t="s">
        <v>12</v>
      </c>
      <c r="J934" t="s">
        <v>1737</v>
      </c>
    </row>
    <row r="935" spans="1:10" x14ac:dyDescent="0.2">
      <c r="A935" t="s">
        <v>1658</v>
      </c>
      <c r="B935" t="s">
        <v>1730</v>
      </c>
      <c r="C935" t="str">
        <f ca="1">IF(Table1[[#This Row],[Company]] = "ASI","Italy",Table1[[#This Row],[Country]])</f>
        <v>USA</v>
      </c>
      <c r="D935">
        <v>1965</v>
      </c>
      <c r="E935" t="s">
        <v>35</v>
      </c>
      <c r="F935" t="s">
        <v>1687</v>
      </c>
      <c r="G935">
        <v>0</v>
      </c>
      <c r="H935" t="s">
        <v>12</v>
      </c>
      <c r="J935" t="s">
        <v>1738</v>
      </c>
    </row>
    <row r="936" spans="1:10" x14ac:dyDescent="0.2">
      <c r="A936" t="s">
        <v>1658</v>
      </c>
      <c r="B936" t="s">
        <v>1730</v>
      </c>
      <c r="C936" t="str">
        <f ca="1">IF(Table1[[#This Row],[Company]] = "ASI","Italy",Table1[[#This Row],[Country]])</f>
        <v>USA</v>
      </c>
      <c r="D936">
        <v>1966</v>
      </c>
      <c r="E936" t="s">
        <v>1739</v>
      </c>
      <c r="F936" t="s">
        <v>1687</v>
      </c>
      <c r="G936">
        <v>1</v>
      </c>
      <c r="H936" t="s">
        <v>12</v>
      </c>
      <c r="J936" t="s">
        <v>1740</v>
      </c>
    </row>
    <row r="937" spans="1:10" x14ac:dyDescent="0.2">
      <c r="A937" t="s">
        <v>1658</v>
      </c>
      <c r="B937" t="s">
        <v>1730</v>
      </c>
      <c r="C937" t="str">
        <f ca="1">IF(Table1[[#This Row],[Company]] = "ASI","Italy",Table1[[#This Row],[Country]])</f>
        <v>USA</v>
      </c>
      <c r="D937">
        <v>1966</v>
      </c>
      <c r="E937" t="s">
        <v>35</v>
      </c>
      <c r="F937" t="s">
        <v>1741</v>
      </c>
      <c r="G937">
        <v>1</v>
      </c>
      <c r="H937" t="s">
        <v>12</v>
      </c>
      <c r="J937" t="s">
        <v>1742</v>
      </c>
    </row>
    <row r="938" spans="1:10" x14ac:dyDescent="0.2">
      <c r="A938" t="s">
        <v>1658</v>
      </c>
      <c r="B938" t="s">
        <v>1730</v>
      </c>
      <c r="C938" t="str">
        <f ca="1">IF(Table1[[#This Row],[Company]] = "ASI","Italy",Table1[[#This Row],[Country]])</f>
        <v>USA</v>
      </c>
      <c r="D938">
        <v>1966</v>
      </c>
      <c r="E938" t="s">
        <v>35</v>
      </c>
      <c r="F938" t="s">
        <v>1687</v>
      </c>
      <c r="G938">
        <v>1</v>
      </c>
      <c r="H938" t="s">
        <v>12</v>
      </c>
      <c r="J938" t="s">
        <v>1743</v>
      </c>
    </row>
    <row r="939" spans="1:10" x14ac:dyDescent="0.2">
      <c r="A939" t="s">
        <v>1658</v>
      </c>
      <c r="B939" t="s">
        <v>1730</v>
      </c>
      <c r="C939" t="str">
        <f ca="1">IF(Table1[[#This Row],[Company]] = "ASI","Italy",Table1[[#This Row],[Country]])</f>
        <v>USA</v>
      </c>
      <c r="D939">
        <v>1966</v>
      </c>
      <c r="E939" t="s">
        <v>488</v>
      </c>
      <c r="F939" t="s">
        <v>1687</v>
      </c>
      <c r="G939">
        <v>0</v>
      </c>
      <c r="H939" t="s">
        <v>12</v>
      </c>
      <c r="J939" t="s">
        <v>1744</v>
      </c>
    </row>
    <row r="940" spans="1:10" x14ac:dyDescent="0.2">
      <c r="A940" t="s">
        <v>1658</v>
      </c>
      <c r="B940" t="s">
        <v>1730</v>
      </c>
      <c r="C940" t="str">
        <f ca="1">IF(Table1[[#This Row],[Company]] = "ASI","Italy",Table1[[#This Row],[Country]])</f>
        <v>USA</v>
      </c>
      <c r="D940">
        <v>1966</v>
      </c>
      <c r="E940" t="s">
        <v>1745</v>
      </c>
      <c r="F940" t="s">
        <v>1687</v>
      </c>
      <c r="G940">
        <v>1</v>
      </c>
      <c r="H940" t="s">
        <v>12</v>
      </c>
      <c r="J940" t="s">
        <v>1746</v>
      </c>
    </row>
    <row r="941" spans="1:10" x14ac:dyDescent="0.2">
      <c r="A941" t="s">
        <v>1658</v>
      </c>
      <c r="B941" t="s">
        <v>1730</v>
      </c>
      <c r="C941" t="str">
        <f ca="1">IF(Table1[[#This Row],[Company]] = "ASI","Italy",Table1[[#This Row],[Country]])</f>
        <v>USA</v>
      </c>
      <c r="D941">
        <v>1966</v>
      </c>
      <c r="E941" t="s">
        <v>1747</v>
      </c>
      <c r="F941" t="s">
        <v>1687</v>
      </c>
      <c r="G941">
        <v>1</v>
      </c>
      <c r="H941" t="s">
        <v>12</v>
      </c>
      <c r="J941" t="s">
        <v>1748</v>
      </c>
    </row>
    <row r="942" spans="1:10" x14ac:dyDescent="0.2">
      <c r="A942" t="s">
        <v>1658</v>
      </c>
      <c r="B942" t="s">
        <v>1749</v>
      </c>
      <c r="C942" t="str">
        <f ca="1">IF(Table1[[#This Row],[Company]] = "ASI","Italy",Table1[[#This Row],[Country]])</f>
        <v>USA</v>
      </c>
      <c r="D942">
        <v>1972</v>
      </c>
      <c r="E942" t="s">
        <v>1750</v>
      </c>
      <c r="F942" t="s">
        <v>1751</v>
      </c>
      <c r="G942">
        <v>1</v>
      </c>
      <c r="H942" t="s">
        <v>12</v>
      </c>
      <c r="J942" t="s">
        <v>1752</v>
      </c>
    </row>
    <row r="943" spans="1:10" x14ac:dyDescent="0.2">
      <c r="A943" t="s">
        <v>1658</v>
      </c>
      <c r="B943" t="s">
        <v>1753</v>
      </c>
      <c r="C943" t="str">
        <f ca="1">IF(Table1[[#This Row],[Company]] = "ASI","Italy",Table1[[#This Row],[Country]])</f>
        <v>USA</v>
      </c>
      <c r="D943">
        <v>1968</v>
      </c>
      <c r="E943" t="s">
        <v>1754</v>
      </c>
      <c r="F943" t="s">
        <v>1755</v>
      </c>
      <c r="G943">
        <v>1</v>
      </c>
      <c r="H943" t="s">
        <v>12</v>
      </c>
      <c r="J943" t="s">
        <v>1756</v>
      </c>
    </row>
    <row r="944" spans="1:10" x14ac:dyDescent="0.2">
      <c r="A944" t="s">
        <v>1658</v>
      </c>
      <c r="B944" t="s">
        <v>1753</v>
      </c>
      <c r="C944" t="str">
        <f ca="1">IF(Table1[[#This Row],[Company]] = "ASI","Italy",Table1[[#This Row],[Country]])</f>
        <v>USA</v>
      </c>
      <c r="D944">
        <v>1968</v>
      </c>
      <c r="E944" t="s">
        <v>461</v>
      </c>
      <c r="F944" t="s">
        <v>1755</v>
      </c>
      <c r="G944">
        <v>1</v>
      </c>
      <c r="H944" t="s">
        <v>12</v>
      </c>
      <c r="J944" t="s">
        <v>1757</v>
      </c>
    </row>
    <row r="945" spans="1:10" x14ac:dyDescent="0.2">
      <c r="A945" t="s">
        <v>1658</v>
      </c>
      <c r="B945" t="s">
        <v>1753</v>
      </c>
      <c r="C945" t="str">
        <f ca="1">IF(Table1[[#This Row],[Company]] = "ASI","Italy",Table1[[#This Row],[Country]])</f>
        <v>USA</v>
      </c>
      <c r="D945">
        <v>1969</v>
      </c>
      <c r="E945" t="s">
        <v>607</v>
      </c>
      <c r="F945" t="s">
        <v>1755</v>
      </c>
      <c r="G945">
        <v>1</v>
      </c>
      <c r="H945" t="s">
        <v>12</v>
      </c>
      <c r="J945" t="s">
        <v>1758</v>
      </c>
    </row>
    <row r="946" spans="1:10" x14ac:dyDescent="0.2">
      <c r="A946" t="s">
        <v>1658</v>
      </c>
      <c r="B946" t="s">
        <v>1753</v>
      </c>
      <c r="C946" t="str">
        <f ca="1">IF(Table1[[#This Row],[Company]] = "ASI","Italy",Table1[[#This Row],[Country]])</f>
        <v>USA</v>
      </c>
      <c r="D946">
        <v>1971</v>
      </c>
      <c r="E946" t="s">
        <v>1473</v>
      </c>
      <c r="F946" t="s">
        <v>1755</v>
      </c>
      <c r="G946">
        <v>1</v>
      </c>
      <c r="H946" t="s">
        <v>12</v>
      </c>
      <c r="J946" t="s">
        <v>1759</v>
      </c>
    </row>
    <row r="947" spans="1:10" x14ac:dyDescent="0.2">
      <c r="A947" t="s">
        <v>1658</v>
      </c>
      <c r="B947" t="s">
        <v>1760</v>
      </c>
      <c r="C947" t="str">
        <f ca="1">IF(Table1[[#This Row],[Company]] = "ASI","Italy",Table1[[#This Row],[Country]])</f>
        <v>USA</v>
      </c>
      <c r="D947">
        <v>1965</v>
      </c>
      <c r="E947" t="s">
        <v>1761</v>
      </c>
      <c r="F947" t="s">
        <v>1762</v>
      </c>
      <c r="G947">
        <v>0</v>
      </c>
      <c r="H947" t="s">
        <v>12</v>
      </c>
      <c r="J947" t="s">
        <v>1763</v>
      </c>
    </row>
    <row r="948" spans="1:10" x14ac:dyDescent="0.2">
      <c r="A948" t="s">
        <v>1658</v>
      </c>
      <c r="B948" t="s">
        <v>1760</v>
      </c>
      <c r="C948" t="str">
        <f ca="1">IF(Table1[[#This Row],[Company]] = "ASI","Italy",Table1[[#This Row],[Country]])</f>
        <v>USA</v>
      </c>
      <c r="D948">
        <v>1965</v>
      </c>
      <c r="E948" t="s">
        <v>1764</v>
      </c>
      <c r="F948" t="s">
        <v>1762</v>
      </c>
      <c r="G948">
        <v>1</v>
      </c>
      <c r="H948" t="s">
        <v>12</v>
      </c>
      <c r="J948" t="s">
        <v>1765</v>
      </c>
    </row>
    <row r="949" spans="1:10" x14ac:dyDescent="0.2">
      <c r="A949" t="s">
        <v>1658</v>
      </c>
      <c r="B949" t="s">
        <v>1760</v>
      </c>
      <c r="C949" t="str">
        <f ca="1">IF(Table1[[#This Row],[Company]] = "ASI","Italy",Table1[[#This Row],[Country]])</f>
        <v>USA</v>
      </c>
      <c r="D949">
        <v>1965</v>
      </c>
      <c r="E949" t="s">
        <v>1766</v>
      </c>
      <c r="F949" t="s">
        <v>1762</v>
      </c>
      <c r="G949">
        <v>0</v>
      </c>
      <c r="H949" t="s">
        <v>12</v>
      </c>
      <c r="J949" t="s">
        <v>1767</v>
      </c>
    </row>
    <row r="950" spans="1:10" x14ac:dyDescent="0.2">
      <c r="A950" t="s">
        <v>1658</v>
      </c>
      <c r="B950" t="s">
        <v>1760</v>
      </c>
      <c r="C950" t="str">
        <f ca="1">IF(Table1[[#This Row],[Company]] = "ASI","Italy",Table1[[#This Row],[Country]])</f>
        <v>USA</v>
      </c>
      <c r="D950">
        <v>1966</v>
      </c>
      <c r="E950" t="s">
        <v>472</v>
      </c>
      <c r="F950" t="s">
        <v>1762</v>
      </c>
      <c r="G950">
        <v>0</v>
      </c>
      <c r="H950" t="s">
        <v>12</v>
      </c>
      <c r="J950" t="s">
        <v>1768</v>
      </c>
    </row>
    <row r="951" spans="1:10" x14ac:dyDescent="0.2">
      <c r="A951" t="s">
        <v>1658</v>
      </c>
      <c r="B951" t="s">
        <v>1760</v>
      </c>
      <c r="C951" t="str">
        <f ca="1">IF(Table1[[#This Row],[Company]] = "ASI","Italy",Table1[[#This Row],[Country]])</f>
        <v>USA</v>
      </c>
      <c r="D951">
        <v>1966</v>
      </c>
      <c r="E951" t="s">
        <v>809</v>
      </c>
      <c r="F951" t="s">
        <v>1762</v>
      </c>
      <c r="G951">
        <v>1</v>
      </c>
      <c r="H951" t="s">
        <v>12</v>
      </c>
      <c r="J951" t="s">
        <v>1769</v>
      </c>
    </row>
    <row r="952" spans="1:10" x14ac:dyDescent="0.2">
      <c r="A952" t="s">
        <v>1658</v>
      </c>
      <c r="B952" t="s">
        <v>1760</v>
      </c>
      <c r="C952" t="str">
        <f ca="1">IF(Table1[[#This Row],[Company]] = "ASI","Italy",Table1[[#This Row],[Country]])</f>
        <v>USA</v>
      </c>
      <c r="D952">
        <v>1966</v>
      </c>
      <c r="E952" t="s">
        <v>1086</v>
      </c>
      <c r="F952" t="s">
        <v>1762</v>
      </c>
      <c r="G952">
        <v>1</v>
      </c>
      <c r="H952" t="s">
        <v>12</v>
      </c>
      <c r="J952" t="s">
        <v>1770</v>
      </c>
    </row>
    <row r="953" spans="1:10" x14ac:dyDescent="0.2">
      <c r="A953" t="s">
        <v>1658</v>
      </c>
      <c r="B953" t="s">
        <v>1760</v>
      </c>
      <c r="C953" t="str">
        <f ca="1">IF(Table1[[#This Row],[Company]] = "ASI","Italy",Table1[[#This Row],[Country]])</f>
        <v>USA</v>
      </c>
      <c r="D953">
        <v>1967</v>
      </c>
      <c r="E953" t="s">
        <v>1771</v>
      </c>
      <c r="F953" t="s">
        <v>1762</v>
      </c>
      <c r="G953">
        <v>0</v>
      </c>
      <c r="H953" t="s">
        <v>12</v>
      </c>
      <c r="J953" t="s">
        <v>1772</v>
      </c>
    </row>
    <row r="954" spans="1:10" x14ac:dyDescent="0.2">
      <c r="A954" t="s">
        <v>1658</v>
      </c>
      <c r="B954" t="s">
        <v>1773</v>
      </c>
      <c r="C954" t="str">
        <f ca="1">IF(Table1[[#This Row],[Company]] = "ASI","Italy",Table1[[#This Row],[Country]])</f>
        <v>USA</v>
      </c>
      <c r="D954">
        <v>1962</v>
      </c>
      <c r="E954" t="s">
        <v>1774</v>
      </c>
      <c r="F954" t="s">
        <v>1775</v>
      </c>
      <c r="G954">
        <v>0</v>
      </c>
      <c r="H954" t="s">
        <v>12</v>
      </c>
      <c r="J954" t="s">
        <v>1776</v>
      </c>
    </row>
    <row r="955" spans="1:10" x14ac:dyDescent="0.2">
      <c r="A955" t="s">
        <v>1658</v>
      </c>
      <c r="B955" t="s">
        <v>1773</v>
      </c>
      <c r="C955" t="str">
        <f ca="1">IF(Table1[[#This Row],[Company]] = "ASI","Italy",Table1[[#This Row],[Country]])</f>
        <v>USA</v>
      </c>
      <c r="D955">
        <v>1963</v>
      </c>
      <c r="E955" t="s">
        <v>1777</v>
      </c>
      <c r="F955" t="s">
        <v>1778</v>
      </c>
      <c r="G955">
        <v>1</v>
      </c>
      <c r="H955" t="s">
        <v>12</v>
      </c>
      <c r="J955" t="s">
        <v>1779</v>
      </c>
    </row>
    <row r="956" spans="1:10" x14ac:dyDescent="0.2">
      <c r="A956" t="s">
        <v>1658</v>
      </c>
      <c r="B956" t="s">
        <v>1773</v>
      </c>
      <c r="C956" t="str">
        <f ca="1">IF(Table1[[#This Row],[Company]] = "ASI","Italy",Table1[[#This Row],[Country]])</f>
        <v>USA</v>
      </c>
      <c r="D956">
        <v>1964</v>
      </c>
      <c r="E956" t="s">
        <v>1408</v>
      </c>
      <c r="F956" t="s">
        <v>1780</v>
      </c>
      <c r="G956">
        <v>0</v>
      </c>
      <c r="H956" t="s">
        <v>12</v>
      </c>
      <c r="J956" t="s">
        <v>1781</v>
      </c>
    </row>
    <row r="957" spans="1:10" x14ac:dyDescent="0.2">
      <c r="A957" t="s">
        <v>1658</v>
      </c>
      <c r="B957" t="s">
        <v>1773</v>
      </c>
      <c r="C957" t="str">
        <f ca="1">IF(Table1[[#This Row],[Company]] = "ASI","Italy",Table1[[#This Row],[Country]])</f>
        <v>USA</v>
      </c>
      <c r="D957">
        <v>1964</v>
      </c>
      <c r="E957" t="s">
        <v>1782</v>
      </c>
      <c r="F957" t="s">
        <v>1780</v>
      </c>
      <c r="G957">
        <v>0</v>
      </c>
      <c r="H957" t="s">
        <v>12</v>
      </c>
      <c r="J957" t="s">
        <v>1783</v>
      </c>
    </row>
    <row r="958" spans="1:10" x14ac:dyDescent="0.2">
      <c r="A958" t="s">
        <v>1658</v>
      </c>
      <c r="B958" t="s">
        <v>1773</v>
      </c>
      <c r="C958" t="str">
        <f ca="1">IF(Table1[[#This Row],[Company]] = "ASI","Italy",Table1[[#This Row],[Country]])</f>
        <v>USA</v>
      </c>
      <c r="D958">
        <v>1965</v>
      </c>
      <c r="E958" t="s">
        <v>667</v>
      </c>
      <c r="F958" t="s">
        <v>1780</v>
      </c>
      <c r="G958">
        <v>0</v>
      </c>
      <c r="H958" t="s">
        <v>12</v>
      </c>
      <c r="J958" t="s">
        <v>1784</v>
      </c>
    </row>
    <row r="959" spans="1:10" x14ac:dyDescent="0.2">
      <c r="A959" t="s">
        <v>1658</v>
      </c>
      <c r="B959" t="s">
        <v>1773</v>
      </c>
      <c r="C959" t="str">
        <f ca="1">IF(Table1[[#This Row],[Company]] = "ASI","Italy",Table1[[#This Row],[Country]])</f>
        <v>USA</v>
      </c>
      <c r="D959">
        <v>1966</v>
      </c>
      <c r="E959" t="s">
        <v>1785</v>
      </c>
      <c r="F959" t="s">
        <v>1786</v>
      </c>
      <c r="G959">
        <v>1</v>
      </c>
      <c r="H959" t="s">
        <v>12</v>
      </c>
      <c r="J959" t="s">
        <v>1787</v>
      </c>
    </row>
    <row r="960" spans="1:10" x14ac:dyDescent="0.2">
      <c r="A960" t="s">
        <v>1658</v>
      </c>
      <c r="B960" t="s">
        <v>1773</v>
      </c>
      <c r="C960" t="str">
        <f ca="1">IF(Table1[[#This Row],[Company]] = "ASI","Italy",Table1[[#This Row],[Country]])</f>
        <v>USA</v>
      </c>
      <c r="D960">
        <v>1966</v>
      </c>
      <c r="E960" t="s">
        <v>1788</v>
      </c>
      <c r="F960" t="s">
        <v>1786</v>
      </c>
      <c r="G960">
        <v>1</v>
      </c>
      <c r="H960" t="s">
        <v>12</v>
      </c>
      <c r="J960" t="s">
        <v>1789</v>
      </c>
    </row>
    <row r="961" spans="1:10" x14ac:dyDescent="0.2">
      <c r="A961" t="s">
        <v>1658</v>
      </c>
      <c r="B961" t="s">
        <v>1773</v>
      </c>
      <c r="C961" t="str">
        <f ca="1">IF(Table1[[#This Row],[Company]] = "ASI","Italy",Table1[[#This Row],[Country]])</f>
        <v>USA</v>
      </c>
      <c r="D961">
        <v>1967</v>
      </c>
      <c r="E961" t="s">
        <v>1790</v>
      </c>
      <c r="F961" t="s">
        <v>1786</v>
      </c>
      <c r="G961">
        <v>1</v>
      </c>
      <c r="H961" t="s">
        <v>12</v>
      </c>
      <c r="J961" t="s">
        <v>1791</v>
      </c>
    </row>
    <row r="962" spans="1:10" x14ac:dyDescent="0.2">
      <c r="A962" t="s">
        <v>1658</v>
      </c>
      <c r="B962" t="s">
        <v>1773</v>
      </c>
      <c r="C962" t="str">
        <f ca="1">IF(Table1[[#This Row],[Company]] = "ASI","Italy",Table1[[#This Row],[Country]])</f>
        <v>USA</v>
      </c>
      <c r="D962">
        <v>1968</v>
      </c>
      <c r="E962" t="s">
        <v>1218</v>
      </c>
      <c r="F962" t="s">
        <v>1792</v>
      </c>
      <c r="G962">
        <v>1</v>
      </c>
      <c r="H962" t="s">
        <v>12</v>
      </c>
      <c r="J962" t="s">
        <v>1793</v>
      </c>
    </row>
    <row r="963" spans="1:10" x14ac:dyDescent="0.2">
      <c r="A963" t="s">
        <v>1658</v>
      </c>
      <c r="B963" t="s">
        <v>1773</v>
      </c>
      <c r="C963" t="str">
        <f ca="1">IF(Table1[[#This Row],[Company]] = "ASI","Italy",Table1[[#This Row],[Country]])</f>
        <v>USA</v>
      </c>
      <c r="D963">
        <v>1968</v>
      </c>
      <c r="E963" t="s">
        <v>258</v>
      </c>
      <c r="F963" t="s">
        <v>1792</v>
      </c>
      <c r="G963">
        <v>0</v>
      </c>
      <c r="H963" t="s">
        <v>12</v>
      </c>
      <c r="J963" t="s">
        <v>1794</v>
      </c>
    </row>
    <row r="964" spans="1:10" x14ac:dyDescent="0.2">
      <c r="A964" t="s">
        <v>1658</v>
      </c>
      <c r="B964" t="s">
        <v>1773</v>
      </c>
      <c r="C964" t="str">
        <f ca="1">IF(Table1[[#This Row],[Company]] = "ASI","Italy",Table1[[#This Row],[Country]])</f>
        <v>USA</v>
      </c>
      <c r="D964">
        <v>1969</v>
      </c>
      <c r="E964" t="s">
        <v>978</v>
      </c>
      <c r="F964" t="s">
        <v>1792</v>
      </c>
      <c r="G964">
        <v>1</v>
      </c>
      <c r="H964" t="s">
        <v>12</v>
      </c>
      <c r="J964" t="s">
        <v>1795</v>
      </c>
    </row>
    <row r="965" spans="1:10" x14ac:dyDescent="0.2">
      <c r="A965" t="s">
        <v>1658</v>
      </c>
      <c r="B965" t="s">
        <v>1773</v>
      </c>
      <c r="C965" t="str">
        <f ca="1">IF(Table1[[#This Row],[Company]] = "ASI","Italy",Table1[[#This Row],[Country]])</f>
        <v>USA</v>
      </c>
      <c r="D965">
        <v>1969</v>
      </c>
      <c r="E965" t="s">
        <v>303</v>
      </c>
      <c r="F965" t="s">
        <v>1792</v>
      </c>
      <c r="G965">
        <v>1</v>
      </c>
      <c r="H965" t="s">
        <v>12</v>
      </c>
      <c r="J965" t="s">
        <v>1796</v>
      </c>
    </row>
    <row r="966" spans="1:10" x14ac:dyDescent="0.2">
      <c r="A966" t="s">
        <v>1658</v>
      </c>
      <c r="B966" t="s">
        <v>1773</v>
      </c>
      <c r="C966" t="str">
        <f ca="1">IF(Table1[[#This Row],[Company]] = "ASI","Italy",Table1[[#This Row],[Country]])</f>
        <v>USA</v>
      </c>
      <c r="D966">
        <v>1971</v>
      </c>
      <c r="E966" t="s">
        <v>1797</v>
      </c>
      <c r="F966" t="s">
        <v>1792</v>
      </c>
      <c r="G966">
        <v>1</v>
      </c>
      <c r="H966" t="s">
        <v>12</v>
      </c>
      <c r="J966" t="s">
        <v>1798</v>
      </c>
    </row>
    <row r="967" spans="1:10" x14ac:dyDescent="0.2">
      <c r="A967" t="s">
        <v>1658</v>
      </c>
      <c r="B967" t="s">
        <v>1773</v>
      </c>
      <c r="C967" t="str">
        <f ca="1">IF(Table1[[#This Row],[Company]] = "ASI","Italy",Table1[[#This Row],[Country]])</f>
        <v>USA</v>
      </c>
      <c r="D967">
        <v>1971</v>
      </c>
      <c r="E967" t="s">
        <v>828</v>
      </c>
      <c r="F967" t="s">
        <v>1792</v>
      </c>
      <c r="G967">
        <v>1</v>
      </c>
      <c r="H967" t="s">
        <v>12</v>
      </c>
      <c r="J967" t="s">
        <v>1799</v>
      </c>
    </row>
    <row r="968" spans="1:10" x14ac:dyDescent="0.2">
      <c r="A968" t="s">
        <v>1658</v>
      </c>
      <c r="B968" t="s">
        <v>1773</v>
      </c>
      <c r="C968" t="str">
        <f ca="1">IF(Table1[[#This Row],[Company]] = "ASI","Italy",Table1[[#This Row],[Country]])</f>
        <v>USA</v>
      </c>
      <c r="D968">
        <v>1971</v>
      </c>
      <c r="E968" t="s">
        <v>1800</v>
      </c>
      <c r="F968" t="s">
        <v>1792</v>
      </c>
      <c r="G968">
        <v>0</v>
      </c>
      <c r="H968" t="s">
        <v>12</v>
      </c>
      <c r="J968" t="s">
        <v>1801</v>
      </c>
    </row>
    <row r="969" spans="1:10" x14ac:dyDescent="0.2">
      <c r="A969" t="s">
        <v>1658</v>
      </c>
      <c r="B969" t="s">
        <v>1773</v>
      </c>
      <c r="C969" t="str">
        <f ca="1">IF(Table1[[#This Row],[Company]] = "ASI","Italy",Table1[[#This Row],[Country]])</f>
        <v>USA</v>
      </c>
      <c r="D969">
        <v>1972</v>
      </c>
      <c r="E969" t="s">
        <v>558</v>
      </c>
      <c r="F969" t="s">
        <v>1792</v>
      </c>
      <c r="G969">
        <v>1</v>
      </c>
      <c r="H969" t="s">
        <v>12</v>
      </c>
      <c r="J969" t="s">
        <v>1802</v>
      </c>
    </row>
    <row r="970" spans="1:10" x14ac:dyDescent="0.2">
      <c r="A970" t="s">
        <v>1658</v>
      </c>
      <c r="B970" t="s">
        <v>1773</v>
      </c>
      <c r="C970" t="str">
        <f ca="1">IF(Table1[[#This Row],[Company]] = "ASI","Italy",Table1[[#This Row],[Country]])</f>
        <v>USA</v>
      </c>
      <c r="D970">
        <v>1973</v>
      </c>
      <c r="E970" t="s">
        <v>156</v>
      </c>
      <c r="F970" t="s">
        <v>1803</v>
      </c>
      <c r="G970">
        <v>1</v>
      </c>
      <c r="H970" t="s">
        <v>12</v>
      </c>
      <c r="J970" t="s">
        <v>1804</v>
      </c>
    </row>
    <row r="971" spans="1:10" x14ac:dyDescent="0.2">
      <c r="A971" t="s">
        <v>1658</v>
      </c>
      <c r="B971" t="s">
        <v>1773</v>
      </c>
      <c r="C971" t="str">
        <f ca="1">IF(Table1[[#This Row],[Company]] = "ASI","Italy",Table1[[#This Row],[Country]])</f>
        <v>USA</v>
      </c>
      <c r="D971">
        <v>1975</v>
      </c>
      <c r="E971" t="s">
        <v>206</v>
      </c>
      <c r="F971" t="s">
        <v>1803</v>
      </c>
      <c r="G971">
        <v>1</v>
      </c>
      <c r="H971" t="s">
        <v>12</v>
      </c>
      <c r="J971" t="s">
        <v>1805</v>
      </c>
    </row>
    <row r="972" spans="1:10" x14ac:dyDescent="0.2">
      <c r="A972" t="s">
        <v>1658</v>
      </c>
      <c r="B972" t="s">
        <v>1773</v>
      </c>
      <c r="C972" t="str">
        <f ca="1">IF(Table1[[#This Row],[Company]] = "ASI","Italy",Table1[[#This Row],[Country]])</f>
        <v>USA</v>
      </c>
      <c r="D972">
        <v>1975</v>
      </c>
      <c r="E972" t="s">
        <v>1806</v>
      </c>
      <c r="F972" t="s">
        <v>1803</v>
      </c>
      <c r="G972">
        <v>0</v>
      </c>
      <c r="H972" t="s">
        <v>12</v>
      </c>
      <c r="J972" t="s">
        <v>1807</v>
      </c>
    </row>
    <row r="973" spans="1:10" x14ac:dyDescent="0.2">
      <c r="A973" t="s">
        <v>1658</v>
      </c>
      <c r="B973" t="s">
        <v>1773</v>
      </c>
      <c r="C973" t="str">
        <f ca="1">IF(Table1[[#This Row],[Company]] = "ASI","Italy",Table1[[#This Row],[Country]])</f>
        <v>USA</v>
      </c>
      <c r="D973">
        <v>1976</v>
      </c>
      <c r="E973" t="s">
        <v>795</v>
      </c>
      <c r="F973" t="s">
        <v>1808</v>
      </c>
      <c r="G973">
        <v>1</v>
      </c>
      <c r="H973" t="s">
        <v>12</v>
      </c>
      <c r="J973" t="s">
        <v>1809</v>
      </c>
    </row>
    <row r="974" spans="1:10" x14ac:dyDescent="0.2">
      <c r="A974" t="s">
        <v>1658</v>
      </c>
      <c r="B974" t="s">
        <v>1773</v>
      </c>
      <c r="C974" t="str">
        <f ca="1">IF(Table1[[#This Row],[Company]] = "ASI","Italy",Table1[[#This Row],[Country]])</f>
        <v>USA</v>
      </c>
      <c r="D974">
        <v>1977</v>
      </c>
      <c r="E974" t="s">
        <v>1810</v>
      </c>
      <c r="F974" t="s">
        <v>1808</v>
      </c>
      <c r="G974">
        <v>0</v>
      </c>
      <c r="H974" t="s">
        <v>12</v>
      </c>
      <c r="J974" t="s">
        <v>1811</v>
      </c>
    </row>
    <row r="975" spans="1:10" x14ac:dyDescent="0.2">
      <c r="A975" t="s">
        <v>1658</v>
      </c>
      <c r="B975" t="s">
        <v>1773</v>
      </c>
      <c r="C975" t="str">
        <f ca="1">IF(Table1[[#This Row],[Company]] = "ASI","Italy",Table1[[#This Row],[Country]])</f>
        <v>USA</v>
      </c>
      <c r="D975">
        <v>1977</v>
      </c>
      <c r="E975" t="s">
        <v>352</v>
      </c>
      <c r="F975" t="s">
        <v>1808</v>
      </c>
      <c r="G975">
        <v>1</v>
      </c>
      <c r="H975" t="s">
        <v>12</v>
      </c>
      <c r="J975" t="s">
        <v>1812</v>
      </c>
    </row>
    <row r="976" spans="1:10" x14ac:dyDescent="0.2">
      <c r="A976" t="s">
        <v>1658</v>
      </c>
      <c r="B976" t="s">
        <v>1773</v>
      </c>
      <c r="C976" t="str">
        <f ca="1">IF(Table1[[#This Row],[Company]] = "ASI","Italy",Table1[[#This Row],[Country]])</f>
        <v>USA</v>
      </c>
      <c r="D976">
        <v>1978</v>
      </c>
      <c r="E976" t="s">
        <v>588</v>
      </c>
      <c r="F976" t="s">
        <v>1808</v>
      </c>
      <c r="G976">
        <v>1</v>
      </c>
      <c r="H976" t="s">
        <v>12</v>
      </c>
      <c r="J976" t="s">
        <v>1813</v>
      </c>
    </row>
    <row r="977" spans="1:10" x14ac:dyDescent="0.2">
      <c r="A977" t="s">
        <v>1658</v>
      </c>
      <c r="B977" t="s">
        <v>1773</v>
      </c>
      <c r="C977" t="str">
        <f ca="1">IF(Table1[[#This Row],[Company]] = "ASI","Italy",Table1[[#This Row],[Country]])</f>
        <v>USA</v>
      </c>
      <c r="D977">
        <v>1978</v>
      </c>
      <c r="E977" t="s">
        <v>1593</v>
      </c>
      <c r="F977" t="s">
        <v>1808</v>
      </c>
      <c r="G977">
        <v>1</v>
      </c>
      <c r="H977" t="s">
        <v>12</v>
      </c>
      <c r="J977" t="s">
        <v>1814</v>
      </c>
    </row>
    <row r="978" spans="1:10" x14ac:dyDescent="0.2">
      <c r="A978" t="s">
        <v>1658</v>
      </c>
      <c r="B978" t="s">
        <v>1773</v>
      </c>
      <c r="C978" t="str">
        <f ca="1">IF(Table1[[#This Row],[Company]] = "ASI","Italy",Table1[[#This Row],[Country]])</f>
        <v>USA</v>
      </c>
      <c r="D978">
        <v>1978</v>
      </c>
      <c r="E978" t="s">
        <v>1815</v>
      </c>
      <c r="F978" t="s">
        <v>1808</v>
      </c>
      <c r="G978">
        <v>1</v>
      </c>
      <c r="H978" t="s">
        <v>12</v>
      </c>
      <c r="J978" t="s">
        <v>1816</v>
      </c>
    </row>
    <row r="979" spans="1:10" x14ac:dyDescent="0.2">
      <c r="A979" t="s">
        <v>1658</v>
      </c>
      <c r="B979" t="s">
        <v>1773</v>
      </c>
      <c r="C979" t="str">
        <f ca="1">IF(Table1[[#This Row],[Company]] = "ASI","Italy",Table1[[#This Row],[Country]])</f>
        <v>USA</v>
      </c>
      <c r="D979">
        <v>1979</v>
      </c>
      <c r="E979" t="s">
        <v>1817</v>
      </c>
      <c r="F979" t="s">
        <v>1808</v>
      </c>
      <c r="G979">
        <v>1</v>
      </c>
      <c r="H979" t="s">
        <v>12</v>
      </c>
      <c r="J979" t="s">
        <v>1818</v>
      </c>
    </row>
    <row r="980" spans="1:10" x14ac:dyDescent="0.2">
      <c r="A980" t="s">
        <v>1658</v>
      </c>
      <c r="B980" t="s">
        <v>1773</v>
      </c>
      <c r="C980" t="str">
        <f ca="1">IF(Table1[[#This Row],[Company]] = "ASI","Italy",Table1[[#This Row],[Country]])</f>
        <v>USA</v>
      </c>
      <c r="D980">
        <v>1980</v>
      </c>
      <c r="E980" t="s">
        <v>1819</v>
      </c>
      <c r="F980" t="s">
        <v>1808</v>
      </c>
      <c r="G980">
        <v>1</v>
      </c>
      <c r="H980" t="s">
        <v>12</v>
      </c>
      <c r="J980" t="s">
        <v>1820</v>
      </c>
    </row>
    <row r="981" spans="1:10" x14ac:dyDescent="0.2">
      <c r="A981" t="s">
        <v>1658</v>
      </c>
      <c r="B981" t="s">
        <v>1773</v>
      </c>
      <c r="C981" t="str">
        <f ca="1">IF(Table1[[#This Row],[Company]] = "ASI","Italy",Table1[[#This Row],[Country]])</f>
        <v>USA</v>
      </c>
      <c r="D981">
        <v>1980</v>
      </c>
      <c r="E981" t="s">
        <v>1821</v>
      </c>
      <c r="F981" t="s">
        <v>1808</v>
      </c>
      <c r="G981">
        <v>1</v>
      </c>
      <c r="H981" t="s">
        <v>12</v>
      </c>
      <c r="J981" t="s">
        <v>1822</v>
      </c>
    </row>
    <row r="982" spans="1:10" x14ac:dyDescent="0.2">
      <c r="A982" t="s">
        <v>1658</v>
      </c>
      <c r="B982" t="s">
        <v>1773</v>
      </c>
      <c r="C982" t="str">
        <f ca="1">IF(Table1[[#This Row],[Company]] = "ASI","Italy",Table1[[#This Row],[Country]])</f>
        <v>USA</v>
      </c>
      <c r="D982">
        <v>1981</v>
      </c>
      <c r="E982" t="s">
        <v>1823</v>
      </c>
      <c r="F982" t="s">
        <v>1808</v>
      </c>
      <c r="G982">
        <v>0</v>
      </c>
      <c r="H982" t="s">
        <v>12</v>
      </c>
      <c r="J982" t="s">
        <v>1824</v>
      </c>
    </row>
    <row r="983" spans="1:10" x14ac:dyDescent="0.2">
      <c r="A983" t="s">
        <v>1658</v>
      </c>
      <c r="B983" t="s">
        <v>1773</v>
      </c>
      <c r="C983" t="str">
        <f ca="1">IF(Table1[[#This Row],[Company]] = "ASI","Italy",Table1[[#This Row],[Country]])</f>
        <v>USA</v>
      </c>
      <c r="D983">
        <v>1981</v>
      </c>
      <c r="E983" t="s">
        <v>179</v>
      </c>
      <c r="F983" t="s">
        <v>1808</v>
      </c>
      <c r="G983">
        <v>1</v>
      </c>
      <c r="H983" t="s">
        <v>12</v>
      </c>
      <c r="J983" t="s">
        <v>1825</v>
      </c>
    </row>
    <row r="984" spans="1:10" x14ac:dyDescent="0.2">
      <c r="A984" t="s">
        <v>1658</v>
      </c>
      <c r="B984" t="s">
        <v>1773</v>
      </c>
      <c r="C984" t="str">
        <f ca="1">IF(Table1[[#This Row],[Company]] = "ASI","Italy",Table1[[#This Row],[Country]])</f>
        <v>USA</v>
      </c>
      <c r="D984">
        <v>1982</v>
      </c>
      <c r="E984" t="s">
        <v>1826</v>
      </c>
      <c r="F984" t="s">
        <v>1808</v>
      </c>
      <c r="G984">
        <v>1</v>
      </c>
      <c r="H984" t="s">
        <v>12</v>
      </c>
      <c r="J984" t="s">
        <v>1827</v>
      </c>
    </row>
    <row r="985" spans="1:10" x14ac:dyDescent="0.2">
      <c r="A985" t="s">
        <v>1658</v>
      </c>
      <c r="B985" t="s">
        <v>1773</v>
      </c>
      <c r="C985" t="str">
        <f ca="1">IF(Table1[[#This Row],[Company]] = "ASI","Italy",Table1[[#This Row],[Country]])</f>
        <v>USA</v>
      </c>
      <c r="D985">
        <v>1983</v>
      </c>
      <c r="E985" t="s">
        <v>1828</v>
      </c>
      <c r="F985" t="s">
        <v>1808</v>
      </c>
      <c r="G985">
        <v>1</v>
      </c>
      <c r="H985" t="s">
        <v>12</v>
      </c>
      <c r="J985" t="s">
        <v>1829</v>
      </c>
    </row>
    <row r="986" spans="1:10" x14ac:dyDescent="0.2">
      <c r="A986" t="s">
        <v>1658</v>
      </c>
      <c r="B986" t="s">
        <v>1773</v>
      </c>
      <c r="C986" t="str">
        <f ca="1">IF(Table1[[#This Row],[Company]] = "ASI","Italy",Table1[[#This Row],[Country]])</f>
        <v>USA</v>
      </c>
      <c r="D986">
        <v>1985</v>
      </c>
      <c r="E986" t="s">
        <v>314</v>
      </c>
      <c r="F986" t="s">
        <v>1830</v>
      </c>
      <c r="G986">
        <v>1</v>
      </c>
      <c r="H986" t="s">
        <v>12</v>
      </c>
      <c r="J986" t="s">
        <v>1831</v>
      </c>
    </row>
    <row r="987" spans="1:10" x14ac:dyDescent="0.2">
      <c r="A987" t="s">
        <v>1658</v>
      </c>
      <c r="B987" t="s">
        <v>1773</v>
      </c>
      <c r="C987" t="str">
        <f ca="1">IF(Table1[[#This Row],[Company]] = "ASI","Italy",Table1[[#This Row],[Country]])</f>
        <v>USA</v>
      </c>
      <c r="D987">
        <v>1992</v>
      </c>
      <c r="E987" t="s">
        <v>1832</v>
      </c>
      <c r="F987" t="s">
        <v>1833</v>
      </c>
      <c r="G987">
        <v>1</v>
      </c>
      <c r="H987" t="s">
        <v>12</v>
      </c>
      <c r="J987" t="s">
        <v>1834</v>
      </c>
    </row>
    <row r="988" spans="1:10" x14ac:dyDescent="0.2">
      <c r="A988" t="s">
        <v>1658</v>
      </c>
      <c r="B988" t="s">
        <v>1773</v>
      </c>
      <c r="C988" t="str">
        <f ca="1">IF(Table1[[#This Row],[Company]] = "ASI","Italy",Table1[[#This Row],[Country]])</f>
        <v>USA</v>
      </c>
      <c r="D988">
        <v>1992</v>
      </c>
      <c r="E988" t="s">
        <v>1835</v>
      </c>
      <c r="F988" t="s">
        <v>1833</v>
      </c>
      <c r="G988">
        <v>1</v>
      </c>
      <c r="H988" t="s">
        <v>12</v>
      </c>
      <c r="J988" t="s">
        <v>1836</v>
      </c>
    </row>
    <row r="989" spans="1:10" x14ac:dyDescent="0.2">
      <c r="A989" t="s">
        <v>1658</v>
      </c>
      <c r="B989" t="s">
        <v>1773</v>
      </c>
      <c r="C989" t="str">
        <f ca="1">IF(Table1[[#This Row],[Company]] = "ASI","Italy",Table1[[#This Row],[Country]])</f>
        <v>USA</v>
      </c>
      <c r="D989">
        <v>1993</v>
      </c>
      <c r="E989" t="s">
        <v>206</v>
      </c>
      <c r="F989" t="s">
        <v>1833</v>
      </c>
      <c r="G989">
        <v>1</v>
      </c>
      <c r="H989" t="s">
        <v>12</v>
      </c>
      <c r="J989" t="s">
        <v>1837</v>
      </c>
    </row>
    <row r="990" spans="1:10" x14ac:dyDescent="0.2">
      <c r="A990" t="s">
        <v>1658</v>
      </c>
      <c r="B990" t="s">
        <v>1773</v>
      </c>
      <c r="C990" t="str">
        <f ca="1">IF(Table1[[#This Row],[Company]] = "ASI","Italy",Table1[[#This Row],[Country]])</f>
        <v>USA</v>
      </c>
      <c r="D990">
        <v>1993</v>
      </c>
      <c r="E990" t="s">
        <v>1459</v>
      </c>
      <c r="F990" t="s">
        <v>1833</v>
      </c>
      <c r="G990">
        <v>1</v>
      </c>
      <c r="H990" t="s">
        <v>12</v>
      </c>
      <c r="J990" t="s">
        <v>1838</v>
      </c>
    </row>
    <row r="991" spans="1:10" x14ac:dyDescent="0.2">
      <c r="A991" t="s">
        <v>1658</v>
      </c>
      <c r="B991" t="s">
        <v>1839</v>
      </c>
      <c r="C991" t="str">
        <f ca="1">IF(Table1[[#This Row],[Company]] = "ASI","Italy",Table1[[#This Row],[Country]])</f>
        <v>USA</v>
      </c>
      <c r="D991">
        <v>1965</v>
      </c>
      <c r="E991" t="s">
        <v>658</v>
      </c>
      <c r="F991" t="s">
        <v>1786</v>
      </c>
      <c r="G991">
        <v>1</v>
      </c>
      <c r="H991" t="s">
        <v>12</v>
      </c>
      <c r="J991" t="s">
        <v>1840</v>
      </c>
    </row>
    <row r="992" spans="1:10" x14ac:dyDescent="0.2">
      <c r="A992" t="s">
        <v>1658</v>
      </c>
      <c r="B992" t="s">
        <v>1839</v>
      </c>
      <c r="C992" t="str">
        <f ca="1">IF(Table1[[#This Row],[Company]] = "ASI","Italy",Table1[[#This Row],[Country]])</f>
        <v>USA</v>
      </c>
      <c r="D992">
        <v>1966</v>
      </c>
      <c r="E992" t="s">
        <v>840</v>
      </c>
      <c r="F992" t="s">
        <v>1786</v>
      </c>
      <c r="G992">
        <v>0</v>
      </c>
      <c r="H992" t="s">
        <v>12</v>
      </c>
      <c r="J992" t="s">
        <v>1841</v>
      </c>
    </row>
    <row r="993" spans="1:10" x14ac:dyDescent="0.2">
      <c r="A993" t="s">
        <v>1658</v>
      </c>
      <c r="B993" t="s">
        <v>1839</v>
      </c>
      <c r="C993" t="str">
        <f ca="1">IF(Table1[[#This Row],[Company]] = "ASI","Italy",Table1[[#This Row],[Country]])</f>
        <v>USA</v>
      </c>
      <c r="D993">
        <v>1966</v>
      </c>
      <c r="E993" t="s">
        <v>1842</v>
      </c>
      <c r="F993" t="s">
        <v>1786</v>
      </c>
      <c r="G993">
        <v>1</v>
      </c>
      <c r="H993" t="s">
        <v>12</v>
      </c>
      <c r="J993" t="s">
        <v>1843</v>
      </c>
    </row>
    <row r="994" spans="1:10" x14ac:dyDescent="0.2">
      <c r="A994" t="s">
        <v>1658</v>
      </c>
      <c r="B994" t="s">
        <v>1839</v>
      </c>
      <c r="C994" t="str">
        <f ca="1">IF(Table1[[#This Row],[Company]] = "ASI","Italy",Table1[[#This Row],[Country]])</f>
        <v>USA</v>
      </c>
      <c r="D994">
        <v>1967</v>
      </c>
      <c r="E994" t="s">
        <v>1261</v>
      </c>
      <c r="F994" t="s">
        <v>1786</v>
      </c>
      <c r="G994">
        <v>1</v>
      </c>
      <c r="H994" t="s">
        <v>12</v>
      </c>
      <c r="J994" t="s">
        <v>1844</v>
      </c>
    </row>
    <row r="995" spans="1:10" x14ac:dyDescent="0.2">
      <c r="A995" t="s">
        <v>1658</v>
      </c>
      <c r="B995" t="s">
        <v>1839</v>
      </c>
      <c r="C995" t="str">
        <f ca="1">IF(Table1[[#This Row],[Company]] = "ASI","Italy",Table1[[#This Row],[Country]])</f>
        <v>USA</v>
      </c>
      <c r="D995">
        <v>1967</v>
      </c>
      <c r="E995" t="s">
        <v>1845</v>
      </c>
      <c r="F995" t="s">
        <v>1792</v>
      </c>
      <c r="G995">
        <v>1</v>
      </c>
      <c r="H995" t="s">
        <v>12</v>
      </c>
      <c r="J995" t="s">
        <v>1846</v>
      </c>
    </row>
    <row r="996" spans="1:10" x14ac:dyDescent="0.2">
      <c r="A996" t="s">
        <v>1658</v>
      </c>
      <c r="B996" t="s">
        <v>1839</v>
      </c>
      <c r="C996" t="str">
        <f ca="1">IF(Table1[[#This Row],[Company]] = "ASI","Italy",Table1[[#This Row],[Country]])</f>
        <v>USA</v>
      </c>
      <c r="D996">
        <v>1967</v>
      </c>
      <c r="E996" t="s">
        <v>1847</v>
      </c>
      <c r="F996" t="s">
        <v>1792</v>
      </c>
      <c r="G996">
        <v>1</v>
      </c>
      <c r="H996" t="s">
        <v>12</v>
      </c>
      <c r="J996" t="s">
        <v>1848</v>
      </c>
    </row>
    <row r="997" spans="1:10" x14ac:dyDescent="0.2">
      <c r="A997" t="s">
        <v>1658</v>
      </c>
      <c r="B997" t="s">
        <v>1839</v>
      </c>
      <c r="C997" t="str">
        <f ca="1">IF(Table1[[#This Row],[Company]] = "ASI","Italy",Table1[[#This Row],[Country]])</f>
        <v>USA</v>
      </c>
      <c r="D997">
        <v>1968</v>
      </c>
      <c r="E997" t="s">
        <v>1849</v>
      </c>
      <c r="F997" t="s">
        <v>1792</v>
      </c>
      <c r="G997">
        <v>1</v>
      </c>
      <c r="H997" t="s">
        <v>12</v>
      </c>
      <c r="J997" t="s">
        <v>1850</v>
      </c>
    </row>
    <row r="998" spans="1:10" x14ac:dyDescent="0.2">
      <c r="A998" t="s">
        <v>1658</v>
      </c>
      <c r="B998" t="s">
        <v>1839</v>
      </c>
      <c r="C998" t="str">
        <f ca="1">IF(Table1[[#This Row],[Company]] = "ASI","Italy",Table1[[#This Row],[Country]])</f>
        <v>USA</v>
      </c>
      <c r="D998">
        <v>1969</v>
      </c>
      <c r="E998" t="s">
        <v>274</v>
      </c>
      <c r="F998" t="s">
        <v>1792</v>
      </c>
      <c r="G998">
        <v>1</v>
      </c>
      <c r="H998" t="s">
        <v>12</v>
      </c>
      <c r="J998" t="s">
        <v>1851</v>
      </c>
    </row>
    <row r="999" spans="1:10" x14ac:dyDescent="0.2">
      <c r="A999" t="s">
        <v>1658</v>
      </c>
      <c r="B999" t="s">
        <v>1839</v>
      </c>
      <c r="C999" t="str">
        <f ca="1">IF(Table1[[#This Row],[Company]] = "ASI","Italy",Table1[[#This Row],[Country]])</f>
        <v>USA</v>
      </c>
      <c r="D999">
        <v>1970</v>
      </c>
      <c r="E999" t="s">
        <v>195</v>
      </c>
      <c r="F999" t="s">
        <v>1792</v>
      </c>
      <c r="G999">
        <v>0</v>
      </c>
      <c r="H999" t="s">
        <v>12</v>
      </c>
      <c r="J999" t="s">
        <v>1852</v>
      </c>
    </row>
    <row r="1000" spans="1:10" x14ac:dyDescent="0.2">
      <c r="A1000" t="s">
        <v>1658</v>
      </c>
      <c r="B1000" t="s">
        <v>1839</v>
      </c>
      <c r="C1000" t="str">
        <f ca="1">IF(Table1[[#This Row],[Company]] = "ASI","Italy",Table1[[#This Row],[Country]])</f>
        <v>USA</v>
      </c>
      <c r="D1000">
        <v>1971</v>
      </c>
      <c r="E1000" t="s">
        <v>1853</v>
      </c>
      <c r="F1000" t="s">
        <v>1792</v>
      </c>
      <c r="G1000">
        <v>1</v>
      </c>
      <c r="H1000" t="s">
        <v>12</v>
      </c>
      <c r="J1000" t="s">
        <v>1854</v>
      </c>
    </row>
    <row r="1001" spans="1:10" x14ac:dyDescent="0.2">
      <c r="A1001" t="s">
        <v>1658</v>
      </c>
      <c r="B1001" t="s">
        <v>1839</v>
      </c>
      <c r="C1001" t="str">
        <f ca="1">IF(Table1[[#This Row],[Company]] = "ASI","Italy",Table1[[#This Row],[Country]])</f>
        <v>USA</v>
      </c>
      <c r="D1001">
        <v>1972</v>
      </c>
      <c r="E1001" t="s">
        <v>1855</v>
      </c>
      <c r="F1001" t="s">
        <v>1792</v>
      </c>
      <c r="G1001">
        <v>1</v>
      </c>
      <c r="H1001" t="s">
        <v>12</v>
      </c>
      <c r="J1001" t="s">
        <v>1856</v>
      </c>
    </row>
    <row r="1002" spans="1:10" x14ac:dyDescent="0.2">
      <c r="A1002" t="s">
        <v>1658</v>
      </c>
      <c r="B1002" t="s">
        <v>1839</v>
      </c>
      <c r="C1002" t="str">
        <f ca="1">IF(Table1[[#This Row],[Company]] = "ASI","Italy",Table1[[#This Row],[Country]])</f>
        <v>USA</v>
      </c>
      <c r="D1002">
        <v>1972</v>
      </c>
      <c r="E1002" t="s">
        <v>1857</v>
      </c>
      <c r="F1002" t="s">
        <v>1792</v>
      </c>
      <c r="G1002">
        <v>1</v>
      </c>
      <c r="H1002" t="s">
        <v>12</v>
      </c>
      <c r="J1002" t="s">
        <v>1858</v>
      </c>
    </row>
    <row r="1003" spans="1:10" x14ac:dyDescent="0.2">
      <c r="A1003" t="s">
        <v>1658</v>
      </c>
      <c r="B1003" t="s">
        <v>1839</v>
      </c>
      <c r="C1003" t="str">
        <f ca="1">IF(Table1[[#This Row],[Company]] = "ASI","Italy",Table1[[#This Row],[Country]])</f>
        <v>USA</v>
      </c>
      <c r="D1003">
        <v>1972</v>
      </c>
      <c r="E1003" t="s">
        <v>1859</v>
      </c>
      <c r="F1003" t="s">
        <v>1792</v>
      </c>
      <c r="G1003">
        <v>1</v>
      </c>
      <c r="H1003" t="s">
        <v>12</v>
      </c>
      <c r="J1003" t="s">
        <v>1860</v>
      </c>
    </row>
    <row r="1004" spans="1:10" x14ac:dyDescent="0.2">
      <c r="A1004" t="s">
        <v>1658</v>
      </c>
      <c r="B1004" t="s">
        <v>1839</v>
      </c>
      <c r="C1004" t="str">
        <f ca="1">IF(Table1[[#This Row],[Company]] = "ASI","Italy",Table1[[#This Row],[Country]])</f>
        <v>USA</v>
      </c>
      <c r="D1004">
        <v>1973</v>
      </c>
      <c r="E1004" t="s">
        <v>1861</v>
      </c>
      <c r="F1004" t="s">
        <v>1803</v>
      </c>
      <c r="G1004">
        <v>1</v>
      </c>
      <c r="H1004" t="s">
        <v>12</v>
      </c>
      <c r="J1004" t="s">
        <v>1862</v>
      </c>
    </row>
    <row r="1005" spans="1:10" x14ac:dyDescent="0.2">
      <c r="A1005" t="s">
        <v>1658</v>
      </c>
      <c r="B1005" t="s">
        <v>1839</v>
      </c>
      <c r="C1005" t="str">
        <f ca="1">IF(Table1[[#This Row],[Company]] = "ASI","Italy",Table1[[#This Row],[Country]])</f>
        <v>USA</v>
      </c>
      <c r="D1005">
        <v>1973</v>
      </c>
      <c r="E1005" t="s">
        <v>1863</v>
      </c>
      <c r="F1005" t="s">
        <v>1803</v>
      </c>
      <c r="G1005">
        <v>1</v>
      </c>
      <c r="H1005" t="s">
        <v>12</v>
      </c>
      <c r="J1005" t="s">
        <v>1864</v>
      </c>
    </row>
    <row r="1006" spans="1:10" x14ac:dyDescent="0.2">
      <c r="A1006" t="s">
        <v>1658</v>
      </c>
      <c r="B1006" t="s">
        <v>1839</v>
      </c>
      <c r="C1006" t="str">
        <f ca="1">IF(Table1[[#This Row],[Company]] = "ASI","Italy",Table1[[#This Row],[Country]])</f>
        <v>USA</v>
      </c>
      <c r="D1006">
        <v>1974</v>
      </c>
      <c r="E1006" t="s">
        <v>119</v>
      </c>
      <c r="F1006" t="s">
        <v>1803</v>
      </c>
      <c r="G1006">
        <v>1</v>
      </c>
      <c r="H1006" t="s">
        <v>12</v>
      </c>
      <c r="J1006" t="s">
        <v>1865</v>
      </c>
    </row>
    <row r="1007" spans="1:10" x14ac:dyDescent="0.2">
      <c r="A1007" t="s">
        <v>1658</v>
      </c>
      <c r="B1007" t="s">
        <v>1839</v>
      </c>
      <c r="C1007" t="str">
        <f ca="1">IF(Table1[[#This Row],[Company]] = "ASI","Italy",Table1[[#This Row],[Country]])</f>
        <v>USA</v>
      </c>
      <c r="D1007">
        <v>1975</v>
      </c>
      <c r="E1007" t="s">
        <v>1866</v>
      </c>
      <c r="F1007" t="s">
        <v>1808</v>
      </c>
      <c r="G1007">
        <v>1</v>
      </c>
      <c r="H1007" t="s">
        <v>12</v>
      </c>
      <c r="J1007" t="s">
        <v>1867</v>
      </c>
    </row>
    <row r="1008" spans="1:10" x14ac:dyDescent="0.2">
      <c r="A1008" t="s">
        <v>1658</v>
      </c>
      <c r="B1008" t="s">
        <v>1839</v>
      </c>
      <c r="C1008" t="str">
        <f ca="1">IF(Table1[[#This Row],[Company]] = "ASI","Italy",Table1[[#This Row],[Country]])</f>
        <v>USA</v>
      </c>
      <c r="D1008">
        <v>1976</v>
      </c>
      <c r="E1008" t="s">
        <v>206</v>
      </c>
      <c r="F1008" t="s">
        <v>1808</v>
      </c>
      <c r="G1008">
        <v>1</v>
      </c>
      <c r="H1008" t="s">
        <v>12</v>
      </c>
      <c r="J1008" t="s">
        <v>1868</v>
      </c>
    </row>
    <row r="1009" spans="1:10" x14ac:dyDescent="0.2">
      <c r="A1009" t="s">
        <v>1658</v>
      </c>
      <c r="B1009" t="s">
        <v>1839</v>
      </c>
      <c r="C1009" t="str">
        <f ca="1">IF(Table1[[#This Row],[Company]] = "ASI","Italy",Table1[[#This Row],[Country]])</f>
        <v>USA</v>
      </c>
      <c r="D1009">
        <v>1976</v>
      </c>
      <c r="E1009" t="s">
        <v>263</v>
      </c>
      <c r="F1009" t="s">
        <v>1808</v>
      </c>
      <c r="G1009">
        <v>1</v>
      </c>
      <c r="H1009" t="s">
        <v>12</v>
      </c>
      <c r="J1009" t="s">
        <v>1869</v>
      </c>
    </row>
    <row r="1010" spans="1:10" x14ac:dyDescent="0.2">
      <c r="A1010" t="s">
        <v>1658</v>
      </c>
      <c r="B1010" t="s">
        <v>1839</v>
      </c>
      <c r="C1010" t="str">
        <f ca="1">IF(Table1[[#This Row],[Company]] = "ASI","Italy",Table1[[#This Row],[Country]])</f>
        <v>USA</v>
      </c>
      <c r="D1010">
        <v>1977</v>
      </c>
      <c r="E1010" t="s">
        <v>240</v>
      </c>
      <c r="F1010" t="s">
        <v>1808</v>
      </c>
      <c r="G1010">
        <v>1</v>
      </c>
      <c r="H1010" t="s">
        <v>12</v>
      </c>
      <c r="J1010" t="s">
        <v>1870</v>
      </c>
    </row>
    <row r="1011" spans="1:10" x14ac:dyDescent="0.2">
      <c r="A1011" t="s">
        <v>1658</v>
      </c>
      <c r="B1011" t="s">
        <v>1839</v>
      </c>
      <c r="C1011" t="str">
        <f ca="1">IF(Table1[[#This Row],[Company]] = "ASI","Italy",Table1[[#This Row],[Country]])</f>
        <v>USA</v>
      </c>
      <c r="D1011">
        <v>1978</v>
      </c>
      <c r="E1011" t="s">
        <v>121</v>
      </c>
      <c r="F1011" t="s">
        <v>1808</v>
      </c>
      <c r="G1011">
        <v>1</v>
      </c>
      <c r="H1011" t="s">
        <v>12</v>
      </c>
      <c r="J1011" t="s">
        <v>1871</v>
      </c>
    </row>
    <row r="1012" spans="1:10" x14ac:dyDescent="0.2">
      <c r="A1012" t="s">
        <v>1658</v>
      </c>
      <c r="B1012" t="s">
        <v>1839</v>
      </c>
      <c r="C1012" t="str">
        <f ca="1">IF(Table1[[#This Row],[Company]] = "ASI","Italy",Table1[[#This Row],[Country]])</f>
        <v>USA</v>
      </c>
      <c r="D1012">
        <v>1978</v>
      </c>
      <c r="E1012" t="s">
        <v>1872</v>
      </c>
      <c r="F1012" t="s">
        <v>1808</v>
      </c>
      <c r="G1012">
        <v>1</v>
      </c>
      <c r="H1012" t="s">
        <v>12</v>
      </c>
      <c r="J1012" t="s">
        <v>1873</v>
      </c>
    </row>
    <row r="1013" spans="1:10" x14ac:dyDescent="0.2">
      <c r="A1013" t="s">
        <v>1658</v>
      </c>
      <c r="B1013" t="s">
        <v>1839</v>
      </c>
      <c r="C1013" t="str">
        <f ca="1">IF(Table1[[#This Row],[Company]] = "ASI","Italy",Table1[[#This Row],[Country]])</f>
        <v>USA</v>
      </c>
      <c r="D1013">
        <v>1978</v>
      </c>
      <c r="E1013" t="s">
        <v>191</v>
      </c>
      <c r="F1013" t="s">
        <v>1808</v>
      </c>
      <c r="G1013">
        <v>1</v>
      </c>
      <c r="H1013" t="s">
        <v>12</v>
      </c>
      <c r="J1013" t="s">
        <v>1874</v>
      </c>
    </row>
    <row r="1014" spans="1:10" x14ac:dyDescent="0.2">
      <c r="A1014" t="s">
        <v>1658</v>
      </c>
      <c r="B1014" t="s">
        <v>1839</v>
      </c>
      <c r="C1014" t="str">
        <f ca="1">IF(Table1[[#This Row],[Company]] = "ASI","Italy",Table1[[#This Row],[Country]])</f>
        <v>USA</v>
      </c>
      <c r="D1014">
        <v>1978</v>
      </c>
      <c r="E1014" t="s">
        <v>117</v>
      </c>
      <c r="F1014" t="s">
        <v>1808</v>
      </c>
      <c r="G1014">
        <v>1</v>
      </c>
      <c r="H1014" t="s">
        <v>12</v>
      </c>
      <c r="J1014" t="s">
        <v>1875</v>
      </c>
    </row>
    <row r="1015" spans="1:10" x14ac:dyDescent="0.2">
      <c r="A1015" t="s">
        <v>1658</v>
      </c>
      <c r="B1015" t="s">
        <v>1839</v>
      </c>
      <c r="C1015" t="str">
        <f ca="1">IF(Table1[[#This Row],[Company]] = "ASI","Italy",Table1[[#This Row],[Country]])</f>
        <v>USA</v>
      </c>
      <c r="D1015">
        <v>1979</v>
      </c>
      <c r="E1015" t="s">
        <v>1876</v>
      </c>
      <c r="F1015" t="s">
        <v>1808</v>
      </c>
      <c r="G1015">
        <v>1</v>
      </c>
      <c r="H1015" t="s">
        <v>12</v>
      </c>
      <c r="J1015" t="s">
        <v>1877</v>
      </c>
    </row>
    <row r="1016" spans="1:10" x14ac:dyDescent="0.2">
      <c r="A1016" t="s">
        <v>1658</v>
      </c>
      <c r="B1016" t="s">
        <v>1839</v>
      </c>
      <c r="C1016" t="str">
        <f ca="1">IF(Table1[[#This Row],[Company]] = "ASI","Italy",Table1[[#This Row],[Country]])</f>
        <v>USA</v>
      </c>
      <c r="D1016">
        <v>1980</v>
      </c>
      <c r="E1016" t="s">
        <v>1878</v>
      </c>
      <c r="F1016" t="s">
        <v>1808</v>
      </c>
      <c r="G1016">
        <v>1</v>
      </c>
      <c r="H1016" t="s">
        <v>12</v>
      </c>
      <c r="J1016" t="s">
        <v>1879</v>
      </c>
    </row>
    <row r="1017" spans="1:10" x14ac:dyDescent="0.2">
      <c r="A1017" t="s">
        <v>1658</v>
      </c>
      <c r="B1017" t="s">
        <v>1839</v>
      </c>
      <c r="C1017" t="str">
        <f ca="1">IF(Table1[[#This Row],[Company]] = "ASI","Italy",Table1[[#This Row],[Country]])</f>
        <v>USA</v>
      </c>
      <c r="D1017">
        <v>1981</v>
      </c>
      <c r="E1017" t="s">
        <v>123</v>
      </c>
      <c r="F1017" t="s">
        <v>1808</v>
      </c>
      <c r="G1017">
        <v>1</v>
      </c>
      <c r="H1017" t="s">
        <v>12</v>
      </c>
      <c r="J1017" t="s">
        <v>1880</v>
      </c>
    </row>
    <row r="1018" spans="1:10" x14ac:dyDescent="0.2">
      <c r="A1018" t="s">
        <v>1658</v>
      </c>
      <c r="B1018" t="s">
        <v>1839</v>
      </c>
      <c r="C1018" t="str">
        <f ca="1">IF(Table1[[#This Row],[Company]] = "ASI","Italy",Table1[[#This Row],[Country]])</f>
        <v>USA</v>
      </c>
      <c r="D1018">
        <v>1981</v>
      </c>
      <c r="E1018" t="s">
        <v>1806</v>
      </c>
      <c r="F1018" t="s">
        <v>1808</v>
      </c>
      <c r="G1018">
        <v>1</v>
      </c>
      <c r="H1018" t="s">
        <v>12</v>
      </c>
      <c r="J1018" t="s">
        <v>1881</v>
      </c>
    </row>
    <row r="1019" spans="1:10" x14ac:dyDescent="0.2">
      <c r="A1019" t="s">
        <v>1658</v>
      </c>
      <c r="B1019" t="s">
        <v>1839</v>
      </c>
      <c r="C1019" t="str">
        <f ca="1">IF(Table1[[#This Row],[Company]] = "ASI","Italy",Table1[[#This Row],[Country]])</f>
        <v>USA</v>
      </c>
      <c r="D1019">
        <v>1982</v>
      </c>
      <c r="E1019" t="s">
        <v>102</v>
      </c>
      <c r="F1019" t="s">
        <v>1808</v>
      </c>
      <c r="G1019">
        <v>1</v>
      </c>
      <c r="H1019" t="s">
        <v>12</v>
      </c>
      <c r="J1019" t="s">
        <v>1882</v>
      </c>
    </row>
    <row r="1020" spans="1:10" x14ac:dyDescent="0.2">
      <c r="A1020" t="s">
        <v>1658</v>
      </c>
      <c r="B1020" t="s">
        <v>1839</v>
      </c>
      <c r="C1020" t="str">
        <f ca="1">IF(Table1[[#This Row],[Company]] = "ASI","Italy",Table1[[#This Row],[Country]])</f>
        <v>USA</v>
      </c>
      <c r="D1020">
        <v>1984</v>
      </c>
      <c r="E1020" t="s">
        <v>803</v>
      </c>
      <c r="F1020" t="s">
        <v>1830</v>
      </c>
      <c r="G1020">
        <v>0</v>
      </c>
      <c r="H1020" t="s">
        <v>12</v>
      </c>
      <c r="J1020" t="s">
        <v>1883</v>
      </c>
    </row>
    <row r="1021" spans="1:10" x14ac:dyDescent="0.2">
      <c r="A1021" t="s">
        <v>1658</v>
      </c>
      <c r="B1021" t="s">
        <v>1839</v>
      </c>
      <c r="C1021" t="str">
        <f ca="1">IF(Table1[[#This Row],[Company]] = "ASI","Italy",Table1[[#This Row],[Country]])</f>
        <v>USA</v>
      </c>
      <c r="D1021">
        <v>1985</v>
      </c>
      <c r="E1021" t="s">
        <v>102</v>
      </c>
      <c r="F1021" t="s">
        <v>1830</v>
      </c>
      <c r="G1021">
        <v>1</v>
      </c>
      <c r="H1021" t="s">
        <v>12</v>
      </c>
      <c r="J1021" t="s">
        <v>1884</v>
      </c>
    </row>
    <row r="1022" spans="1:10" x14ac:dyDescent="0.2">
      <c r="A1022" t="s">
        <v>1658</v>
      </c>
      <c r="B1022" t="s">
        <v>1839</v>
      </c>
      <c r="C1022" t="str">
        <f ca="1">IF(Table1[[#This Row],[Company]] = "ASI","Italy",Table1[[#This Row],[Country]])</f>
        <v>USA</v>
      </c>
      <c r="D1022">
        <v>1985</v>
      </c>
      <c r="E1022" t="s">
        <v>1885</v>
      </c>
      <c r="F1022" t="s">
        <v>1830</v>
      </c>
      <c r="G1022">
        <v>1</v>
      </c>
      <c r="H1022" t="s">
        <v>12</v>
      </c>
      <c r="J1022" t="s">
        <v>1886</v>
      </c>
    </row>
    <row r="1023" spans="1:10" x14ac:dyDescent="0.2">
      <c r="A1023" t="s">
        <v>1658</v>
      </c>
      <c r="B1023" t="s">
        <v>1839</v>
      </c>
      <c r="C1023" t="str">
        <f ca="1">IF(Table1[[#This Row],[Company]] = "ASI","Italy",Table1[[#This Row],[Country]])</f>
        <v>USA</v>
      </c>
      <c r="D1023">
        <v>1986</v>
      </c>
      <c r="E1023" t="s">
        <v>1715</v>
      </c>
      <c r="F1023" t="s">
        <v>1830</v>
      </c>
      <c r="G1023">
        <v>1</v>
      </c>
      <c r="H1023" t="s">
        <v>12</v>
      </c>
      <c r="J1023" t="s">
        <v>1887</v>
      </c>
    </row>
    <row r="1024" spans="1:10" x14ac:dyDescent="0.2">
      <c r="A1024" t="s">
        <v>1658</v>
      </c>
      <c r="B1024" t="s">
        <v>1839</v>
      </c>
      <c r="C1024" t="str">
        <f ca="1">IF(Table1[[#This Row],[Company]] = "ASI","Italy",Table1[[#This Row],[Country]])</f>
        <v>USA</v>
      </c>
      <c r="D1024">
        <v>1987</v>
      </c>
      <c r="E1024" t="s">
        <v>1888</v>
      </c>
      <c r="F1024" t="s">
        <v>1830</v>
      </c>
      <c r="G1024">
        <v>0</v>
      </c>
      <c r="H1024" t="s">
        <v>12</v>
      </c>
      <c r="J1024" t="s">
        <v>1889</v>
      </c>
    </row>
    <row r="1025" spans="1:10" x14ac:dyDescent="0.2">
      <c r="A1025" t="s">
        <v>1658</v>
      </c>
      <c r="B1025" t="s">
        <v>1839</v>
      </c>
      <c r="C1025" t="str">
        <f ca="1">IF(Table1[[#This Row],[Company]] = "ASI","Italy",Table1[[#This Row],[Country]])</f>
        <v>USA</v>
      </c>
      <c r="D1025">
        <v>1989</v>
      </c>
      <c r="E1025" t="s">
        <v>1890</v>
      </c>
      <c r="F1025" t="s">
        <v>1830</v>
      </c>
      <c r="G1025">
        <v>1</v>
      </c>
      <c r="H1025" t="s">
        <v>12</v>
      </c>
      <c r="J1025" t="s">
        <v>1891</v>
      </c>
    </row>
    <row r="1026" spans="1:10" x14ac:dyDescent="0.2">
      <c r="A1026" t="s">
        <v>1658</v>
      </c>
      <c r="B1026" t="s">
        <v>1839</v>
      </c>
      <c r="C1026" t="str">
        <f ca="1">IF(Table1[[#This Row],[Company]] = "ASI","Italy",Table1[[#This Row],[Country]])</f>
        <v>USA</v>
      </c>
      <c r="D1026">
        <v>1990</v>
      </c>
      <c r="E1026" t="s">
        <v>1892</v>
      </c>
      <c r="F1026" t="s">
        <v>1893</v>
      </c>
      <c r="G1026">
        <v>1</v>
      </c>
      <c r="H1026" t="s">
        <v>12</v>
      </c>
      <c r="J1026" t="s">
        <v>1894</v>
      </c>
    </row>
    <row r="1027" spans="1:10" x14ac:dyDescent="0.2">
      <c r="A1027" t="s">
        <v>1658</v>
      </c>
      <c r="B1027" t="s">
        <v>1839</v>
      </c>
      <c r="C1027" t="str">
        <f ca="1">IF(Table1[[#This Row],[Company]] = "ASI","Italy",Table1[[#This Row],[Country]])</f>
        <v>USA</v>
      </c>
      <c r="D1027">
        <v>1991</v>
      </c>
      <c r="E1027" t="s">
        <v>1895</v>
      </c>
      <c r="F1027" t="s">
        <v>1833</v>
      </c>
      <c r="G1027">
        <v>1</v>
      </c>
      <c r="H1027" t="s">
        <v>12</v>
      </c>
      <c r="J1027" t="s">
        <v>1896</v>
      </c>
    </row>
    <row r="1028" spans="1:10" x14ac:dyDescent="0.2">
      <c r="A1028" t="s">
        <v>1658</v>
      </c>
      <c r="B1028" t="s">
        <v>1839</v>
      </c>
      <c r="C1028" t="str">
        <f ca="1">IF(Table1[[#This Row],[Company]] = "ASI","Italy",Table1[[#This Row],[Country]])</f>
        <v>USA</v>
      </c>
      <c r="D1028">
        <v>1991</v>
      </c>
      <c r="E1028" t="s">
        <v>72</v>
      </c>
      <c r="F1028" t="s">
        <v>1893</v>
      </c>
      <c r="G1028">
        <v>0</v>
      </c>
      <c r="H1028" t="s">
        <v>12</v>
      </c>
      <c r="J1028" t="s">
        <v>1897</v>
      </c>
    </row>
    <row r="1029" spans="1:10" x14ac:dyDescent="0.2">
      <c r="A1029" t="s">
        <v>1658</v>
      </c>
      <c r="B1029" t="s">
        <v>1839</v>
      </c>
      <c r="C1029" t="str">
        <f ca="1">IF(Table1[[#This Row],[Company]] = "ASI","Italy",Table1[[#This Row],[Country]])</f>
        <v>USA</v>
      </c>
      <c r="D1029">
        <v>1992</v>
      </c>
      <c r="E1029" t="s">
        <v>181</v>
      </c>
      <c r="F1029" t="s">
        <v>1893</v>
      </c>
      <c r="G1029">
        <v>1</v>
      </c>
      <c r="H1029" t="s">
        <v>12</v>
      </c>
      <c r="J1029" t="s">
        <v>1898</v>
      </c>
    </row>
    <row r="1030" spans="1:10" x14ac:dyDescent="0.2">
      <c r="A1030" t="s">
        <v>1658</v>
      </c>
      <c r="B1030" t="s">
        <v>1839</v>
      </c>
      <c r="C1030" t="str">
        <f ca="1">IF(Table1[[#This Row],[Company]] = "ASI","Italy",Table1[[#This Row],[Country]])</f>
        <v>USA</v>
      </c>
      <c r="D1030">
        <v>1992</v>
      </c>
      <c r="E1030" t="s">
        <v>181</v>
      </c>
      <c r="F1030" t="s">
        <v>1899</v>
      </c>
      <c r="G1030">
        <v>1</v>
      </c>
      <c r="H1030" t="s">
        <v>12</v>
      </c>
      <c r="J1030" t="s">
        <v>1900</v>
      </c>
    </row>
    <row r="1031" spans="1:10" x14ac:dyDescent="0.2">
      <c r="A1031" t="s">
        <v>1658</v>
      </c>
      <c r="B1031" t="s">
        <v>1839</v>
      </c>
      <c r="C1031" t="str">
        <f ca="1">IF(Table1[[#This Row],[Company]] = "ASI","Italy",Table1[[#This Row],[Country]])</f>
        <v>USA</v>
      </c>
      <c r="D1031">
        <v>1992</v>
      </c>
      <c r="E1031" t="s">
        <v>195</v>
      </c>
      <c r="F1031" t="s">
        <v>1893</v>
      </c>
      <c r="G1031">
        <v>0</v>
      </c>
      <c r="H1031" t="s">
        <v>12</v>
      </c>
      <c r="J1031" t="s">
        <v>823</v>
      </c>
    </row>
    <row r="1032" spans="1:10" x14ac:dyDescent="0.2">
      <c r="A1032" t="s">
        <v>1658</v>
      </c>
      <c r="B1032" t="s">
        <v>1839</v>
      </c>
      <c r="C1032" t="str">
        <f ca="1">IF(Table1[[#This Row],[Company]] = "ASI","Italy",Table1[[#This Row],[Country]])</f>
        <v>USA</v>
      </c>
      <c r="D1032">
        <v>1993</v>
      </c>
      <c r="E1032" t="s">
        <v>880</v>
      </c>
      <c r="F1032" t="s">
        <v>1901</v>
      </c>
      <c r="G1032">
        <v>1</v>
      </c>
      <c r="H1032" t="s">
        <v>12</v>
      </c>
      <c r="J1032" t="s">
        <v>1902</v>
      </c>
    </row>
    <row r="1033" spans="1:10" x14ac:dyDescent="0.2">
      <c r="A1033" t="s">
        <v>1658</v>
      </c>
      <c r="B1033" t="s">
        <v>1839</v>
      </c>
      <c r="C1033" t="str">
        <f ca="1">IF(Table1[[#This Row],[Company]] = "ASI","Italy",Table1[[#This Row],[Country]])</f>
        <v>USA</v>
      </c>
      <c r="D1033">
        <v>1993</v>
      </c>
      <c r="E1033" t="s">
        <v>1903</v>
      </c>
      <c r="F1033" t="s">
        <v>1893</v>
      </c>
      <c r="G1033">
        <v>1</v>
      </c>
      <c r="H1033" t="s">
        <v>12</v>
      </c>
      <c r="J1033" t="s">
        <v>1904</v>
      </c>
    </row>
    <row r="1034" spans="1:10" x14ac:dyDescent="0.2">
      <c r="A1034" t="s">
        <v>1658</v>
      </c>
      <c r="B1034" t="s">
        <v>1839</v>
      </c>
      <c r="C1034" t="str">
        <f ca="1">IF(Table1[[#This Row],[Company]] = "ASI","Italy",Table1[[#This Row],[Country]])</f>
        <v>USA</v>
      </c>
      <c r="D1034">
        <v>1993</v>
      </c>
      <c r="E1034" t="s">
        <v>385</v>
      </c>
      <c r="F1034" t="s">
        <v>1893</v>
      </c>
      <c r="G1034">
        <v>0</v>
      </c>
      <c r="H1034" t="s">
        <v>12</v>
      </c>
      <c r="J1034" t="s">
        <v>1905</v>
      </c>
    </row>
    <row r="1035" spans="1:10" x14ac:dyDescent="0.2">
      <c r="A1035" t="s">
        <v>1658</v>
      </c>
      <c r="B1035" t="s">
        <v>1906</v>
      </c>
      <c r="C1035" t="str">
        <f ca="1">IF(Table1[[#This Row],[Company]] = "ASI","Italy",Table1[[#This Row],[Country]])</f>
        <v>USA</v>
      </c>
      <c r="D1035">
        <v>1961</v>
      </c>
      <c r="E1035" t="s">
        <v>940</v>
      </c>
      <c r="F1035" t="s">
        <v>1666</v>
      </c>
      <c r="G1035">
        <v>0</v>
      </c>
      <c r="H1035" t="s">
        <v>12</v>
      </c>
      <c r="J1035" t="s">
        <v>1907</v>
      </c>
    </row>
    <row r="1036" spans="1:10" x14ac:dyDescent="0.2">
      <c r="A1036" t="s">
        <v>1658</v>
      </c>
      <c r="B1036" t="s">
        <v>1906</v>
      </c>
      <c r="C1036" t="str">
        <f ca="1">IF(Table1[[#This Row],[Company]] = "ASI","Italy",Table1[[#This Row],[Country]])</f>
        <v>USA</v>
      </c>
      <c r="D1036">
        <v>1961</v>
      </c>
      <c r="E1036" t="s">
        <v>645</v>
      </c>
      <c r="F1036" t="s">
        <v>1666</v>
      </c>
      <c r="G1036">
        <v>1</v>
      </c>
      <c r="H1036" t="s">
        <v>12</v>
      </c>
      <c r="J1036" t="s">
        <v>1908</v>
      </c>
    </row>
    <row r="1037" spans="1:10" x14ac:dyDescent="0.2">
      <c r="A1037" t="s">
        <v>1658</v>
      </c>
      <c r="B1037" t="s">
        <v>1906</v>
      </c>
      <c r="C1037" t="str">
        <f ca="1">IF(Table1[[#This Row],[Company]] = "ASI","Italy",Table1[[#This Row],[Country]])</f>
        <v>USA</v>
      </c>
      <c r="D1037">
        <v>1961</v>
      </c>
      <c r="E1037" t="s">
        <v>781</v>
      </c>
      <c r="F1037" t="s">
        <v>1666</v>
      </c>
      <c r="G1037">
        <v>0</v>
      </c>
      <c r="H1037" t="s">
        <v>12</v>
      </c>
      <c r="J1037" t="s">
        <v>1909</v>
      </c>
    </row>
    <row r="1038" spans="1:10" x14ac:dyDescent="0.2">
      <c r="A1038" t="s">
        <v>1658</v>
      </c>
      <c r="B1038" t="s">
        <v>1906</v>
      </c>
      <c r="C1038" t="str">
        <f ca="1">IF(Table1[[#This Row],[Company]] = "ASI","Italy",Table1[[#This Row],[Country]])</f>
        <v>USA</v>
      </c>
      <c r="D1038">
        <v>1962</v>
      </c>
      <c r="E1038" t="s">
        <v>1910</v>
      </c>
      <c r="F1038" t="s">
        <v>1666</v>
      </c>
      <c r="G1038">
        <v>1</v>
      </c>
      <c r="H1038" t="s">
        <v>12</v>
      </c>
      <c r="J1038" t="s">
        <v>1911</v>
      </c>
    </row>
    <row r="1039" spans="1:10" x14ac:dyDescent="0.2">
      <c r="A1039" t="s">
        <v>1658</v>
      </c>
      <c r="B1039" t="s">
        <v>1906</v>
      </c>
      <c r="C1039" t="str">
        <f ca="1">IF(Table1[[#This Row],[Company]] = "ASI","Italy",Table1[[#This Row],[Country]])</f>
        <v>USA</v>
      </c>
      <c r="D1039">
        <v>1962</v>
      </c>
      <c r="E1039" t="s">
        <v>1912</v>
      </c>
      <c r="F1039" t="s">
        <v>1666</v>
      </c>
      <c r="G1039">
        <v>0</v>
      </c>
      <c r="H1039" t="s">
        <v>12</v>
      </c>
      <c r="J1039" t="s">
        <v>1913</v>
      </c>
    </row>
    <row r="1040" spans="1:10" x14ac:dyDescent="0.2">
      <c r="A1040" t="s">
        <v>1658</v>
      </c>
      <c r="B1040" t="s">
        <v>1906</v>
      </c>
      <c r="C1040" t="str">
        <f ca="1">IF(Table1[[#This Row],[Company]] = "ASI","Italy",Table1[[#This Row],[Country]])</f>
        <v>USA</v>
      </c>
      <c r="D1040">
        <v>1962</v>
      </c>
      <c r="E1040" t="s">
        <v>1914</v>
      </c>
      <c r="F1040" t="s">
        <v>1666</v>
      </c>
      <c r="G1040">
        <v>1</v>
      </c>
      <c r="H1040" t="s">
        <v>12</v>
      </c>
      <c r="J1040" t="s">
        <v>1915</v>
      </c>
    </row>
    <row r="1041" spans="1:10" x14ac:dyDescent="0.2">
      <c r="A1041" t="s">
        <v>1658</v>
      </c>
      <c r="B1041" t="s">
        <v>1906</v>
      </c>
      <c r="C1041" t="str">
        <f ca="1">IF(Table1[[#This Row],[Company]] = "ASI","Italy",Table1[[#This Row],[Country]])</f>
        <v>USA</v>
      </c>
      <c r="D1041">
        <v>1963</v>
      </c>
      <c r="F1041" t="s">
        <v>1666</v>
      </c>
      <c r="G1041">
        <v>0</v>
      </c>
      <c r="H1041" t="s">
        <v>12</v>
      </c>
      <c r="J1041" t="s">
        <v>1916</v>
      </c>
    </row>
    <row r="1042" spans="1:10" x14ac:dyDescent="0.2">
      <c r="A1042" t="s">
        <v>1658</v>
      </c>
      <c r="B1042" t="s">
        <v>1906</v>
      </c>
      <c r="C1042" t="str">
        <f ca="1">IF(Table1[[#This Row],[Company]] = "ASI","Italy",Table1[[#This Row],[Country]])</f>
        <v>USA</v>
      </c>
      <c r="D1042">
        <v>1963</v>
      </c>
      <c r="E1042" t="s">
        <v>1917</v>
      </c>
      <c r="F1042" t="s">
        <v>1666</v>
      </c>
      <c r="G1042">
        <v>1</v>
      </c>
      <c r="H1042" t="s">
        <v>12</v>
      </c>
      <c r="J1042" t="s">
        <v>1918</v>
      </c>
    </row>
    <row r="1043" spans="1:10" x14ac:dyDescent="0.2">
      <c r="A1043" t="s">
        <v>1658</v>
      </c>
      <c r="B1043" t="s">
        <v>1906</v>
      </c>
      <c r="C1043" t="str">
        <f ca="1">IF(Table1[[#This Row],[Company]] = "ASI","Italy",Table1[[#This Row],[Country]])</f>
        <v>USA</v>
      </c>
      <c r="D1043">
        <v>1963</v>
      </c>
      <c r="E1043" t="s">
        <v>1919</v>
      </c>
      <c r="F1043" t="s">
        <v>1666</v>
      </c>
      <c r="G1043">
        <v>1</v>
      </c>
      <c r="H1043" t="s">
        <v>12</v>
      </c>
      <c r="J1043" t="s">
        <v>1920</v>
      </c>
    </row>
    <row r="1044" spans="1:10" x14ac:dyDescent="0.2">
      <c r="A1044" t="s">
        <v>1658</v>
      </c>
      <c r="B1044" t="s">
        <v>1906</v>
      </c>
      <c r="C1044" t="str">
        <f ca="1">IF(Table1[[#This Row],[Company]] = "ASI","Italy",Table1[[#This Row],[Country]])</f>
        <v>USA</v>
      </c>
      <c r="D1044">
        <v>1966</v>
      </c>
      <c r="E1044" t="s">
        <v>461</v>
      </c>
      <c r="F1044" t="s">
        <v>1687</v>
      </c>
      <c r="G1044">
        <v>1</v>
      </c>
      <c r="H1044" t="s">
        <v>12</v>
      </c>
      <c r="J1044" t="s">
        <v>1921</v>
      </c>
    </row>
    <row r="1045" spans="1:10" x14ac:dyDescent="0.2">
      <c r="A1045" t="s">
        <v>1658</v>
      </c>
      <c r="B1045" t="s">
        <v>1906</v>
      </c>
      <c r="C1045" t="str">
        <f ca="1">IF(Table1[[#This Row],[Company]] = "ASI","Italy",Table1[[#This Row],[Country]])</f>
        <v>USA</v>
      </c>
      <c r="D1045">
        <v>1966</v>
      </c>
      <c r="E1045" t="s">
        <v>1922</v>
      </c>
      <c r="F1045" t="s">
        <v>1687</v>
      </c>
      <c r="G1045">
        <v>0</v>
      </c>
      <c r="H1045" t="s">
        <v>12</v>
      </c>
      <c r="J1045" t="s">
        <v>1923</v>
      </c>
    </row>
    <row r="1046" spans="1:10" x14ac:dyDescent="0.2">
      <c r="A1046" t="s">
        <v>1658</v>
      </c>
      <c r="B1046" t="s">
        <v>1906</v>
      </c>
      <c r="C1046" t="str">
        <f ca="1">IF(Table1[[#This Row],[Company]] = "ASI","Italy",Table1[[#This Row],[Country]])</f>
        <v>USA</v>
      </c>
      <c r="D1046">
        <v>1966</v>
      </c>
      <c r="E1046" t="s">
        <v>1924</v>
      </c>
      <c r="F1046" t="s">
        <v>1687</v>
      </c>
      <c r="G1046">
        <v>1</v>
      </c>
      <c r="H1046" t="s">
        <v>12</v>
      </c>
      <c r="J1046" t="s">
        <v>1925</v>
      </c>
    </row>
    <row r="1047" spans="1:10" x14ac:dyDescent="0.2">
      <c r="A1047" t="s">
        <v>1658</v>
      </c>
      <c r="B1047" t="s">
        <v>1906</v>
      </c>
      <c r="C1047" t="str">
        <f ca="1">IF(Table1[[#This Row],[Company]] = "ASI","Italy",Table1[[#This Row],[Country]])</f>
        <v>USA</v>
      </c>
      <c r="D1047">
        <v>1968</v>
      </c>
      <c r="E1047" t="s">
        <v>1926</v>
      </c>
      <c r="F1047" t="s">
        <v>1927</v>
      </c>
      <c r="G1047">
        <v>0</v>
      </c>
      <c r="H1047" t="s">
        <v>12</v>
      </c>
      <c r="J1047" t="s">
        <v>1928</v>
      </c>
    </row>
    <row r="1048" spans="1:10" x14ac:dyDescent="0.2">
      <c r="A1048" t="s">
        <v>1658</v>
      </c>
      <c r="B1048" t="s">
        <v>1906</v>
      </c>
      <c r="C1048" t="str">
        <f ca="1">IF(Table1[[#This Row],[Company]] = "ASI","Italy",Table1[[#This Row],[Country]])</f>
        <v>USA</v>
      </c>
      <c r="D1048">
        <v>1978</v>
      </c>
      <c r="E1048" t="s">
        <v>164</v>
      </c>
      <c r="F1048" t="s">
        <v>1929</v>
      </c>
      <c r="G1048">
        <v>1</v>
      </c>
      <c r="H1048" t="s">
        <v>12</v>
      </c>
      <c r="J1048" t="s">
        <v>1930</v>
      </c>
    </row>
    <row r="1049" spans="1:10" x14ac:dyDescent="0.2">
      <c r="A1049" t="s">
        <v>1658</v>
      </c>
      <c r="B1049" t="s">
        <v>1906</v>
      </c>
      <c r="C1049" t="str">
        <f ca="1">IF(Table1[[#This Row],[Company]] = "ASI","Italy",Table1[[#This Row],[Country]])</f>
        <v>USA</v>
      </c>
      <c r="D1049">
        <v>1978</v>
      </c>
      <c r="E1049" t="s">
        <v>1931</v>
      </c>
      <c r="F1049" t="s">
        <v>1929</v>
      </c>
      <c r="G1049">
        <v>1</v>
      </c>
      <c r="H1049" t="s">
        <v>12</v>
      </c>
      <c r="J1049" t="s">
        <v>1932</v>
      </c>
    </row>
    <row r="1050" spans="1:10" x14ac:dyDescent="0.2">
      <c r="A1050" t="s">
        <v>1658</v>
      </c>
      <c r="B1050" t="s">
        <v>1906</v>
      </c>
      <c r="C1050" t="str">
        <f ca="1">IF(Table1[[#This Row],[Company]] = "ASI","Italy",Table1[[#This Row],[Country]])</f>
        <v>USA</v>
      </c>
      <c r="D1050">
        <v>1978</v>
      </c>
      <c r="E1050" t="s">
        <v>1933</v>
      </c>
      <c r="F1050" t="s">
        <v>1929</v>
      </c>
      <c r="G1050">
        <v>1</v>
      </c>
      <c r="H1050" t="s">
        <v>12</v>
      </c>
      <c r="J1050" t="s">
        <v>1934</v>
      </c>
    </row>
    <row r="1051" spans="1:10" x14ac:dyDescent="0.2">
      <c r="A1051" t="s">
        <v>1658</v>
      </c>
      <c r="B1051" t="s">
        <v>1906</v>
      </c>
      <c r="C1051" t="str">
        <f ca="1">IF(Table1[[#This Row],[Company]] = "ASI","Italy",Table1[[#This Row],[Country]])</f>
        <v>USA</v>
      </c>
      <c r="D1051">
        <v>1978</v>
      </c>
      <c r="E1051" t="s">
        <v>215</v>
      </c>
      <c r="F1051" t="s">
        <v>1929</v>
      </c>
      <c r="G1051">
        <v>1</v>
      </c>
      <c r="H1051" t="s">
        <v>12</v>
      </c>
      <c r="J1051" t="s">
        <v>1935</v>
      </c>
    </row>
    <row r="1052" spans="1:10" x14ac:dyDescent="0.2">
      <c r="A1052" t="s">
        <v>1658</v>
      </c>
      <c r="B1052" t="s">
        <v>1906</v>
      </c>
      <c r="C1052" t="str">
        <f ca="1">IF(Table1[[#This Row],[Company]] = "ASI","Italy",Table1[[#This Row],[Country]])</f>
        <v>USA</v>
      </c>
      <c r="D1052">
        <v>1980</v>
      </c>
      <c r="E1052" t="s">
        <v>1924</v>
      </c>
      <c r="F1052" t="s">
        <v>1929</v>
      </c>
      <c r="G1052">
        <v>1</v>
      </c>
      <c r="H1052" t="s">
        <v>12</v>
      </c>
      <c r="J1052" t="s">
        <v>1936</v>
      </c>
    </row>
    <row r="1053" spans="1:10" x14ac:dyDescent="0.2">
      <c r="A1053" t="s">
        <v>1658</v>
      </c>
      <c r="B1053" t="s">
        <v>1906</v>
      </c>
      <c r="C1053" t="str">
        <f ca="1">IF(Table1[[#This Row],[Company]] = "ASI","Italy",Table1[[#This Row],[Country]])</f>
        <v>USA</v>
      </c>
      <c r="D1053">
        <v>1980</v>
      </c>
      <c r="E1053" t="s">
        <v>108</v>
      </c>
      <c r="F1053" t="s">
        <v>1929</v>
      </c>
      <c r="G1053">
        <v>1</v>
      </c>
      <c r="H1053" t="s">
        <v>12</v>
      </c>
      <c r="J1053" t="s">
        <v>1937</v>
      </c>
    </row>
    <row r="1054" spans="1:10" x14ac:dyDescent="0.2">
      <c r="A1054" t="s">
        <v>1658</v>
      </c>
      <c r="B1054" t="s">
        <v>1906</v>
      </c>
      <c r="C1054" t="str">
        <f ca="1">IF(Table1[[#This Row],[Company]] = "ASI","Italy",Table1[[#This Row],[Country]])</f>
        <v>USA</v>
      </c>
      <c r="D1054">
        <v>1981</v>
      </c>
      <c r="E1054" t="s">
        <v>828</v>
      </c>
      <c r="F1054" t="s">
        <v>1929</v>
      </c>
      <c r="G1054">
        <v>0</v>
      </c>
      <c r="H1054" t="s">
        <v>12</v>
      </c>
      <c r="J1054" t="s">
        <v>1938</v>
      </c>
    </row>
    <row r="1055" spans="1:10" x14ac:dyDescent="0.2">
      <c r="A1055" t="s">
        <v>1658</v>
      </c>
      <c r="B1055" t="s">
        <v>1906</v>
      </c>
      <c r="C1055" t="str">
        <f ca="1">IF(Table1[[#This Row],[Company]] = "ASI","Italy",Table1[[#This Row],[Country]])</f>
        <v>USA</v>
      </c>
      <c r="D1055">
        <v>1983</v>
      </c>
      <c r="E1055" t="s">
        <v>1939</v>
      </c>
      <c r="F1055" t="s">
        <v>1940</v>
      </c>
      <c r="G1055">
        <v>1</v>
      </c>
      <c r="H1055" t="s">
        <v>12</v>
      </c>
      <c r="J1055" t="s">
        <v>1941</v>
      </c>
    </row>
    <row r="1056" spans="1:10" x14ac:dyDescent="0.2">
      <c r="A1056" t="s">
        <v>1658</v>
      </c>
      <c r="B1056" t="s">
        <v>1906</v>
      </c>
      <c r="C1056" t="str">
        <f ca="1">IF(Table1[[#This Row],[Company]] = "ASI","Italy",Table1[[#This Row],[Country]])</f>
        <v>USA</v>
      </c>
      <c r="D1056">
        <v>1983</v>
      </c>
      <c r="E1056" t="s">
        <v>179</v>
      </c>
      <c r="F1056" t="s">
        <v>1940</v>
      </c>
      <c r="G1056">
        <v>1</v>
      </c>
      <c r="H1056" t="s">
        <v>12</v>
      </c>
      <c r="J1056" t="s">
        <v>1942</v>
      </c>
    </row>
    <row r="1057" spans="1:10" x14ac:dyDescent="0.2">
      <c r="A1057" t="s">
        <v>1658</v>
      </c>
      <c r="B1057" t="s">
        <v>1906</v>
      </c>
      <c r="C1057" t="str">
        <f ca="1">IF(Table1[[#This Row],[Company]] = "ASI","Italy",Table1[[#This Row],[Country]])</f>
        <v>USA</v>
      </c>
      <c r="D1057">
        <v>1984</v>
      </c>
      <c r="E1057" t="s">
        <v>1943</v>
      </c>
      <c r="F1057" t="s">
        <v>1940</v>
      </c>
      <c r="G1057">
        <v>1</v>
      </c>
      <c r="H1057" t="s">
        <v>12</v>
      </c>
      <c r="J1057" t="s">
        <v>1944</v>
      </c>
    </row>
    <row r="1058" spans="1:10" x14ac:dyDescent="0.2">
      <c r="A1058" t="s">
        <v>1658</v>
      </c>
      <c r="B1058" t="s">
        <v>1906</v>
      </c>
      <c r="C1058" t="str">
        <f ca="1">IF(Table1[[#This Row],[Company]] = "ASI","Italy",Table1[[#This Row],[Country]])</f>
        <v>USA</v>
      </c>
      <c r="D1058">
        <v>1986</v>
      </c>
      <c r="E1058" t="s">
        <v>592</v>
      </c>
      <c r="F1058" t="s">
        <v>1940</v>
      </c>
      <c r="G1058">
        <v>1</v>
      </c>
      <c r="H1058" t="s">
        <v>12</v>
      </c>
      <c r="J1058" t="s">
        <v>1945</v>
      </c>
    </row>
    <row r="1059" spans="1:10" x14ac:dyDescent="0.2">
      <c r="A1059" t="s">
        <v>1658</v>
      </c>
      <c r="B1059" t="s">
        <v>1906</v>
      </c>
      <c r="C1059" t="str">
        <f ca="1">IF(Table1[[#This Row],[Company]] = "ASI","Italy",Table1[[#This Row],[Country]])</f>
        <v>USA</v>
      </c>
      <c r="D1059">
        <v>1987</v>
      </c>
      <c r="E1059" t="s">
        <v>1946</v>
      </c>
      <c r="F1059" t="s">
        <v>1940</v>
      </c>
      <c r="G1059">
        <v>1</v>
      </c>
      <c r="H1059" t="s">
        <v>12</v>
      </c>
      <c r="J1059" t="s">
        <v>1947</v>
      </c>
    </row>
    <row r="1060" spans="1:10" x14ac:dyDescent="0.2">
      <c r="A1060" t="s">
        <v>1658</v>
      </c>
      <c r="B1060" t="s">
        <v>1948</v>
      </c>
      <c r="C1060" t="str">
        <f ca="1">IF(Table1[[#This Row],[Company]] = "ASI","Italy",Table1[[#This Row],[Country]])</f>
        <v>USA</v>
      </c>
      <c r="D1060">
        <v>1960</v>
      </c>
      <c r="E1060" t="s">
        <v>1949</v>
      </c>
      <c r="F1060" t="s">
        <v>1734</v>
      </c>
      <c r="G1060">
        <v>0</v>
      </c>
      <c r="H1060" t="s">
        <v>12</v>
      </c>
      <c r="J1060" t="s">
        <v>1950</v>
      </c>
    </row>
    <row r="1061" spans="1:10" x14ac:dyDescent="0.2">
      <c r="A1061" t="s">
        <v>1658</v>
      </c>
      <c r="B1061" t="s">
        <v>1948</v>
      </c>
      <c r="C1061" t="str">
        <f ca="1">IF(Table1[[#This Row],[Company]] = "ASI","Italy",Table1[[#This Row],[Country]])</f>
        <v>USA</v>
      </c>
      <c r="D1061">
        <v>1961</v>
      </c>
      <c r="E1061" t="s">
        <v>1951</v>
      </c>
      <c r="F1061" t="s">
        <v>1666</v>
      </c>
      <c r="G1061">
        <v>0</v>
      </c>
      <c r="H1061" t="s">
        <v>12</v>
      </c>
      <c r="J1061" t="s">
        <v>1952</v>
      </c>
    </row>
    <row r="1062" spans="1:10" x14ac:dyDescent="0.2">
      <c r="A1062" t="s">
        <v>1658</v>
      </c>
      <c r="B1062" t="s">
        <v>1948</v>
      </c>
      <c r="C1062" t="str">
        <f ca="1">IF(Table1[[#This Row],[Company]] = "ASI","Italy",Table1[[#This Row],[Country]])</f>
        <v>USA</v>
      </c>
      <c r="D1062">
        <v>1961</v>
      </c>
      <c r="E1062" t="s">
        <v>847</v>
      </c>
      <c r="F1062" t="s">
        <v>1734</v>
      </c>
      <c r="G1062">
        <v>1</v>
      </c>
      <c r="H1062" t="s">
        <v>12</v>
      </c>
      <c r="J1062" t="s">
        <v>1953</v>
      </c>
    </row>
    <row r="1063" spans="1:10" x14ac:dyDescent="0.2">
      <c r="A1063" t="s">
        <v>1658</v>
      </c>
      <c r="B1063" t="s">
        <v>1948</v>
      </c>
      <c r="C1063" t="str">
        <f ca="1">IF(Table1[[#This Row],[Company]] = "ASI","Italy",Table1[[#This Row],[Country]])</f>
        <v>USA</v>
      </c>
      <c r="D1063">
        <v>1961</v>
      </c>
      <c r="E1063" t="s">
        <v>373</v>
      </c>
      <c r="F1063" t="s">
        <v>1666</v>
      </c>
      <c r="G1063">
        <v>0</v>
      </c>
      <c r="H1063" t="s">
        <v>12</v>
      </c>
      <c r="J1063" t="s">
        <v>1954</v>
      </c>
    </row>
    <row r="1064" spans="1:10" x14ac:dyDescent="0.2">
      <c r="A1064" t="s">
        <v>1658</v>
      </c>
      <c r="B1064" t="s">
        <v>1948</v>
      </c>
      <c r="C1064" t="str">
        <f ca="1">IF(Table1[[#This Row],[Company]] = "ASI","Italy",Table1[[#This Row],[Country]])</f>
        <v>USA</v>
      </c>
      <c r="D1064">
        <v>1962</v>
      </c>
      <c r="E1064" t="s">
        <v>1955</v>
      </c>
      <c r="F1064" t="s">
        <v>1666</v>
      </c>
      <c r="G1064">
        <v>1</v>
      </c>
      <c r="H1064" t="s">
        <v>12</v>
      </c>
      <c r="J1064" t="s">
        <v>1956</v>
      </c>
    </row>
    <row r="1065" spans="1:10" x14ac:dyDescent="0.2">
      <c r="A1065" t="s">
        <v>1658</v>
      </c>
      <c r="B1065" t="s">
        <v>1948</v>
      </c>
      <c r="C1065" t="str">
        <f ca="1">IF(Table1[[#This Row],[Company]] = "ASI","Italy",Table1[[#This Row],[Country]])</f>
        <v>USA</v>
      </c>
      <c r="D1065">
        <v>1962</v>
      </c>
      <c r="E1065" t="s">
        <v>1957</v>
      </c>
      <c r="F1065" t="s">
        <v>1666</v>
      </c>
      <c r="G1065">
        <v>1</v>
      </c>
      <c r="H1065" t="s">
        <v>12</v>
      </c>
      <c r="J1065" t="s">
        <v>1958</v>
      </c>
    </row>
    <row r="1066" spans="1:10" x14ac:dyDescent="0.2">
      <c r="A1066" t="s">
        <v>1658</v>
      </c>
      <c r="B1066" t="s">
        <v>1948</v>
      </c>
      <c r="C1066" t="str">
        <f ca="1">IF(Table1[[#This Row],[Company]] = "ASI","Italy",Table1[[#This Row],[Country]])</f>
        <v>USA</v>
      </c>
      <c r="D1066">
        <v>1962</v>
      </c>
      <c r="E1066" t="s">
        <v>1959</v>
      </c>
      <c r="F1066" t="s">
        <v>1666</v>
      </c>
      <c r="G1066">
        <v>1</v>
      </c>
      <c r="H1066" t="s">
        <v>12</v>
      </c>
      <c r="J1066" t="s">
        <v>1960</v>
      </c>
    </row>
    <row r="1067" spans="1:10" x14ac:dyDescent="0.2">
      <c r="A1067" t="s">
        <v>1658</v>
      </c>
      <c r="B1067" t="s">
        <v>1948</v>
      </c>
      <c r="C1067" t="str">
        <f ca="1">IF(Table1[[#This Row],[Company]] = "ASI","Italy",Table1[[#This Row],[Country]])</f>
        <v>USA</v>
      </c>
      <c r="D1067">
        <v>1962</v>
      </c>
      <c r="E1067" t="s">
        <v>1922</v>
      </c>
      <c r="F1067" t="s">
        <v>1666</v>
      </c>
      <c r="G1067">
        <v>1</v>
      </c>
      <c r="H1067" t="s">
        <v>12</v>
      </c>
      <c r="J1067" t="s">
        <v>1961</v>
      </c>
    </row>
    <row r="1068" spans="1:10" x14ac:dyDescent="0.2">
      <c r="A1068" t="s">
        <v>1658</v>
      </c>
      <c r="B1068" t="s">
        <v>1948</v>
      </c>
      <c r="C1068" t="str">
        <f ca="1">IF(Table1[[#This Row],[Company]] = "ASI","Italy",Table1[[#This Row],[Country]])</f>
        <v>USA</v>
      </c>
      <c r="D1068">
        <v>1962</v>
      </c>
      <c r="E1068" t="s">
        <v>1962</v>
      </c>
      <c r="F1068" t="s">
        <v>1666</v>
      </c>
      <c r="G1068">
        <v>1</v>
      </c>
      <c r="H1068" t="s">
        <v>12</v>
      </c>
      <c r="J1068" t="s">
        <v>1963</v>
      </c>
    </row>
    <row r="1069" spans="1:10" x14ac:dyDescent="0.2">
      <c r="A1069" t="s">
        <v>1658</v>
      </c>
      <c r="B1069" t="s">
        <v>1948</v>
      </c>
      <c r="C1069" t="str">
        <f ca="1">IF(Table1[[#This Row],[Company]] = "ASI","Italy",Table1[[#This Row],[Country]])</f>
        <v>USA</v>
      </c>
      <c r="D1069">
        <v>1974</v>
      </c>
      <c r="E1069" t="s">
        <v>1964</v>
      </c>
      <c r="F1069" t="s">
        <v>1965</v>
      </c>
      <c r="G1069">
        <v>1</v>
      </c>
      <c r="H1069" t="s">
        <v>12</v>
      </c>
      <c r="J1069" t="s">
        <v>1966</v>
      </c>
    </row>
    <row r="1070" spans="1:10" x14ac:dyDescent="0.2">
      <c r="A1070" t="s">
        <v>1658</v>
      </c>
      <c r="B1070" t="s">
        <v>1948</v>
      </c>
      <c r="C1070" t="str">
        <f ca="1">IF(Table1[[#This Row],[Company]] = "ASI","Italy",Table1[[#This Row],[Country]])</f>
        <v>USA</v>
      </c>
      <c r="D1070">
        <v>1975</v>
      </c>
      <c r="E1070" t="s">
        <v>1967</v>
      </c>
      <c r="F1070" t="s">
        <v>1968</v>
      </c>
      <c r="G1070">
        <v>0</v>
      </c>
      <c r="H1070" t="s">
        <v>12</v>
      </c>
      <c r="J1070" t="s">
        <v>1969</v>
      </c>
    </row>
    <row r="1071" spans="1:10" x14ac:dyDescent="0.2">
      <c r="A1071" t="s">
        <v>1658</v>
      </c>
      <c r="B1071" t="s">
        <v>1948</v>
      </c>
      <c r="C1071" t="str">
        <f ca="1">IF(Table1[[#This Row],[Company]] = "ASI","Italy",Table1[[#This Row],[Country]])</f>
        <v>USA</v>
      </c>
      <c r="D1071">
        <v>1976</v>
      </c>
      <c r="E1071" t="s">
        <v>781</v>
      </c>
      <c r="F1071" t="s">
        <v>1970</v>
      </c>
      <c r="G1071">
        <v>1</v>
      </c>
      <c r="H1071" t="s">
        <v>12</v>
      </c>
      <c r="J1071" t="s">
        <v>1971</v>
      </c>
    </row>
    <row r="1072" spans="1:10" x14ac:dyDescent="0.2">
      <c r="A1072" t="s">
        <v>1658</v>
      </c>
      <c r="B1072" t="s">
        <v>1948</v>
      </c>
      <c r="C1072" t="str">
        <f ca="1">IF(Table1[[#This Row],[Company]] = "ASI","Italy",Table1[[#This Row],[Country]])</f>
        <v>USA</v>
      </c>
      <c r="D1072">
        <v>1977</v>
      </c>
      <c r="E1072" t="s">
        <v>1241</v>
      </c>
      <c r="F1072" t="s">
        <v>1929</v>
      </c>
      <c r="G1072">
        <v>1</v>
      </c>
      <c r="H1072" t="s">
        <v>12</v>
      </c>
      <c r="J1072" t="s">
        <v>1972</v>
      </c>
    </row>
    <row r="1073" spans="1:10" x14ac:dyDescent="0.2">
      <c r="A1073" t="s">
        <v>1658</v>
      </c>
      <c r="B1073" t="s">
        <v>1948</v>
      </c>
      <c r="C1073" t="str">
        <f ca="1">IF(Table1[[#This Row],[Company]] = "ASI","Italy",Table1[[#This Row],[Country]])</f>
        <v>USA</v>
      </c>
      <c r="D1073">
        <v>1977</v>
      </c>
      <c r="E1073" t="s">
        <v>853</v>
      </c>
      <c r="F1073" t="s">
        <v>1970</v>
      </c>
      <c r="G1073">
        <v>1</v>
      </c>
      <c r="H1073" t="s">
        <v>12</v>
      </c>
      <c r="J1073" t="s">
        <v>1973</v>
      </c>
    </row>
    <row r="1074" spans="1:10" x14ac:dyDescent="0.2">
      <c r="A1074" t="s">
        <v>1658</v>
      </c>
      <c r="B1074" t="s">
        <v>1948</v>
      </c>
      <c r="C1074" t="str">
        <f ca="1">IF(Table1[[#This Row],[Company]] = "ASI","Italy",Table1[[#This Row],[Country]])</f>
        <v>USA</v>
      </c>
      <c r="D1074">
        <v>1978</v>
      </c>
      <c r="E1074" t="s">
        <v>1974</v>
      </c>
      <c r="F1074" t="s">
        <v>1975</v>
      </c>
      <c r="G1074">
        <v>1</v>
      </c>
      <c r="H1074" t="s">
        <v>12</v>
      </c>
      <c r="J1074" t="s">
        <v>1976</v>
      </c>
    </row>
    <row r="1075" spans="1:10" x14ac:dyDescent="0.2">
      <c r="A1075" t="s">
        <v>1658</v>
      </c>
      <c r="B1075" t="s">
        <v>1948</v>
      </c>
      <c r="C1075" t="str">
        <f ca="1">IF(Table1[[#This Row],[Company]] = "ASI","Italy",Table1[[#This Row],[Country]])</f>
        <v>USA</v>
      </c>
      <c r="D1075">
        <v>1978</v>
      </c>
      <c r="E1075" t="s">
        <v>539</v>
      </c>
      <c r="F1075" t="s">
        <v>1977</v>
      </c>
      <c r="G1075">
        <v>1</v>
      </c>
      <c r="H1075" t="s">
        <v>12</v>
      </c>
      <c r="J1075" t="s">
        <v>1978</v>
      </c>
    </row>
    <row r="1076" spans="1:10" x14ac:dyDescent="0.2">
      <c r="A1076" t="s">
        <v>1658</v>
      </c>
      <c r="B1076" t="s">
        <v>1948</v>
      </c>
      <c r="C1076" t="str">
        <f ca="1">IF(Table1[[#This Row],[Company]] = "ASI","Italy",Table1[[#This Row],[Country]])</f>
        <v>USA</v>
      </c>
      <c r="D1076">
        <v>1979</v>
      </c>
      <c r="E1076" t="s">
        <v>321</v>
      </c>
      <c r="F1076" t="s">
        <v>1979</v>
      </c>
      <c r="G1076">
        <v>1</v>
      </c>
      <c r="H1076" t="s">
        <v>12</v>
      </c>
      <c r="J1076" t="s">
        <v>1980</v>
      </c>
    </row>
    <row r="1077" spans="1:10" x14ac:dyDescent="0.2">
      <c r="A1077" t="s">
        <v>1658</v>
      </c>
      <c r="B1077" t="s">
        <v>1948</v>
      </c>
      <c r="C1077" t="str">
        <f ca="1">IF(Table1[[#This Row],[Company]] = "ASI","Italy",Table1[[#This Row],[Country]])</f>
        <v>USA</v>
      </c>
      <c r="D1077">
        <v>1979</v>
      </c>
      <c r="E1077" t="s">
        <v>1081</v>
      </c>
      <c r="F1077" t="s">
        <v>1977</v>
      </c>
      <c r="G1077">
        <v>1</v>
      </c>
      <c r="H1077" t="s">
        <v>12</v>
      </c>
      <c r="J1077" t="s">
        <v>1981</v>
      </c>
    </row>
    <row r="1078" spans="1:10" x14ac:dyDescent="0.2">
      <c r="A1078" t="s">
        <v>1658</v>
      </c>
      <c r="B1078" t="s">
        <v>1948</v>
      </c>
      <c r="C1078" t="str">
        <f ca="1">IF(Table1[[#This Row],[Company]] = "ASI","Italy",Table1[[#This Row],[Country]])</f>
        <v>USA</v>
      </c>
      <c r="D1078">
        <v>1980</v>
      </c>
      <c r="E1078" t="s">
        <v>1982</v>
      </c>
      <c r="F1078" t="s">
        <v>1970</v>
      </c>
      <c r="G1078">
        <v>0</v>
      </c>
      <c r="H1078" t="s">
        <v>12</v>
      </c>
      <c r="J1078" t="s">
        <v>1983</v>
      </c>
    </row>
    <row r="1079" spans="1:10" x14ac:dyDescent="0.2">
      <c r="A1079" t="s">
        <v>1658</v>
      </c>
      <c r="B1079" t="s">
        <v>1948</v>
      </c>
      <c r="C1079" t="str">
        <f ca="1">IF(Table1[[#This Row],[Company]] = "ASI","Italy",Table1[[#This Row],[Country]])</f>
        <v>USA</v>
      </c>
      <c r="D1079">
        <v>1980</v>
      </c>
      <c r="E1079" t="s">
        <v>576</v>
      </c>
      <c r="F1079" t="s">
        <v>1970</v>
      </c>
      <c r="G1079">
        <v>1</v>
      </c>
      <c r="H1079" t="s">
        <v>12</v>
      </c>
      <c r="J1079" t="s">
        <v>1984</v>
      </c>
    </row>
    <row r="1080" spans="1:10" x14ac:dyDescent="0.2">
      <c r="A1080" t="s">
        <v>1658</v>
      </c>
      <c r="B1080" t="s">
        <v>1948</v>
      </c>
      <c r="C1080" t="str">
        <f ca="1">IF(Table1[[#This Row],[Company]] = "ASI","Italy",Table1[[#This Row],[Country]])</f>
        <v>USA</v>
      </c>
      <c r="D1080">
        <v>1980</v>
      </c>
      <c r="E1080" t="s">
        <v>601</v>
      </c>
      <c r="F1080" t="s">
        <v>1977</v>
      </c>
      <c r="G1080">
        <v>0</v>
      </c>
      <c r="H1080" t="s">
        <v>12</v>
      </c>
      <c r="J1080" t="s">
        <v>1985</v>
      </c>
    </row>
    <row r="1081" spans="1:10" x14ac:dyDescent="0.2">
      <c r="A1081" t="s">
        <v>1658</v>
      </c>
      <c r="B1081" t="s">
        <v>1948</v>
      </c>
      <c r="C1081" t="str">
        <f ca="1">IF(Table1[[#This Row],[Company]] = "ASI","Italy",Table1[[#This Row],[Country]])</f>
        <v>USA</v>
      </c>
      <c r="D1081">
        <v>1981</v>
      </c>
      <c r="E1081" t="s">
        <v>1986</v>
      </c>
      <c r="F1081" t="s">
        <v>1977</v>
      </c>
      <c r="G1081">
        <v>1</v>
      </c>
      <c r="H1081" t="s">
        <v>12</v>
      </c>
      <c r="J1081" t="s">
        <v>1987</v>
      </c>
    </row>
    <row r="1082" spans="1:10" x14ac:dyDescent="0.2">
      <c r="A1082" t="s">
        <v>1658</v>
      </c>
      <c r="B1082" t="s">
        <v>1948</v>
      </c>
      <c r="C1082" t="str">
        <f ca="1">IF(Table1[[#This Row],[Company]] = "ASI","Italy",Table1[[#This Row],[Country]])</f>
        <v>USA</v>
      </c>
      <c r="D1082">
        <v>1982</v>
      </c>
      <c r="E1082" t="s">
        <v>1324</v>
      </c>
      <c r="F1082" t="s">
        <v>1977</v>
      </c>
      <c r="G1082">
        <v>1</v>
      </c>
      <c r="H1082" t="s">
        <v>12</v>
      </c>
      <c r="J1082" t="s">
        <v>1988</v>
      </c>
    </row>
    <row r="1083" spans="1:10" x14ac:dyDescent="0.2">
      <c r="A1083" t="s">
        <v>1658</v>
      </c>
      <c r="B1083" t="s">
        <v>1948</v>
      </c>
      <c r="C1083" t="str">
        <f ca="1">IF(Table1[[#This Row],[Company]] = "ASI","Italy",Table1[[#This Row],[Country]])</f>
        <v>USA</v>
      </c>
      <c r="D1083">
        <v>1983</v>
      </c>
      <c r="E1083" t="s">
        <v>1989</v>
      </c>
      <c r="F1083" t="s">
        <v>1977</v>
      </c>
      <c r="G1083">
        <v>1</v>
      </c>
      <c r="H1083" t="s">
        <v>12</v>
      </c>
      <c r="J1083" t="s">
        <v>1990</v>
      </c>
    </row>
    <row r="1084" spans="1:10" x14ac:dyDescent="0.2">
      <c r="A1084" t="s">
        <v>1658</v>
      </c>
      <c r="B1084" t="s">
        <v>1948</v>
      </c>
      <c r="C1084" t="str">
        <f ca="1">IF(Table1[[#This Row],[Company]] = "ASI","Italy",Table1[[#This Row],[Country]])</f>
        <v>USA</v>
      </c>
      <c r="D1084">
        <v>1983</v>
      </c>
      <c r="E1084" t="s">
        <v>1991</v>
      </c>
      <c r="F1084" t="s">
        <v>1992</v>
      </c>
      <c r="G1084">
        <v>1</v>
      </c>
      <c r="H1084" t="s">
        <v>12</v>
      </c>
      <c r="J1084" t="s">
        <v>1993</v>
      </c>
    </row>
    <row r="1085" spans="1:10" x14ac:dyDescent="0.2">
      <c r="A1085" t="s">
        <v>1658</v>
      </c>
      <c r="B1085" t="s">
        <v>1948</v>
      </c>
      <c r="C1085" t="str">
        <f ca="1">IF(Table1[[#This Row],[Company]] = "ASI","Italy",Table1[[#This Row],[Country]])</f>
        <v>USA</v>
      </c>
      <c r="D1085">
        <v>1983</v>
      </c>
      <c r="E1085" t="s">
        <v>1994</v>
      </c>
      <c r="F1085" t="s">
        <v>1977</v>
      </c>
      <c r="G1085">
        <v>1</v>
      </c>
      <c r="H1085" t="s">
        <v>12</v>
      </c>
      <c r="J1085" t="s">
        <v>1995</v>
      </c>
    </row>
    <row r="1086" spans="1:10" x14ac:dyDescent="0.2">
      <c r="A1086" t="s">
        <v>1658</v>
      </c>
      <c r="B1086" t="s">
        <v>1948</v>
      </c>
      <c r="C1086" t="str">
        <f ca="1">IF(Table1[[#This Row],[Company]] = "ASI","Italy",Table1[[#This Row],[Country]])</f>
        <v>USA</v>
      </c>
      <c r="D1086">
        <v>1984</v>
      </c>
      <c r="E1086" t="s">
        <v>1996</v>
      </c>
      <c r="F1086" t="s">
        <v>1977</v>
      </c>
      <c r="G1086">
        <v>1</v>
      </c>
      <c r="H1086" t="s">
        <v>12</v>
      </c>
      <c r="J1086" t="s">
        <v>1997</v>
      </c>
    </row>
    <row r="1087" spans="1:10" x14ac:dyDescent="0.2">
      <c r="A1087" t="s">
        <v>1658</v>
      </c>
      <c r="B1087" t="s">
        <v>1948</v>
      </c>
      <c r="C1087" t="str">
        <f ca="1">IF(Table1[[#This Row],[Company]] = "ASI","Italy",Table1[[#This Row],[Country]])</f>
        <v>USA</v>
      </c>
      <c r="D1087">
        <v>1984</v>
      </c>
      <c r="E1087" t="s">
        <v>1718</v>
      </c>
      <c r="F1087" t="s">
        <v>1992</v>
      </c>
      <c r="G1087">
        <v>1</v>
      </c>
      <c r="H1087" t="s">
        <v>12</v>
      </c>
      <c r="J1087" t="s">
        <v>1998</v>
      </c>
    </row>
    <row r="1088" spans="1:10" x14ac:dyDescent="0.2">
      <c r="A1088" t="s">
        <v>1658</v>
      </c>
      <c r="B1088" t="s">
        <v>1948</v>
      </c>
      <c r="C1088" t="str">
        <f ca="1">IF(Table1[[#This Row],[Company]] = "ASI","Italy",Table1[[#This Row],[Country]])</f>
        <v>USA</v>
      </c>
      <c r="D1088">
        <v>1984</v>
      </c>
      <c r="E1088" t="s">
        <v>338</v>
      </c>
      <c r="F1088" t="s">
        <v>1992</v>
      </c>
      <c r="G1088">
        <v>1</v>
      </c>
      <c r="H1088" t="s">
        <v>12</v>
      </c>
      <c r="J1088" t="s">
        <v>1999</v>
      </c>
    </row>
    <row r="1089" spans="1:10" x14ac:dyDescent="0.2">
      <c r="A1089" t="s">
        <v>1658</v>
      </c>
      <c r="B1089" t="s">
        <v>1948</v>
      </c>
      <c r="C1089" t="str">
        <f ca="1">IF(Table1[[#This Row],[Company]] = "ASI","Italy",Table1[[#This Row],[Country]])</f>
        <v>USA</v>
      </c>
      <c r="D1089">
        <v>1985</v>
      </c>
      <c r="E1089" t="s">
        <v>1643</v>
      </c>
      <c r="F1089" t="s">
        <v>1979</v>
      </c>
      <c r="G1089">
        <v>1</v>
      </c>
      <c r="H1089" t="s">
        <v>12</v>
      </c>
      <c r="J1089" t="s">
        <v>2000</v>
      </c>
    </row>
    <row r="1090" spans="1:10" x14ac:dyDescent="0.2">
      <c r="A1090" t="s">
        <v>1658</v>
      </c>
      <c r="B1090" t="s">
        <v>1948</v>
      </c>
      <c r="C1090" t="str">
        <f ca="1">IF(Table1[[#This Row],[Company]] = "ASI","Italy",Table1[[#This Row],[Country]])</f>
        <v>USA</v>
      </c>
      <c r="D1090">
        <v>1985</v>
      </c>
      <c r="E1090" t="s">
        <v>1299</v>
      </c>
      <c r="F1090" t="s">
        <v>1992</v>
      </c>
      <c r="G1090">
        <v>1</v>
      </c>
      <c r="H1090" t="s">
        <v>12</v>
      </c>
      <c r="J1090" t="s">
        <v>2001</v>
      </c>
    </row>
    <row r="1091" spans="1:10" x14ac:dyDescent="0.2">
      <c r="A1091" t="s">
        <v>1658</v>
      </c>
      <c r="B1091" t="s">
        <v>1948</v>
      </c>
      <c r="C1091" t="str">
        <f ca="1">IF(Table1[[#This Row],[Company]] = "ASI","Italy",Table1[[#This Row],[Country]])</f>
        <v>USA</v>
      </c>
      <c r="D1091">
        <v>1986</v>
      </c>
      <c r="E1091" t="s">
        <v>1994</v>
      </c>
      <c r="F1091" t="s">
        <v>1977</v>
      </c>
      <c r="G1091">
        <v>1</v>
      </c>
      <c r="H1091" t="s">
        <v>12</v>
      </c>
      <c r="J1091" t="s">
        <v>2002</v>
      </c>
    </row>
    <row r="1092" spans="1:10" x14ac:dyDescent="0.2">
      <c r="A1092" t="s">
        <v>1658</v>
      </c>
      <c r="B1092" t="s">
        <v>1948</v>
      </c>
      <c r="C1092" t="str">
        <f ca="1">IF(Table1[[#This Row],[Company]] = "ASI","Italy",Table1[[#This Row],[Country]])</f>
        <v>USA</v>
      </c>
      <c r="D1092">
        <v>1987</v>
      </c>
      <c r="E1092" t="s">
        <v>2003</v>
      </c>
      <c r="F1092" t="s">
        <v>1977</v>
      </c>
      <c r="G1092">
        <v>1</v>
      </c>
      <c r="H1092" t="s">
        <v>12</v>
      </c>
      <c r="J1092" t="s">
        <v>2004</v>
      </c>
    </row>
    <row r="1093" spans="1:10" x14ac:dyDescent="0.2">
      <c r="A1093" t="s">
        <v>1658</v>
      </c>
      <c r="B1093" t="s">
        <v>1948</v>
      </c>
      <c r="C1093" t="str">
        <f ca="1">IF(Table1[[#This Row],[Company]] = "ASI","Italy",Table1[[#This Row],[Country]])</f>
        <v>USA</v>
      </c>
      <c r="D1093">
        <v>1988</v>
      </c>
      <c r="E1093" t="s">
        <v>2005</v>
      </c>
      <c r="F1093" t="s">
        <v>1977</v>
      </c>
      <c r="G1093">
        <v>1</v>
      </c>
      <c r="H1093" t="s">
        <v>12</v>
      </c>
      <c r="J1093" t="s">
        <v>2006</v>
      </c>
    </row>
    <row r="1094" spans="1:10" x14ac:dyDescent="0.2">
      <c r="A1094" t="s">
        <v>1658</v>
      </c>
      <c r="B1094" t="s">
        <v>1948</v>
      </c>
      <c r="C1094" t="str">
        <f ca="1">IF(Table1[[#This Row],[Company]] = "ASI","Italy",Table1[[#This Row],[Country]])</f>
        <v>USA</v>
      </c>
      <c r="D1094">
        <v>1988</v>
      </c>
      <c r="E1094" t="s">
        <v>917</v>
      </c>
      <c r="F1094" t="s">
        <v>1977</v>
      </c>
      <c r="G1094">
        <v>1</v>
      </c>
      <c r="H1094" t="s">
        <v>12</v>
      </c>
      <c r="J1094" t="s">
        <v>2007</v>
      </c>
    </row>
    <row r="1095" spans="1:10" x14ac:dyDescent="0.2">
      <c r="A1095" t="s">
        <v>1658</v>
      </c>
      <c r="B1095" t="s">
        <v>1948</v>
      </c>
      <c r="C1095" t="str">
        <f ca="1">IF(Table1[[#This Row],[Company]] = "ASI","Italy",Table1[[#This Row],[Country]])</f>
        <v>USA</v>
      </c>
      <c r="D1095">
        <v>1990</v>
      </c>
      <c r="E1095" t="s">
        <v>1066</v>
      </c>
      <c r="F1095" t="s">
        <v>1977</v>
      </c>
      <c r="G1095">
        <v>1</v>
      </c>
      <c r="H1095" t="s">
        <v>12</v>
      </c>
      <c r="J1095" t="s">
        <v>2008</v>
      </c>
    </row>
    <row r="1096" spans="1:10" x14ac:dyDescent="0.2">
      <c r="A1096" t="s">
        <v>1658</v>
      </c>
      <c r="B1096" t="s">
        <v>1948</v>
      </c>
      <c r="C1096" t="str">
        <f ca="1">IF(Table1[[#This Row],[Company]] = "ASI","Italy",Table1[[#This Row],[Country]])</f>
        <v>USA</v>
      </c>
      <c r="D1096">
        <v>1991</v>
      </c>
      <c r="E1096" t="s">
        <v>2009</v>
      </c>
      <c r="F1096" t="s">
        <v>1977</v>
      </c>
      <c r="G1096">
        <v>1</v>
      </c>
      <c r="H1096" t="s">
        <v>12</v>
      </c>
      <c r="J1096" t="s">
        <v>2010</v>
      </c>
    </row>
    <row r="1097" spans="1:10" x14ac:dyDescent="0.2">
      <c r="A1097" t="s">
        <v>1658</v>
      </c>
      <c r="B1097" t="s">
        <v>1948</v>
      </c>
      <c r="C1097" t="str">
        <f ca="1">IF(Table1[[#This Row],[Company]] = "ASI","Italy",Table1[[#This Row],[Country]])</f>
        <v>USA</v>
      </c>
      <c r="D1097">
        <v>1991</v>
      </c>
      <c r="E1097" t="s">
        <v>1994</v>
      </c>
      <c r="F1097" t="s">
        <v>1977</v>
      </c>
      <c r="G1097">
        <v>1</v>
      </c>
      <c r="H1097" t="s">
        <v>12</v>
      </c>
      <c r="J1097" t="s">
        <v>2011</v>
      </c>
    </row>
    <row r="1098" spans="1:10" x14ac:dyDescent="0.2">
      <c r="A1098" t="s">
        <v>1658</v>
      </c>
      <c r="B1098" t="s">
        <v>1948</v>
      </c>
      <c r="C1098" t="str">
        <f ca="1">IF(Table1[[#This Row],[Company]] = "ASI","Italy",Table1[[#This Row],[Country]])</f>
        <v>USA</v>
      </c>
      <c r="D1098">
        <v>1993</v>
      </c>
      <c r="E1098" t="s">
        <v>917</v>
      </c>
      <c r="F1098" t="s">
        <v>1977</v>
      </c>
      <c r="G1098">
        <v>1</v>
      </c>
      <c r="H1098" t="s">
        <v>12</v>
      </c>
      <c r="J1098" t="s">
        <v>2012</v>
      </c>
    </row>
    <row r="1099" spans="1:10" x14ac:dyDescent="0.2">
      <c r="A1099" t="s">
        <v>1658</v>
      </c>
      <c r="B1099" t="s">
        <v>1948</v>
      </c>
      <c r="C1099" t="str">
        <f ca="1">IF(Table1[[#This Row],[Company]] = "ASI","Italy",Table1[[#This Row],[Country]])</f>
        <v>USA</v>
      </c>
      <c r="D1099">
        <v>1994</v>
      </c>
      <c r="E1099" t="s">
        <v>917</v>
      </c>
      <c r="F1099" t="s">
        <v>1977</v>
      </c>
      <c r="G1099">
        <v>1</v>
      </c>
      <c r="H1099" t="s">
        <v>12</v>
      </c>
      <c r="J1099" t="s">
        <v>2013</v>
      </c>
    </row>
    <row r="1100" spans="1:10" x14ac:dyDescent="0.2">
      <c r="A1100" t="s">
        <v>1658</v>
      </c>
      <c r="B1100" t="s">
        <v>1948</v>
      </c>
      <c r="C1100" t="str">
        <f ca="1">IF(Table1[[#This Row],[Company]] = "ASI","Italy",Table1[[#This Row],[Country]])</f>
        <v>USA</v>
      </c>
      <c r="D1100">
        <v>1994</v>
      </c>
      <c r="E1100" t="s">
        <v>37</v>
      </c>
      <c r="F1100" t="s">
        <v>1977</v>
      </c>
      <c r="G1100">
        <v>1</v>
      </c>
      <c r="H1100" t="s">
        <v>12</v>
      </c>
      <c r="J1100" t="s">
        <v>2014</v>
      </c>
    </row>
    <row r="1101" spans="1:10" x14ac:dyDescent="0.2">
      <c r="A1101" t="s">
        <v>1658</v>
      </c>
      <c r="B1101" t="s">
        <v>1948</v>
      </c>
      <c r="C1101" t="str">
        <f ca="1">IF(Table1[[#This Row],[Company]] = "ASI","Italy",Table1[[#This Row],[Country]])</f>
        <v>USA</v>
      </c>
      <c r="D1101">
        <v>1995</v>
      </c>
      <c r="E1101" t="s">
        <v>2015</v>
      </c>
      <c r="F1101" t="s">
        <v>1977</v>
      </c>
      <c r="G1101">
        <v>1</v>
      </c>
      <c r="H1101" t="s">
        <v>12</v>
      </c>
      <c r="J1101" t="s">
        <v>2016</v>
      </c>
    </row>
    <row r="1102" spans="1:10" x14ac:dyDescent="0.2">
      <c r="A1102" t="s">
        <v>1658</v>
      </c>
      <c r="B1102" t="s">
        <v>2017</v>
      </c>
      <c r="C1102" t="str">
        <f ca="1">IF(Table1[[#This Row],[Company]] = "ASI","Italy",Table1[[#This Row],[Country]])</f>
        <v>USA</v>
      </c>
      <c r="D1102">
        <v>1964</v>
      </c>
      <c r="F1102" t="s">
        <v>1687</v>
      </c>
      <c r="G1102">
        <v>0</v>
      </c>
      <c r="H1102" t="s">
        <v>12</v>
      </c>
      <c r="J1102" t="s">
        <v>2018</v>
      </c>
    </row>
    <row r="1103" spans="1:10" x14ac:dyDescent="0.2">
      <c r="A1103" t="s">
        <v>1658</v>
      </c>
      <c r="B1103" t="s">
        <v>2017</v>
      </c>
      <c r="C1103" t="str">
        <f ca="1">IF(Table1[[#This Row],[Company]] = "ASI","Italy",Table1[[#This Row],[Country]])</f>
        <v>USA</v>
      </c>
      <c r="D1103">
        <v>1964</v>
      </c>
      <c r="E1103" t="s">
        <v>1398</v>
      </c>
      <c r="F1103" t="s">
        <v>1687</v>
      </c>
      <c r="G1103">
        <v>1</v>
      </c>
      <c r="H1103" t="s">
        <v>12</v>
      </c>
      <c r="J1103" t="s">
        <v>2019</v>
      </c>
    </row>
    <row r="1104" spans="1:10" x14ac:dyDescent="0.2">
      <c r="A1104" t="s">
        <v>1658</v>
      </c>
      <c r="B1104" t="s">
        <v>2017</v>
      </c>
      <c r="C1104" t="str">
        <f ca="1">IF(Table1[[#This Row],[Company]] = "ASI","Italy",Table1[[#This Row],[Country]])</f>
        <v>USA</v>
      </c>
      <c r="D1104">
        <v>1964</v>
      </c>
      <c r="E1104" t="s">
        <v>1817</v>
      </c>
      <c r="F1104" t="s">
        <v>1687</v>
      </c>
      <c r="G1104">
        <v>1</v>
      </c>
      <c r="H1104" t="s">
        <v>12</v>
      </c>
      <c r="J1104" t="s">
        <v>2020</v>
      </c>
    </row>
    <row r="1105" spans="1:10" x14ac:dyDescent="0.2">
      <c r="A1105" t="s">
        <v>1658</v>
      </c>
      <c r="B1105" t="s">
        <v>2017</v>
      </c>
      <c r="C1105" t="str">
        <f ca="1">IF(Table1[[#This Row],[Company]] = "ASI","Italy",Table1[[#This Row],[Country]])</f>
        <v>USA</v>
      </c>
      <c r="D1105">
        <v>1964</v>
      </c>
      <c r="E1105" t="s">
        <v>1924</v>
      </c>
      <c r="F1105" t="s">
        <v>1687</v>
      </c>
      <c r="G1105">
        <v>1</v>
      </c>
      <c r="H1105" t="s">
        <v>12</v>
      </c>
      <c r="J1105" t="s">
        <v>2021</v>
      </c>
    </row>
    <row r="1106" spans="1:10" x14ac:dyDescent="0.2">
      <c r="A1106" t="s">
        <v>1658</v>
      </c>
      <c r="B1106" t="s">
        <v>2017</v>
      </c>
      <c r="C1106" t="str">
        <f ca="1">IF(Table1[[#This Row],[Company]] = "ASI","Italy",Table1[[#This Row],[Country]])</f>
        <v>USA</v>
      </c>
      <c r="D1106">
        <v>1965</v>
      </c>
      <c r="E1106" t="s">
        <v>1771</v>
      </c>
      <c r="F1106" t="s">
        <v>1687</v>
      </c>
      <c r="G1106">
        <v>0</v>
      </c>
      <c r="H1106" t="s">
        <v>12</v>
      </c>
      <c r="J1106" t="s">
        <v>2022</v>
      </c>
    </row>
    <row r="1107" spans="1:10" x14ac:dyDescent="0.2">
      <c r="A1107" t="s">
        <v>1658</v>
      </c>
      <c r="B1107" t="s">
        <v>2017</v>
      </c>
      <c r="C1107" t="str">
        <f ca="1">IF(Table1[[#This Row],[Company]] = "ASI","Italy",Table1[[#This Row],[Country]])</f>
        <v>USA</v>
      </c>
      <c r="D1107">
        <v>1965</v>
      </c>
      <c r="E1107" t="s">
        <v>781</v>
      </c>
      <c r="F1107" t="s">
        <v>1687</v>
      </c>
      <c r="G1107">
        <v>1</v>
      </c>
      <c r="H1107" t="s">
        <v>12</v>
      </c>
      <c r="J1107" t="s">
        <v>2023</v>
      </c>
    </row>
    <row r="1108" spans="1:10" x14ac:dyDescent="0.2">
      <c r="A1108" t="s">
        <v>1658</v>
      </c>
      <c r="B1108" t="s">
        <v>2017</v>
      </c>
      <c r="C1108" t="str">
        <f ca="1">IF(Table1[[#This Row],[Company]] = "ASI","Italy",Table1[[#This Row],[Country]])</f>
        <v>USA</v>
      </c>
      <c r="D1108">
        <v>1965</v>
      </c>
      <c r="E1108" t="s">
        <v>2024</v>
      </c>
      <c r="F1108" t="s">
        <v>1687</v>
      </c>
      <c r="G1108">
        <v>1</v>
      </c>
      <c r="H1108" t="s">
        <v>12</v>
      </c>
      <c r="J1108" t="s">
        <v>2025</v>
      </c>
    </row>
    <row r="1109" spans="1:10" x14ac:dyDescent="0.2">
      <c r="A1109" t="s">
        <v>1658</v>
      </c>
      <c r="B1109" t="s">
        <v>2017</v>
      </c>
      <c r="C1109" t="str">
        <f ca="1">IF(Table1[[#This Row],[Company]] = "ASI","Italy",Table1[[#This Row],[Country]])</f>
        <v>USA</v>
      </c>
      <c r="D1109">
        <v>1965</v>
      </c>
      <c r="E1109" t="s">
        <v>1705</v>
      </c>
      <c r="F1109" t="s">
        <v>1687</v>
      </c>
      <c r="G1109">
        <v>1</v>
      </c>
      <c r="H1109" t="s">
        <v>12</v>
      </c>
      <c r="J1109" t="s">
        <v>2026</v>
      </c>
    </row>
    <row r="1110" spans="1:10" x14ac:dyDescent="0.2">
      <c r="A1110" t="s">
        <v>1658</v>
      </c>
      <c r="B1110" t="s">
        <v>2017</v>
      </c>
      <c r="C1110" t="str">
        <f ca="1">IF(Table1[[#This Row],[Company]] = "ASI","Italy",Table1[[#This Row],[Country]])</f>
        <v>USA</v>
      </c>
      <c r="D1110">
        <v>1965</v>
      </c>
      <c r="E1110" t="s">
        <v>461</v>
      </c>
      <c r="F1110" t="s">
        <v>1687</v>
      </c>
      <c r="G1110">
        <v>1</v>
      </c>
      <c r="H1110" t="s">
        <v>12</v>
      </c>
      <c r="J1110" t="s">
        <v>2027</v>
      </c>
    </row>
    <row r="1111" spans="1:10" x14ac:dyDescent="0.2">
      <c r="A1111" t="s">
        <v>1658</v>
      </c>
      <c r="B1111" t="s">
        <v>2017</v>
      </c>
      <c r="C1111" t="str">
        <f ca="1">IF(Table1[[#This Row],[Company]] = "ASI","Italy",Table1[[#This Row],[Country]])</f>
        <v>USA</v>
      </c>
      <c r="D1111">
        <v>1965</v>
      </c>
      <c r="E1111" t="s">
        <v>461</v>
      </c>
      <c r="F1111" t="s">
        <v>1687</v>
      </c>
      <c r="G1111">
        <v>1</v>
      </c>
      <c r="H1111" t="s">
        <v>12</v>
      </c>
      <c r="J1111" t="s">
        <v>2028</v>
      </c>
    </row>
    <row r="1112" spans="1:10" x14ac:dyDescent="0.2">
      <c r="A1112" t="s">
        <v>1658</v>
      </c>
      <c r="B1112" t="s">
        <v>2017</v>
      </c>
      <c r="C1112" t="str">
        <f ca="1">IF(Table1[[#This Row],[Company]] = "ASI","Italy",Table1[[#This Row],[Country]])</f>
        <v>USA</v>
      </c>
      <c r="D1112">
        <v>1965</v>
      </c>
      <c r="E1112" t="s">
        <v>1962</v>
      </c>
      <c r="F1112" t="s">
        <v>1687</v>
      </c>
      <c r="G1112">
        <v>1</v>
      </c>
      <c r="H1112" t="s">
        <v>12</v>
      </c>
      <c r="J1112" t="s">
        <v>2029</v>
      </c>
    </row>
    <row r="1113" spans="1:10" x14ac:dyDescent="0.2">
      <c r="A1113" t="s">
        <v>1658</v>
      </c>
      <c r="B1113" t="s">
        <v>2017</v>
      </c>
      <c r="C1113" t="str">
        <f ca="1">IF(Table1[[#This Row],[Company]] = "ASI","Italy",Table1[[#This Row],[Country]])</f>
        <v>USA</v>
      </c>
      <c r="D1113">
        <v>1965</v>
      </c>
      <c r="E1113" t="s">
        <v>2030</v>
      </c>
      <c r="F1113" t="s">
        <v>1687</v>
      </c>
      <c r="G1113">
        <v>1</v>
      </c>
      <c r="H1113" t="s">
        <v>12</v>
      </c>
      <c r="J1113" t="s">
        <v>2031</v>
      </c>
    </row>
    <row r="1114" spans="1:10" x14ac:dyDescent="0.2">
      <c r="A1114" t="s">
        <v>1658</v>
      </c>
      <c r="B1114" t="s">
        <v>2017</v>
      </c>
      <c r="C1114" t="str">
        <f ca="1">IF(Table1[[#This Row],[Company]] = "ASI","Italy",Table1[[#This Row],[Country]])</f>
        <v>USA</v>
      </c>
      <c r="D1114">
        <v>1966</v>
      </c>
      <c r="E1114" t="s">
        <v>886</v>
      </c>
      <c r="F1114" t="s">
        <v>1687</v>
      </c>
      <c r="G1114">
        <v>1</v>
      </c>
      <c r="H1114" t="s">
        <v>12</v>
      </c>
      <c r="J1114" t="s">
        <v>2032</v>
      </c>
    </row>
    <row r="1115" spans="1:10" x14ac:dyDescent="0.2">
      <c r="A1115" t="s">
        <v>1658</v>
      </c>
      <c r="B1115" t="s">
        <v>2017</v>
      </c>
      <c r="C1115" t="str">
        <f ca="1">IF(Table1[[#This Row],[Company]] = "ASI","Italy",Table1[[#This Row],[Country]])</f>
        <v>USA</v>
      </c>
      <c r="D1115">
        <v>1966</v>
      </c>
      <c r="E1115" t="s">
        <v>1613</v>
      </c>
      <c r="F1115" t="s">
        <v>1687</v>
      </c>
      <c r="G1115">
        <v>1</v>
      </c>
      <c r="H1115" t="s">
        <v>12</v>
      </c>
      <c r="J1115" t="s">
        <v>2033</v>
      </c>
    </row>
    <row r="1116" spans="1:10" x14ac:dyDescent="0.2">
      <c r="A1116" t="s">
        <v>1658</v>
      </c>
      <c r="B1116" t="s">
        <v>2017</v>
      </c>
      <c r="C1116" t="str">
        <f ca="1">IF(Table1[[#This Row],[Company]] = "ASI","Italy",Table1[[#This Row],[Country]])</f>
        <v>USA</v>
      </c>
      <c r="D1116">
        <v>1966</v>
      </c>
      <c r="E1116" t="s">
        <v>1955</v>
      </c>
      <c r="F1116" t="s">
        <v>1687</v>
      </c>
      <c r="G1116">
        <v>1</v>
      </c>
      <c r="H1116" t="s">
        <v>12</v>
      </c>
      <c r="J1116" t="s">
        <v>2034</v>
      </c>
    </row>
    <row r="1117" spans="1:10" x14ac:dyDescent="0.2">
      <c r="A1117" t="s">
        <v>1658</v>
      </c>
      <c r="B1117" t="s">
        <v>2017</v>
      </c>
      <c r="C1117" t="str">
        <f ca="1">IF(Table1[[#This Row],[Company]] = "ASI","Italy",Table1[[#This Row],[Country]])</f>
        <v>USA</v>
      </c>
      <c r="D1117">
        <v>1966</v>
      </c>
      <c r="E1117" t="s">
        <v>676</v>
      </c>
      <c r="F1117" t="s">
        <v>1687</v>
      </c>
      <c r="G1117">
        <v>1</v>
      </c>
      <c r="H1117" t="s">
        <v>12</v>
      </c>
      <c r="J1117" t="s">
        <v>2035</v>
      </c>
    </row>
    <row r="1118" spans="1:10" x14ac:dyDescent="0.2">
      <c r="A1118" t="s">
        <v>1658</v>
      </c>
      <c r="B1118" t="s">
        <v>2017</v>
      </c>
      <c r="C1118" t="str">
        <f ca="1">IF(Table1[[#This Row],[Company]] = "ASI","Italy",Table1[[#This Row],[Country]])</f>
        <v>USA</v>
      </c>
      <c r="D1118">
        <v>1966</v>
      </c>
      <c r="E1118" t="s">
        <v>676</v>
      </c>
      <c r="F1118" t="s">
        <v>1687</v>
      </c>
      <c r="G1118">
        <v>1</v>
      </c>
      <c r="H1118" t="s">
        <v>12</v>
      </c>
      <c r="J1118" t="s">
        <v>2036</v>
      </c>
    </row>
    <row r="1119" spans="1:10" x14ac:dyDescent="0.2">
      <c r="A1119" t="s">
        <v>1658</v>
      </c>
      <c r="B1119" t="s">
        <v>2017</v>
      </c>
      <c r="C1119" t="str">
        <f ca="1">IF(Table1[[#This Row],[Company]] = "ASI","Italy",Table1[[#This Row],[Country]])</f>
        <v>USA</v>
      </c>
      <c r="D1119">
        <v>1966</v>
      </c>
      <c r="E1119" t="s">
        <v>781</v>
      </c>
      <c r="F1119" t="s">
        <v>1687</v>
      </c>
      <c r="G1119">
        <v>1</v>
      </c>
      <c r="H1119" t="s">
        <v>12</v>
      </c>
      <c r="J1119" t="s">
        <v>2037</v>
      </c>
    </row>
    <row r="1120" spans="1:10" x14ac:dyDescent="0.2">
      <c r="A1120" t="s">
        <v>1658</v>
      </c>
      <c r="B1120" t="s">
        <v>2017</v>
      </c>
      <c r="C1120" t="str">
        <f ca="1">IF(Table1[[#This Row],[Company]] = "ASI","Italy",Table1[[#This Row],[Country]])</f>
        <v>USA</v>
      </c>
      <c r="D1120">
        <v>1966</v>
      </c>
      <c r="E1120" t="s">
        <v>2038</v>
      </c>
      <c r="F1120" t="s">
        <v>1687</v>
      </c>
      <c r="G1120">
        <v>1</v>
      </c>
      <c r="H1120" t="s">
        <v>12</v>
      </c>
      <c r="J1120" t="s">
        <v>2039</v>
      </c>
    </row>
    <row r="1121" spans="1:10" x14ac:dyDescent="0.2">
      <c r="A1121" t="s">
        <v>1658</v>
      </c>
      <c r="B1121" t="s">
        <v>2017</v>
      </c>
      <c r="C1121" t="str">
        <f ca="1">IF(Table1[[#This Row],[Company]] = "ASI","Italy",Table1[[#This Row],[Country]])</f>
        <v>USA</v>
      </c>
      <c r="D1121">
        <v>1966</v>
      </c>
      <c r="E1121" t="s">
        <v>2040</v>
      </c>
      <c r="F1121" t="s">
        <v>1687</v>
      </c>
      <c r="G1121">
        <v>1</v>
      </c>
      <c r="H1121" t="s">
        <v>12</v>
      </c>
      <c r="J1121" t="s">
        <v>2041</v>
      </c>
    </row>
    <row r="1122" spans="1:10" x14ac:dyDescent="0.2">
      <c r="A1122" t="s">
        <v>1658</v>
      </c>
      <c r="B1122" t="s">
        <v>2017</v>
      </c>
      <c r="C1122" t="str">
        <f ca="1">IF(Table1[[#This Row],[Company]] = "ASI","Italy",Table1[[#This Row],[Country]])</f>
        <v>USA</v>
      </c>
      <c r="D1122">
        <v>1966</v>
      </c>
      <c r="E1122" t="s">
        <v>1750</v>
      </c>
      <c r="F1122" t="s">
        <v>1687</v>
      </c>
      <c r="G1122">
        <v>1</v>
      </c>
      <c r="H1122" t="s">
        <v>12</v>
      </c>
      <c r="J1122" t="s">
        <v>2042</v>
      </c>
    </row>
    <row r="1123" spans="1:10" x14ac:dyDescent="0.2">
      <c r="A1123" t="s">
        <v>1658</v>
      </c>
      <c r="B1123" t="s">
        <v>2017</v>
      </c>
      <c r="C1123" t="str">
        <f ca="1">IF(Table1[[#This Row],[Company]] = "ASI","Italy",Table1[[#This Row],[Country]])</f>
        <v>USA</v>
      </c>
      <c r="D1123">
        <v>1966</v>
      </c>
      <c r="E1123" t="s">
        <v>2043</v>
      </c>
      <c r="F1123" t="s">
        <v>1687</v>
      </c>
      <c r="G1123">
        <v>1</v>
      </c>
      <c r="H1123" t="s">
        <v>12</v>
      </c>
      <c r="J1123" t="s">
        <v>2044</v>
      </c>
    </row>
    <row r="1124" spans="1:10" x14ac:dyDescent="0.2">
      <c r="A1124" t="s">
        <v>1658</v>
      </c>
      <c r="B1124" t="s">
        <v>2017</v>
      </c>
      <c r="C1124" t="str">
        <f ca="1">IF(Table1[[#This Row],[Company]] = "ASI","Italy",Table1[[#This Row],[Country]])</f>
        <v>USA</v>
      </c>
      <c r="D1124">
        <v>1966</v>
      </c>
      <c r="E1124" t="s">
        <v>405</v>
      </c>
      <c r="F1124" t="s">
        <v>1687</v>
      </c>
      <c r="G1124">
        <v>1</v>
      </c>
      <c r="H1124" t="s">
        <v>12</v>
      </c>
      <c r="J1124" t="s">
        <v>2045</v>
      </c>
    </row>
    <row r="1125" spans="1:10" x14ac:dyDescent="0.2">
      <c r="A1125" t="s">
        <v>1658</v>
      </c>
      <c r="B1125" t="s">
        <v>2017</v>
      </c>
      <c r="C1125" t="str">
        <f ca="1">IF(Table1[[#This Row],[Company]] = "ASI","Italy",Table1[[#This Row],[Country]])</f>
        <v>USA</v>
      </c>
      <c r="D1125">
        <v>1966</v>
      </c>
      <c r="E1125" t="s">
        <v>332</v>
      </c>
      <c r="F1125" t="s">
        <v>1687</v>
      </c>
      <c r="G1125">
        <v>1</v>
      </c>
      <c r="H1125" t="s">
        <v>12</v>
      </c>
      <c r="J1125" t="s">
        <v>2046</v>
      </c>
    </row>
    <row r="1126" spans="1:10" x14ac:dyDescent="0.2">
      <c r="A1126" t="s">
        <v>1658</v>
      </c>
      <c r="B1126" t="s">
        <v>2017</v>
      </c>
      <c r="C1126" t="str">
        <f ca="1">IF(Table1[[#This Row],[Company]] = "ASI","Italy",Table1[[#This Row],[Country]])</f>
        <v>USA</v>
      </c>
      <c r="D1126">
        <v>1967</v>
      </c>
      <c r="E1126" t="s">
        <v>1185</v>
      </c>
      <c r="F1126" t="s">
        <v>1687</v>
      </c>
      <c r="G1126">
        <v>1</v>
      </c>
      <c r="H1126" t="s">
        <v>12</v>
      </c>
      <c r="J1126" t="s">
        <v>2047</v>
      </c>
    </row>
    <row r="1127" spans="1:10" x14ac:dyDescent="0.2">
      <c r="A1127" t="s">
        <v>1658</v>
      </c>
      <c r="B1127" t="s">
        <v>2017</v>
      </c>
      <c r="C1127" t="str">
        <f ca="1">IF(Table1[[#This Row],[Company]] = "ASI","Italy",Table1[[#This Row],[Country]])</f>
        <v>USA</v>
      </c>
      <c r="D1127">
        <v>1967</v>
      </c>
      <c r="E1127" t="s">
        <v>676</v>
      </c>
      <c r="F1127" t="s">
        <v>1687</v>
      </c>
      <c r="G1127">
        <v>1</v>
      </c>
      <c r="H1127" t="s">
        <v>12</v>
      </c>
      <c r="J1127" t="s">
        <v>2048</v>
      </c>
    </row>
    <row r="1128" spans="1:10" x14ac:dyDescent="0.2">
      <c r="A1128" t="s">
        <v>1658</v>
      </c>
      <c r="B1128" t="s">
        <v>2017</v>
      </c>
      <c r="C1128" t="str">
        <f ca="1">IF(Table1[[#This Row],[Company]] = "ASI","Italy",Table1[[#This Row],[Country]])</f>
        <v>USA</v>
      </c>
      <c r="D1128">
        <v>1967</v>
      </c>
      <c r="E1128" t="s">
        <v>365</v>
      </c>
      <c r="F1128" t="s">
        <v>1687</v>
      </c>
      <c r="G1128">
        <v>1</v>
      </c>
      <c r="H1128" t="s">
        <v>12</v>
      </c>
      <c r="J1128" t="s">
        <v>2049</v>
      </c>
    </row>
    <row r="1129" spans="1:10" x14ac:dyDescent="0.2">
      <c r="A1129" t="s">
        <v>1658</v>
      </c>
      <c r="B1129" t="s">
        <v>2050</v>
      </c>
      <c r="C1129" t="str">
        <f ca="1">IF(Table1[[#This Row],[Company]] = "ASI","Italy",Table1[[#This Row],[Country]])</f>
        <v>USA</v>
      </c>
      <c r="D1129">
        <v>1963</v>
      </c>
      <c r="E1129" t="s">
        <v>2051</v>
      </c>
      <c r="F1129" t="s">
        <v>1678</v>
      </c>
      <c r="G1129">
        <v>1</v>
      </c>
      <c r="H1129" t="s">
        <v>12</v>
      </c>
      <c r="J1129" t="s">
        <v>2052</v>
      </c>
    </row>
    <row r="1130" spans="1:10" x14ac:dyDescent="0.2">
      <c r="A1130" t="s">
        <v>1658</v>
      </c>
      <c r="B1130" t="s">
        <v>2050</v>
      </c>
      <c r="C1130" t="str">
        <f ca="1">IF(Table1[[#This Row],[Company]] = "ASI","Italy",Table1[[#This Row],[Country]])</f>
        <v>USA</v>
      </c>
      <c r="D1130">
        <v>1963</v>
      </c>
      <c r="E1130" t="s">
        <v>461</v>
      </c>
      <c r="F1130" t="s">
        <v>1678</v>
      </c>
      <c r="G1130">
        <v>1</v>
      </c>
      <c r="H1130" t="s">
        <v>12</v>
      </c>
      <c r="J1130" t="s">
        <v>2053</v>
      </c>
    </row>
    <row r="1131" spans="1:10" x14ac:dyDescent="0.2">
      <c r="A1131" t="s">
        <v>1658</v>
      </c>
      <c r="B1131" t="s">
        <v>2050</v>
      </c>
      <c r="C1131" t="str">
        <f ca="1">IF(Table1[[#This Row],[Company]] = "ASI","Italy",Table1[[#This Row],[Country]])</f>
        <v>USA</v>
      </c>
      <c r="D1131">
        <v>1963</v>
      </c>
      <c r="E1131" t="s">
        <v>2054</v>
      </c>
      <c r="F1131" t="s">
        <v>1678</v>
      </c>
      <c r="G1131">
        <v>1</v>
      </c>
      <c r="H1131" t="s">
        <v>12</v>
      </c>
      <c r="J1131" t="s">
        <v>2055</v>
      </c>
    </row>
    <row r="1132" spans="1:10" x14ac:dyDescent="0.2">
      <c r="A1132" t="s">
        <v>1658</v>
      </c>
      <c r="B1132" t="s">
        <v>2050</v>
      </c>
      <c r="C1132" t="str">
        <f ca="1">IF(Table1[[#This Row],[Company]] = "ASI","Italy",Table1[[#This Row],[Country]])</f>
        <v>USA</v>
      </c>
      <c r="D1132">
        <v>1963</v>
      </c>
      <c r="E1132" t="s">
        <v>2056</v>
      </c>
      <c r="F1132" t="s">
        <v>1678</v>
      </c>
      <c r="G1132">
        <v>1</v>
      </c>
      <c r="H1132" t="s">
        <v>12</v>
      </c>
      <c r="J1132" t="s">
        <v>2057</v>
      </c>
    </row>
    <row r="1133" spans="1:10" x14ac:dyDescent="0.2">
      <c r="A1133" t="s">
        <v>1658</v>
      </c>
      <c r="B1133" t="s">
        <v>2050</v>
      </c>
      <c r="C1133" t="str">
        <f ca="1">IF(Table1[[#This Row],[Company]] = "ASI","Italy",Table1[[#This Row],[Country]])</f>
        <v>USA</v>
      </c>
      <c r="D1133">
        <v>1964</v>
      </c>
      <c r="E1133" t="s">
        <v>2058</v>
      </c>
      <c r="F1133" t="s">
        <v>1678</v>
      </c>
      <c r="G1133">
        <v>1</v>
      </c>
      <c r="H1133" t="s">
        <v>12</v>
      </c>
      <c r="J1133" t="s">
        <v>2059</v>
      </c>
    </row>
    <row r="1134" spans="1:10" x14ac:dyDescent="0.2">
      <c r="A1134" t="s">
        <v>1658</v>
      </c>
      <c r="B1134" t="s">
        <v>2050</v>
      </c>
      <c r="C1134" t="str">
        <f ca="1">IF(Table1[[#This Row],[Company]] = "ASI","Italy",Table1[[#This Row],[Country]])</f>
        <v>USA</v>
      </c>
      <c r="D1134">
        <v>1964</v>
      </c>
      <c r="E1134" t="s">
        <v>676</v>
      </c>
      <c r="F1134" t="s">
        <v>1678</v>
      </c>
      <c r="G1134">
        <v>1</v>
      </c>
      <c r="H1134" t="s">
        <v>12</v>
      </c>
      <c r="J1134" t="s">
        <v>2060</v>
      </c>
    </row>
    <row r="1135" spans="1:10" x14ac:dyDescent="0.2">
      <c r="A1135" t="s">
        <v>1658</v>
      </c>
      <c r="B1135" t="s">
        <v>2050</v>
      </c>
      <c r="C1135" t="str">
        <f ca="1">IF(Table1[[#This Row],[Company]] = "ASI","Italy",Table1[[#This Row],[Country]])</f>
        <v>USA</v>
      </c>
      <c r="D1135">
        <v>1964</v>
      </c>
      <c r="E1135" t="s">
        <v>911</v>
      </c>
      <c r="F1135" t="s">
        <v>1678</v>
      </c>
      <c r="G1135">
        <v>1</v>
      </c>
      <c r="H1135" t="s">
        <v>12</v>
      </c>
      <c r="J1135" t="s">
        <v>2061</v>
      </c>
    </row>
    <row r="1136" spans="1:10" x14ac:dyDescent="0.2">
      <c r="A1136" t="s">
        <v>1658</v>
      </c>
      <c r="B1136" t="s">
        <v>2050</v>
      </c>
      <c r="C1136" t="str">
        <f ca="1">IF(Table1[[#This Row],[Company]] = "ASI","Italy",Table1[[#This Row],[Country]])</f>
        <v>USA</v>
      </c>
      <c r="D1136">
        <v>1964</v>
      </c>
      <c r="E1136" t="s">
        <v>2051</v>
      </c>
      <c r="F1136" t="s">
        <v>1678</v>
      </c>
      <c r="G1136">
        <v>1</v>
      </c>
      <c r="H1136" t="s">
        <v>12</v>
      </c>
      <c r="J1136" t="s">
        <v>2062</v>
      </c>
    </row>
    <row r="1137" spans="1:10" x14ac:dyDescent="0.2">
      <c r="A1137" t="s">
        <v>1658</v>
      </c>
      <c r="B1137" t="s">
        <v>2050</v>
      </c>
      <c r="C1137" t="str">
        <f ca="1">IF(Table1[[#This Row],[Company]] = "ASI","Italy",Table1[[#This Row],[Country]])</f>
        <v>USA</v>
      </c>
      <c r="D1137">
        <v>1964</v>
      </c>
      <c r="E1137" t="s">
        <v>1892</v>
      </c>
      <c r="F1137" t="s">
        <v>1678</v>
      </c>
      <c r="G1137">
        <v>1</v>
      </c>
      <c r="H1137" t="s">
        <v>12</v>
      </c>
      <c r="J1137" t="s">
        <v>2063</v>
      </c>
    </row>
    <row r="1138" spans="1:10" x14ac:dyDescent="0.2">
      <c r="A1138" t="s">
        <v>1658</v>
      </c>
      <c r="B1138" t="s">
        <v>2050</v>
      </c>
      <c r="C1138" t="str">
        <f ca="1">IF(Table1[[#This Row],[Company]] = "ASI","Italy",Table1[[#This Row],[Country]])</f>
        <v>USA</v>
      </c>
      <c r="D1138">
        <v>1964</v>
      </c>
      <c r="E1138" t="s">
        <v>1533</v>
      </c>
      <c r="F1138" t="s">
        <v>1678</v>
      </c>
      <c r="G1138">
        <v>1</v>
      </c>
      <c r="H1138" t="s">
        <v>12</v>
      </c>
      <c r="J1138" t="s">
        <v>2064</v>
      </c>
    </row>
    <row r="1139" spans="1:10" x14ac:dyDescent="0.2">
      <c r="A1139" t="s">
        <v>1658</v>
      </c>
      <c r="B1139" t="s">
        <v>2050</v>
      </c>
      <c r="C1139" t="str">
        <f ca="1">IF(Table1[[#This Row],[Company]] = "ASI","Italy",Table1[[#This Row],[Country]])</f>
        <v>USA</v>
      </c>
      <c r="D1139">
        <v>1965</v>
      </c>
      <c r="E1139" t="s">
        <v>2040</v>
      </c>
      <c r="F1139" t="s">
        <v>1687</v>
      </c>
      <c r="G1139">
        <v>1</v>
      </c>
      <c r="H1139" t="s">
        <v>12</v>
      </c>
      <c r="J1139" t="s">
        <v>2065</v>
      </c>
    </row>
    <row r="1140" spans="1:10" x14ac:dyDescent="0.2">
      <c r="A1140" t="s">
        <v>1658</v>
      </c>
      <c r="B1140" t="s">
        <v>2050</v>
      </c>
      <c r="C1140" t="str">
        <f ca="1">IF(Table1[[#This Row],[Company]] = "ASI","Italy",Table1[[#This Row],[Country]])</f>
        <v>USA</v>
      </c>
      <c r="D1140">
        <v>1965</v>
      </c>
      <c r="E1140" t="s">
        <v>1766</v>
      </c>
      <c r="F1140" t="s">
        <v>1687</v>
      </c>
      <c r="G1140">
        <v>1</v>
      </c>
      <c r="H1140" t="s">
        <v>12</v>
      </c>
      <c r="J1140" t="s">
        <v>2066</v>
      </c>
    </row>
    <row r="1141" spans="1:10" x14ac:dyDescent="0.2">
      <c r="A1141" t="s">
        <v>2067</v>
      </c>
      <c r="B1141" t="s">
        <v>578</v>
      </c>
      <c r="C1141" t="str">
        <f ca="1">IF(Table1[[#This Row],[Company]] = "ASI","Italy",Table1[[#This Row],[Country]])</f>
        <v>Russia</v>
      </c>
      <c r="D1141">
        <v>2021</v>
      </c>
      <c r="E1141" t="s">
        <v>2068</v>
      </c>
      <c r="F1141" t="s">
        <v>2069</v>
      </c>
      <c r="G1141">
        <v>1</v>
      </c>
      <c r="H1141" t="s">
        <v>305</v>
      </c>
      <c r="I1141">
        <v>23</v>
      </c>
      <c r="J1141" t="s">
        <v>2070</v>
      </c>
    </row>
    <row r="1142" spans="1:10" x14ac:dyDescent="0.2">
      <c r="A1142" t="s">
        <v>2071</v>
      </c>
      <c r="B1142" t="s">
        <v>2072</v>
      </c>
      <c r="C1142" t="str">
        <f ca="1">IF(Table1[[#This Row],[Company]] = "ASI","Italy",Table1[[#This Row],[Country]])</f>
        <v>Israel</v>
      </c>
      <c r="D1142">
        <v>1988</v>
      </c>
      <c r="F1142" t="s">
        <v>2073</v>
      </c>
      <c r="G1142">
        <v>1</v>
      </c>
      <c r="H1142" t="s">
        <v>12</v>
      </c>
      <c r="J1142" t="s">
        <v>2074</v>
      </c>
    </row>
    <row r="1143" spans="1:10" x14ac:dyDescent="0.2">
      <c r="A1143" t="s">
        <v>2071</v>
      </c>
      <c r="B1143" t="s">
        <v>2072</v>
      </c>
      <c r="C1143" t="str">
        <f ca="1">IF(Table1[[#This Row],[Company]] = "ASI","Italy",Table1[[#This Row],[Country]])</f>
        <v>Israel</v>
      </c>
      <c r="D1143">
        <v>1990</v>
      </c>
      <c r="F1143" t="s">
        <v>2073</v>
      </c>
      <c r="G1143">
        <v>1</v>
      </c>
      <c r="H1143" t="s">
        <v>12</v>
      </c>
      <c r="J1143" t="s">
        <v>2075</v>
      </c>
    </row>
    <row r="1144" spans="1:10" x14ac:dyDescent="0.2">
      <c r="A1144" t="s">
        <v>2071</v>
      </c>
      <c r="B1144" t="s">
        <v>2072</v>
      </c>
      <c r="C1144" t="str">
        <f ca="1">IF(Table1[[#This Row],[Company]] = "ASI","Italy",Table1[[#This Row],[Country]])</f>
        <v>Israel</v>
      </c>
      <c r="D1144">
        <v>1995</v>
      </c>
      <c r="F1144" t="s">
        <v>2073</v>
      </c>
      <c r="G1144">
        <v>1</v>
      </c>
      <c r="H1144" t="s">
        <v>12</v>
      </c>
      <c r="J1144" t="s">
        <v>2076</v>
      </c>
    </row>
    <row r="1145" spans="1:10" x14ac:dyDescent="0.2">
      <c r="A1145" t="s">
        <v>2071</v>
      </c>
      <c r="B1145" t="s">
        <v>2072</v>
      </c>
      <c r="C1145" t="str">
        <f ca="1">IF(Table1[[#This Row],[Company]] = "ASI","Italy",Table1[[#This Row],[Country]])</f>
        <v>Israel</v>
      </c>
      <c r="D1145">
        <v>1998</v>
      </c>
      <c r="F1145" t="s">
        <v>2073</v>
      </c>
      <c r="G1145">
        <v>0</v>
      </c>
      <c r="H1145" t="s">
        <v>12</v>
      </c>
      <c r="J1145" t="s">
        <v>2077</v>
      </c>
    </row>
    <row r="1146" spans="1:10" x14ac:dyDescent="0.2">
      <c r="A1146" t="s">
        <v>2071</v>
      </c>
      <c r="B1146" t="s">
        <v>2072</v>
      </c>
      <c r="C1146" t="str">
        <f ca="1">IF(Table1[[#This Row],[Company]] = "ASI","Italy",Table1[[#This Row],[Country]])</f>
        <v>Israel</v>
      </c>
      <c r="D1146">
        <v>2002</v>
      </c>
      <c r="F1146" t="s">
        <v>2078</v>
      </c>
      <c r="G1146">
        <v>1</v>
      </c>
      <c r="H1146" t="s">
        <v>12</v>
      </c>
      <c r="J1146" t="s">
        <v>2079</v>
      </c>
    </row>
    <row r="1147" spans="1:10" x14ac:dyDescent="0.2">
      <c r="A1147" t="s">
        <v>2071</v>
      </c>
      <c r="B1147" t="s">
        <v>2072</v>
      </c>
      <c r="C1147" t="str">
        <f ca="1">IF(Table1[[#This Row],[Company]] = "ASI","Italy",Table1[[#This Row],[Country]])</f>
        <v>Israel</v>
      </c>
      <c r="D1147">
        <v>2004</v>
      </c>
      <c r="F1147" t="s">
        <v>2078</v>
      </c>
      <c r="G1147">
        <v>0</v>
      </c>
      <c r="H1147" t="s">
        <v>12</v>
      </c>
      <c r="J1147" t="s">
        <v>2080</v>
      </c>
    </row>
    <row r="1148" spans="1:10" x14ac:dyDescent="0.2">
      <c r="A1148" t="s">
        <v>2071</v>
      </c>
      <c r="B1148" t="s">
        <v>2072</v>
      </c>
      <c r="C1148" t="str">
        <f ca="1">IF(Table1[[#This Row],[Company]] = "ASI","Italy",Table1[[#This Row],[Country]])</f>
        <v>Israel</v>
      </c>
      <c r="D1148">
        <v>2007</v>
      </c>
      <c r="F1148" t="s">
        <v>2081</v>
      </c>
      <c r="G1148">
        <v>1</v>
      </c>
      <c r="H1148" t="s">
        <v>305</v>
      </c>
      <c r="J1148" t="s">
        <v>2082</v>
      </c>
    </row>
    <row r="1149" spans="1:10" x14ac:dyDescent="0.2">
      <c r="A1149" t="s">
        <v>2071</v>
      </c>
      <c r="B1149" t="s">
        <v>2072</v>
      </c>
      <c r="C1149" t="str">
        <f ca="1">IF(Table1[[#This Row],[Company]] = "ASI","Italy",Table1[[#This Row],[Country]])</f>
        <v>Israel</v>
      </c>
      <c r="D1149">
        <v>2010</v>
      </c>
      <c r="F1149" t="s">
        <v>2081</v>
      </c>
      <c r="G1149">
        <v>1</v>
      </c>
      <c r="H1149" t="s">
        <v>305</v>
      </c>
      <c r="J1149" t="s">
        <v>2083</v>
      </c>
    </row>
    <row r="1150" spans="1:10" x14ac:dyDescent="0.2">
      <c r="A1150" t="s">
        <v>2071</v>
      </c>
      <c r="B1150" t="s">
        <v>2072</v>
      </c>
      <c r="C1150" t="str">
        <f ca="1">IF(Table1[[#This Row],[Company]] = "ASI","Italy",Table1[[#This Row],[Country]])</f>
        <v>Israel</v>
      </c>
      <c r="D1150">
        <v>2014</v>
      </c>
      <c r="F1150" t="s">
        <v>2081</v>
      </c>
      <c r="G1150">
        <v>1</v>
      </c>
      <c r="H1150" t="s">
        <v>305</v>
      </c>
      <c r="J1150" t="s">
        <v>2084</v>
      </c>
    </row>
    <row r="1151" spans="1:10" x14ac:dyDescent="0.2">
      <c r="A1151" t="s">
        <v>2071</v>
      </c>
      <c r="B1151" t="s">
        <v>2072</v>
      </c>
      <c r="C1151" t="str">
        <f ca="1">IF(Table1[[#This Row],[Company]] = "ASI","Italy",Table1[[#This Row],[Country]])</f>
        <v>Israel</v>
      </c>
      <c r="D1151">
        <v>2016</v>
      </c>
      <c r="E1151" t="s">
        <v>1198</v>
      </c>
      <c r="F1151" t="s">
        <v>2081</v>
      </c>
      <c r="G1151">
        <v>1</v>
      </c>
      <c r="H1151" t="s">
        <v>305</v>
      </c>
      <c r="J1151" t="s">
        <v>2085</v>
      </c>
    </row>
    <row r="1152" spans="1:10" x14ac:dyDescent="0.2">
      <c r="A1152" t="s">
        <v>2071</v>
      </c>
      <c r="B1152" t="s">
        <v>2072</v>
      </c>
      <c r="C1152" t="str">
        <f ca="1">IF(Table1[[#This Row],[Company]] = "ASI","Italy",Table1[[#This Row],[Country]])</f>
        <v>Israel</v>
      </c>
      <c r="D1152">
        <v>2020</v>
      </c>
      <c r="E1152" t="s">
        <v>840</v>
      </c>
      <c r="F1152" t="s">
        <v>2081</v>
      </c>
      <c r="G1152">
        <v>1</v>
      </c>
      <c r="H1152" t="s">
        <v>305</v>
      </c>
      <c r="J1152" t="s">
        <v>2086</v>
      </c>
    </row>
    <row r="1153" spans="1:10" x14ac:dyDescent="0.2">
      <c r="A1153" t="s">
        <v>2087</v>
      </c>
      <c r="B1153" t="s">
        <v>2088</v>
      </c>
      <c r="C1153" t="str">
        <f ca="1">IF(Table1[[#This Row],[Company]] = "ASI","Italy",Table1[[#This Row],[Country]])</f>
        <v>Russia</v>
      </c>
      <c r="D1153">
        <v>2016</v>
      </c>
      <c r="E1153" t="s">
        <v>458</v>
      </c>
      <c r="F1153" t="s">
        <v>2089</v>
      </c>
      <c r="G1153">
        <v>1</v>
      </c>
      <c r="H1153" t="s">
        <v>305</v>
      </c>
      <c r="I1153">
        <v>65</v>
      </c>
      <c r="J1153" t="s">
        <v>2090</v>
      </c>
    </row>
    <row r="1154" spans="1:10" x14ac:dyDescent="0.2">
      <c r="A1154" t="s">
        <v>2087</v>
      </c>
      <c r="B1154" t="s">
        <v>2088</v>
      </c>
      <c r="C1154" t="str">
        <f ca="1">IF(Table1[[#This Row],[Company]] = "ASI","Italy",Table1[[#This Row],[Country]])</f>
        <v>Russia</v>
      </c>
      <c r="D1154">
        <v>2017</v>
      </c>
      <c r="E1154" t="s">
        <v>2091</v>
      </c>
      <c r="F1154" t="s">
        <v>2089</v>
      </c>
      <c r="G1154">
        <v>1</v>
      </c>
      <c r="H1154" t="s">
        <v>305</v>
      </c>
      <c r="I1154">
        <v>65</v>
      </c>
      <c r="J1154" t="s">
        <v>2092</v>
      </c>
    </row>
    <row r="1155" spans="1:10" x14ac:dyDescent="0.2">
      <c r="A1155" t="s">
        <v>2087</v>
      </c>
      <c r="B1155" t="s">
        <v>2088</v>
      </c>
      <c r="C1155" t="str">
        <f ca="1">IF(Table1[[#This Row],[Company]] = "ASI","Italy",Table1[[#This Row],[Country]])</f>
        <v>Russia</v>
      </c>
      <c r="D1155">
        <v>2019</v>
      </c>
      <c r="E1155" t="s">
        <v>2093</v>
      </c>
      <c r="F1155" t="s">
        <v>2089</v>
      </c>
      <c r="G1155">
        <v>1</v>
      </c>
      <c r="H1155" t="s">
        <v>305</v>
      </c>
      <c r="I1155">
        <v>65</v>
      </c>
      <c r="J1155" t="s">
        <v>2094</v>
      </c>
    </row>
    <row r="1156" spans="1:10" x14ac:dyDescent="0.2">
      <c r="A1156" t="s">
        <v>2087</v>
      </c>
      <c r="B1156" t="s">
        <v>2095</v>
      </c>
      <c r="C1156" t="str">
        <f ca="1">IF(Table1[[#This Row],[Company]] = "ASI","Italy",Table1[[#This Row],[Country]])</f>
        <v>Russia</v>
      </c>
      <c r="D1156">
        <v>1997</v>
      </c>
      <c r="E1156" t="s">
        <v>2096</v>
      </c>
      <c r="F1156" t="s">
        <v>2097</v>
      </c>
      <c r="G1156">
        <v>0</v>
      </c>
      <c r="H1156" t="s">
        <v>12</v>
      </c>
      <c r="J1156" t="s">
        <v>2098</v>
      </c>
    </row>
    <row r="1157" spans="1:10" x14ac:dyDescent="0.2">
      <c r="A1157" t="s">
        <v>2087</v>
      </c>
      <c r="B1157" t="s">
        <v>2099</v>
      </c>
      <c r="C1157" t="str">
        <f ca="1">IF(Table1[[#This Row],[Company]] = "ASI","Italy",Table1[[#This Row],[Country]])</f>
        <v>Russia</v>
      </c>
      <c r="D1157">
        <v>2016</v>
      </c>
      <c r="E1157" t="s">
        <v>1121</v>
      </c>
      <c r="F1157" t="s">
        <v>2089</v>
      </c>
      <c r="G1157">
        <v>1</v>
      </c>
      <c r="H1157" t="s">
        <v>305</v>
      </c>
      <c r="I1157">
        <v>65</v>
      </c>
      <c r="J1157" t="s">
        <v>2100</v>
      </c>
    </row>
    <row r="1158" spans="1:10" x14ac:dyDescent="0.2">
      <c r="A1158" t="s">
        <v>2087</v>
      </c>
      <c r="B1158" t="s">
        <v>2099</v>
      </c>
      <c r="C1158" t="str">
        <f ca="1">IF(Table1[[#This Row],[Company]] = "ASI","Italy",Table1[[#This Row],[Country]])</f>
        <v>Russia</v>
      </c>
      <c r="D1158">
        <v>2017</v>
      </c>
      <c r="E1158" t="s">
        <v>2101</v>
      </c>
      <c r="F1158" t="s">
        <v>2089</v>
      </c>
      <c r="G1158">
        <v>1</v>
      </c>
      <c r="H1158" t="s">
        <v>305</v>
      </c>
      <c r="I1158">
        <v>65</v>
      </c>
      <c r="J1158" t="s">
        <v>2102</v>
      </c>
    </row>
    <row r="1159" spans="1:10" x14ac:dyDescent="0.2">
      <c r="A1159" t="s">
        <v>2087</v>
      </c>
      <c r="B1159" t="s">
        <v>1773</v>
      </c>
      <c r="C1159" t="str">
        <f ca="1">IF(Table1[[#This Row],[Company]] = "ASI","Italy",Table1[[#This Row],[Country]])</f>
        <v>USA</v>
      </c>
      <c r="D1159">
        <v>1995</v>
      </c>
      <c r="E1159" t="s">
        <v>418</v>
      </c>
      <c r="F1159" t="s">
        <v>1899</v>
      </c>
      <c r="G1159">
        <v>1</v>
      </c>
      <c r="H1159" t="s">
        <v>12</v>
      </c>
      <c r="J1159" t="s">
        <v>2103</v>
      </c>
    </row>
    <row r="1160" spans="1:10" x14ac:dyDescent="0.2">
      <c r="A1160" t="s">
        <v>2087</v>
      </c>
      <c r="B1160" t="s">
        <v>1773</v>
      </c>
      <c r="C1160" t="str">
        <f ca="1">IF(Table1[[#This Row],[Company]] = "ASI","Italy",Table1[[#This Row],[Country]])</f>
        <v>USA</v>
      </c>
      <c r="D1160">
        <v>1996</v>
      </c>
      <c r="E1160" t="s">
        <v>2104</v>
      </c>
      <c r="F1160" t="s">
        <v>1899</v>
      </c>
      <c r="G1160">
        <v>1</v>
      </c>
      <c r="H1160" t="s">
        <v>12</v>
      </c>
      <c r="J1160" t="s">
        <v>2105</v>
      </c>
    </row>
    <row r="1161" spans="1:10" x14ac:dyDescent="0.2">
      <c r="A1161" t="s">
        <v>2087</v>
      </c>
      <c r="B1161" t="s">
        <v>1773</v>
      </c>
      <c r="C1161" t="str">
        <f ca="1">IF(Table1[[#This Row],[Company]] = "ASI","Italy",Table1[[#This Row],[Country]])</f>
        <v>USA</v>
      </c>
      <c r="D1161">
        <v>1996</v>
      </c>
      <c r="E1161" t="s">
        <v>969</v>
      </c>
      <c r="F1161" t="s">
        <v>1899</v>
      </c>
      <c r="G1161">
        <v>1</v>
      </c>
      <c r="H1161" t="s">
        <v>12</v>
      </c>
      <c r="J1161" t="s">
        <v>2106</v>
      </c>
    </row>
    <row r="1162" spans="1:10" x14ac:dyDescent="0.2">
      <c r="A1162" t="s">
        <v>2087</v>
      </c>
      <c r="B1162" t="s">
        <v>1773</v>
      </c>
      <c r="C1162" t="str">
        <f ca="1">IF(Table1[[#This Row],[Company]] = "ASI","Italy",Table1[[#This Row],[Country]])</f>
        <v>USA</v>
      </c>
      <c r="D1162">
        <v>1997</v>
      </c>
      <c r="E1162" t="s">
        <v>1232</v>
      </c>
      <c r="F1162" t="s">
        <v>1899</v>
      </c>
      <c r="G1162">
        <v>1</v>
      </c>
      <c r="H1162" t="s">
        <v>12</v>
      </c>
      <c r="J1162" t="s">
        <v>2107</v>
      </c>
    </row>
    <row r="1163" spans="1:10" x14ac:dyDescent="0.2">
      <c r="A1163" t="s">
        <v>2087</v>
      </c>
      <c r="B1163" t="s">
        <v>1773</v>
      </c>
      <c r="C1163" t="str">
        <f ca="1">IF(Table1[[#This Row],[Company]] = "ASI","Italy",Table1[[#This Row],[Country]])</f>
        <v>USA</v>
      </c>
      <c r="D1163">
        <v>1997</v>
      </c>
      <c r="E1163" t="s">
        <v>1077</v>
      </c>
      <c r="F1163" t="s">
        <v>1901</v>
      </c>
      <c r="G1163">
        <v>1</v>
      </c>
      <c r="H1163" t="s">
        <v>12</v>
      </c>
      <c r="J1163" t="s">
        <v>2108</v>
      </c>
    </row>
    <row r="1164" spans="1:10" x14ac:dyDescent="0.2">
      <c r="A1164" t="s">
        <v>2087</v>
      </c>
      <c r="B1164" t="s">
        <v>1773</v>
      </c>
      <c r="C1164" t="str">
        <f ca="1">IF(Table1[[#This Row],[Company]] = "ASI","Italy",Table1[[#This Row],[Country]])</f>
        <v>USA</v>
      </c>
      <c r="D1164">
        <v>1998</v>
      </c>
      <c r="E1164" t="s">
        <v>125</v>
      </c>
      <c r="F1164" t="s">
        <v>1901</v>
      </c>
      <c r="G1164">
        <v>1</v>
      </c>
      <c r="H1164" t="s">
        <v>12</v>
      </c>
      <c r="J1164" t="s">
        <v>2109</v>
      </c>
    </row>
    <row r="1165" spans="1:10" x14ac:dyDescent="0.2">
      <c r="A1165" t="s">
        <v>2087</v>
      </c>
      <c r="B1165" t="s">
        <v>1773</v>
      </c>
      <c r="C1165" t="str">
        <f ca="1">IF(Table1[[#This Row],[Company]] = "ASI","Italy",Table1[[#This Row],[Country]])</f>
        <v>USA</v>
      </c>
      <c r="D1165">
        <v>1999</v>
      </c>
      <c r="E1165" t="s">
        <v>141</v>
      </c>
      <c r="F1165" t="s">
        <v>1901</v>
      </c>
      <c r="G1165">
        <v>1</v>
      </c>
      <c r="H1165" t="s">
        <v>12</v>
      </c>
      <c r="J1165" t="s">
        <v>2110</v>
      </c>
    </row>
    <row r="1166" spans="1:10" x14ac:dyDescent="0.2">
      <c r="A1166" t="s">
        <v>2087</v>
      </c>
      <c r="B1166" t="s">
        <v>1773</v>
      </c>
      <c r="C1166" t="str">
        <f ca="1">IF(Table1[[#This Row],[Company]] = "ASI","Italy",Table1[[#This Row],[Country]])</f>
        <v>USA</v>
      </c>
      <c r="D1166">
        <v>1999</v>
      </c>
      <c r="E1166" t="s">
        <v>892</v>
      </c>
      <c r="F1166" t="s">
        <v>1901</v>
      </c>
      <c r="G1166">
        <v>1</v>
      </c>
      <c r="H1166" t="s">
        <v>12</v>
      </c>
      <c r="J1166" t="s">
        <v>2111</v>
      </c>
    </row>
    <row r="1167" spans="1:10" x14ac:dyDescent="0.2">
      <c r="A1167" t="s">
        <v>2087</v>
      </c>
      <c r="B1167" t="s">
        <v>1773</v>
      </c>
      <c r="C1167" t="str">
        <f ca="1">IF(Table1[[#This Row],[Company]] = "ASI","Italy",Table1[[#This Row],[Country]])</f>
        <v>USA</v>
      </c>
      <c r="D1167">
        <v>1999</v>
      </c>
      <c r="E1167" t="s">
        <v>2112</v>
      </c>
      <c r="F1167" t="s">
        <v>1901</v>
      </c>
      <c r="G1167">
        <v>1</v>
      </c>
      <c r="H1167" t="s">
        <v>12</v>
      </c>
      <c r="J1167" t="s">
        <v>2113</v>
      </c>
    </row>
    <row r="1168" spans="1:10" x14ac:dyDescent="0.2">
      <c r="A1168" t="s">
        <v>2087</v>
      </c>
      <c r="B1168" t="s">
        <v>1773</v>
      </c>
      <c r="C1168" t="str">
        <f ca="1">IF(Table1[[#This Row],[Company]] = "ASI","Italy",Table1[[#This Row],[Country]])</f>
        <v>USA</v>
      </c>
      <c r="D1168">
        <v>2002</v>
      </c>
      <c r="E1168" t="s">
        <v>206</v>
      </c>
      <c r="F1168" t="s">
        <v>1901</v>
      </c>
      <c r="G1168">
        <v>1</v>
      </c>
      <c r="H1168" t="s">
        <v>12</v>
      </c>
      <c r="J1168" t="s">
        <v>2114</v>
      </c>
    </row>
    <row r="1169" spans="1:10" x14ac:dyDescent="0.2">
      <c r="A1169" t="s">
        <v>2087</v>
      </c>
      <c r="B1169" t="s">
        <v>1773</v>
      </c>
      <c r="C1169" t="str">
        <f ca="1">IF(Table1[[#This Row],[Company]] = "ASI","Italy",Table1[[#This Row],[Country]])</f>
        <v>USA</v>
      </c>
      <c r="D1169">
        <v>2004</v>
      </c>
      <c r="E1169" t="s">
        <v>55</v>
      </c>
      <c r="F1169" t="s">
        <v>1901</v>
      </c>
      <c r="G1169">
        <v>1</v>
      </c>
      <c r="H1169" t="s">
        <v>12</v>
      </c>
      <c r="J1169" t="s">
        <v>2115</v>
      </c>
    </row>
    <row r="1170" spans="1:10" x14ac:dyDescent="0.2">
      <c r="A1170" t="s">
        <v>2087</v>
      </c>
      <c r="B1170" t="s">
        <v>1773</v>
      </c>
      <c r="C1170" t="str">
        <f ca="1">IF(Table1[[#This Row],[Company]] = "ASI","Italy",Table1[[#This Row],[Country]])</f>
        <v>USA</v>
      </c>
      <c r="D1170">
        <v>2004</v>
      </c>
      <c r="E1170" t="s">
        <v>285</v>
      </c>
      <c r="F1170" t="s">
        <v>1901</v>
      </c>
      <c r="G1170">
        <v>1</v>
      </c>
      <c r="H1170" t="s">
        <v>12</v>
      </c>
      <c r="J1170" t="s">
        <v>2116</v>
      </c>
    </row>
    <row r="1171" spans="1:10" x14ac:dyDescent="0.2">
      <c r="A1171" t="s">
        <v>2087</v>
      </c>
      <c r="B1171" t="s">
        <v>1839</v>
      </c>
      <c r="C1171" t="str">
        <f ca="1">IF(Table1[[#This Row],[Company]] = "ASI","Italy",Table1[[#This Row],[Country]])</f>
        <v>USA</v>
      </c>
      <c r="D1171">
        <v>1995</v>
      </c>
      <c r="E1171" t="s">
        <v>52</v>
      </c>
      <c r="F1171" t="s">
        <v>1901</v>
      </c>
      <c r="G1171">
        <v>1</v>
      </c>
      <c r="H1171" t="s">
        <v>12</v>
      </c>
      <c r="J1171" t="s">
        <v>2117</v>
      </c>
    </row>
    <row r="1172" spans="1:10" x14ac:dyDescent="0.2">
      <c r="A1172" t="s">
        <v>2087</v>
      </c>
      <c r="B1172" t="s">
        <v>1839</v>
      </c>
      <c r="C1172" t="str">
        <f ca="1">IF(Table1[[#This Row],[Company]] = "ASI","Italy",Table1[[#This Row],[Country]])</f>
        <v>USA</v>
      </c>
      <c r="D1172">
        <v>1995</v>
      </c>
      <c r="E1172" t="s">
        <v>2118</v>
      </c>
      <c r="F1172" t="s">
        <v>1901</v>
      </c>
      <c r="G1172">
        <v>1</v>
      </c>
      <c r="H1172" t="s">
        <v>12</v>
      </c>
      <c r="J1172" t="s">
        <v>2119</v>
      </c>
    </row>
    <row r="1173" spans="1:10" x14ac:dyDescent="0.2">
      <c r="A1173" t="s">
        <v>2087</v>
      </c>
      <c r="B1173" t="s">
        <v>1839</v>
      </c>
      <c r="C1173" t="str">
        <f ca="1">IF(Table1[[#This Row],[Company]] = "ASI","Italy",Table1[[#This Row],[Country]])</f>
        <v>USA</v>
      </c>
      <c r="D1173">
        <v>1995</v>
      </c>
      <c r="E1173" t="s">
        <v>2118</v>
      </c>
      <c r="F1173" t="s">
        <v>1901</v>
      </c>
      <c r="G1173">
        <v>1</v>
      </c>
      <c r="H1173" t="s">
        <v>12</v>
      </c>
      <c r="J1173" t="s">
        <v>2120</v>
      </c>
    </row>
    <row r="1174" spans="1:10" x14ac:dyDescent="0.2">
      <c r="A1174" t="s">
        <v>2087</v>
      </c>
      <c r="B1174" t="s">
        <v>1839</v>
      </c>
      <c r="C1174" t="str">
        <f ca="1">IF(Table1[[#This Row],[Company]] = "ASI","Italy",Table1[[#This Row],[Country]])</f>
        <v>USA</v>
      </c>
      <c r="D1174">
        <v>1996</v>
      </c>
      <c r="E1174" t="s">
        <v>46</v>
      </c>
      <c r="F1174" t="s">
        <v>1901</v>
      </c>
      <c r="G1174">
        <v>1</v>
      </c>
      <c r="H1174" t="s">
        <v>12</v>
      </c>
      <c r="J1174" t="s">
        <v>2121</v>
      </c>
    </row>
    <row r="1175" spans="1:10" x14ac:dyDescent="0.2">
      <c r="A1175" t="s">
        <v>2087</v>
      </c>
      <c r="B1175" t="s">
        <v>1839</v>
      </c>
      <c r="C1175" t="str">
        <f ca="1">IF(Table1[[#This Row],[Company]] = "ASI","Italy",Table1[[#This Row],[Country]])</f>
        <v>USA</v>
      </c>
      <c r="D1175">
        <v>1996</v>
      </c>
      <c r="E1175" t="s">
        <v>2122</v>
      </c>
      <c r="F1175" t="s">
        <v>1899</v>
      </c>
      <c r="G1175">
        <v>1</v>
      </c>
      <c r="H1175" t="s">
        <v>12</v>
      </c>
      <c r="J1175" t="s">
        <v>2123</v>
      </c>
    </row>
    <row r="1176" spans="1:10" x14ac:dyDescent="0.2">
      <c r="A1176" t="s">
        <v>2087</v>
      </c>
      <c r="B1176" t="s">
        <v>1839</v>
      </c>
      <c r="C1176" t="str">
        <f ca="1">IF(Table1[[#This Row],[Company]] = "ASI","Italy",Table1[[#This Row],[Country]])</f>
        <v>USA</v>
      </c>
      <c r="D1176">
        <v>1996</v>
      </c>
      <c r="E1176" t="s">
        <v>400</v>
      </c>
      <c r="F1176" t="s">
        <v>1899</v>
      </c>
      <c r="G1176">
        <v>1</v>
      </c>
      <c r="H1176" t="s">
        <v>12</v>
      </c>
      <c r="J1176" t="s">
        <v>2124</v>
      </c>
    </row>
    <row r="1177" spans="1:10" x14ac:dyDescent="0.2">
      <c r="A1177" t="s">
        <v>2087</v>
      </c>
      <c r="B1177" t="s">
        <v>1839</v>
      </c>
      <c r="C1177" t="str">
        <f ca="1">IF(Table1[[#This Row],[Company]] = "ASI","Italy",Table1[[#This Row],[Country]])</f>
        <v>USA</v>
      </c>
      <c r="D1177">
        <v>1997</v>
      </c>
      <c r="E1177" t="s">
        <v>46</v>
      </c>
      <c r="F1177" t="s">
        <v>1901</v>
      </c>
      <c r="G1177">
        <v>1</v>
      </c>
      <c r="H1177" t="s">
        <v>12</v>
      </c>
      <c r="J1177" t="s">
        <v>2125</v>
      </c>
    </row>
    <row r="1178" spans="1:10" x14ac:dyDescent="0.2">
      <c r="A1178" t="s">
        <v>2087</v>
      </c>
      <c r="B1178" t="s">
        <v>1839</v>
      </c>
      <c r="C1178" t="str">
        <f ca="1">IF(Table1[[#This Row],[Company]] = "ASI","Italy",Table1[[#This Row],[Country]])</f>
        <v>USA</v>
      </c>
      <c r="D1178">
        <v>1997</v>
      </c>
      <c r="E1178" t="s">
        <v>556</v>
      </c>
      <c r="F1178" t="s">
        <v>1901</v>
      </c>
      <c r="G1178">
        <v>1</v>
      </c>
      <c r="H1178" t="s">
        <v>12</v>
      </c>
      <c r="J1178" t="s">
        <v>2126</v>
      </c>
    </row>
    <row r="1179" spans="1:10" x14ac:dyDescent="0.2">
      <c r="A1179" t="s">
        <v>2087</v>
      </c>
      <c r="B1179" t="s">
        <v>1839</v>
      </c>
      <c r="C1179" t="str">
        <f ca="1">IF(Table1[[#This Row],[Company]] = "ASI","Italy",Table1[[#This Row],[Country]])</f>
        <v>USA</v>
      </c>
      <c r="D1179">
        <v>1997</v>
      </c>
      <c r="E1179" t="s">
        <v>463</v>
      </c>
      <c r="F1179" t="s">
        <v>1901</v>
      </c>
      <c r="G1179">
        <v>1</v>
      </c>
      <c r="H1179" t="s">
        <v>12</v>
      </c>
      <c r="J1179" t="s">
        <v>2127</v>
      </c>
    </row>
    <row r="1180" spans="1:10" x14ac:dyDescent="0.2">
      <c r="A1180" t="s">
        <v>2087</v>
      </c>
      <c r="B1180" t="s">
        <v>1839</v>
      </c>
      <c r="C1180" t="str">
        <f ca="1">IF(Table1[[#This Row],[Company]] = "ASI","Italy",Table1[[#This Row],[Country]])</f>
        <v>USA</v>
      </c>
      <c r="D1180">
        <v>1997</v>
      </c>
      <c r="E1180" t="s">
        <v>1190</v>
      </c>
      <c r="F1180" t="s">
        <v>1901</v>
      </c>
      <c r="G1180">
        <v>1</v>
      </c>
      <c r="H1180" t="s">
        <v>12</v>
      </c>
      <c r="J1180" t="s">
        <v>2128</v>
      </c>
    </row>
    <row r="1181" spans="1:10" x14ac:dyDescent="0.2">
      <c r="A1181" t="s">
        <v>2087</v>
      </c>
      <c r="B1181" t="s">
        <v>1839</v>
      </c>
      <c r="C1181" t="str">
        <f ca="1">IF(Table1[[#This Row],[Company]] = "ASI","Italy",Table1[[#This Row],[Country]])</f>
        <v>USA</v>
      </c>
      <c r="D1181">
        <v>1998</v>
      </c>
      <c r="E1181" t="s">
        <v>826</v>
      </c>
      <c r="F1181" t="s">
        <v>1901</v>
      </c>
      <c r="G1181">
        <v>1</v>
      </c>
      <c r="H1181" t="s">
        <v>12</v>
      </c>
      <c r="J1181" t="s">
        <v>2129</v>
      </c>
    </row>
    <row r="1182" spans="1:10" x14ac:dyDescent="0.2">
      <c r="A1182" t="s">
        <v>2087</v>
      </c>
      <c r="B1182" t="s">
        <v>1839</v>
      </c>
      <c r="C1182" t="str">
        <f ca="1">IF(Table1[[#This Row],[Company]] = "ASI","Italy",Table1[[#This Row],[Country]])</f>
        <v>USA</v>
      </c>
      <c r="D1182">
        <v>1998</v>
      </c>
      <c r="E1182" t="s">
        <v>2112</v>
      </c>
      <c r="F1182" t="s">
        <v>1899</v>
      </c>
      <c r="G1182">
        <v>1</v>
      </c>
      <c r="H1182" t="s">
        <v>12</v>
      </c>
      <c r="J1182" t="s">
        <v>2130</v>
      </c>
    </row>
    <row r="1183" spans="1:10" x14ac:dyDescent="0.2">
      <c r="A1183" t="s">
        <v>2087</v>
      </c>
      <c r="B1183" t="s">
        <v>1839</v>
      </c>
      <c r="C1183" t="str">
        <f ca="1">IF(Table1[[#This Row],[Company]] = "ASI","Italy",Table1[[#This Row],[Country]])</f>
        <v>USA</v>
      </c>
      <c r="D1183">
        <v>2000</v>
      </c>
      <c r="E1183" t="s">
        <v>2131</v>
      </c>
      <c r="F1183" t="s">
        <v>1901</v>
      </c>
      <c r="G1183">
        <v>1</v>
      </c>
      <c r="H1183" t="s">
        <v>12</v>
      </c>
      <c r="J1183" t="s">
        <v>2132</v>
      </c>
    </row>
    <row r="1184" spans="1:10" x14ac:dyDescent="0.2">
      <c r="A1184" t="s">
        <v>2087</v>
      </c>
      <c r="B1184" t="s">
        <v>1839</v>
      </c>
      <c r="C1184" t="str">
        <f ca="1">IF(Table1[[#This Row],[Company]] = "ASI","Italy",Table1[[#This Row],[Country]])</f>
        <v>USA</v>
      </c>
      <c r="D1184">
        <v>2000</v>
      </c>
      <c r="E1184" t="s">
        <v>110</v>
      </c>
      <c r="F1184" t="s">
        <v>2133</v>
      </c>
      <c r="G1184">
        <v>1</v>
      </c>
      <c r="H1184" t="s">
        <v>12</v>
      </c>
      <c r="J1184" t="s">
        <v>2134</v>
      </c>
    </row>
    <row r="1185" spans="1:10" x14ac:dyDescent="0.2">
      <c r="A1185" t="s">
        <v>2087</v>
      </c>
      <c r="B1185" t="s">
        <v>1839</v>
      </c>
      <c r="C1185" t="str">
        <f ca="1">IF(Table1[[#This Row],[Company]] = "ASI","Italy",Table1[[#This Row],[Country]])</f>
        <v>USA</v>
      </c>
      <c r="D1185">
        <v>2000</v>
      </c>
      <c r="E1185" t="s">
        <v>72</v>
      </c>
      <c r="F1185" t="s">
        <v>1901</v>
      </c>
      <c r="G1185">
        <v>1</v>
      </c>
      <c r="H1185" t="s">
        <v>12</v>
      </c>
      <c r="J1185" t="s">
        <v>2135</v>
      </c>
    </row>
    <row r="1186" spans="1:10" x14ac:dyDescent="0.2">
      <c r="A1186" t="s">
        <v>2087</v>
      </c>
      <c r="B1186" t="s">
        <v>1839</v>
      </c>
      <c r="C1186" t="str">
        <f ca="1">IF(Table1[[#This Row],[Company]] = "ASI","Italy",Table1[[#This Row],[Country]])</f>
        <v>USA</v>
      </c>
      <c r="D1186">
        <v>2001</v>
      </c>
      <c r="E1186" t="s">
        <v>959</v>
      </c>
      <c r="F1186" t="s">
        <v>1901</v>
      </c>
      <c r="G1186">
        <v>1</v>
      </c>
      <c r="H1186" t="s">
        <v>12</v>
      </c>
      <c r="J1186" t="s">
        <v>2136</v>
      </c>
    </row>
    <row r="1187" spans="1:10" x14ac:dyDescent="0.2">
      <c r="A1187" t="s">
        <v>2087</v>
      </c>
      <c r="B1187" t="s">
        <v>1839</v>
      </c>
      <c r="C1187" t="str">
        <f ca="1">IF(Table1[[#This Row],[Company]] = "ASI","Italy",Table1[[#This Row],[Country]])</f>
        <v>USA</v>
      </c>
      <c r="D1187">
        <v>2002</v>
      </c>
      <c r="E1187" t="s">
        <v>2137</v>
      </c>
      <c r="F1187" t="s">
        <v>2138</v>
      </c>
      <c r="G1187">
        <v>1</v>
      </c>
      <c r="H1187" t="s">
        <v>12</v>
      </c>
      <c r="J1187" t="s">
        <v>2139</v>
      </c>
    </row>
    <row r="1188" spans="1:10" x14ac:dyDescent="0.2">
      <c r="A1188" t="s">
        <v>2087</v>
      </c>
      <c r="B1188" t="s">
        <v>1839</v>
      </c>
      <c r="C1188" t="str">
        <f ca="1">IF(Table1[[#This Row],[Company]] = "ASI","Italy",Table1[[#This Row],[Country]])</f>
        <v>USA</v>
      </c>
      <c r="D1188">
        <v>2003</v>
      </c>
      <c r="E1188" t="s">
        <v>516</v>
      </c>
      <c r="F1188" t="s">
        <v>2138</v>
      </c>
      <c r="G1188">
        <v>1</v>
      </c>
      <c r="H1188" t="s">
        <v>12</v>
      </c>
      <c r="J1188" t="s">
        <v>2140</v>
      </c>
    </row>
    <row r="1189" spans="1:10" x14ac:dyDescent="0.2">
      <c r="A1189" t="s">
        <v>2087</v>
      </c>
      <c r="B1189" t="s">
        <v>1839</v>
      </c>
      <c r="C1189" t="str">
        <f ca="1">IF(Table1[[#This Row],[Company]] = "ASI","Italy",Table1[[#This Row],[Country]])</f>
        <v>USA</v>
      </c>
      <c r="D1189">
        <v>2004</v>
      </c>
      <c r="E1189" t="s">
        <v>1366</v>
      </c>
      <c r="F1189" t="s">
        <v>2133</v>
      </c>
      <c r="G1189">
        <v>1</v>
      </c>
      <c r="H1189" t="s">
        <v>12</v>
      </c>
      <c r="J1189" t="s">
        <v>2141</v>
      </c>
    </row>
    <row r="1190" spans="1:10" x14ac:dyDescent="0.2">
      <c r="A1190" t="s">
        <v>2087</v>
      </c>
      <c r="B1190" t="s">
        <v>1839</v>
      </c>
      <c r="C1190" t="str">
        <f ca="1">IF(Table1[[#This Row],[Company]] = "ASI","Italy",Table1[[#This Row],[Country]])</f>
        <v>USA</v>
      </c>
      <c r="D1190">
        <v>2004</v>
      </c>
      <c r="E1190" t="s">
        <v>303</v>
      </c>
      <c r="F1190" t="s">
        <v>1901</v>
      </c>
      <c r="G1190">
        <v>1</v>
      </c>
      <c r="H1190" t="s">
        <v>12</v>
      </c>
      <c r="J1190" t="s">
        <v>2142</v>
      </c>
    </row>
    <row r="1191" spans="1:10" x14ac:dyDescent="0.2">
      <c r="A1191" t="s">
        <v>2087</v>
      </c>
      <c r="B1191" t="s">
        <v>2143</v>
      </c>
      <c r="C1191" t="str">
        <f ca="1">IF(Table1[[#This Row],[Company]] = "ASI","Italy",Table1[[#This Row],[Country]])</f>
        <v>USA</v>
      </c>
      <c r="D1191">
        <v>2002</v>
      </c>
      <c r="E1191" t="s">
        <v>354</v>
      </c>
      <c r="F1191" t="s">
        <v>2144</v>
      </c>
      <c r="G1191">
        <v>1</v>
      </c>
      <c r="H1191" t="s">
        <v>305</v>
      </c>
      <c r="I1191">
        <v>109</v>
      </c>
      <c r="J1191" t="s">
        <v>2145</v>
      </c>
    </row>
    <row r="1192" spans="1:10" x14ac:dyDescent="0.2">
      <c r="A1192" t="s">
        <v>2087</v>
      </c>
      <c r="B1192" t="s">
        <v>2143</v>
      </c>
      <c r="C1192" t="str">
        <f ca="1">IF(Table1[[#This Row],[Company]] = "ASI","Italy",Table1[[#This Row],[Country]])</f>
        <v>USA</v>
      </c>
      <c r="D1192">
        <v>2003</v>
      </c>
      <c r="E1192" t="s">
        <v>1914</v>
      </c>
      <c r="F1192" t="s">
        <v>2144</v>
      </c>
      <c r="G1192">
        <v>1</v>
      </c>
      <c r="H1192" t="s">
        <v>305</v>
      </c>
      <c r="I1192">
        <v>109</v>
      </c>
      <c r="J1192" t="s">
        <v>2146</v>
      </c>
    </row>
    <row r="1193" spans="1:10" x14ac:dyDescent="0.2">
      <c r="A1193" t="s">
        <v>2087</v>
      </c>
      <c r="B1193" t="s">
        <v>2143</v>
      </c>
      <c r="C1193" t="str">
        <f ca="1">IF(Table1[[#This Row],[Company]] = "ASI","Italy",Table1[[#This Row],[Country]])</f>
        <v>USA</v>
      </c>
      <c r="D1193">
        <v>2003</v>
      </c>
      <c r="E1193" t="s">
        <v>450</v>
      </c>
      <c r="F1193" t="s">
        <v>2147</v>
      </c>
      <c r="G1193">
        <v>1</v>
      </c>
      <c r="H1193" t="s">
        <v>12</v>
      </c>
      <c r="I1193">
        <v>135</v>
      </c>
      <c r="J1193" t="s">
        <v>2148</v>
      </c>
    </row>
    <row r="1194" spans="1:10" x14ac:dyDescent="0.2">
      <c r="A1194" t="s">
        <v>2087</v>
      </c>
      <c r="B1194" t="s">
        <v>2143</v>
      </c>
      <c r="C1194" t="str">
        <f ca="1">IF(Table1[[#This Row],[Company]] = "ASI","Italy",Table1[[#This Row],[Country]])</f>
        <v>USA</v>
      </c>
      <c r="D1194">
        <v>2004</v>
      </c>
      <c r="E1194" t="s">
        <v>2149</v>
      </c>
      <c r="F1194" t="s">
        <v>2147</v>
      </c>
      <c r="G1194">
        <v>1</v>
      </c>
      <c r="H1194" t="s">
        <v>12</v>
      </c>
      <c r="I1194">
        <v>135</v>
      </c>
      <c r="J1194" t="s">
        <v>2150</v>
      </c>
    </row>
    <row r="1195" spans="1:10" x14ac:dyDescent="0.2">
      <c r="A1195" t="s">
        <v>2087</v>
      </c>
      <c r="B1195" t="s">
        <v>2143</v>
      </c>
      <c r="C1195" t="str">
        <f ca="1">IF(Table1[[#This Row],[Company]] = "ASI","Italy",Table1[[#This Row],[Country]])</f>
        <v>USA</v>
      </c>
      <c r="D1195">
        <v>2005</v>
      </c>
      <c r="E1195" t="s">
        <v>2151</v>
      </c>
      <c r="F1195" t="s">
        <v>2144</v>
      </c>
      <c r="G1195">
        <v>1</v>
      </c>
      <c r="H1195" t="s">
        <v>305</v>
      </c>
      <c r="I1195">
        <v>109</v>
      </c>
      <c r="J1195" t="s">
        <v>2152</v>
      </c>
    </row>
    <row r="1196" spans="1:10" x14ac:dyDescent="0.2">
      <c r="A1196" t="s">
        <v>2087</v>
      </c>
      <c r="B1196" t="s">
        <v>2143</v>
      </c>
      <c r="C1196" t="str">
        <f ca="1">IF(Table1[[#This Row],[Company]] = "ASI","Italy",Table1[[#This Row],[Country]])</f>
        <v>USA</v>
      </c>
      <c r="D1196">
        <v>2005</v>
      </c>
      <c r="E1196" t="s">
        <v>428</v>
      </c>
      <c r="F1196" t="s">
        <v>2153</v>
      </c>
      <c r="G1196">
        <v>1</v>
      </c>
      <c r="H1196" t="s">
        <v>12</v>
      </c>
      <c r="I1196">
        <v>130</v>
      </c>
      <c r="J1196" t="s">
        <v>2154</v>
      </c>
    </row>
    <row r="1197" spans="1:10" x14ac:dyDescent="0.2">
      <c r="A1197" t="s">
        <v>2087</v>
      </c>
      <c r="B1197" t="s">
        <v>2143</v>
      </c>
      <c r="C1197" t="str">
        <f ca="1">IF(Table1[[#This Row],[Company]] = "ASI","Italy",Table1[[#This Row],[Country]])</f>
        <v>USA</v>
      </c>
      <c r="D1197">
        <v>2006</v>
      </c>
      <c r="E1197" t="s">
        <v>1771</v>
      </c>
      <c r="F1197" t="s">
        <v>2155</v>
      </c>
      <c r="G1197">
        <v>1</v>
      </c>
      <c r="H1197" t="s">
        <v>305</v>
      </c>
      <c r="I1197">
        <v>153</v>
      </c>
      <c r="J1197" t="s">
        <v>2156</v>
      </c>
    </row>
    <row r="1198" spans="1:10" x14ac:dyDescent="0.2">
      <c r="A1198" t="s">
        <v>2087</v>
      </c>
      <c r="B1198" t="s">
        <v>2143</v>
      </c>
      <c r="C1198" t="str">
        <f ca="1">IF(Table1[[#This Row],[Company]] = "ASI","Italy",Table1[[#This Row],[Country]])</f>
        <v>USA</v>
      </c>
      <c r="D1198">
        <v>2006</v>
      </c>
      <c r="E1198" t="s">
        <v>2157</v>
      </c>
      <c r="F1198" t="s">
        <v>2158</v>
      </c>
      <c r="G1198">
        <v>1</v>
      </c>
      <c r="H1198" t="s">
        <v>12</v>
      </c>
      <c r="I1198">
        <v>115</v>
      </c>
      <c r="J1198" t="s">
        <v>2159</v>
      </c>
    </row>
    <row r="1199" spans="1:10" x14ac:dyDescent="0.2">
      <c r="A1199" t="s">
        <v>2160</v>
      </c>
      <c r="B1199" t="s">
        <v>2161</v>
      </c>
      <c r="C1199" t="str">
        <f ca="1">IF(Table1[[#This Row],[Company]] = "ASI","Italy",Table1[[#This Row],[Country]])</f>
        <v>Iran</v>
      </c>
      <c r="D1199">
        <v>2020</v>
      </c>
      <c r="E1199" t="s">
        <v>1931</v>
      </c>
      <c r="F1199" t="s">
        <v>2162</v>
      </c>
      <c r="G1199">
        <v>1</v>
      </c>
      <c r="H1199" t="s">
        <v>305</v>
      </c>
      <c r="J1199" t="s">
        <v>2163</v>
      </c>
    </row>
    <row r="1200" spans="1:10" x14ac:dyDescent="0.2">
      <c r="A1200" t="s">
        <v>2160</v>
      </c>
      <c r="B1200" t="s">
        <v>2164</v>
      </c>
      <c r="C1200" t="str">
        <f ca="1">IF(Table1[[#This Row],[Company]] = "ASI","Italy",Table1[[#This Row],[Country]])</f>
        <v>Iran</v>
      </c>
      <c r="D1200">
        <v>2022</v>
      </c>
      <c r="E1200" t="s">
        <v>2165</v>
      </c>
      <c r="F1200" t="s">
        <v>2162</v>
      </c>
      <c r="G1200">
        <v>1</v>
      </c>
      <c r="H1200" t="s">
        <v>305</v>
      </c>
      <c r="J1200" t="s">
        <v>2166</v>
      </c>
    </row>
    <row r="1201" spans="1:10" x14ac:dyDescent="0.2">
      <c r="A1201" t="s">
        <v>2167</v>
      </c>
      <c r="B1201" t="s">
        <v>2168</v>
      </c>
      <c r="C1201" t="str">
        <f ca="1">IF(Table1[[#This Row],[Company]] = "ASI","Italy",Table1[[#This Row],[Country]])</f>
        <v>Iran</v>
      </c>
      <c r="D1201">
        <v>2008</v>
      </c>
      <c r="F1201" t="s">
        <v>2169</v>
      </c>
      <c r="G1201">
        <v>0</v>
      </c>
      <c r="H1201" t="s">
        <v>12</v>
      </c>
      <c r="J1201" t="s">
        <v>2170</v>
      </c>
    </row>
    <row r="1202" spans="1:10" x14ac:dyDescent="0.2">
      <c r="A1202" t="s">
        <v>2167</v>
      </c>
      <c r="B1202" t="s">
        <v>2168</v>
      </c>
      <c r="C1202" t="str">
        <f ca="1">IF(Table1[[#This Row],[Company]] = "ASI","Italy",Table1[[#This Row],[Country]])</f>
        <v>Iran</v>
      </c>
      <c r="D1202">
        <v>2009</v>
      </c>
      <c r="F1202" t="s">
        <v>2169</v>
      </c>
      <c r="G1202">
        <v>1</v>
      </c>
      <c r="H1202" t="s">
        <v>12</v>
      </c>
      <c r="J1202" t="s">
        <v>2171</v>
      </c>
    </row>
    <row r="1203" spans="1:10" x14ac:dyDescent="0.2">
      <c r="A1203" t="s">
        <v>2167</v>
      </c>
      <c r="B1203" t="s">
        <v>2168</v>
      </c>
      <c r="C1203" t="str">
        <f ca="1">IF(Table1[[#This Row],[Company]] = "ASI","Italy",Table1[[#This Row],[Country]])</f>
        <v>Iran</v>
      </c>
      <c r="D1203">
        <v>2011</v>
      </c>
      <c r="F1203" t="s">
        <v>2172</v>
      </c>
      <c r="G1203">
        <v>1</v>
      </c>
      <c r="H1203" t="s">
        <v>12</v>
      </c>
      <c r="J1203" t="s">
        <v>2173</v>
      </c>
    </row>
    <row r="1204" spans="1:10" x14ac:dyDescent="0.2">
      <c r="A1204" t="s">
        <v>2167</v>
      </c>
      <c r="B1204" t="s">
        <v>2168</v>
      </c>
      <c r="C1204" t="str">
        <f ca="1">IF(Table1[[#This Row],[Company]] = "ASI","Italy",Table1[[#This Row],[Country]])</f>
        <v>Iran</v>
      </c>
      <c r="D1204">
        <v>2012</v>
      </c>
      <c r="F1204" t="s">
        <v>2174</v>
      </c>
      <c r="G1204">
        <v>1</v>
      </c>
      <c r="H1204" t="s">
        <v>12</v>
      </c>
      <c r="J1204" t="s">
        <v>2175</v>
      </c>
    </row>
    <row r="1205" spans="1:10" x14ac:dyDescent="0.2">
      <c r="A1205" t="s">
        <v>2167</v>
      </c>
      <c r="B1205" t="s">
        <v>2168</v>
      </c>
      <c r="C1205" t="str">
        <f ca="1">IF(Table1[[#This Row],[Company]] = "ASI","Italy",Table1[[#This Row],[Country]])</f>
        <v>Iran</v>
      </c>
      <c r="D1205">
        <v>2012</v>
      </c>
      <c r="F1205" t="s">
        <v>2176</v>
      </c>
      <c r="G1205">
        <v>0</v>
      </c>
      <c r="H1205" t="s">
        <v>305</v>
      </c>
      <c r="J1205" t="s">
        <v>2170</v>
      </c>
    </row>
    <row r="1206" spans="1:10" x14ac:dyDescent="0.2">
      <c r="A1206" t="s">
        <v>2167</v>
      </c>
      <c r="B1206" t="s">
        <v>2168</v>
      </c>
      <c r="C1206" t="str">
        <f ca="1">IF(Table1[[#This Row],[Company]] = "ASI","Italy",Table1[[#This Row],[Country]])</f>
        <v>Iran</v>
      </c>
      <c r="D1206">
        <v>2015</v>
      </c>
      <c r="F1206" t="s">
        <v>2176</v>
      </c>
      <c r="G1206">
        <v>0</v>
      </c>
      <c r="H1206" t="s">
        <v>305</v>
      </c>
      <c r="J1206" t="s">
        <v>2170</v>
      </c>
    </row>
    <row r="1207" spans="1:10" x14ac:dyDescent="0.2">
      <c r="A1207" t="s">
        <v>2167</v>
      </c>
      <c r="B1207" t="s">
        <v>2168</v>
      </c>
      <c r="C1207" t="str">
        <f ca="1">IF(Table1[[#This Row],[Company]] = "ASI","Italy",Table1[[#This Row],[Country]])</f>
        <v>Iran</v>
      </c>
      <c r="D1207">
        <v>2015</v>
      </c>
      <c r="F1207" t="s">
        <v>2176</v>
      </c>
      <c r="G1207">
        <v>1</v>
      </c>
      <c r="H1207" t="s">
        <v>305</v>
      </c>
      <c r="J1207" t="s">
        <v>2177</v>
      </c>
    </row>
    <row r="1208" spans="1:10" x14ac:dyDescent="0.2">
      <c r="A1208" t="s">
        <v>2167</v>
      </c>
      <c r="B1208" t="s">
        <v>2168</v>
      </c>
      <c r="C1208" t="str">
        <f ca="1">IF(Table1[[#This Row],[Company]] = "ASI","Italy",Table1[[#This Row],[Country]])</f>
        <v>Iran</v>
      </c>
      <c r="D1208">
        <v>2017</v>
      </c>
      <c r="F1208" t="s">
        <v>2178</v>
      </c>
      <c r="G1208">
        <v>0</v>
      </c>
      <c r="H1208" t="s">
        <v>305</v>
      </c>
      <c r="J1208" t="s">
        <v>1385</v>
      </c>
    </row>
    <row r="1209" spans="1:10" x14ac:dyDescent="0.2">
      <c r="A1209" t="s">
        <v>2167</v>
      </c>
      <c r="B1209" t="s">
        <v>2168</v>
      </c>
      <c r="C1209" t="str">
        <f ca="1">IF(Table1[[#This Row],[Company]] = "ASI","Italy",Table1[[#This Row],[Country]])</f>
        <v>Iran</v>
      </c>
      <c r="D1209">
        <v>2019</v>
      </c>
      <c r="F1209" t="s">
        <v>2176</v>
      </c>
      <c r="G1209">
        <v>0</v>
      </c>
      <c r="H1209" t="s">
        <v>305</v>
      </c>
      <c r="J1209" t="s">
        <v>2179</v>
      </c>
    </row>
    <row r="1210" spans="1:10" x14ac:dyDescent="0.2">
      <c r="A1210" t="s">
        <v>2167</v>
      </c>
      <c r="B1210" t="s">
        <v>2168</v>
      </c>
      <c r="C1210" t="str">
        <f ca="1">IF(Table1[[#This Row],[Company]] = "ASI","Italy",Table1[[#This Row],[Country]])</f>
        <v>Iran</v>
      </c>
      <c r="D1210">
        <v>2019</v>
      </c>
      <c r="F1210" t="s">
        <v>2176</v>
      </c>
      <c r="G1210">
        <v>0</v>
      </c>
      <c r="H1210" t="s">
        <v>305</v>
      </c>
      <c r="J1210" t="s">
        <v>2180</v>
      </c>
    </row>
    <row r="1211" spans="1:10" x14ac:dyDescent="0.2">
      <c r="A1211" t="s">
        <v>2167</v>
      </c>
      <c r="B1211" t="s">
        <v>2168</v>
      </c>
      <c r="C1211" t="str">
        <f ca="1">IF(Table1[[#This Row],[Company]] = "ASI","Italy",Table1[[#This Row],[Country]])</f>
        <v>Iran</v>
      </c>
      <c r="D1211">
        <v>2019</v>
      </c>
      <c r="E1211" t="s">
        <v>721</v>
      </c>
      <c r="F1211" t="s">
        <v>2178</v>
      </c>
      <c r="G1211">
        <v>0</v>
      </c>
      <c r="H1211" t="s">
        <v>305</v>
      </c>
      <c r="J1211" t="s">
        <v>2181</v>
      </c>
    </row>
    <row r="1212" spans="1:10" x14ac:dyDescent="0.2">
      <c r="A1212" t="s">
        <v>2167</v>
      </c>
      <c r="B1212" t="s">
        <v>2168</v>
      </c>
      <c r="C1212" t="str">
        <f ca="1">IF(Table1[[#This Row],[Company]] = "ASI","Italy",Table1[[#This Row],[Country]])</f>
        <v>Iran</v>
      </c>
      <c r="D1212">
        <v>2020</v>
      </c>
      <c r="E1212" t="s">
        <v>1079</v>
      </c>
      <c r="F1212" t="s">
        <v>2178</v>
      </c>
      <c r="G1212">
        <v>0</v>
      </c>
      <c r="H1212" t="s">
        <v>305</v>
      </c>
      <c r="J1212" t="s">
        <v>2182</v>
      </c>
    </row>
    <row r="1213" spans="1:10" x14ac:dyDescent="0.2">
      <c r="A1213" t="s">
        <v>2167</v>
      </c>
      <c r="B1213" t="s">
        <v>2168</v>
      </c>
      <c r="C1213" t="str">
        <f ca="1">IF(Table1[[#This Row],[Company]] = "ASI","Italy",Table1[[#This Row],[Country]])</f>
        <v>Iran</v>
      </c>
      <c r="D1213">
        <v>2021</v>
      </c>
      <c r="E1213" t="s">
        <v>1179</v>
      </c>
      <c r="F1213" t="s">
        <v>2178</v>
      </c>
      <c r="G1213">
        <v>0</v>
      </c>
      <c r="H1213" t="s">
        <v>305</v>
      </c>
      <c r="J1213" t="s">
        <v>2183</v>
      </c>
    </row>
    <row r="1214" spans="1:10" x14ac:dyDescent="0.2">
      <c r="A1214" t="s">
        <v>2167</v>
      </c>
      <c r="B1214" t="s">
        <v>2164</v>
      </c>
      <c r="C1214" t="str">
        <f ca="1">IF(Table1[[#This Row],[Company]] = "ASI","Italy",Table1[[#This Row],[Country]])</f>
        <v>Iran</v>
      </c>
      <c r="D1214">
        <v>2021</v>
      </c>
      <c r="F1214" t="s">
        <v>2184</v>
      </c>
      <c r="G1214">
        <v>1</v>
      </c>
      <c r="H1214" t="s">
        <v>305</v>
      </c>
      <c r="J1214" t="s">
        <v>946</v>
      </c>
    </row>
    <row r="1215" spans="1:10" x14ac:dyDescent="0.2">
      <c r="A1215" t="s">
        <v>2185</v>
      </c>
      <c r="B1215" t="s">
        <v>2186</v>
      </c>
      <c r="C1215" t="str">
        <f ca="1">IF(Table1[[#This Row],[Company]] = "ASI","Italy",Table1[[#This Row],[Country]])</f>
        <v>Japan</v>
      </c>
      <c r="D1215">
        <v>1970</v>
      </c>
      <c r="E1215" t="s">
        <v>2187</v>
      </c>
      <c r="F1215" t="s">
        <v>2188</v>
      </c>
      <c r="G1215">
        <v>0</v>
      </c>
      <c r="H1215" t="s">
        <v>12</v>
      </c>
      <c r="J1215" t="s">
        <v>2189</v>
      </c>
    </row>
    <row r="1216" spans="1:10" x14ac:dyDescent="0.2">
      <c r="A1216" t="s">
        <v>2185</v>
      </c>
      <c r="B1216" t="s">
        <v>2186</v>
      </c>
      <c r="C1216" t="str">
        <f ca="1">IF(Table1[[#This Row],[Company]] = "ASI","Italy",Table1[[#This Row],[Country]])</f>
        <v>Japan</v>
      </c>
      <c r="D1216">
        <v>1971</v>
      </c>
      <c r="E1216" t="s">
        <v>1230</v>
      </c>
      <c r="F1216" t="s">
        <v>2188</v>
      </c>
      <c r="G1216">
        <v>1</v>
      </c>
      <c r="H1216" t="s">
        <v>12</v>
      </c>
      <c r="J1216" t="s">
        <v>2189</v>
      </c>
    </row>
    <row r="1217" spans="1:10" x14ac:dyDescent="0.2">
      <c r="A1217" t="s">
        <v>2185</v>
      </c>
      <c r="B1217" t="s">
        <v>2186</v>
      </c>
      <c r="C1217" t="str">
        <f ca="1">IF(Table1[[#This Row],[Company]] = "ASI","Italy",Table1[[#This Row],[Country]])</f>
        <v>Japan</v>
      </c>
      <c r="D1217">
        <v>1971</v>
      </c>
      <c r="E1217" t="s">
        <v>1230</v>
      </c>
      <c r="F1217" t="s">
        <v>2188</v>
      </c>
      <c r="G1217">
        <v>1</v>
      </c>
      <c r="H1217" t="s">
        <v>12</v>
      </c>
      <c r="J1217" t="s">
        <v>2190</v>
      </c>
    </row>
    <row r="1218" spans="1:10" x14ac:dyDescent="0.2">
      <c r="A1218" t="s">
        <v>2185</v>
      </c>
      <c r="B1218" t="s">
        <v>2186</v>
      </c>
      <c r="C1218" t="str">
        <f ca="1">IF(Table1[[#This Row],[Company]] = "ASI","Italy",Table1[[#This Row],[Country]])</f>
        <v>Japan</v>
      </c>
      <c r="D1218">
        <v>1971</v>
      </c>
      <c r="E1218" t="s">
        <v>2187</v>
      </c>
      <c r="F1218" t="s">
        <v>2191</v>
      </c>
      <c r="G1218">
        <v>1</v>
      </c>
      <c r="H1218" t="s">
        <v>12</v>
      </c>
      <c r="J1218" t="s">
        <v>2192</v>
      </c>
    </row>
    <row r="1219" spans="1:10" x14ac:dyDescent="0.2">
      <c r="A1219" t="s">
        <v>2185</v>
      </c>
      <c r="B1219" t="s">
        <v>2186</v>
      </c>
      <c r="C1219" t="str">
        <f ca="1">IF(Table1[[#This Row],[Company]] = "ASI","Italy",Table1[[#This Row],[Country]])</f>
        <v>Japan</v>
      </c>
      <c r="D1219">
        <v>1972</v>
      </c>
      <c r="E1219" t="s">
        <v>2193</v>
      </c>
      <c r="F1219" t="s">
        <v>2188</v>
      </c>
      <c r="G1219">
        <v>1</v>
      </c>
      <c r="H1219" t="s">
        <v>12</v>
      </c>
      <c r="J1219" t="s">
        <v>2194</v>
      </c>
    </row>
    <row r="1220" spans="1:10" x14ac:dyDescent="0.2">
      <c r="A1220" t="s">
        <v>2185</v>
      </c>
      <c r="B1220" t="s">
        <v>2186</v>
      </c>
      <c r="C1220" t="str">
        <f ca="1">IF(Table1[[#This Row],[Company]] = "ASI","Italy",Table1[[#This Row],[Country]])</f>
        <v>Japan</v>
      </c>
      <c r="D1220">
        <v>1974</v>
      </c>
      <c r="E1220" t="s">
        <v>2187</v>
      </c>
      <c r="F1220" t="s">
        <v>2195</v>
      </c>
      <c r="G1220">
        <v>1</v>
      </c>
      <c r="H1220" t="s">
        <v>12</v>
      </c>
      <c r="J1220" t="s">
        <v>2196</v>
      </c>
    </row>
    <row r="1221" spans="1:10" x14ac:dyDescent="0.2">
      <c r="A1221" t="s">
        <v>2185</v>
      </c>
      <c r="B1221" t="s">
        <v>2186</v>
      </c>
      <c r="C1221" t="str">
        <f ca="1">IF(Table1[[#This Row],[Company]] = "ASI","Italy",Table1[[#This Row],[Country]])</f>
        <v>Japan</v>
      </c>
      <c r="D1221">
        <v>1975</v>
      </c>
      <c r="E1221" t="s">
        <v>2197</v>
      </c>
      <c r="F1221" t="s">
        <v>2191</v>
      </c>
      <c r="G1221">
        <v>1</v>
      </c>
      <c r="H1221" t="s">
        <v>12</v>
      </c>
      <c r="J1221" t="s">
        <v>2198</v>
      </c>
    </row>
    <row r="1222" spans="1:10" x14ac:dyDescent="0.2">
      <c r="A1222" t="s">
        <v>2185</v>
      </c>
      <c r="B1222" t="s">
        <v>2186</v>
      </c>
      <c r="C1222" t="str">
        <f ca="1">IF(Table1[[#This Row],[Company]] = "ASI","Italy",Table1[[#This Row],[Country]])</f>
        <v>Japan</v>
      </c>
      <c r="D1222">
        <v>1976</v>
      </c>
      <c r="E1222" t="s">
        <v>2187</v>
      </c>
      <c r="F1222" t="s">
        <v>2191</v>
      </c>
      <c r="G1222">
        <v>0</v>
      </c>
      <c r="H1222" t="s">
        <v>12</v>
      </c>
      <c r="J1222" t="s">
        <v>2199</v>
      </c>
    </row>
    <row r="1223" spans="1:10" x14ac:dyDescent="0.2">
      <c r="A1223" t="s">
        <v>2185</v>
      </c>
      <c r="B1223" t="s">
        <v>2186</v>
      </c>
      <c r="C1223" t="str">
        <f ca="1">IF(Table1[[#This Row],[Company]] = "ASI","Italy",Table1[[#This Row],[Country]])</f>
        <v>Japan</v>
      </c>
      <c r="D1223">
        <v>1977</v>
      </c>
      <c r="E1223" t="s">
        <v>2200</v>
      </c>
      <c r="F1223" t="s">
        <v>2195</v>
      </c>
      <c r="G1223">
        <v>1</v>
      </c>
      <c r="H1223" t="s">
        <v>12</v>
      </c>
      <c r="J1223" t="s">
        <v>2201</v>
      </c>
    </row>
    <row r="1224" spans="1:10" x14ac:dyDescent="0.2">
      <c r="A1224" t="s">
        <v>2185</v>
      </c>
      <c r="B1224" t="s">
        <v>2186</v>
      </c>
      <c r="C1224" t="str">
        <f ca="1">IF(Table1[[#This Row],[Company]] = "ASI","Italy",Table1[[#This Row],[Country]])</f>
        <v>Japan</v>
      </c>
      <c r="D1224">
        <v>1978</v>
      </c>
      <c r="E1224" t="s">
        <v>2187</v>
      </c>
      <c r="F1224" t="s">
        <v>2195</v>
      </c>
      <c r="G1224">
        <v>1</v>
      </c>
      <c r="H1224" t="s">
        <v>12</v>
      </c>
      <c r="J1224" t="s">
        <v>2202</v>
      </c>
    </row>
    <row r="1225" spans="1:10" x14ac:dyDescent="0.2">
      <c r="A1225" t="s">
        <v>2185</v>
      </c>
      <c r="B1225" t="s">
        <v>2186</v>
      </c>
      <c r="C1225" t="str">
        <f ca="1">IF(Table1[[#This Row],[Company]] = "ASI","Italy",Table1[[#This Row],[Country]])</f>
        <v>Japan</v>
      </c>
      <c r="D1225">
        <v>1978</v>
      </c>
      <c r="E1225" t="s">
        <v>287</v>
      </c>
      <c r="F1225" t="s">
        <v>2195</v>
      </c>
      <c r="G1225">
        <v>1</v>
      </c>
      <c r="H1225" t="s">
        <v>12</v>
      </c>
      <c r="J1225" t="s">
        <v>2203</v>
      </c>
    </row>
    <row r="1226" spans="1:10" x14ac:dyDescent="0.2">
      <c r="A1226" t="s">
        <v>2185</v>
      </c>
      <c r="B1226" t="s">
        <v>2186</v>
      </c>
      <c r="C1226" t="str">
        <f ca="1">IF(Table1[[#This Row],[Company]] = "ASI","Italy",Table1[[#This Row],[Country]])</f>
        <v>Japan</v>
      </c>
      <c r="D1226">
        <v>1980</v>
      </c>
      <c r="E1226" t="s">
        <v>805</v>
      </c>
      <c r="F1226" t="s">
        <v>2204</v>
      </c>
      <c r="G1226">
        <v>1</v>
      </c>
      <c r="H1226" t="s">
        <v>12</v>
      </c>
      <c r="J1226" t="s">
        <v>2205</v>
      </c>
    </row>
    <row r="1227" spans="1:10" x14ac:dyDescent="0.2">
      <c r="A1227" t="s">
        <v>2185</v>
      </c>
      <c r="B1227" t="s">
        <v>2186</v>
      </c>
      <c r="C1227" t="str">
        <f ca="1">IF(Table1[[#This Row],[Company]] = "ASI","Italy",Table1[[#This Row],[Country]])</f>
        <v>Japan</v>
      </c>
      <c r="D1227">
        <v>1981</v>
      </c>
      <c r="E1227" t="s">
        <v>721</v>
      </c>
      <c r="F1227" t="s">
        <v>2204</v>
      </c>
      <c r="G1227">
        <v>1</v>
      </c>
      <c r="H1227" t="s">
        <v>12</v>
      </c>
      <c r="J1227" t="s">
        <v>2206</v>
      </c>
    </row>
    <row r="1228" spans="1:10" x14ac:dyDescent="0.2">
      <c r="A1228" t="s">
        <v>2185</v>
      </c>
      <c r="B1228" t="s">
        <v>2186</v>
      </c>
      <c r="C1228" t="str">
        <f ca="1">IF(Table1[[#This Row],[Company]] = "ASI","Italy",Table1[[#This Row],[Country]])</f>
        <v>Japan</v>
      </c>
      <c r="D1228">
        <v>1983</v>
      </c>
      <c r="E1228" t="s">
        <v>1060</v>
      </c>
      <c r="F1228" t="s">
        <v>2204</v>
      </c>
      <c r="G1228">
        <v>1</v>
      </c>
      <c r="H1228" t="s">
        <v>12</v>
      </c>
      <c r="J1228" t="s">
        <v>2207</v>
      </c>
    </row>
    <row r="1229" spans="1:10" x14ac:dyDescent="0.2">
      <c r="A1229" t="s">
        <v>2185</v>
      </c>
      <c r="B1229" t="s">
        <v>2186</v>
      </c>
      <c r="C1229" t="str">
        <f ca="1">IF(Table1[[#This Row],[Company]] = "ASI","Italy",Table1[[#This Row],[Country]])</f>
        <v>Japan</v>
      </c>
      <c r="D1229">
        <v>1984</v>
      </c>
      <c r="E1229" t="s">
        <v>1377</v>
      </c>
      <c r="F1229" t="s">
        <v>2204</v>
      </c>
      <c r="G1229">
        <v>1</v>
      </c>
      <c r="H1229" t="s">
        <v>12</v>
      </c>
      <c r="J1229" t="s">
        <v>2208</v>
      </c>
    </row>
    <row r="1230" spans="1:10" x14ac:dyDescent="0.2">
      <c r="A1230" t="s">
        <v>2185</v>
      </c>
      <c r="B1230" t="s">
        <v>2186</v>
      </c>
      <c r="C1230" t="str">
        <f ca="1">IF(Table1[[#This Row],[Company]] = "ASI","Italy",Table1[[#This Row],[Country]])</f>
        <v>Japan</v>
      </c>
      <c r="D1230">
        <v>1985</v>
      </c>
      <c r="E1230" t="s">
        <v>1705</v>
      </c>
      <c r="F1230" t="s">
        <v>2209</v>
      </c>
      <c r="G1230">
        <v>1</v>
      </c>
      <c r="H1230" t="s">
        <v>12</v>
      </c>
      <c r="J1230" t="s">
        <v>2210</v>
      </c>
    </row>
    <row r="1231" spans="1:10" x14ac:dyDescent="0.2">
      <c r="A1231" t="s">
        <v>2185</v>
      </c>
      <c r="B1231" t="s">
        <v>2186</v>
      </c>
      <c r="C1231" t="str">
        <f ca="1">IF(Table1[[#This Row],[Company]] = "ASI","Italy",Table1[[#This Row],[Country]])</f>
        <v>Japan</v>
      </c>
      <c r="D1231">
        <v>1985</v>
      </c>
      <c r="E1231" t="s">
        <v>114</v>
      </c>
      <c r="F1231" t="s">
        <v>2209</v>
      </c>
      <c r="G1231">
        <v>1</v>
      </c>
      <c r="H1231" t="s">
        <v>12</v>
      </c>
      <c r="J1231" t="s">
        <v>2211</v>
      </c>
    </row>
    <row r="1232" spans="1:10" x14ac:dyDescent="0.2">
      <c r="A1232" t="s">
        <v>2185</v>
      </c>
      <c r="B1232" t="s">
        <v>2186</v>
      </c>
      <c r="C1232" t="str">
        <f ca="1">IF(Table1[[#This Row],[Company]] = "ASI","Italy",Table1[[#This Row],[Country]])</f>
        <v>Japan</v>
      </c>
      <c r="D1232">
        <v>1987</v>
      </c>
      <c r="E1232" t="s">
        <v>1218</v>
      </c>
      <c r="F1232" t="s">
        <v>2209</v>
      </c>
      <c r="G1232">
        <v>1</v>
      </c>
      <c r="H1232" t="s">
        <v>12</v>
      </c>
      <c r="J1232" t="s">
        <v>2212</v>
      </c>
    </row>
    <row r="1233" spans="1:10" x14ac:dyDescent="0.2">
      <c r="A1233" t="s">
        <v>2185</v>
      </c>
      <c r="B1233" t="s">
        <v>2186</v>
      </c>
      <c r="C1233" t="str">
        <f ca="1">IF(Table1[[#This Row],[Company]] = "ASI","Italy",Table1[[#This Row],[Country]])</f>
        <v>Japan</v>
      </c>
      <c r="D1233">
        <v>1989</v>
      </c>
      <c r="E1233" t="s">
        <v>72</v>
      </c>
      <c r="F1233" t="s">
        <v>2209</v>
      </c>
      <c r="G1233">
        <v>1</v>
      </c>
      <c r="H1233" t="s">
        <v>12</v>
      </c>
      <c r="J1233" t="s">
        <v>2213</v>
      </c>
    </row>
    <row r="1234" spans="1:10" x14ac:dyDescent="0.2">
      <c r="A1234" t="s">
        <v>2185</v>
      </c>
      <c r="B1234" t="s">
        <v>2186</v>
      </c>
      <c r="C1234" t="str">
        <f ca="1">IF(Table1[[#This Row],[Company]] = "ASI","Italy",Table1[[#This Row],[Country]])</f>
        <v>Japan</v>
      </c>
      <c r="D1234">
        <v>1990</v>
      </c>
      <c r="E1234" t="s">
        <v>1089</v>
      </c>
      <c r="F1234" t="s">
        <v>2209</v>
      </c>
      <c r="G1234">
        <v>1</v>
      </c>
      <c r="H1234" t="s">
        <v>12</v>
      </c>
      <c r="J1234" t="s">
        <v>2214</v>
      </c>
    </row>
    <row r="1235" spans="1:10" x14ac:dyDescent="0.2">
      <c r="A1235" t="s">
        <v>2185</v>
      </c>
      <c r="B1235" t="s">
        <v>2186</v>
      </c>
      <c r="C1235" t="str">
        <f ca="1">IF(Table1[[#This Row],[Company]] = "ASI","Italy",Table1[[#This Row],[Country]])</f>
        <v>Japan</v>
      </c>
      <c r="D1235">
        <v>1991</v>
      </c>
      <c r="E1235" t="s">
        <v>1715</v>
      </c>
      <c r="F1235" t="s">
        <v>2209</v>
      </c>
      <c r="G1235">
        <v>1</v>
      </c>
      <c r="H1235" t="s">
        <v>12</v>
      </c>
      <c r="J1235" t="s">
        <v>2215</v>
      </c>
    </row>
    <row r="1236" spans="1:10" x14ac:dyDescent="0.2">
      <c r="A1236" t="s">
        <v>2185</v>
      </c>
      <c r="B1236" t="s">
        <v>2186</v>
      </c>
      <c r="C1236" t="str">
        <f ca="1">IF(Table1[[#This Row],[Company]] = "ASI","Italy",Table1[[#This Row],[Country]])</f>
        <v>Japan</v>
      </c>
      <c r="D1236">
        <v>1993</v>
      </c>
      <c r="E1236" t="s">
        <v>2216</v>
      </c>
      <c r="F1236" t="s">
        <v>2209</v>
      </c>
      <c r="G1236">
        <v>1</v>
      </c>
      <c r="H1236" t="s">
        <v>12</v>
      </c>
      <c r="J1236" t="s">
        <v>2217</v>
      </c>
    </row>
    <row r="1237" spans="1:10" x14ac:dyDescent="0.2">
      <c r="A1237" t="s">
        <v>2185</v>
      </c>
      <c r="B1237" t="s">
        <v>2186</v>
      </c>
      <c r="C1237" t="str">
        <f ca="1">IF(Table1[[#This Row],[Company]] = "ASI","Italy",Table1[[#This Row],[Country]])</f>
        <v>Japan</v>
      </c>
      <c r="D1237">
        <v>1995</v>
      </c>
      <c r="E1237" t="s">
        <v>2218</v>
      </c>
      <c r="F1237" t="s">
        <v>2209</v>
      </c>
      <c r="G1237">
        <v>0</v>
      </c>
      <c r="H1237" t="s">
        <v>12</v>
      </c>
      <c r="J1237" t="s">
        <v>2219</v>
      </c>
    </row>
    <row r="1238" spans="1:10" x14ac:dyDescent="0.2">
      <c r="A1238" t="s">
        <v>2185</v>
      </c>
      <c r="B1238" t="s">
        <v>2186</v>
      </c>
      <c r="C1238" t="str">
        <f ca="1">IF(Table1[[#This Row],[Company]] = "ASI","Italy",Table1[[#This Row],[Country]])</f>
        <v>Japan</v>
      </c>
      <c r="D1238">
        <v>1997</v>
      </c>
      <c r="E1238" t="s">
        <v>971</v>
      </c>
      <c r="F1238" t="s">
        <v>2220</v>
      </c>
      <c r="G1238">
        <v>1</v>
      </c>
      <c r="H1238" t="s">
        <v>12</v>
      </c>
      <c r="J1238" t="s">
        <v>2221</v>
      </c>
    </row>
    <row r="1239" spans="1:10" x14ac:dyDescent="0.2">
      <c r="A1239" t="s">
        <v>2185</v>
      </c>
      <c r="B1239" t="s">
        <v>2186</v>
      </c>
      <c r="C1239" t="str">
        <f ca="1">IF(Table1[[#This Row],[Company]] = "ASI","Italy",Table1[[#This Row],[Country]])</f>
        <v>Japan</v>
      </c>
      <c r="D1239">
        <v>1998</v>
      </c>
      <c r="E1239" t="s">
        <v>2222</v>
      </c>
      <c r="F1239" t="s">
        <v>2220</v>
      </c>
      <c r="G1239">
        <v>1</v>
      </c>
      <c r="H1239" t="s">
        <v>12</v>
      </c>
      <c r="J1239" t="s">
        <v>2223</v>
      </c>
    </row>
    <row r="1240" spans="1:10" x14ac:dyDescent="0.2">
      <c r="A1240" t="s">
        <v>2185</v>
      </c>
      <c r="B1240" t="s">
        <v>2186</v>
      </c>
      <c r="C1240" t="str">
        <f ca="1">IF(Table1[[#This Row],[Company]] = "ASI","Italy",Table1[[#This Row],[Country]])</f>
        <v>Japan</v>
      </c>
      <c r="D1240">
        <v>2000</v>
      </c>
      <c r="E1240" t="s">
        <v>2224</v>
      </c>
      <c r="F1240" t="s">
        <v>2220</v>
      </c>
      <c r="G1240">
        <v>0</v>
      </c>
      <c r="H1240" t="s">
        <v>12</v>
      </c>
      <c r="J1240" t="s">
        <v>2225</v>
      </c>
    </row>
    <row r="1241" spans="1:10" x14ac:dyDescent="0.2">
      <c r="A1241" t="s">
        <v>2185</v>
      </c>
      <c r="B1241" t="s">
        <v>2186</v>
      </c>
      <c r="C1241" t="str">
        <f ca="1">IF(Table1[[#This Row],[Company]] = "ASI","Italy",Table1[[#This Row],[Country]])</f>
        <v>Japan</v>
      </c>
      <c r="D1241">
        <v>2003</v>
      </c>
      <c r="E1241" t="s">
        <v>2226</v>
      </c>
      <c r="F1241" t="s">
        <v>2227</v>
      </c>
      <c r="G1241">
        <v>1</v>
      </c>
      <c r="H1241" t="s">
        <v>12</v>
      </c>
      <c r="J1241" t="s">
        <v>2228</v>
      </c>
    </row>
    <row r="1242" spans="1:10" x14ac:dyDescent="0.2">
      <c r="A1242" t="s">
        <v>2185</v>
      </c>
      <c r="B1242" t="s">
        <v>2186</v>
      </c>
      <c r="C1242" t="str">
        <f ca="1">IF(Table1[[#This Row],[Company]] = "ASI","Italy",Table1[[#This Row],[Country]])</f>
        <v>Japan</v>
      </c>
      <c r="D1242">
        <v>2005</v>
      </c>
      <c r="E1242" t="s">
        <v>1179</v>
      </c>
      <c r="F1242" t="s">
        <v>2227</v>
      </c>
      <c r="G1242">
        <v>1</v>
      </c>
      <c r="H1242" t="s">
        <v>12</v>
      </c>
      <c r="J1242" t="s">
        <v>2229</v>
      </c>
    </row>
    <row r="1243" spans="1:10" x14ac:dyDescent="0.2">
      <c r="A1243" t="s">
        <v>2185</v>
      </c>
      <c r="B1243" t="s">
        <v>2186</v>
      </c>
      <c r="C1243" t="str">
        <f ca="1">IF(Table1[[#This Row],[Company]] = "ASI","Italy",Table1[[#This Row],[Country]])</f>
        <v>Japan</v>
      </c>
      <c r="D1243">
        <v>2006</v>
      </c>
      <c r="E1243" t="s">
        <v>1187</v>
      </c>
      <c r="F1243" t="s">
        <v>2227</v>
      </c>
      <c r="G1243">
        <v>1</v>
      </c>
      <c r="H1243" t="s">
        <v>12</v>
      </c>
      <c r="J1243" t="s">
        <v>2230</v>
      </c>
    </row>
    <row r="1244" spans="1:10" x14ac:dyDescent="0.2">
      <c r="A1244" t="s">
        <v>2185</v>
      </c>
      <c r="B1244" t="s">
        <v>2186</v>
      </c>
      <c r="C1244" t="str">
        <f ca="1">IF(Table1[[#This Row],[Company]] = "ASI","Italy",Table1[[#This Row],[Country]])</f>
        <v>Japan</v>
      </c>
      <c r="D1244">
        <v>2006</v>
      </c>
      <c r="E1244" t="s">
        <v>398</v>
      </c>
      <c r="F1244" t="s">
        <v>2227</v>
      </c>
      <c r="G1244">
        <v>1</v>
      </c>
      <c r="H1244" t="s">
        <v>12</v>
      </c>
      <c r="J1244" t="s">
        <v>2231</v>
      </c>
    </row>
    <row r="1245" spans="1:10" x14ac:dyDescent="0.2">
      <c r="A1245" t="s">
        <v>2232</v>
      </c>
      <c r="B1245" t="s">
        <v>1503</v>
      </c>
      <c r="C1245" t="str">
        <f ca="1">IF(Table1[[#This Row],[Company]] = "ASI","Italy",Table1[[#This Row],[Country]])</f>
        <v>China</v>
      </c>
      <c r="D1245">
        <v>2019</v>
      </c>
      <c r="E1245" t="s">
        <v>2187</v>
      </c>
      <c r="F1245" t="s">
        <v>2233</v>
      </c>
      <c r="G1245">
        <v>1</v>
      </c>
      <c r="H1245" t="s">
        <v>305</v>
      </c>
      <c r="J1245" t="s">
        <v>2234</v>
      </c>
    </row>
    <row r="1246" spans="1:10" x14ac:dyDescent="0.2">
      <c r="A1246" t="s">
        <v>2232</v>
      </c>
      <c r="B1246" t="s">
        <v>1503</v>
      </c>
      <c r="C1246" t="str">
        <f ca="1">IF(Table1[[#This Row],[Company]] = "ASI","Italy",Table1[[#This Row],[Country]])</f>
        <v>China</v>
      </c>
      <c r="D1246">
        <v>2021</v>
      </c>
      <c r="E1246" t="s">
        <v>1845</v>
      </c>
      <c r="F1246" t="s">
        <v>2233</v>
      </c>
      <c r="G1246">
        <v>0</v>
      </c>
      <c r="H1246" t="s">
        <v>305</v>
      </c>
      <c r="J1246" t="s">
        <v>2235</v>
      </c>
    </row>
    <row r="1247" spans="1:10" x14ac:dyDescent="0.2">
      <c r="A1247" t="s">
        <v>2232</v>
      </c>
      <c r="B1247" t="s">
        <v>1503</v>
      </c>
      <c r="C1247" t="str">
        <f ca="1">IF(Table1[[#This Row],[Company]] = "ASI","Italy",Table1[[#This Row],[Country]])</f>
        <v>China</v>
      </c>
      <c r="D1247">
        <v>2021</v>
      </c>
      <c r="E1247" t="s">
        <v>2236</v>
      </c>
      <c r="F1247" t="s">
        <v>2233</v>
      </c>
      <c r="G1247">
        <v>0</v>
      </c>
      <c r="H1247" t="s">
        <v>305</v>
      </c>
      <c r="J1247" t="s">
        <v>2237</v>
      </c>
    </row>
    <row r="1248" spans="1:10" x14ac:dyDescent="0.2">
      <c r="A1248" t="s">
        <v>2232</v>
      </c>
      <c r="B1248" t="s">
        <v>1503</v>
      </c>
      <c r="C1248" t="str">
        <f ca="1">IF(Table1[[#This Row],[Company]] = "ASI","Italy",Table1[[#This Row],[Country]])</f>
        <v>China</v>
      </c>
      <c r="D1248">
        <v>2022</v>
      </c>
      <c r="E1248" t="s">
        <v>1494</v>
      </c>
      <c r="F1248" t="s">
        <v>2233</v>
      </c>
      <c r="G1248">
        <v>0</v>
      </c>
      <c r="H1248" t="s">
        <v>305</v>
      </c>
      <c r="J1248" t="s">
        <v>2238</v>
      </c>
    </row>
    <row r="1249" spans="1:10" x14ac:dyDescent="0.2">
      <c r="A1249" t="s">
        <v>2239</v>
      </c>
      <c r="B1249" t="s">
        <v>2240</v>
      </c>
      <c r="C1249" t="str">
        <f ca="1">IF(Table1[[#This Row],[Company]] = "ASI","Italy",Table1[[#This Row],[Country]])</f>
        <v>India</v>
      </c>
      <c r="D1249">
        <v>1993</v>
      </c>
      <c r="E1249" t="s">
        <v>2241</v>
      </c>
      <c r="F1249" t="s">
        <v>2242</v>
      </c>
      <c r="G1249">
        <v>0</v>
      </c>
      <c r="H1249" t="s">
        <v>12</v>
      </c>
      <c r="I1249">
        <v>25</v>
      </c>
      <c r="J1249" t="s">
        <v>2243</v>
      </c>
    </row>
    <row r="1250" spans="1:10" x14ac:dyDescent="0.2">
      <c r="A1250" t="s">
        <v>2239</v>
      </c>
      <c r="B1250" t="s">
        <v>2240</v>
      </c>
      <c r="C1250" t="str">
        <f ca="1">IF(Table1[[#This Row],[Company]] = "ASI","Italy",Table1[[#This Row],[Country]])</f>
        <v>India</v>
      </c>
      <c r="D1250">
        <v>1994</v>
      </c>
      <c r="E1250" t="s">
        <v>2244</v>
      </c>
      <c r="F1250" t="s">
        <v>2242</v>
      </c>
      <c r="G1250">
        <v>1</v>
      </c>
      <c r="H1250" t="s">
        <v>12</v>
      </c>
      <c r="I1250">
        <v>25</v>
      </c>
      <c r="J1250" t="s">
        <v>2245</v>
      </c>
    </row>
    <row r="1251" spans="1:10" x14ac:dyDescent="0.2">
      <c r="A1251" t="s">
        <v>2239</v>
      </c>
      <c r="B1251" t="s">
        <v>2240</v>
      </c>
      <c r="C1251" t="str">
        <f ca="1">IF(Table1[[#This Row],[Company]] = "ASI","Italy",Table1[[#This Row],[Country]])</f>
        <v>India</v>
      </c>
      <c r="D1251">
        <v>1996</v>
      </c>
      <c r="E1251" t="s">
        <v>2246</v>
      </c>
      <c r="F1251" t="s">
        <v>2242</v>
      </c>
      <c r="G1251">
        <v>1</v>
      </c>
      <c r="H1251" t="s">
        <v>12</v>
      </c>
      <c r="I1251">
        <v>25</v>
      </c>
      <c r="J1251" t="s">
        <v>2247</v>
      </c>
    </row>
    <row r="1252" spans="1:10" x14ac:dyDescent="0.2">
      <c r="A1252" t="s">
        <v>2239</v>
      </c>
      <c r="B1252" t="s">
        <v>2240</v>
      </c>
      <c r="C1252" t="str">
        <f ca="1">IF(Table1[[#This Row],[Company]] = "ASI","Italy",Table1[[#This Row],[Country]])</f>
        <v>India</v>
      </c>
      <c r="D1252">
        <v>1997</v>
      </c>
      <c r="E1252" t="s">
        <v>2248</v>
      </c>
      <c r="F1252" t="s">
        <v>2242</v>
      </c>
      <c r="G1252">
        <v>0</v>
      </c>
      <c r="H1252" t="s">
        <v>12</v>
      </c>
      <c r="I1252">
        <v>25</v>
      </c>
      <c r="J1252" t="s">
        <v>2249</v>
      </c>
    </row>
    <row r="1253" spans="1:10" x14ac:dyDescent="0.2">
      <c r="A1253" t="s">
        <v>2239</v>
      </c>
      <c r="B1253" t="s">
        <v>2240</v>
      </c>
      <c r="C1253" t="str">
        <f ca="1">IF(Table1[[#This Row],[Company]] = "ASI","Italy",Table1[[#This Row],[Country]])</f>
        <v>India</v>
      </c>
      <c r="D1253">
        <v>1999</v>
      </c>
      <c r="E1253" t="s">
        <v>2250</v>
      </c>
      <c r="F1253" t="s">
        <v>2242</v>
      </c>
      <c r="G1253">
        <v>1</v>
      </c>
      <c r="H1253" t="s">
        <v>12</v>
      </c>
      <c r="I1253">
        <v>25</v>
      </c>
      <c r="J1253" t="s">
        <v>2251</v>
      </c>
    </row>
    <row r="1254" spans="1:10" x14ac:dyDescent="0.2">
      <c r="A1254" t="s">
        <v>2239</v>
      </c>
      <c r="B1254" t="s">
        <v>2240</v>
      </c>
      <c r="C1254" t="str">
        <f ca="1">IF(Table1[[#This Row],[Company]] = "ASI","Italy",Table1[[#This Row],[Country]])</f>
        <v>India</v>
      </c>
      <c r="D1254">
        <v>2001</v>
      </c>
      <c r="E1254" t="s">
        <v>2252</v>
      </c>
      <c r="F1254" t="s">
        <v>2253</v>
      </c>
      <c r="G1254">
        <v>0</v>
      </c>
      <c r="H1254" t="s">
        <v>12</v>
      </c>
      <c r="I1254">
        <v>47</v>
      </c>
      <c r="J1254" t="s">
        <v>2254</v>
      </c>
    </row>
    <row r="1255" spans="1:10" x14ac:dyDescent="0.2">
      <c r="A1255" t="s">
        <v>2239</v>
      </c>
      <c r="B1255" t="s">
        <v>2240</v>
      </c>
      <c r="C1255" t="str">
        <f ca="1">IF(Table1[[#This Row],[Company]] = "ASI","Italy",Table1[[#This Row],[Country]])</f>
        <v>India</v>
      </c>
      <c r="D1255">
        <v>2001</v>
      </c>
      <c r="E1255" t="s">
        <v>2255</v>
      </c>
      <c r="F1255" t="s">
        <v>2242</v>
      </c>
      <c r="G1255">
        <v>1</v>
      </c>
      <c r="H1255" t="s">
        <v>12</v>
      </c>
      <c r="I1255">
        <v>25</v>
      </c>
      <c r="J1255" t="s">
        <v>2256</v>
      </c>
    </row>
    <row r="1256" spans="1:10" x14ac:dyDescent="0.2">
      <c r="A1256" t="s">
        <v>2239</v>
      </c>
      <c r="B1256" t="s">
        <v>2240</v>
      </c>
      <c r="C1256" t="str">
        <f ca="1">IF(Table1[[#This Row],[Company]] = "ASI","Italy",Table1[[#This Row],[Country]])</f>
        <v>India</v>
      </c>
      <c r="D1256">
        <v>2002</v>
      </c>
      <c r="E1256" t="s">
        <v>2255</v>
      </c>
      <c r="F1256" t="s">
        <v>2242</v>
      </c>
      <c r="G1256">
        <v>1</v>
      </c>
      <c r="H1256" t="s">
        <v>12</v>
      </c>
      <c r="I1256">
        <v>25</v>
      </c>
      <c r="J1256" t="s">
        <v>2257</v>
      </c>
    </row>
    <row r="1257" spans="1:10" x14ac:dyDescent="0.2">
      <c r="A1257" t="s">
        <v>2239</v>
      </c>
      <c r="B1257" t="s">
        <v>2240</v>
      </c>
      <c r="C1257" t="str">
        <f ca="1">IF(Table1[[#This Row],[Company]] = "ASI","Italy",Table1[[#This Row],[Country]])</f>
        <v>India</v>
      </c>
      <c r="D1257">
        <v>2003</v>
      </c>
      <c r="E1257" t="s">
        <v>2258</v>
      </c>
      <c r="F1257" t="s">
        <v>2242</v>
      </c>
      <c r="G1257">
        <v>1</v>
      </c>
      <c r="H1257" t="s">
        <v>12</v>
      </c>
      <c r="I1257">
        <v>25</v>
      </c>
      <c r="J1257" t="s">
        <v>2259</v>
      </c>
    </row>
    <row r="1258" spans="1:10" x14ac:dyDescent="0.2">
      <c r="A1258" t="s">
        <v>2239</v>
      </c>
      <c r="B1258" t="s">
        <v>2240</v>
      </c>
      <c r="C1258" t="str">
        <f ca="1">IF(Table1[[#This Row],[Company]] = "ASI","Italy",Table1[[#This Row],[Country]])</f>
        <v>India</v>
      </c>
      <c r="D1258">
        <v>2003</v>
      </c>
      <c r="E1258" t="s">
        <v>2260</v>
      </c>
      <c r="F1258" t="s">
        <v>2253</v>
      </c>
      <c r="G1258">
        <v>1</v>
      </c>
      <c r="H1258" t="s">
        <v>12</v>
      </c>
      <c r="I1258">
        <v>47</v>
      </c>
      <c r="J1258" t="s">
        <v>2261</v>
      </c>
    </row>
    <row r="1259" spans="1:10" x14ac:dyDescent="0.2">
      <c r="A1259" t="s">
        <v>2239</v>
      </c>
      <c r="B1259" t="s">
        <v>2240</v>
      </c>
      <c r="C1259" t="str">
        <f ca="1">IF(Table1[[#This Row],[Company]] = "ASI","Italy",Table1[[#This Row],[Country]])</f>
        <v>India</v>
      </c>
      <c r="D1259">
        <v>2004</v>
      </c>
      <c r="E1259" t="s">
        <v>2262</v>
      </c>
      <c r="F1259" t="s">
        <v>2253</v>
      </c>
      <c r="G1259">
        <v>1</v>
      </c>
      <c r="H1259" t="s">
        <v>12</v>
      </c>
      <c r="I1259">
        <v>47</v>
      </c>
      <c r="J1259" t="s">
        <v>2263</v>
      </c>
    </row>
    <row r="1260" spans="1:10" x14ac:dyDescent="0.2">
      <c r="A1260" t="s">
        <v>2239</v>
      </c>
      <c r="B1260" t="s">
        <v>2240</v>
      </c>
      <c r="C1260" t="str">
        <f ca="1">IF(Table1[[#This Row],[Company]] = "ASI","Italy",Table1[[#This Row],[Country]])</f>
        <v>India</v>
      </c>
      <c r="D1260">
        <v>2007</v>
      </c>
      <c r="E1260" t="s">
        <v>1821</v>
      </c>
      <c r="F1260" t="s">
        <v>2242</v>
      </c>
      <c r="G1260">
        <v>1</v>
      </c>
      <c r="H1260" t="s">
        <v>12</v>
      </c>
      <c r="I1260">
        <v>25</v>
      </c>
      <c r="J1260" t="s">
        <v>2264</v>
      </c>
    </row>
    <row r="1261" spans="1:10" x14ac:dyDescent="0.2">
      <c r="A1261" t="s">
        <v>2239</v>
      </c>
      <c r="B1261" t="s">
        <v>2240</v>
      </c>
      <c r="C1261" t="str">
        <f ca="1">IF(Table1[[#This Row],[Company]] = "ASI","Italy",Table1[[#This Row],[Country]])</f>
        <v>India</v>
      </c>
      <c r="D1261">
        <v>2008</v>
      </c>
      <c r="E1261" t="s">
        <v>2101</v>
      </c>
      <c r="F1261" t="s">
        <v>2265</v>
      </c>
      <c r="G1261">
        <v>1</v>
      </c>
      <c r="H1261" t="s">
        <v>305</v>
      </c>
      <c r="I1261">
        <v>21</v>
      </c>
      <c r="J1261" t="s">
        <v>2266</v>
      </c>
    </row>
    <row r="1262" spans="1:10" x14ac:dyDescent="0.2">
      <c r="A1262" t="s">
        <v>2239</v>
      </c>
      <c r="B1262" t="s">
        <v>2240</v>
      </c>
      <c r="C1262" t="str">
        <f ca="1">IF(Table1[[#This Row],[Company]] = "ASI","Italy",Table1[[#This Row],[Country]])</f>
        <v>India</v>
      </c>
      <c r="D1262">
        <v>2009</v>
      </c>
      <c r="E1262" t="s">
        <v>2267</v>
      </c>
      <c r="F1262" t="s">
        <v>2265</v>
      </c>
      <c r="G1262">
        <v>1</v>
      </c>
      <c r="H1262" t="s">
        <v>305</v>
      </c>
      <c r="I1262">
        <v>21</v>
      </c>
      <c r="J1262" t="s">
        <v>2268</v>
      </c>
    </row>
    <row r="1263" spans="1:10" x14ac:dyDescent="0.2">
      <c r="A1263" t="s">
        <v>2239</v>
      </c>
      <c r="B1263" t="s">
        <v>2240</v>
      </c>
      <c r="C1263" t="str">
        <f ca="1">IF(Table1[[#This Row],[Company]] = "ASI","Italy",Table1[[#This Row],[Country]])</f>
        <v>India</v>
      </c>
      <c r="D1263">
        <v>2010</v>
      </c>
      <c r="E1263" t="s">
        <v>2269</v>
      </c>
      <c r="F1263" t="s">
        <v>2265</v>
      </c>
      <c r="G1263">
        <v>1</v>
      </c>
      <c r="H1263" t="s">
        <v>305</v>
      </c>
      <c r="I1263">
        <v>21</v>
      </c>
      <c r="J1263" t="s">
        <v>2270</v>
      </c>
    </row>
    <row r="1264" spans="1:10" x14ac:dyDescent="0.2">
      <c r="A1264" t="s">
        <v>2239</v>
      </c>
      <c r="B1264" t="s">
        <v>2240</v>
      </c>
      <c r="C1264" t="str">
        <f ca="1">IF(Table1[[#This Row],[Company]] = "ASI","Italy",Table1[[#This Row],[Country]])</f>
        <v>India</v>
      </c>
      <c r="D1264">
        <v>2011</v>
      </c>
      <c r="E1264" t="s">
        <v>1509</v>
      </c>
      <c r="F1264" t="s">
        <v>2242</v>
      </c>
      <c r="G1264">
        <v>1</v>
      </c>
      <c r="H1264" t="s">
        <v>12</v>
      </c>
      <c r="I1264">
        <v>25</v>
      </c>
      <c r="J1264" t="s">
        <v>2271</v>
      </c>
    </row>
    <row r="1265" spans="1:10" x14ac:dyDescent="0.2">
      <c r="A1265" t="s">
        <v>2239</v>
      </c>
      <c r="B1265" t="s">
        <v>2240</v>
      </c>
      <c r="C1265" t="str">
        <f ca="1">IF(Table1[[#This Row],[Company]] = "ASI","Italy",Table1[[#This Row],[Country]])</f>
        <v>India</v>
      </c>
      <c r="D1265">
        <v>2011</v>
      </c>
      <c r="E1265" t="s">
        <v>2272</v>
      </c>
      <c r="F1265" t="s">
        <v>2265</v>
      </c>
      <c r="G1265">
        <v>1</v>
      </c>
      <c r="H1265" t="s">
        <v>305</v>
      </c>
      <c r="I1265">
        <v>21</v>
      </c>
      <c r="J1265" t="s">
        <v>2273</v>
      </c>
    </row>
    <row r="1266" spans="1:10" x14ac:dyDescent="0.2">
      <c r="A1266" t="s">
        <v>2239</v>
      </c>
      <c r="B1266" t="s">
        <v>2240</v>
      </c>
      <c r="C1266" t="str">
        <f ca="1">IF(Table1[[#This Row],[Company]] = "ASI","Italy",Table1[[#This Row],[Country]])</f>
        <v>India</v>
      </c>
      <c r="D1266">
        <v>2012</v>
      </c>
      <c r="F1266" t="s">
        <v>2274</v>
      </c>
      <c r="G1266">
        <v>1</v>
      </c>
      <c r="H1266" t="s">
        <v>305</v>
      </c>
      <c r="I1266">
        <v>31</v>
      </c>
      <c r="J1266" t="s">
        <v>2275</v>
      </c>
    </row>
    <row r="1267" spans="1:10" x14ac:dyDescent="0.2">
      <c r="A1267" t="s">
        <v>2239</v>
      </c>
      <c r="B1267" t="s">
        <v>2240</v>
      </c>
      <c r="C1267" t="str">
        <f ca="1">IF(Table1[[#This Row],[Company]] = "ASI","Italy",Table1[[#This Row],[Country]])</f>
        <v>India</v>
      </c>
      <c r="D1267">
        <v>2012</v>
      </c>
      <c r="E1267" t="s">
        <v>1866</v>
      </c>
      <c r="F1267" t="s">
        <v>2274</v>
      </c>
      <c r="G1267">
        <v>1</v>
      </c>
      <c r="H1267" t="s">
        <v>305</v>
      </c>
      <c r="I1267">
        <v>31</v>
      </c>
      <c r="J1267" t="s">
        <v>2276</v>
      </c>
    </row>
    <row r="1268" spans="1:10" x14ac:dyDescent="0.2">
      <c r="A1268" t="s">
        <v>2239</v>
      </c>
      <c r="B1268" t="s">
        <v>2240</v>
      </c>
      <c r="C1268" t="str">
        <f ca="1">IF(Table1[[#This Row],[Company]] = "ASI","Italy",Table1[[#This Row],[Country]])</f>
        <v>India</v>
      </c>
      <c r="D1268">
        <v>2012</v>
      </c>
      <c r="E1268" t="s">
        <v>1181</v>
      </c>
      <c r="F1268" t="s">
        <v>2265</v>
      </c>
      <c r="G1268">
        <v>1</v>
      </c>
      <c r="H1268" t="s">
        <v>305</v>
      </c>
      <c r="I1268">
        <v>21</v>
      </c>
      <c r="J1268" t="s">
        <v>2277</v>
      </c>
    </row>
    <row r="1269" spans="1:10" x14ac:dyDescent="0.2">
      <c r="A1269" t="s">
        <v>2239</v>
      </c>
      <c r="B1269" t="s">
        <v>2240</v>
      </c>
      <c r="C1269" t="str">
        <f ca="1">IF(Table1[[#This Row],[Company]] = "ASI","Italy",Table1[[#This Row],[Country]])</f>
        <v>India</v>
      </c>
      <c r="D1269">
        <v>2013</v>
      </c>
      <c r="E1269" t="s">
        <v>2278</v>
      </c>
      <c r="F1269" t="s">
        <v>2274</v>
      </c>
      <c r="G1269">
        <v>1</v>
      </c>
      <c r="H1269" t="s">
        <v>305</v>
      </c>
      <c r="I1269">
        <v>31</v>
      </c>
      <c r="J1269" t="s">
        <v>2279</v>
      </c>
    </row>
    <row r="1270" spans="1:10" x14ac:dyDescent="0.2">
      <c r="A1270" t="s">
        <v>2239</v>
      </c>
      <c r="B1270" t="s">
        <v>2240</v>
      </c>
      <c r="C1270" t="str">
        <f ca="1">IF(Table1[[#This Row],[Company]] = "ASI","Italy",Table1[[#This Row],[Country]])</f>
        <v>India</v>
      </c>
      <c r="D1270">
        <v>2013</v>
      </c>
      <c r="E1270" t="s">
        <v>2280</v>
      </c>
      <c r="F1270" t="s">
        <v>2265</v>
      </c>
      <c r="G1270">
        <v>1</v>
      </c>
      <c r="H1270" t="s">
        <v>305</v>
      </c>
      <c r="I1270">
        <v>21</v>
      </c>
      <c r="J1270" t="s">
        <v>2281</v>
      </c>
    </row>
    <row r="1271" spans="1:10" x14ac:dyDescent="0.2">
      <c r="A1271" t="s">
        <v>2239</v>
      </c>
      <c r="B1271" t="s">
        <v>2240</v>
      </c>
      <c r="C1271" t="str">
        <f ca="1">IF(Table1[[#This Row],[Company]] = "ASI","Italy",Table1[[#This Row],[Country]])</f>
        <v>India</v>
      </c>
      <c r="D1271">
        <v>2013</v>
      </c>
      <c r="E1271" t="s">
        <v>1226</v>
      </c>
      <c r="F1271" t="s">
        <v>2274</v>
      </c>
      <c r="G1271">
        <v>1</v>
      </c>
      <c r="H1271" t="s">
        <v>305</v>
      </c>
      <c r="I1271">
        <v>31</v>
      </c>
      <c r="J1271" t="s">
        <v>2282</v>
      </c>
    </row>
    <row r="1272" spans="1:10" x14ac:dyDescent="0.2">
      <c r="A1272" t="s">
        <v>2239</v>
      </c>
      <c r="B1272" t="s">
        <v>2240</v>
      </c>
      <c r="C1272" t="str">
        <f ca="1">IF(Table1[[#This Row],[Company]] = "ASI","Italy",Table1[[#This Row],[Country]])</f>
        <v>India</v>
      </c>
      <c r="D1272">
        <v>2014</v>
      </c>
      <c r="E1272" t="s">
        <v>627</v>
      </c>
      <c r="F1272" t="s">
        <v>2265</v>
      </c>
      <c r="G1272">
        <v>1</v>
      </c>
      <c r="H1272" t="s">
        <v>305</v>
      </c>
      <c r="I1272">
        <v>21</v>
      </c>
      <c r="J1272" t="s">
        <v>2283</v>
      </c>
    </row>
    <row r="1273" spans="1:10" x14ac:dyDescent="0.2">
      <c r="A1273" t="s">
        <v>2239</v>
      </c>
      <c r="B1273" t="s">
        <v>2240</v>
      </c>
      <c r="C1273" t="str">
        <f ca="1">IF(Table1[[#This Row],[Company]] = "ASI","Italy",Table1[[#This Row],[Country]])</f>
        <v>India</v>
      </c>
      <c r="D1273">
        <v>2014</v>
      </c>
      <c r="E1273" t="s">
        <v>2284</v>
      </c>
      <c r="F1273" t="s">
        <v>2274</v>
      </c>
      <c r="G1273">
        <v>1</v>
      </c>
      <c r="H1273" t="s">
        <v>305</v>
      </c>
      <c r="I1273">
        <v>31</v>
      </c>
      <c r="J1273" t="s">
        <v>2285</v>
      </c>
    </row>
    <row r="1274" spans="1:10" x14ac:dyDescent="0.2">
      <c r="A1274" t="s">
        <v>2239</v>
      </c>
      <c r="B1274" t="s">
        <v>2240</v>
      </c>
      <c r="C1274" t="str">
        <f ca="1">IF(Table1[[#This Row],[Company]] = "ASI","Italy",Table1[[#This Row],[Country]])</f>
        <v>India</v>
      </c>
      <c r="D1274">
        <v>2014</v>
      </c>
      <c r="E1274" t="s">
        <v>2286</v>
      </c>
      <c r="F1274" t="s">
        <v>2274</v>
      </c>
      <c r="G1274">
        <v>1</v>
      </c>
      <c r="H1274" t="s">
        <v>305</v>
      </c>
      <c r="I1274">
        <v>31</v>
      </c>
      <c r="J1274" t="s">
        <v>2287</v>
      </c>
    </row>
    <row r="1275" spans="1:10" x14ac:dyDescent="0.2">
      <c r="A1275" t="s">
        <v>2239</v>
      </c>
      <c r="B1275" t="s">
        <v>2240</v>
      </c>
      <c r="C1275" t="str">
        <f ca="1">IF(Table1[[#This Row],[Company]] = "ASI","Italy",Table1[[#This Row],[Country]])</f>
        <v>India</v>
      </c>
      <c r="D1275">
        <v>2015</v>
      </c>
      <c r="E1275" t="s">
        <v>2288</v>
      </c>
      <c r="F1275" t="s">
        <v>2274</v>
      </c>
      <c r="G1275">
        <v>1</v>
      </c>
      <c r="H1275" t="s">
        <v>305</v>
      </c>
      <c r="I1275">
        <v>31</v>
      </c>
      <c r="J1275" t="s">
        <v>2289</v>
      </c>
    </row>
    <row r="1276" spans="1:10" x14ac:dyDescent="0.2">
      <c r="A1276" t="s">
        <v>2239</v>
      </c>
      <c r="B1276" t="s">
        <v>2240</v>
      </c>
      <c r="C1276" t="str">
        <f ca="1">IF(Table1[[#This Row],[Company]] = "ASI","Italy",Table1[[#This Row],[Country]])</f>
        <v>India</v>
      </c>
      <c r="D1276">
        <v>2015</v>
      </c>
      <c r="E1276" t="s">
        <v>2290</v>
      </c>
      <c r="F1276" t="s">
        <v>2265</v>
      </c>
      <c r="G1276">
        <v>1</v>
      </c>
      <c r="H1276" t="s">
        <v>305</v>
      </c>
      <c r="I1276">
        <v>21</v>
      </c>
      <c r="J1276" t="s">
        <v>2291</v>
      </c>
    </row>
    <row r="1277" spans="1:10" x14ac:dyDescent="0.2">
      <c r="A1277" t="s">
        <v>2239</v>
      </c>
      <c r="B1277" t="s">
        <v>2240</v>
      </c>
      <c r="C1277" t="str">
        <f ca="1">IF(Table1[[#This Row],[Company]] = "ASI","Italy",Table1[[#This Row],[Country]])</f>
        <v>India</v>
      </c>
      <c r="D1277">
        <v>2015</v>
      </c>
      <c r="E1277" t="s">
        <v>728</v>
      </c>
      <c r="F1277" t="s">
        <v>2274</v>
      </c>
      <c r="G1277">
        <v>1</v>
      </c>
      <c r="H1277" t="s">
        <v>305</v>
      </c>
      <c r="I1277">
        <v>31</v>
      </c>
      <c r="J1277" t="s">
        <v>2292</v>
      </c>
    </row>
    <row r="1278" spans="1:10" x14ac:dyDescent="0.2">
      <c r="A1278" t="s">
        <v>2239</v>
      </c>
      <c r="B1278" t="s">
        <v>2240</v>
      </c>
      <c r="C1278" t="str">
        <f ca="1">IF(Table1[[#This Row],[Company]] = "ASI","Italy",Table1[[#This Row],[Country]])</f>
        <v>India</v>
      </c>
      <c r="D1278">
        <v>2016</v>
      </c>
      <c r="E1278" t="s">
        <v>2293</v>
      </c>
      <c r="F1278" t="s">
        <v>2242</v>
      </c>
      <c r="G1278">
        <v>1</v>
      </c>
      <c r="H1278" t="s">
        <v>12</v>
      </c>
      <c r="I1278">
        <v>25</v>
      </c>
      <c r="J1278" t="s">
        <v>2294</v>
      </c>
    </row>
    <row r="1279" spans="1:10" x14ac:dyDescent="0.2">
      <c r="A1279" t="s">
        <v>2239</v>
      </c>
      <c r="B1279" t="s">
        <v>2240</v>
      </c>
      <c r="C1279" t="str">
        <f ca="1">IF(Table1[[#This Row],[Company]] = "ASI","Italy",Table1[[#This Row],[Country]])</f>
        <v>India</v>
      </c>
      <c r="D1279">
        <v>2016</v>
      </c>
      <c r="E1279" t="s">
        <v>2295</v>
      </c>
      <c r="F1279" t="s">
        <v>2274</v>
      </c>
      <c r="G1279">
        <v>1</v>
      </c>
      <c r="H1279" t="s">
        <v>305</v>
      </c>
      <c r="I1279">
        <v>31</v>
      </c>
      <c r="J1279" t="s">
        <v>2296</v>
      </c>
    </row>
    <row r="1280" spans="1:10" x14ac:dyDescent="0.2">
      <c r="A1280" t="s">
        <v>2239</v>
      </c>
      <c r="B1280" t="s">
        <v>2240</v>
      </c>
      <c r="C1280" t="str">
        <f ca="1">IF(Table1[[#This Row],[Company]] = "ASI","Italy",Table1[[#This Row],[Country]])</f>
        <v>India</v>
      </c>
      <c r="D1280">
        <v>2016</v>
      </c>
      <c r="E1280" t="s">
        <v>1381</v>
      </c>
      <c r="F1280" t="s">
        <v>2274</v>
      </c>
      <c r="G1280">
        <v>1</v>
      </c>
      <c r="H1280" t="s">
        <v>305</v>
      </c>
      <c r="I1280">
        <v>31</v>
      </c>
      <c r="J1280" t="s">
        <v>2297</v>
      </c>
    </row>
    <row r="1281" spans="1:10" x14ac:dyDescent="0.2">
      <c r="A1281" t="s">
        <v>2239</v>
      </c>
      <c r="B1281" t="s">
        <v>2240</v>
      </c>
      <c r="C1281" t="str">
        <f ca="1">IF(Table1[[#This Row],[Company]] = "ASI","Italy",Table1[[#This Row],[Country]])</f>
        <v>India</v>
      </c>
      <c r="D1281">
        <v>2017</v>
      </c>
      <c r="E1281" t="s">
        <v>1205</v>
      </c>
      <c r="F1281" t="s">
        <v>2274</v>
      </c>
      <c r="G1281">
        <v>1</v>
      </c>
      <c r="H1281" t="s">
        <v>305</v>
      </c>
      <c r="I1281">
        <v>31</v>
      </c>
      <c r="J1281" t="s">
        <v>2298</v>
      </c>
    </row>
    <row r="1282" spans="1:10" x14ac:dyDescent="0.2">
      <c r="A1282" t="s">
        <v>2239</v>
      </c>
      <c r="B1282" t="s">
        <v>2240</v>
      </c>
      <c r="C1282" t="str">
        <f ca="1">IF(Table1[[#This Row],[Company]] = "ASI","Italy",Table1[[#This Row],[Country]])</f>
        <v>India</v>
      </c>
      <c r="D1282">
        <v>2017</v>
      </c>
      <c r="E1282" t="s">
        <v>1931</v>
      </c>
      <c r="F1282" t="s">
        <v>2274</v>
      </c>
      <c r="G1282">
        <v>1</v>
      </c>
      <c r="H1282" t="s">
        <v>305</v>
      </c>
      <c r="I1282">
        <v>31</v>
      </c>
      <c r="J1282" t="s">
        <v>2299</v>
      </c>
    </row>
    <row r="1283" spans="1:10" x14ac:dyDescent="0.2">
      <c r="A1283" t="s">
        <v>2239</v>
      </c>
      <c r="B1283" t="s">
        <v>2240</v>
      </c>
      <c r="C1283" t="str">
        <f ca="1">IF(Table1[[#This Row],[Company]] = "ASI","Italy",Table1[[#This Row],[Country]])</f>
        <v>India</v>
      </c>
      <c r="D1283">
        <v>2017</v>
      </c>
      <c r="E1283" t="s">
        <v>1148</v>
      </c>
      <c r="F1283" t="s">
        <v>2274</v>
      </c>
      <c r="G1283">
        <v>0</v>
      </c>
      <c r="H1283" t="s">
        <v>305</v>
      </c>
      <c r="I1283">
        <v>31</v>
      </c>
      <c r="J1283" t="s">
        <v>2300</v>
      </c>
    </row>
    <row r="1284" spans="1:10" x14ac:dyDescent="0.2">
      <c r="A1284" t="s">
        <v>2239</v>
      </c>
      <c r="B1284" t="s">
        <v>2240</v>
      </c>
      <c r="C1284" t="str">
        <f ca="1">IF(Table1[[#This Row],[Company]] = "ASI","Italy",Table1[[#This Row],[Country]])</f>
        <v>India</v>
      </c>
      <c r="D1284">
        <v>2018</v>
      </c>
      <c r="E1284" t="s">
        <v>1205</v>
      </c>
      <c r="F1284" t="s">
        <v>2274</v>
      </c>
      <c r="G1284">
        <v>1</v>
      </c>
      <c r="H1284" t="s">
        <v>305</v>
      </c>
      <c r="I1284">
        <v>31</v>
      </c>
      <c r="J1284" t="s">
        <v>2301</v>
      </c>
    </row>
    <row r="1285" spans="1:10" x14ac:dyDescent="0.2">
      <c r="A1285" t="s">
        <v>2239</v>
      </c>
      <c r="B1285" t="s">
        <v>2240</v>
      </c>
      <c r="C1285" t="str">
        <f ca="1">IF(Table1[[#This Row],[Company]] = "ASI","Italy",Table1[[#This Row],[Country]])</f>
        <v>India</v>
      </c>
      <c r="D1285">
        <v>2018</v>
      </c>
      <c r="E1285" t="s">
        <v>2302</v>
      </c>
      <c r="F1285" t="s">
        <v>2265</v>
      </c>
      <c r="G1285">
        <v>1</v>
      </c>
      <c r="H1285" t="s">
        <v>305</v>
      </c>
      <c r="I1285">
        <v>21</v>
      </c>
      <c r="J1285" t="s">
        <v>2303</v>
      </c>
    </row>
    <row r="1286" spans="1:10" x14ac:dyDescent="0.2">
      <c r="A1286" t="s">
        <v>2239</v>
      </c>
      <c r="B1286" t="s">
        <v>2240</v>
      </c>
      <c r="C1286" t="str">
        <f ca="1">IF(Table1[[#This Row],[Company]] = "ASI","Italy",Table1[[#This Row],[Country]])</f>
        <v>India</v>
      </c>
      <c r="D1286">
        <v>2018</v>
      </c>
      <c r="E1286" t="s">
        <v>2304</v>
      </c>
      <c r="F1286" t="s">
        <v>2265</v>
      </c>
      <c r="G1286">
        <v>1</v>
      </c>
      <c r="H1286" t="s">
        <v>305</v>
      </c>
      <c r="I1286">
        <v>21</v>
      </c>
      <c r="J1286" t="s">
        <v>2305</v>
      </c>
    </row>
    <row r="1287" spans="1:10" x14ac:dyDescent="0.2">
      <c r="A1287" t="s">
        <v>2239</v>
      </c>
      <c r="B1287" t="s">
        <v>2240</v>
      </c>
      <c r="C1287" t="str">
        <f ca="1">IF(Table1[[#This Row],[Company]] = "ASI","Italy",Table1[[#This Row],[Country]])</f>
        <v>India</v>
      </c>
      <c r="D1287">
        <v>2018</v>
      </c>
      <c r="E1287" t="s">
        <v>246</v>
      </c>
      <c r="F1287" t="s">
        <v>2274</v>
      </c>
      <c r="G1287">
        <v>1</v>
      </c>
      <c r="H1287" t="s">
        <v>305</v>
      </c>
      <c r="I1287">
        <v>31</v>
      </c>
      <c r="J1287" t="s">
        <v>2306</v>
      </c>
    </row>
    <row r="1288" spans="1:10" x14ac:dyDescent="0.2">
      <c r="A1288" t="s">
        <v>2239</v>
      </c>
      <c r="B1288" t="s">
        <v>2240</v>
      </c>
      <c r="C1288" t="str">
        <f ca="1">IF(Table1[[#This Row],[Company]] = "ASI","Italy",Table1[[#This Row],[Country]])</f>
        <v>India</v>
      </c>
      <c r="D1288">
        <v>2019</v>
      </c>
      <c r="E1288" t="s">
        <v>181</v>
      </c>
      <c r="F1288" t="s">
        <v>2265</v>
      </c>
      <c r="G1288">
        <v>1</v>
      </c>
      <c r="H1288" t="s">
        <v>305</v>
      </c>
      <c r="I1288">
        <v>21</v>
      </c>
      <c r="J1288" t="s">
        <v>2307</v>
      </c>
    </row>
    <row r="1289" spans="1:10" x14ac:dyDescent="0.2">
      <c r="A1289" t="s">
        <v>2239</v>
      </c>
      <c r="B1289" t="s">
        <v>2240</v>
      </c>
      <c r="C1289" t="str">
        <f ca="1">IF(Table1[[#This Row],[Company]] = "ASI","Italy",Table1[[#This Row],[Country]])</f>
        <v>India</v>
      </c>
      <c r="D1289">
        <v>2019</v>
      </c>
      <c r="E1289" t="s">
        <v>2308</v>
      </c>
      <c r="F1289" t="s">
        <v>2309</v>
      </c>
      <c r="G1289">
        <v>1</v>
      </c>
      <c r="H1289" t="s">
        <v>305</v>
      </c>
      <c r="I1289">
        <v>21</v>
      </c>
      <c r="J1289" t="s">
        <v>2310</v>
      </c>
    </row>
    <row r="1290" spans="1:10" x14ac:dyDescent="0.2">
      <c r="A1290" t="s">
        <v>2239</v>
      </c>
      <c r="B1290" t="s">
        <v>2240</v>
      </c>
      <c r="C1290" t="str">
        <f ca="1">IF(Table1[[#This Row],[Company]] = "ASI","Italy",Table1[[#This Row],[Country]])</f>
        <v>India</v>
      </c>
      <c r="D1290">
        <v>2019</v>
      </c>
      <c r="E1290" t="s">
        <v>1185</v>
      </c>
      <c r="F1290" t="s">
        <v>2311</v>
      </c>
      <c r="G1290">
        <v>1</v>
      </c>
      <c r="H1290" t="s">
        <v>305</v>
      </c>
      <c r="J1290" t="s">
        <v>2312</v>
      </c>
    </row>
    <row r="1291" spans="1:10" x14ac:dyDescent="0.2">
      <c r="A1291" t="s">
        <v>2239</v>
      </c>
      <c r="B1291" t="s">
        <v>2240</v>
      </c>
      <c r="C1291" t="str">
        <f ca="1">IF(Table1[[#This Row],[Company]] = "ASI","Italy",Table1[[#This Row],[Country]])</f>
        <v>India</v>
      </c>
      <c r="D1291">
        <v>2020</v>
      </c>
      <c r="E1291" t="s">
        <v>2313</v>
      </c>
      <c r="F1291" t="s">
        <v>2311</v>
      </c>
      <c r="G1291">
        <v>1</v>
      </c>
      <c r="H1291" t="s">
        <v>305</v>
      </c>
      <c r="J1291" t="s">
        <v>2314</v>
      </c>
    </row>
    <row r="1292" spans="1:10" x14ac:dyDescent="0.2">
      <c r="A1292" t="s">
        <v>2239</v>
      </c>
      <c r="B1292" t="s">
        <v>2240</v>
      </c>
      <c r="C1292" t="str">
        <f ca="1">IF(Table1[[#This Row],[Company]] = "ASI","Italy",Table1[[#This Row],[Country]])</f>
        <v>India</v>
      </c>
      <c r="D1292">
        <v>2021</v>
      </c>
      <c r="E1292" t="s">
        <v>2295</v>
      </c>
      <c r="F1292" t="s">
        <v>2311</v>
      </c>
      <c r="G1292">
        <v>1</v>
      </c>
      <c r="H1292" t="s">
        <v>305</v>
      </c>
      <c r="J1292" t="s">
        <v>2315</v>
      </c>
    </row>
    <row r="1293" spans="1:10" x14ac:dyDescent="0.2">
      <c r="A1293" t="s">
        <v>2239</v>
      </c>
      <c r="B1293" t="s">
        <v>2240</v>
      </c>
      <c r="C1293" t="str">
        <f ca="1">IF(Table1[[#This Row],[Company]] = "ASI","Italy",Table1[[#This Row],[Country]])</f>
        <v>India</v>
      </c>
      <c r="D1293">
        <v>2022</v>
      </c>
      <c r="E1293" t="s">
        <v>146</v>
      </c>
      <c r="F1293" t="s">
        <v>2274</v>
      </c>
      <c r="G1293">
        <v>1</v>
      </c>
      <c r="H1293" t="s">
        <v>305</v>
      </c>
      <c r="I1293">
        <v>31</v>
      </c>
      <c r="J1293" t="s">
        <v>2316</v>
      </c>
    </row>
    <row r="1294" spans="1:10" x14ac:dyDescent="0.2">
      <c r="A1294" t="s">
        <v>2239</v>
      </c>
      <c r="B1294" t="s">
        <v>2317</v>
      </c>
      <c r="C1294" t="str">
        <f ca="1">IF(Table1[[#This Row],[Company]] = "ASI","Italy",Table1[[#This Row],[Country]])</f>
        <v>India</v>
      </c>
      <c r="D1294">
        <v>2005</v>
      </c>
      <c r="E1294" t="s">
        <v>2318</v>
      </c>
      <c r="F1294" t="s">
        <v>2242</v>
      </c>
      <c r="G1294">
        <v>1</v>
      </c>
      <c r="H1294" t="s">
        <v>12</v>
      </c>
      <c r="I1294">
        <v>25</v>
      </c>
      <c r="J1294" t="s">
        <v>2319</v>
      </c>
    </row>
    <row r="1295" spans="1:10" x14ac:dyDescent="0.2">
      <c r="A1295" t="s">
        <v>2239</v>
      </c>
      <c r="B1295" t="s">
        <v>2317</v>
      </c>
      <c r="C1295" t="str">
        <f ca="1">IF(Table1[[#This Row],[Company]] = "ASI","Italy",Table1[[#This Row],[Country]])</f>
        <v>India</v>
      </c>
      <c r="D1295">
        <v>2006</v>
      </c>
      <c r="E1295" t="s">
        <v>894</v>
      </c>
      <c r="F1295" t="s">
        <v>2253</v>
      </c>
      <c r="G1295">
        <v>0</v>
      </c>
      <c r="H1295" t="s">
        <v>12</v>
      </c>
      <c r="I1295">
        <v>47</v>
      </c>
      <c r="J1295" t="s">
        <v>2320</v>
      </c>
    </row>
    <row r="1296" spans="1:10" x14ac:dyDescent="0.2">
      <c r="A1296" t="s">
        <v>2239</v>
      </c>
      <c r="B1296" t="s">
        <v>2317</v>
      </c>
      <c r="C1296" t="str">
        <f ca="1">IF(Table1[[#This Row],[Company]] = "ASI","Italy",Table1[[#This Row],[Country]])</f>
        <v>India</v>
      </c>
      <c r="D1296">
        <v>2007</v>
      </c>
      <c r="E1296" t="s">
        <v>961</v>
      </c>
      <c r="F1296" t="s">
        <v>2265</v>
      </c>
      <c r="G1296">
        <v>1</v>
      </c>
      <c r="H1296" t="s">
        <v>305</v>
      </c>
      <c r="I1296">
        <v>21</v>
      </c>
      <c r="J1296" t="s">
        <v>2321</v>
      </c>
    </row>
    <row r="1297" spans="1:10" x14ac:dyDescent="0.2">
      <c r="A1297" t="s">
        <v>2239</v>
      </c>
      <c r="B1297" t="s">
        <v>2317</v>
      </c>
      <c r="C1297" t="str">
        <f ca="1">IF(Table1[[#This Row],[Company]] = "ASI","Italy",Table1[[#This Row],[Country]])</f>
        <v>India</v>
      </c>
      <c r="D1297">
        <v>2007</v>
      </c>
      <c r="E1297" t="s">
        <v>744</v>
      </c>
      <c r="F1297" t="s">
        <v>2253</v>
      </c>
      <c r="G1297">
        <v>0</v>
      </c>
      <c r="H1297" t="s">
        <v>12</v>
      </c>
      <c r="I1297">
        <v>47</v>
      </c>
      <c r="J1297" t="s">
        <v>2322</v>
      </c>
    </row>
    <row r="1298" spans="1:10" x14ac:dyDescent="0.2">
      <c r="A1298" t="s">
        <v>2239</v>
      </c>
      <c r="B1298" t="s">
        <v>2317</v>
      </c>
      <c r="C1298" t="str">
        <f ca="1">IF(Table1[[#This Row],[Company]] = "ASI","Italy",Table1[[#This Row],[Country]])</f>
        <v>India</v>
      </c>
      <c r="D1298">
        <v>2008</v>
      </c>
      <c r="E1298" t="s">
        <v>871</v>
      </c>
      <c r="F1298" t="s">
        <v>2274</v>
      </c>
      <c r="G1298">
        <v>1</v>
      </c>
      <c r="H1298" t="s">
        <v>305</v>
      </c>
      <c r="I1298">
        <v>31</v>
      </c>
      <c r="J1298" t="s">
        <v>2323</v>
      </c>
    </row>
    <row r="1299" spans="1:10" x14ac:dyDescent="0.2">
      <c r="A1299" t="s">
        <v>2239</v>
      </c>
      <c r="B1299" t="s">
        <v>2317</v>
      </c>
      <c r="C1299" t="str">
        <f ca="1">IF(Table1[[#This Row],[Company]] = "ASI","Italy",Table1[[#This Row],[Country]])</f>
        <v>India</v>
      </c>
      <c r="D1299">
        <v>2008</v>
      </c>
      <c r="E1299" t="s">
        <v>2324</v>
      </c>
      <c r="F1299" t="s">
        <v>2265</v>
      </c>
      <c r="G1299">
        <v>1</v>
      </c>
      <c r="H1299" t="s">
        <v>305</v>
      </c>
      <c r="I1299">
        <v>21</v>
      </c>
      <c r="J1299" t="s">
        <v>2325</v>
      </c>
    </row>
    <row r="1300" spans="1:10" x14ac:dyDescent="0.2">
      <c r="A1300" t="s">
        <v>2239</v>
      </c>
      <c r="B1300" t="s">
        <v>2317</v>
      </c>
      <c r="C1300" t="str">
        <f ca="1">IF(Table1[[#This Row],[Company]] = "ASI","Italy",Table1[[#This Row],[Country]])</f>
        <v>India</v>
      </c>
      <c r="D1300">
        <v>2009</v>
      </c>
      <c r="E1300" t="s">
        <v>46</v>
      </c>
      <c r="F1300" t="s">
        <v>2265</v>
      </c>
      <c r="G1300">
        <v>1</v>
      </c>
      <c r="H1300" t="s">
        <v>305</v>
      </c>
      <c r="I1300">
        <v>21</v>
      </c>
      <c r="J1300" t="s">
        <v>2326</v>
      </c>
    </row>
    <row r="1301" spans="1:10" x14ac:dyDescent="0.2">
      <c r="A1301" t="s">
        <v>2239</v>
      </c>
      <c r="B1301" t="s">
        <v>2317</v>
      </c>
      <c r="C1301" t="str">
        <f ca="1">IF(Table1[[#This Row],[Company]] = "ASI","Italy",Table1[[#This Row],[Country]])</f>
        <v>India</v>
      </c>
      <c r="D1301">
        <v>2010</v>
      </c>
      <c r="E1301" t="s">
        <v>1933</v>
      </c>
      <c r="F1301" t="s">
        <v>2253</v>
      </c>
      <c r="G1301">
        <v>0</v>
      </c>
      <c r="H1301" t="s">
        <v>12</v>
      </c>
      <c r="I1301">
        <v>47</v>
      </c>
      <c r="J1301" t="s">
        <v>2327</v>
      </c>
    </row>
    <row r="1302" spans="1:10" x14ac:dyDescent="0.2">
      <c r="A1302" t="s">
        <v>2239</v>
      </c>
      <c r="B1302" t="s">
        <v>2317</v>
      </c>
      <c r="C1302" t="str">
        <f ca="1">IF(Table1[[#This Row],[Company]] = "ASI","Italy",Table1[[#This Row],[Country]])</f>
        <v>India</v>
      </c>
      <c r="D1302">
        <v>2010</v>
      </c>
      <c r="E1302" t="s">
        <v>2328</v>
      </c>
      <c r="F1302" t="s">
        <v>2329</v>
      </c>
      <c r="G1302">
        <v>0</v>
      </c>
      <c r="H1302" t="s">
        <v>305</v>
      </c>
      <c r="I1302">
        <v>47</v>
      </c>
      <c r="J1302" t="s">
        <v>2330</v>
      </c>
    </row>
    <row r="1303" spans="1:10" x14ac:dyDescent="0.2">
      <c r="A1303" t="s">
        <v>2239</v>
      </c>
      <c r="B1303" t="s">
        <v>2317</v>
      </c>
      <c r="C1303" t="str">
        <f ca="1">IF(Table1[[#This Row],[Company]] = "ASI","Italy",Table1[[#This Row],[Country]])</f>
        <v>India</v>
      </c>
      <c r="D1303">
        <v>2011</v>
      </c>
      <c r="E1303" t="s">
        <v>2331</v>
      </c>
      <c r="F1303" t="s">
        <v>2274</v>
      </c>
      <c r="G1303">
        <v>1</v>
      </c>
      <c r="H1303" t="s">
        <v>305</v>
      </c>
      <c r="I1303">
        <v>31</v>
      </c>
      <c r="J1303" t="s">
        <v>2332</v>
      </c>
    </row>
    <row r="1304" spans="1:10" x14ac:dyDescent="0.2">
      <c r="A1304" t="s">
        <v>2239</v>
      </c>
      <c r="B1304" t="s">
        <v>2317</v>
      </c>
      <c r="C1304" t="str">
        <f ca="1">IF(Table1[[#This Row],[Company]] = "ASI","Italy",Table1[[#This Row],[Country]])</f>
        <v>India</v>
      </c>
      <c r="D1304">
        <v>2014</v>
      </c>
      <c r="E1304" t="s">
        <v>1230</v>
      </c>
      <c r="F1304" t="s">
        <v>2333</v>
      </c>
      <c r="G1304">
        <v>1</v>
      </c>
      <c r="H1304" t="s">
        <v>305</v>
      </c>
      <c r="I1304">
        <v>62</v>
      </c>
      <c r="J1304" t="s">
        <v>2334</v>
      </c>
    </row>
    <row r="1305" spans="1:10" x14ac:dyDescent="0.2">
      <c r="A1305" t="s">
        <v>2239</v>
      </c>
      <c r="B1305" t="s">
        <v>2317</v>
      </c>
      <c r="C1305" t="str">
        <f ca="1">IF(Table1[[#This Row],[Company]] = "ASI","Italy",Table1[[#This Row],[Country]])</f>
        <v>India</v>
      </c>
      <c r="D1305">
        <v>2014</v>
      </c>
      <c r="E1305" t="s">
        <v>2335</v>
      </c>
      <c r="F1305" t="s">
        <v>2329</v>
      </c>
      <c r="G1305">
        <v>1</v>
      </c>
      <c r="H1305" t="s">
        <v>305</v>
      </c>
      <c r="I1305">
        <v>47</v>
      </c>
      <c r="J1305" t="s">
        <v>2336</v>
      </c>
    </row>
    <row r="1306" spans="1:10" x14ac:dyDescent="0.2">
      <c r="A1306" t="s">
        <v>2239</v>
      </c>
      <c r="B1306" t="s">
        <v>2317</v>
      </c>
      <c r="C1306" t="str">
        <f ca="1">IF(Table1[[#This Row],[Company]] = "ASI","Italy",Table1[[#This Row],[Country]])</f>
        <v>India</v>
      </c>
      <c r="D1306">
        <v>2015</v>
      </c>
      <c r="E1306" t="s">
        <v>2337</v>
      </c>
      <c r="F1306" t="s">
        <v>2329</v>
      </c>
      <c r="G1306">
        <v>1</v>
      </c>
      <c r="H1306" t="s">
        <v>305</v>
      </c>
      <c r="I1306">
        <v>47</v>
      </c>
      <c r="J1306" t="s">
        <v>2338</v>
      </c>
    </row>
    <row r="1307" spans="1:10" x14ac:dyDescent="0.2">
      <c r="A1307" t="s">
        <v>2239</v>
      </c>
      <c r="B1307" t="s">
        <v>2317</v>
      </c>
      <c r="C1307" t="str">
        <f ca="1">IF(Table1[[#This Row],[Company]] = "ASI","Italy",Table1[[#This Row],[Country]])</f>
        <v>India</v>
      </c>
      <c r="D1307">
        <v>2015</v>
      </c>
      <c r="E1307" t="s">
        <v>2339</v>
      </c>
      <c r="F1307" t="s">
        <v>2274</v>
      </c>
      <c r="G1307">
        <v>1</v>
      </c>
      <c r="H1307" t="s">
        <v>305</v>
      </c>
      <c r="I1307">
        <v>31</v>
      </c>
      <c r="J1307" t="s">
        <v>2340</v>
      </c>
    </row>
    <row r="1308" spans="1:10" x14ac:dyDescent="0.2">
      <c r="A1308" t="s">
        <v>2239</v>
      </c>
      <c r="B1308" t="s">
        <v>2317</v>
      </c>
      <c r="C1308" t="str">
        <f ca="1">IF(Table1[[#This Row],[Company]] = "ASI","Italy",Table1[[#This Row],[Country]])</f>
        <v>India</v>
      </c>
      <c r="D1308">
        <v>2016</v>
      </c>
      <c r="E1308" t="s">
        <v>1447</v>
      </c>
      <c r="F1308" t="s">
        <v>2274</v>
      </c>
      <c r="G1308">
        <v>1</v>
      </c>
      <c r="H1308" t="s">
        <v>305</v>
      </c>
      <c r="I1308">
        <v>31</v>
      </c>
      <c r="J1308" t="s">
        <v>2341</v>
      </c>
    </row>
    <row r="1309" spans="1:10" x14ac:dyDescent="0.2">
      <c r="A1309" t="s">
        <v>2239</v>
      </c>
      <c r="B1309" t="s">
        <v>2317</v>
      </c>
      <c r="C1309" t="str">
        <f ca="1">IF(Table1[[#This Row],[Company]] = "ASI","Italy",Table1[[#This Row],[Country]])</f>
        <v>India</v>
      </c>
      <c r="D1309">
        <v>2016</v>
      </c>
      <c r="E1309" t="s">
        <v>1465</v>
      </c>
      <c r="F1309" t="s">
        <v>2274</v>
      </c>
      <c r="G1309">
        <v>1</v>
      </c>
      <c r="H1309" t="s">
        <v>305</v>
      </c>
      <c r="I1309">
        <v>31</v>
      </c>
      <c r="J1309" t="s">
        <v>2342</v>
      </c>
    </row>
    <row r="1310" spans="1:10" x14ac:dyDescent="0.2">
      <c r="A1310" t="s">
        <v>2239</v>
      </c>
      <c r="B1310" t="s">
        <v>2317</v>
      </c>
      <c r="C1310" t="str">
        <f ca="1">IF(Table1[[#This Row],[Company]] = "ASI","Italy",Table1[[#This Row],[Country]])</f>
        <v>India</v>
      </c>
      <c r="D1310">
        <v>2016</v>
      </c>
      <c r="E1310" t="s">
        <v>2262</v>
      </c>
      <c r="F1310" t="s">
        <v>2274</v>
      </c>
      <c r="G1310">
        <v>1</v>
      </c>
      <c r="H1310" t="s">
        <v>305</v>
      </c>
      <c r="I1310">
        <v>31</v>
      </c>
      <c r="J1310" t="s">
        <v>2343</v>
      </c>
    </row>
    <row r="1311" spans="1:10" x14ac:dyDescent="0.2">
      <c r="A1311" t="s">
        <v>2239</v>
      </c>
      <c r="B1311" t="s">
        <v>2317</v>
      </c>
      <c r="C1311" t="str">
        <f ca="1">IF(Table1[[#This Row],[Company]] = "ASI","Italy",Table1[[#This Row],[Country]])</f>
        <v>India</v>
      </c>
      <c r="D1311">
        <v>2016</v>
      </c>
      <c r="E1311" t="s">
        <v>1136</v>
      </c>
      <c r="F1311" t="s">
        <v>2329</v>
      </c>
      <c r="G1311">
        <v>1</v>
      </c>
      <c r="H1311" t="s">
        <v>305</v>
      </c>
      <c r="I1311">
        <v>47</v>
      </c>
      <c r="J1311" t="s">
        <v>2344</v>
      </c>
    </row>
    <row r="1312" spans="1:10" x14ac:dyDescent="0.2">
      <c r="A1312" t="s">
        <v>2239</v>
      </c>
      <c r="B1312" t="s">
        <v>2317</v>
      </c>
      <c r="C1312" t="str">
        <f ca="1">IF(Table1[[#This Row],[Company]] = "ASI","Italy",Table1[[#This Row],[Country]])</f>
        <v>India</v>
      </c>
      <c r="D1312">
        <v>2017</v>
      </c>
      <c r="E1312" t="s">
        <v>2345</v>
      </c>
      <c r="F1312" t="s">
        <v>2329</v>
      </c>
      <c r="G1312">
        <v>1</v>
      </c>
      <c r="H1312" t="s">
        <v>305</v>
      </c>
      <c r="I1312">
        <v>47</v>
      </c>
      <c r="J1312" t="s">
        <v>2346</v>
      </c>
    </row>
    <row r="1313" spans="1:10" x14ac:dyDescent="0.2">
      <c r="A1313" t="s">
        <v>2239</v>
      </c>
      <c r="B1313" t="s">
        <v>2317</v>
      </c>
      <c r="C1313" t="str">
        <f ca="1">IF(Table1[[#This Row],[Company]] = "ASI","Italy",Table1[[#This Row],[Country]])</f>
        <v>India</v>
      </c>
      <c r="D1313">
        <v>2017</v>
      </c>
      <c r="E1313" t="s">
        <v>2347</v>
      </c>
      <c r="F1313" t="s">
        <v>2333</v>
      </c>
      <c r="G1313">
        <v>1</v>
      </c>
      <c r="H1313" t="s">
        <v>305</v>
      </c>
      <c r="I1313">
        <v>62</v>
      </c>
      <c r="J1313" t="s">
        <v>2348</v>
      </c>
    </row>
    <row r="1314" spans="1:10" x14ac:dyDescent="0.2">
      <c r="A1314" t="s">
        <v>2239</v>
      </c>
      <c r="B1314" t="s">
        <v>2317</v>
      </c>
      <c r="C1314" t="str">
        <f ca="1">IF(Table1[[#This Row],[Company]] = "ASI","Italy",Table1[[#This Row],[Country]])</f>
        <v>India</v>
      </c>
      <c r="D1314">
        <v>2018</v>
      </c>
      <c r="E1314" t="s">
        <v>2349</v>
      </c>
      <c r="F1314" t="s">
        <v>2329</v>
      </c>
      <c r="G1314">
        <v>1</v>
      </c>
      <c r="H1314" t="s">
        <v>305</v>
      </c>
      <c r="I1314">
        <v>47</v>
      </c>
      <c r="J1314" t="s">
        <v>2350</v>
      </c>
    </row>
    <row r="1315" spans="1:10" x14ac:dyDescent="0.2">
      <c r="A1315" t="s">
        <v>2239</v>
      </c>
      <c r="B1315" t="s">
        <v>2317</v>
      </c>
      <c r="C1315" t="str">
        <f ca="1">IF(Table1[[#This Row],[Company]] = "ASI","Italy",Table1[[#This Row],[Country]])</f>
        <v>India</v>
      </c>
      <c r="D1315">
        <v>2018</v>
      </c>
      <c r="E1315" t="s">
        <v>2351</v>
      </c>
      <c r="F1315" t="s">
        <v>2329</v>
      </c>
      <c r="G1315">
        <v>1</v>
      </c>
      <c r="H1315" t="s">
        <v>305</v>
      </c>
      <c r="I1315">
        <v>47</v>
      </c>
      <c r="J1315" t="s">
        <v>2352</v>
      </c>
    </row>
    <row r="1316" spans="1:10" x14ac:dyDescent="0.2">
      <c r="A1316" t="s">
        <v>2239</v>
      </c>
      <c r="B1316" t="s">
        <v>2317</v>
      </c>
      <c r="C1316" t="str">
        <f ca="1">IF(Table1[[#This Row],[Company]] = "ASI","Italy",Table1[[#This Row],[Country]])</f>
        <v>India</v>
      </c>
      <c r="D1316">
        <v>2018</v>
      </c>
      <c r="E1316" t="s">
        <v>2353</v>
      </c>
      <c r="F1316" t="s">
        <v>2333</v>
      </c>
      <c r="G1316">
        <v>1</v>
      </c>
      <c r="H1316" t="s">
        <v>305</v>
      </c>
      <c r="I1316">
        <v>62</v>
      </c>
      <c r="J1316" t="s">
        <v>2354</v>
      </c>
    </row>
    <row r="1317" spans="1:10" x14ac:dyDescent="0.2">
      <c r="A1317" t="s">
        <v>2239</v>
      </c>
      <c r="B1317" t="s">
        <v>2317</v>
      </c>
      <c r="C1317" t="str">
        <f ca="1">IF(Table1[[#This Row],[Company]] = "ASI","Italy",Table1[[#This Row],[Country]])</f>
        <v>India</v>
      </c>
      <c r="D1317">
        <v>2019</v>
      </c>
      <c r="E1317" t="s">
        <v>1194</v>
      </c>
      <c r="F1317" t="s">
        <v>2309</v>
      </c>
      <c r="G1317">
        <v>1</v>
      </c>
      <c r="H1317" t="s">
        <v>305</v>
      </c>
      <c r="I1317">
        <v>21</v>
      </c>
      <c r="J1317" t="s">
        <v>2355</v>
      </c>
    </row>
    <row r="1318" spans="1:10" x14ac:dyDescent="0.2">
      <c r="A1318" t="s">
        <v>2239</v>
      </c>
      <c r="B1318" t="s">
        <v>2317</v>
      </c>
      <c r="C1318" t="str">
        <f ca="1">IF(Table1[[#This Row],[Company]] = "ASI","Italy",Table1[[#This Row],[Country]])</f>
        <v>India</v>
      </c>
      <c r="D1318">
        <v>2019</v>
      </c>
      <c r="E1318" t="s">
        <v>1205</v>
      </c>
      <c r="F1318" t="s">
        <v>2274</v>
      </c>
      <c r="G1318">
        <v>1</v>
      </c>
      <c r="H1318" t="s">
        <v>305</v>
      </c>
      <c r="I1318">
        <v>31</v>
      </c>
      <c r="J1318" t="s">
        <v>2356</v>
      </c>
    </row>
    <row r="1319" spans="1:10" x14ac:dyDescent="0.2">
      <c r="A1319" t="s">
        <v>2239</v>
      </c>
      <c r="B1319" t="s">
        <v>2317</v>
      </c>
      <c r="C1319" t="str">
        <f ca="1">IF(Table1[[#This Row],[Company]] = "ASI","Italy",Table1[[#This Row],[Country]])</f>
        <v>India</v>
      </c>
      <c r="D1319">
        <v>2019</v>
      </c>
      <c r="E1319" t="s">
        <v>2357</v>
      </c>
      <c r="F1319" t="s">
        <v>2333</v>
      </c>
      <c r="G1319">
        <v>1</v>
      </c>
      <c r="H1319" t="s">
        <v>305</v>
      </c>
      <c r="I1319">
        <v>62</v>
      </c>
      <c r="J1319" t="s">
        <v>2358</v>
      </c>
    </row>
    <row r="1320" spans="1:10" x14ac:dyDescent="0.2">
      <c r="A1320" t="s">
        <v>2239</v>
      </c>
      <c r="B1320" t="s">
        <v>2317</v>
      </c>
      <c r="C1320" t="str">
        <f ca="1">IF(Table1[[#This Row],[Company]] = "ASI","Italy",Table1[[#This Row],[Country]])</f>
        <v>India</v>
      </c>
      <c r="D1320">
        <v>2020</v>
      </c>
      <c r="E1320" t="s">
        <v>2359</v>
      </c>
      <c r="F1320" t="s">
        <v>2274</v>
      </c>
      <c r="G1320">
        <v>1</v>
      </c>
      <c r="H1320" t="s">
        <v>305</v>
      </c>
      <c r="I1320">
        <v>31</v>
      </c>
      <c r="J1320" t="s">
        <v>2360</v>
      </c>
    </row>
    <row r="1321" spans="1:10" x14ac:dyDescent="0.2">
      <c r="A1321" t="s">
        <v>2239</v>
      </c>
      <c r="B1321" t="s">
        <v>2317</v>
      </c>
      <c r="C1321" t="str">
        <f ca="1">IF(Table1[[#This Row],[Company]] = "ASI","Italy",Table1[[#This Row],[Country]])</f>
        <v>India</v>
      </c>
      <c r="D1321">
        <v>2021</v>
      </c>
      <c r="E1321" t="s">
        <v>2361</v>
      </c>
      <c r="F1321" t="s">
        <v>2329</v>
      </c>
      <c r="G1321">
        <v>0</v>
      </c>
      <c r="H1321" t="s">
        <v>305</v>
      </c>
      <c r="I1321">
        <v>47</v>
      </c>
      <c r="J1321" t="s">
        <v>2362</v>
      </c>
    </row>
    <row r="1322" spans="1:10" x14ac:dyDescent="0.2">
      <c r="A1322" t="s">
        <v>2239</v>
      </c>
      <c r="B1322" t="s">
        <v>2317</v>
      </c>
      <c r="C1322" t="str">
        <f ca="1">IF(Table1[[#This Row],[Company]] = "ASI","Italy",Table1[[#This Row],[Country]])</f>
        <v>India</v>
      </c>
      <c r="D1322">
        <v>2022</v>
      </c>
      <c r="E1322" t="s">
        <v>1785</v>
      </c>
      <c r="F1322" t="s">
        <v>2265</v>
      </c>
      <c r="G1322">
        <v>1</v>
      </c>
      <c r="H1322" t="s">
        <v>305</v>
      </c>
      <c r="I1322">
        <v>21</v>
      </c>
      <c r="J1322" t="s">
        <v>2363</v>
      </c>
    </row>
    <row r="1323" spans="1:10" x14ac:dyDescent="0.2">
      <c r="A1323" t="s">
        <v>2239</v>
      </c>
      <c r="B1323" t="s">
        <v>2364</v>
      </c>
      <c r="C1323" t="str">
        <f ca="1">IF(Table1[[#This Row],[Company]] = "ASI","Italy",Table1[[#This Row],[Country]])</f>
        <v>India</v>
      </c>
      <c r="D1323">
        <v>1979</v>
      </c>
      <c r="E1323" t="s">
        <v>69</v>
      </c>
      <c r="F1323" t="s">
        <v>2365</v>
      </c>
      <c r="G1323">
        <v>0</v>
      </c>
      <c r="H1323" t="s">
        <v>12</v>
      </c>
      <c r="J1323" t="s">
        <v>2366</v>
      </c>
    </row>
    <row r="1324" spans="1:10" x14ac:dyDescent="0.2">
      <c r="A1324" t="s">
        <v>2239</v>
      </c>
      <c r="B1324" t="s">
        <v>2364</v>
      </c>
      <c r="C1324" t="str">
        <f ca="1">IF(Table1[[#This Row],[Company]] = "ASI","Italy",Table1[[#This Row],[Country]])</f>
        <v>India</v>
      </c>
      <c r="D1324">
        <v>1980</v>
      </c>
      <c r="E1324" t="s">
        <v>2367</v>
      </c>
      <c r="F1324" t="s">
        <v>2365</v>
      </c>
      <c r="G1324">
        <v>1</v>
      </c>
      <c r="H1324" t="s">
        <v>12</v>
      </c>
      <c r="J1324" t="s">
        <v>2368</v>
      </c>
    </row>
    <row r="1325" spans="1:10" x14ac:dyDescent="0.2">
      <c r="A1325" t="s">
        <v>2239</v>
      </c>
      <c r="B1325" t="s">
        <v>2364</v>
      </c>
      <c r="C1325" t="str">
        <f ca="1">IF(Table1[[#This Row],[Company]] = "ASI","Italy",Table1[[#This Row],[Country]])</f>
        <v>India</v>
      </c>
      <c r="D1325">
        <v>1981</v>
      </c>
      <c r="E1325" t="s">
        <v>2187</v>
      </c>
      <c r="F1325" t="s">
        <v>2365</v>
      </c>
      <c r="G1325">
        <v>0</v>
      </c>
      <c r="H1325" t="s">
        <v>12</v>
      </c>
      <c r="J1325" t="s">
        <v>2369</v>
      </c>
    </row>
    <row r="1326" spans="1:10" x14ac:dyDescent="0.2">
      <c r="A1326" t="s">
        <v>2239</v>
      </c>
      <c r="B1326" t="s">
        <v>2364</v>
      </c>
      <c r="C1326" t="str">
        <f ca="1">IF(Table1[[#This Row],[Company]] = "ASI","Italy",Table1[[#This Row],[Country]])</f>
        <v>India</v>
      </c>
      <c r="D1326">
        <v>1983</v>
      </c>
      <c r="E1326" t="s">
        <v>30</v>
      </c>
      <c r="F1326" t="s">
        <v>2365</v>
      </c>
      <c r="G1326">
        <v>1</v>
      </c>
      <c r="H1326" t="s">
        <v>12</v>
      </c>
      <c r="J1326" t="s">
        <v>2370</v>
      </c>
    </row>
    <row r="1327" spans="1:10" x14ac:dyDescent="0.2">
      <c r="A1327" t="s">
        <v>2239</v>
      </c>
      <c r="B1327" t="s">
        <v>2364</v>
      </c>
      <c r="C1327" t="str">
        <f ca="1">IF(Table1[[#This Row],[Company]] = "ASI","Italy",Table1[[#This Row],[Country]])</f>
        <v>India</v>
      </c>
      <c r="D1327">
        <v>1987</v>
      </c>
      <c r="E1327" t="s">
        <v>1368</v>
      </c>
      <c r="F1327" t="s">
        <v>2371</v>
      </c>
      <c r="G1327">
        <v>0</v>
      </c>
      <c r="H1327" t="s">
        <v>12</v>
      </c>
      <c r="J1327" t="s">
        <v>2372</v>
      </c>
    </row>
    <row r="1328" spans="1:10" x14ac:dyDescent="0.2">
      <c r="A1328" t="s">
        <v>2239</v>
      </c>
      <c r="B1328" t="s">
        <v>2364</v>
      </c>
      <c r="C1328" t="str">
        <f ca="1">IF(Table1[[#This Row],[Company]] = "ASI","Italy",Table1[[#This Row],[Country]])</f>
        <v>India</v>
      </c>
      <c r="D1328">
        <v>1988</v>
      </c>
      <c r="E1328" t="s">
        <v>2373</v>
      </c>
      <c r="F1328" t="s">
        <v>2371</v>
      </c>
      <c r="G1328">
        <v>0</v>
      </c>
      <c r="H1328" t="s">
        <v>12</v>
      </c>
      <c r="J1328" t="s">
        <v>2374</v>
      </c>
    </row>
    <row r="1329" spans="1:10" x14ac:dyDescent="0.2">
      <c r="A1329" t="s">
        <v>2239</v>
      </c>
      <c r="B1329" t="s">
        <v>2364</v>
      </c>
      <c r="C1329" t="str">
        <f ca="1">IF(Table1[[#This Row],[Company]] = "ASI","Italy",Table1[[#This Row],[Country]])</f>
        <v>India</v>
      </c>
      <c r="D1329">
        <v>1989</v>
      </c>
      <c r="E1329" t="s">
        <v>2375</v>
      </c>
      <c r="F1329" t="s">
        <v>2371</v>
      </c>
      <c r="G1329">
        <v>0</v>
      </c>
      <c r="H1329" t="s">
        <v>12</v>
      </c>
      <c r="J1329" t="s">
        <v>2376</v>
      </c>
    </row>
    <row r="1330" spans="1:10" x14ac:dyDescent="0.2">
      <c r="A1330" t="s">
        <v>2239</v>
      </c>
      <c r="B1330" t="s">
        <v>2364</v>
      </c>
      <c r="C1330" t="str">
        <f ca="1">IF(Table1[[#This Row],[Company]] = "ASI","Italy",Table1[[#This Row],[Country]])</f>
        <v>India</v>
      </c>
      <c r="D1330">
        <v>1994</v>
      </c>
      <c r="E1330" t="s">
        <v>181</v>
      </c>
      <c r="F1330" t="s">
        <v>2371</v>
      </c>
      <c r="G1330">
        <v>1</v>
      </c>
      <c r="H1330" t="s">
        <v>12</v>
      </c>
      <c r="J1330" t="s">
        <v>2377</v>
      </c>
    </row>
    <row r="1331" spans="1:10" x14ac:dyDescent="0.2">
      <c r="A1331" t="s">
        <v>2378</v>
      </c>
      <c r="B1331" t="s">
        <v>2379</v>
      </c>
      <c r="C1331" t="str">
        <f ca="1">IF(Table1[[#This Row],[Company]] = "ASI","Italy",Table1[[#This Row],[Country]])</f>
        <v>Japan</v>
      </c>
      <c r="D1331">
        <v>2020</v>
      </c>
      <c r="E1331" t="s">
        <v>299</v>
      </c>
      <c r="F1331" t="s">
        <v>2380</v>
      </c>
      <c r="G1331">
        <v>1</v>
      </c>
      <c r="H1331" t="s">
        <v>305</v>
      </c>
      <c r="I1331">
        <v>90</v>
      </c>
      <c r="J1331" t="s">
        <v>2381</v>
      </c>
    </row>
    <row r="1332" spans="1:10" x14ac:dyDescent="0.2">
      <c r="A1332" t="s">
        <v>2378</v>
      </c>
      <c r="B1332" t="s">
        <v>2186</v>
      </c>
      <c r="C1332" t="str">
        <f ca="1">IF(Table1[[#This Row],[Company]] = "ASI","Italy",Table1[[#This Row],[Country]])</f>
        <v>Japan</v>
      </c>
      <c r="D1332">
        <v>2013</v>
      </c>
      <c r="E1332" t="s">
        <v>2187</v>
      </c>
      <c r="F1332" t="s">
        <v>2382</v>
      </c>
      <c r="G1332">
        <v>1</v>
      </c>
      <c r="H1332" t="s">
        <v>12</v>
      </c>
      <c r="J1332" t="s">
        <v>2383</v>
      </c>
    </row>
    <row r="1333" spans="1:10" x14ac:dyDescent="0.2">
      <c r="A1333" t="s">
        <v>2378</v>
      </c>
      <c r="B1333" t="s">
        <v>2186</v>
      </c>
      <c r="C1333" t="str">
        <f ca="1">IF(Table1[[#This Row],[Company]] = "ASI","Italy",Table1[[#This Row],[Country]])</f>
        <v>Japan</v>
      </c>
      <c r="D1333">
        <v>2016</v>
      </c>
      <c r="E1333" t="s">
        <v>2384</v>
      </c>
      <c r="F1333" t="s">
        <v>2385</v>
      </c>
      <c r="G1333">
        <v>1</v>
      </c>
      <c r="H1333" t="s">
        <v>305</v>
      </c>
      <c r="J1333" t="s">
        <v>2386</v>
      </c>
    </row>
    <row r="1334" spans="1:10" x14ac:dyDescent="0.2">
      <c r="A1334" t="s">
        <v>2378</v>
      </c>
      <c r="B1334" t="s">
        <v>2186</v>
      </c>
      <c r="C1334" t="str">
        <f ca="1">IF(Table1[[#This Row],[Company]] = "ASI","Italy",Table1[[#This Row],[Country]])</f>
        <v>Japan</v>
      </c>
      <c r="D1334">
        <v>2018</v>
      </c>
      <c r="E1334" t="s">
        <v>2387</v>
      </c>
      <c r="F1334" t="s">
        <v>2388</v>
      </c>
      <c r="G1334">
        <v>1</v>
      </c>
      <c r="H1334" t="s">
        <v>305</v>
      </c>
      <c r="I1334">
        <v>39</v>
      </c>
      <c r="J1334" t="s">
        <v>2389</v>
      </c>
    </row>
    <row r="1335" spans="1:10" x14ac:dyDescent="0.2">
      <c r="A1335" t="s">
        <v>2378</v>
      </c>
      <c r="B1335" t="s">
        <v>2186</v>
      </c>
      <c r="C1335" t="str">
        <f ca="1">IF(Table1[[#This Row],[Company]] = "ASI","Italy",Table1[[#This Row],[Country]])</f>
        <v>Japan</v>
      </c>
      <c r="D1335">
        <v>2019</v>
      </c>
      <c r="E1335" t="s">
        <v>236</v>
      </c>
      <c r="F1335" t="s">
        <v>2388</v>
      </c>
      <c r="G1335">
        <v>1</v>
      </c>
      <c r="H1335" t="s">
        <v>305</v>
      </c>
      <c r="I1335">
        <v>39</v>
      </c>
      <c r="J1335" t="s">
        <v>2390</v>
      </c>
    </row>
    <row r="1336" spans="1:10" x14ac:dyDescent="0.2">
      <c r="A1336" t="s">
        <v>2378</v>
      </c>
      <c r="B1336" t="s">
        <v>2186</v>
      </c>
      <c r="C1336" t="str">
        <f ca="1">IF(Table1[[#This Row],[Company]] = "ASI","Italy",Table1[[#This Row],[Country]])</f>
        <v>Japan</v>
      </c>
      <c r="D1336">
        <v>2021</v>
      </c>
      <c r="E1336" t="s">
        <v>1192</v>
      </c>
      <c r="F1336" t="s">
        <v>2388</v>
      </c>
      <c r="G1336">
        <v>1</v>
      </c>
      <c r="H1336" t="s">
        <v>305</v>
      </c>
      <c r="I1336">
        <v>39</v>
      </c>
      <c r="J1336" t="s">
        <v>2391</v>
      </c>
    </row>
    <row r="1337" spans="1:10" x14ac:dyDescent="0.2">
      <c r="A1337" t="s">
        <v>2378</v>
      </c>
      <c r="B1337" t="s">
        <v>2392</v>
      </c>
      <c r="C1337" t="str">
        <f ca="1">IF(Table1[[#This Row],[Company]] = "ASI","Italy",Table1[[#This Row],[Country]])</f>
        <v>Japan</v>
      </c>
      <c r="D1337">
        <v>2017</v>
      </c>
      <c r="E1337" t="s">
        <v>114</v>
      </c>
      <c r="F1337" t="s">
        <v>2393</v>
      </c>
      <c r="G1337">
        <v>0</v>
      </c>
      <c r="H1337" t="s">
        <v>305</v>
      </c>
      <c r="J1337" t="s">
        <v>2394</v>
      </c>
    </row>
    <row r="1338" spans="1:10" x14ac:dyDescent="0.2">
      <c r="A1338" t="s">
        <v>2378</v>
      </c>
      <c r="B1338" t="s">
        <v>2392</v>
      </c>
      <c r="C1338" t="str">
        <f ca="1">IF(Table1[[#This Row],[Company]] = "ASI","Italy",Table1[[#This Row],[Country]])</f>
        <v>Japan</v>
      </c>
      <c r="D1338">
        <v>2018</v>
      </c>
      <c r="E1338" t="s">
        <v>2395</v>
      </c>
      <c r="F1338" t="s">
        <v>2393</v>
      </c>
      <c r="G1338">
        <v>1</v>
      </c>
      <c r="H1338" t="s">
        <v>305</v>
      </c>
      <c r="J1338" t="s">
        <v>2396</v>
      </c>
    </row>
    <row r="1339" spans="1:10" x14ac:dyDescent="0.2">
      <c r="A1339" t="s">
        <v>2397</v>
      </c>
      <c r="B1339" t="s">
        <v>2398</v>
      </c>
      <c r="C1339" t="str">
        <f ca="1">IF(Table1[[#This Row],[Company]] = "ASI","Italy",Table1[[#This Row],[Country]])</f>
        <v>South Korea</v>
      </c>
      <c r="D1339">
        <v>2009</v>
      </c>
      <c r="E1339" t="s">
        <v>1377</v>
      </c>
      <c r="F1339" t="s">
        <v>2399</v>
      </c>
      <c r="G1339">
        <v>0</v>
      </c>
      <c r="H1339" t="s">
        <v>12</v>
      </c>
      <c r="J1339" t="s">
        <v>2400</v>
      </c>
    </row>
    <row r="1340" spans="1:10" x14ac:dyDescent="0.2">
      <c r="A1340" t="s">
        <v>2397</v>
      </c>
      <c r="B1340" t="s">
        <v>2398</v>
      </c>
      <c r="C1340" t="str">
        <f ca="1">IF(Table1[[#This Row],[Company]] = "ASI","Italy",Table1[[#This Row],[Country]])</f>
        <v>South Korea</v>
      </c>
      <c r="D1340">
        <v>2010</v>
      </c>
      <c r="E1340" t="s">
        <v>2401</v>
      </c>
      <c r="F1340" t="s">
        <v>2399</v>
      </c>
      <c r="G1340">
        <v>0</v>
      </c>
      <c r="H1340" t="s">
        <v>12</v>
      </c>
      <c r="J1340" t="s">
        <v>2402</v>
      </c>
    </row>
    <row r="1341" spans="1:10" x14ac:dyDescent="0.2">
      <c r="A1341" t="s">
        <v>2397</v>
      </c>
      <c r="B1341" t="s">
        <v>2398</v>
      </c>
      <c r="C1341" t="str">
        <f ca="1">IF(Table1[[#This Row],[Company]] = "ASI","Italy",Table1[[#This Row],[Country]])</f>
        <v>South Korea</v>
      </c>
      <c r="D1341">
        <v>2013</v>
      </c>
      <c r="E1341" t="s">
        <v>287</v>
      </c>
      <c r="F1341" t="s">
        <v>2399</v>
      </c>
      <c r="G1341">
        <v>1</v>
      </c>
      <c r="H1341" t="s">
        <v>12</v>
      </c>
      <c r="J1341" t="s">
        <v>2403</v>
      </c>
    </row>
    <row r="1342" spans="1:10" x14ac:dyDescent="0.2">
      <c r="A1342" t="s">
        <v>2397</v>
      </c>
      <c r="B1342" t="s">
        <v>2404</v>
      </c>
      <c r="C1342" t="str">
        <f ca="1">IF(Table1[[#This Row],[Company]] = "ASI","Italy",Table1[[#This Row],[Country]])</f>
        <v>South Korea</v>
      </c>
      <c r="D1342">
        <v>2021</v>
      </c>
      <c r="E1342" t="s">
        <v>1377</v>
      </c>
      <c r="F1342" t="s">
        <v>2405</v>
      </c>
      <c r="G1342">
        <v>0</v>
      </c>
      <c r="H1342" t="s">
        <v>305</v>
      </c>
      <c r="J1342" t="s">
        <v>1385</v>
      </c>
    </row>
    <row r="1343" spans="1:10" x14ac:dyDescent="0.2">
      <c r="A1343" t="s">
        <v>2397</v>
      </c>
      <c r="B1343" t="s">
        <v>2404</v>
      </c>
      <c r="C1343" t="str">
        <f ca="1">IF(Table1[[#This Row],[Company]] = "ASI","Italy",Table1[[#This Row],[Country]])</f>
        <v>South Korea</v>
      </c>
      <c r="D1343">
        <v>2022</v>
      </c>
      <c r="E1343" t="s">
        <v>287</v>
      </c>
      <c r="F1343" t="s">
        <v>2405</v>
      </c>
      <c r="G1343">
        <v>1</v>
      </c>
      <c r="H1343" t="s">
        <v>305</v>
      </c>
      <c r="J1343" t="s">
        <v>2406</v>
      </c>
    </row>
    <row r="1344" spans="1:10" x14ac:dyDescent="0.2">
      <c r="A1344" t="s">
        <v>2407</v>
      </c>
      <c r="B1344" t="s">
        <v>2408</v>
      </c>
      <c r="C1344" t="str">
        <f ca="1">IF(Table1[[#This Row],[Company]] = "ASI","Italy",Table1[[#This Row],[Country]])</f>
        <v>North Korea</v>
      </c>
      <c r="D1344">
        <v>2012</v>
      </c>
      <c r="E1344" t="s">
        <v>2409</v>
      </c>
      <c r="F1344" t="s">
        <v>2410</v>
      </c>
      <c r="G1344">
        <v>1</v>
      </c>
      <c r="H1344" t="s">
        <v>305</v>
      </c>
      <c r="J1344" t="s">
        <v>2411</v>
      </c>
    </row>
    <row r="1345" spans="1:10" x14ac:dyDescent="0.2">
      <c r="A1345" t="s">
        <v>2407</v>
      </c>
      <c r="B1345" t="s">
        <v>2408</v>
      </c>
      <c r="C1345" t="str">
        <f ca="1">IF(Table1[[#This Row],[Company]] = "ASI","Italy",Table1[[#This Row],[Country]])</f>
        <v>North Korea</v>
      </c>
      <c r="D1345">
        <v>2012</v>
      </c>
      <c r="E1345" t="s">
        <v>227</v>
      </c>
      <c r="F1345" t="s">
        <v>2410</v>
      </c>
      <c r="G1345">
        <v>0</v>
      </c>
      <c r="H1345" t="s">
        <v>305</v>
      </c>
      <c r="J1345" t="s">
        <v>2412</v>
      </c>
    </row>
    <row r="1346" spans="1:10" x14ac:dyDescent="0.2">
      <c r="A1346" t="s">
        <v>2407</v>
      </c>
      <c r="B1346" t="s">
        <v>2408</v>
      </c>
      <c r="C1346" t="str">
        <f ca="1">IF(Table1[[#This Row],[Company]] = "ASI","Italy",Table1[[#This Row],[Country]])</f>
        <v>North Korea</v>
      </c>
      <c r="D1346">
        <v>2016</v>
      </c>
      <c r="E1346" t="s">
        <v>721</v>
      </c>
      <c r="F1346" t="s">
        <v>2410</v>
      </c>
      <c r="G1346">
        <v>1</v>
      </c>
      <c r="H1346" t="s">
        <v>305</v>
      </c>
      <c r="J1346" t="s">
        <v>2413</v>
      </c>
    </row>
    <row r="1347" spans="1:10" x14ac:dyDescent="0.2">
      <c r="A1347" t="s">
        <v>2407</v>
      </c>
      <c r="B1347" t="s">
        <v>2414</v>
      </c>
      <c r="C1347" t="str">
        <f ca="1">IF(Table1[[#This Row],[Company]] = "ASI","Italy",Table1[[#This Row],[Country]])</f>
        <v>North Korea</v>
      </c>
      <c r="D1347">
        <v>1998</v>
      </c>
      <c r="E1347" t="s">
        <v>2415</v>
      </c>
      <c r="F1347" t="s">
        <v>2416</v>
      </c>
      <c r="G1347">
        <v>0</v>
      </c>
      <c r="H1347" t="s">
        <v>12</v>
      </c>
      <c r="J1347" t="s">
        <v>2417</v>
      </c>
    </row>
    <row r="1348" spans="1:10" x14ac:dyDescent="0.2">
      <c r="A1348" t="s">
        <v>2407</v>
      </c>
      <c r="B1348" t="s">
        <v>2414</v>
      </c>
      <c r="C1348" t="str">
        <f ca="1">IF(Table1[[#This Row],[Company]] = "ASI","Italy",Table1[[#This Row],[Country]])</f>
        <v>North Korea</v>
      </c>
      <c r="D1348">
        <v>2009</v>
      </c>
      <c r="E1348" t="s">
        <v>2216</v>
      </c>
      <c r="F1348" t="s">
        <v>2418</v>
      </c>
      <c r="G1348">
        <v>0</v>
      </c>
      <c r="H1348" t="s">
        <v>12</v>
      </c>
      <c r="J1348" t="s">
        <v>2419</v>
      </c>
    </row>
    <row r="1349" spans="1:10" x14ac:dyDescent="0.2">
      <c r="A1349" t="s">
        <v>2420</v>
      </c>
      <c r="B1349" t="s">
        <v>2421</v>
      </c>
      <c r="C1349" t="str">
        <f ca="1">IF(Table1[[#This Row],[Company]] = "ASI","Italy",Table1[[#This Row],[Country]])</f>
        <v>Russia</v>
      </c>
      <c r="D1349">
        <v>2014</v>
      </c>
      <c r="E1349" t="s">
        <v>1305</v>
      </c>
      <c r="F1349" t="s">
        <v>2422</v>
      </c>
      <c r="G1349">
        <v>1</v>
      </c>
      <c r="H1349" t="s">
        <v>305</v>
      </c>
      <c r="I1349">
        <v>100</v>
      </c>
      <c r="J1349" t="s">
        <v>946</v>
      </c>
    </row>
    <row r="1350" spans="1:10" x14ac:dyDescent="0.2">
      <c r="A1350" t="s">
        <v>2423</v>
      </c>
      <c r="B1350" t="s">
        <v>2424</v>
      </c>
      <c r="C1350" t="str">
        <f ca="1">IF(Table1[[#This Row],[Company]] = "ASI","Italy",Table1[[#This Row],[Country]])</f>
        <v>Russia</v>
      </c>
      <c r="D1350">
        <v>1999</v>
      </c>
      <c r="F1350" t="s">
        <v>2425</v>
      </c>
      <c r="G1350">
        <v>1</v>
      </c>
      <c r="H1350" t="s">
        <v>12</v>
      </c>
      <c r="I1350">
        <v>29</v>
      </c>
      <c r="J1350" t="s">
        <v>2426</v>
      </c>
    </row>
    <row r="1351" spans="1:10" x14ac:dyDescent="0.2">
      <c r="A1351" t="s">
        <v>2423</v>
      </c>
      <c r="B1351" t="s">
        <v>2424</v>
      </c>
      <c r="C1351" t="str">
        <f ca="1">IF(Table1[[#This Row],[Company]] = "ASI","Italy",Table1[[#This Row],[Country]])</f>
        <v>Russia</v>
      </c>
      <c r="D1351">
        <v>2000</v>
      </c>
      <c r="E1351" t="s">
        <v>610</v>
      </c>
      <c r="F1351" t="s">
        <v>2425</v>
      </c>
      <c r="G1351">
        <v>1</v>
      </c>
      <c r="H1351" t="s">
        <v>12</v>
      </c>
      <c r="I1351">
        <v>29</v>
      </c>
      <c r="J1351" t="s">
        <v>2427</v>
      </c>
    </row>
    <row r="1352" spans="1:10" x14ac:dyDescent="0.2">
      <c r="A1352" t="s">
        <v>2423</v>
      </c>
      <c r="B1352" t="s">
        <v>2424</v>
      </c>
      <c r="C1352" t="str">
        <f ca="1">IF(Table1[[#This Row],[Company]] = "ASI","Italy",Table1[[#This Row],[Country]])</f>
        <v>Russia</v>
      </c>
      <c r="D1352">
        <v>2002</v>
      </c>
      <c r="F1352" t="s">
        <v>2425</v>
      </c>
      <c r="G1352">
        <v>1</v>
      </c>
      <c r="H1352" t="s">
        <v>12</v>
      </c>
      <c r="I1352">
        <v>29</v>
      </c>
      <c r="J1352" t="s">
        <v>2428</v>
      </c>
    </row>
    <row r="1353" spans="1:10" x14ac:dyDescent="0.2">
      <c r="A1353" t="s">
        <v>2423</v>
      </c>
      <c r="B1353" t="s">
        <v>2424</v>
      </c>
      <c r="C1353" t="str">
        <f ca="1">IF(Table1[[#This Row],[Company]] = "ASI","Italy",Table1[[#This Row],[Country]])</f>
        <v>Russia</v>
      </c>
      <c r="D1353">
        <v>2004</v>
      </c>
      <c r="E1353" t="s">
        <v>1218</v>
      </c>
      <c r="F1353" t="s">
        <v>2425</v>
      </c>
      <c r="G1353">
        <v>1</v>
      </c>
      <c r="H1353" t="s">
        <v>12</v>
      </c>
      <c r="I1353">
        <v>29</v>
      </c>
      <c r="J1353" t="s">
        <v>2429</v>
      </c>
    </row>
    <row r="1354" spans="1:10" x14ac:dyDescent="0.2">
      <c r="A1354" t="s">
        <v>2423</v>
      </c>
      <c r="B1354" t="s">
        <v>2424</v>
      </c>
      <c r="C1354" t="str">
        <f ca="1">IF(Table1[[#This Row],[Company]] = "ASI","Italy",Table1[[#This Row],[Country]])</f>
        <v>Russia</v>
      </c>
      <c r="D1354">
        <v>2005</v>
      </c>
      <c r="E1354" t="s">
        <v>332</v>
      </c>
      <c r="F1354" t="s">
        <v>2425</v>
      </c>
      <c r="G1354">
        <v>1</v>
      </c>
      <c r="H1354" t="s">
        <v>12</v>
      </c>
      <c r="I1354">
        <v>29</v>
      </c>
      <c r="J1354" t="s">
        <v>2430</v>
      </c>
    </row>
    <row r="1355" spans="1:10" x14ac:dyDescent="0.2">
      <c r="A1355" t="s">
        <v>2423</v>
      </c>
      <c r="B1355" t="s">
        <v>2424</v>
      </c>
      <c r="C1355" t="str">
        <f ca="1">IF(Table1[[#This Row],[Company]] = "ASI","Italy",Table1[[#This Row],[Country]])</f>
        <v>Russia</v>
      </c>
      <c r="D1355">
        <v>2006</v>
      </c>
      <c r="E1355" t="s">
        <v>2431</v>
      </c>
      <c r="F1355" t="s">
        <v>2425</v>
      </c>
      <c r="G1355">
        <v>0</v>
      </c>
      <c r="H1355" t="s">
        <v>12</v>
      </c>
      <c r="I1355">
        <v>29</v>
      </c>
      <c r="J1355" t="s">
        <v>2432</v>
      </c>
    </row>
    <row r="1356" spans="1:10" x14ac:dyDescent="0.2">
      <c r="A1356" t="s">
        <v>2423</v>
      </c>
      <c r="B1356" t="s">
        <v>2424</v>
      </c>
      <c r="C1356" t="str">
        <f ca="1">IF(Table1[[#This Row],[Company]] = "ASI","Italy",Table1[[#This Row],[Country]])</f>
        <v>Russia</v>
      </c>
      <c r="D1356">
        <v>2007</v>
      </c>
      <c r="E1356" t="s">
        <v>2433</v>
      </c>
      <c r="F1356" t="s">
        <v>2425</v>
      </c>
      <c r="G1356">
        <v>1</v>
      </c>
      <c r="H1356" t="s">
        <v>12</v>
      </c>
      <c r="I1356">
        <v>29</v>
      </c>
      <c r="J1356" t="s">
        <v>2434</v>
      </c>
    </row>
    <row r="1357" spans="1:10" x14ac:dyDescent="0.2">
      <c r="A1357" t="s">
        <v>2423</v>
      </c>
      <c r="B1357" t="s">
        <v>2424</v>
      </c>
      <c r="C1357" t="str">
        <f ca="1">IF(Table1[[#This Row],[Company]] = "ASI","Italy",Table1[[#This Row],[Country]])</f>
        <v>Russia</v>
      </c>
      <c r="D1357">
        <v>2007</v>
      </c>
      <c r="E1357" t="s">
        <v>143</v>
      </c>
      <c r="F1357" t="s">
        <v>2425</v>
      </c>
      <c r="G1357">
        <v>1</v>
      </c>
      <c r="H1357" t="s">
        <v>12</v>
      </c>
      <c r="I1357">
        <v>29</v>
      </c>
      <c r="J1357" t="s">
        <v>2435</v>
      </c>
    </row>
    <row r="1358" spans="1:10" x14ac:dyDescent="0.2">
      <c r="A1358" t="s">
        <v>2423</v>
      </c>
      <c r="B1358" t="s">
        <v>2424</v>
      </c>
      <c r="C1358" t="str">
        <f ca="1">IF(Table1[[#This Row],[Company]] = "ASI","Italy",Table1[[#This Row],[Country]])</f>
        <v>Russia</v>
      </c>
      <c r="D1358">
        <v>2008</v>
      </c>
      <c r="E1358" t="s">
        <v>1370</v>
      </c>
      <c r="F1358" t="s">
        <v>2425</v>
      </c>
      <c r="G1358">
        <v>1</v>
      </c>
      <c r="H1358" t="s">
        <v>12</v>
      </c>
      <c r="I1358">
        <v>29</v>
      </c>
      <c r="J1358" t="s">
        <v>2436</v>
      </c>
    </row>
    <row r="1359" spans="1:10" x14ac:dyDescent="0.2">
      <c r="A1359" t="s">
        <v>2423</v>
      </c>
      <c r="B1359" t="s">
        <v>2424</v>
      </c>
      <c r="C1359" t="str">
        <f ca="1">IF(Table1[[#This Row],[Company]] = "ASI","Italy",Table1[[#This Row],[Country]])</f>
        <v>Russia</v>
      </c>
      <c r="D1359">
        <v>2009</v>
      </c>
      <c r="E1359" t="s">
        <v>2437</v>
      </c>
      <c r="F1359" t="s">
        <v>2425</v>
      </c>
      <c r="G1359">
        <v>1</v>
      </c>
      <c r="H1359" t="s">
        <v>12</v>
      </c>
      <c r="I1359">
        <v>29</v>
      </c>
      <c r="J1359" t="s">
        <v>2438</v>
      </c>
    </row>
    <row r="1360" spans="1:10" x14ac:dyDescent="0.2">
      <c r="A1360" t="s">
        <v>2423</v>
      </c>
      <c r="B1360" t="s">
        <v>2424</v>
      </c>
      <c r="C1360" t="str">
        <f ca="1">IF(Table1[[#This Row],[Company]] = "ASI","Italy",Table1[[#This Row],[Country]])</f>
        <v>Russia</v>
      </c>
      <c r="D1360">
        <v>2010</v>
      </c>
      <c r="E1360" t="s">
        <v>2433</v>
      </c>
      <c r="F1360" t="s">
        <v>2425</v>
      </c>
      <c r="G1360">
        <v>1</v>
      </c>
      <c r="H1360" t="s">
        <v>12</v>
      </c>
      <c r="I1360">
        <v>29</v>
      </c>
      <c r="J1360" t="s">
        <v>2439</v>
      </c>
    </row>
    <row r="1361" spans="1:10" x14ac:dyDescent="0.2">
      <c r="A1361" t="s">
        <v>2423</v>
      </c>
      <c r="B1361" t="s">
        <v>2424</v>
      </c>
      <c r="C1361" t="str">
        <f ca="1">IF(Table1[[#This Row],[Company]] = "ASI","Italy",Table1[[#This Row],[Country]])</f>
        <v>Russia</v>
      </c>
      <c r="D1361">
        <v>2010</v>
      </c>
      <c r="E1361" t="s">
        <v>2440</v>
      </c>
      <c r="F1361" t="s">
        <v>2425</v>
      </c>
      <c r="G1361">
        <v>1</v>
      </c>
      <c r="H1361" t="s">
        <v>12</v>
      </c>
      <c r="I1361">
        <v>29</v>
      </c>
      <c r="J1361" t="s">
        <v>2441</v>
      </c>
    </row>
    <row r="1362" spans="1:10" x14ac:dyDescent="0.2">
      <c r="A1362" t="s">
        <v>2423</v>
      </c>
      <c r="B1362" t="s">
        <v>2442</v>
      </c>
      <c r="C1362" t="str">
        <f ca="1">IF(Table1[[#This Row],[Company]] = "ASI","Italy",Table1[[#This Row],[Country]])</f>
        <v>Russia</v>
      </c>
      <c r="D1362">
        <v>2006</v>
      </c>
      <c r="E1362" t="s">
        <v>2443</v>
      </c>
      <c r="F1362" t="s">
        <v>2425</v>
      </c>
      <c r="G1362">
        <v>1</v>
      </c>
      <c r="H1362" t="s">
        <v>12</v>
      </c>
      <c r="I1362">
        <v>29</v>
      </c>
      <c r="J1362" t="s">
        <v>2444</v>
      </c>
    </row>
    <row r="1363" spans="1:10" x14ac:dyDescent="0.2">
      <c r="A1363" t="s">
        <v>2423</v>
      </c>
      <c r="B1363" t="s">
        <v>2442</v>
      </c>
      <c r="C1363" t="str">
        <f ca="1">IF(Table1[[#This Row],[Company]] = "ASI","Italy",Table1[[#This Row],[Country]])</f>
        <v>Russia</v>
      </c>
      <c r="D1363">
        <v>2007</v>
      </c>
      <c r="E1363" t="s">
        <v>760</v>
      </c>
      <c r="F1363" t="s">
        <v>2425</v>
      </c>
      <c r="G1363">
        <v>1</v>
      </c>
      <c r="H1363" t="s">
        <v>12</v>
      </c>
      <c r="I1363">
        <v>29</v>
      </c>
      <c r="J1363" t="s">
        <v>2445</v>
      </c>
    </row>
    <row r="1364" spans="1:10" x14ac:dyDescent="0.2">
      <c r="A1364" t="s">
        <v>2423</v>
      </c>
      <c r="B1364" t="s">
        <v>2442</v>
      </c>
      <c r="C1364" t="str">
        <f ca="1">IF(Table1[[#This Row],[Company]] = "ASI","Italy",Table1[[#This Row],[Country]])</f>
        <v>Russia</v>
      </c>
      <c r="D1364">
        <v>2008</v>
      </c>
      <c r="E1364" t="s">
        <v>1537</v>
      </c>
      <c r="F1364" t="s">
        <v>2425</v>
      </c>
      <c r="G1364">
        <v>1</v>
      </c>
      <c r="H1364" t="s">
        <v>12</v>
      </c>
      <c r="I1364">
        <v>29</v>
      </c>
      <c r="J1364" t="s">
        <v>2446</v>
      </c>
    </row>
    <row r="1365" spans="1:10" x14ac:dyDescent="0.2">
      <c r="A1365" t="s">
        <v>2423</v>
      </c>
      <c r="B1365" t="s">
        <v>2442</v>
      </c>
      <c r="C1365" t="str">
        <f ca="1">IF(Table1[[#This Row],[Company]] = "ASI","Italy",Table1[[#This Row],[Country]])</f>
        <v>Russia</v>
      </c>
      <c r="D1365">
        <v>2010</v>
      </c>
      <c r="E1365" t="s">
        <v>2447</v>
      </c>
      <c r="F1365" t="s">
        <v>2425</v>
      </c>
      <c r="G1365">
        <v>1</v>
      </c>
      <c r="H1365" t="s">
        <v>12</v>
      </c>
      <c r="I1365">
        <v>29</v>
      </c>
      <c r="J1365" t="s">
        <v>2448</v>
      </c>
    </row>
    <row r="1366" spans="1:10" x14ac:dyDescent="0.2">
      <c r="A1366" t="s">
        <v>2423</v>
      </c>
      <c r="B1366" t="s">
        <v>2442</v>
      </c>
      <c r="C1366" t="str">
        <f ca="1">IF(Table1[[#This Row],[Company]] = "ASI","Italy",Table1[[#This Row],[Country]])</f>
        <v>Russia</v>
      </c>
      <c r="D1366">
        <v>2011</v>
      </c>
      <c r="E1366" t="s">
        <v>1426</v>
      </c>
      <c r="F1366" t="s">
        <v>2425</v>
      </c>
      <c r="G1366">
        <v>1</v>
      </c>
      <c r="H1366" t="s">
        <v>12</v>
      </c>
      <c r="I1366">
        <v>29</v>
      </c>
      <c r="J1366" t="s">
        <v>2449</v>
      </c>
    </row>
    <row r="1367" spans="1:10" x14ac:dyDescent="0.2">
      <c r="A1367" t="s">
        <v>2423</v>
      </c>
      <c r="B1367" t="s">
        <v>2442</v>
      </c>
      <c r="C1367" t="str">
        <f ca="1">IF(Table1[[#This Row],[Company]] = "ASI","Italy",Table1[[#This Row],[Country]])</f>
        <v>Russia</v>
      </c>
      <c r="D1367">
        <v>2013</v>
      </c>
      <c r="E1367" t="s">
        <v>1121</v>
      </c>
      <c r="F1367" t="s">
        <v>2425</v>
      </c>
      <c r="G1367">
        <v>1</v>
      </c>
      <c r="H1367" t="s">
        <v>12</v>
      </c>
      <c r="I1367">
        <v>29</v>
      </c>
      <c r="J1367" t="s">
        <v>2450</v>
      </c>
    </row>
    <row r="1368" spans="1:10" x14ac:dyDescent="0.2">
      <c r="A1368" t="s">
        <v>2423</v>
      </c>
      <c r="B1368" t="s">
        <v>2442</v>
      </c>
      <c r="C1368" t="str">
        <f ca="1">IF(Table1[[#This Row],[Company]] = "ASI","Italy",Table1[[#This Row],[Country]])</f>
        <v>Russia</v>
      </c>
      <c r="D1368">
        <v>2013</v>
      </c>
      <c r="E1368" t="s">
        <v>725</v>
      </c>
      <c r="F1368" t="s">
        <v>2425</v>
      </c>
      <c r="G1368">
        <v>1</v>
      </c>
      <c r="H1368" t="s">
        <v>12</v>
      </c>
      <c r="I1368">
        <v>29</v>
      </c>
      <c r="J1368" t="s">
        <v>2451</v>
      </c>
    </row>
    <row r="1369" spans="1:10" x14ac:dyDescent="0.2">
      <c r="A1369" t="s">
        <v>2423</v>
      </c>
      <c r="B1369" t="s">
        <v>2442</v>
      </c>
      <c r="C1369" t="str">
        <f ca="1">IF(Table1[[#This Row],[Company]] = "ASI","Italy",Table1[[#This Row],[Country]])</f>
        <v>Russia</v>
      </c>
      <c r="D1369">
        <v>2014</v>
      </c>
      <c r="E1369" t="s">
        <v>2452</v>
      </c>
      <c r="F1369" t="s">
        <v>2425</v>
      </c>
      <c r="G1369">
        <v>1</v>
      </c>
      <c r="H1369" t="s">
        <v>12</v>
      </c>
      <c r="I1369">
        <v>29</v>
      </c>
      <c r="J1369" t="s">
        <v>2453</v>
      </c>
    </row>
    <row r="1370" spans="1:10" x14ac:dyDescent="0.2">
      <c r="A1370" t="s">
        <v>2423</v>
      </c>
      <c r="B1370" t="s">
        <v>2442</v>
      </c>
      <c r="C1370" t="str">
        <f ca="1">IF(Table1[[#This Row],[Company]] = "ASI","Italy",Table1[[#This Row],[Country]])</f>
        <v>Russia</v>
      </c>
      <c r="D1370">
        <v>2014</v>
      </c>
      <c r="E1370" t="s">
        <v>2454</v>
      </c>
      <c r="F1370" t="s">
        <v>2425</v>
      </c>
      <c r="G1370">
        <v>1</v>
      </c>
      <c r="H1370" t="s">
        <v>12</v>
      </c>
      <c r="I1370">
        <v>29</v>
      </c>
      <c r="J1370" t="s">
        <v>2455</v>
      </c>
    </row>
    <row r="1371" spans="1:10" x14ac:dyDescent="0.2">
      <c r="A1371" t="s">
        <v>2423</v>
      </c>
      <c r="B1371" t="s">
        <v>2442</v>
      </c>
      <c r="C1371" t="str">
        <f ca="1">IF(Table1[[#This Row],[Company]] = "ASI","Italy",Table1[[#This Row],[Country]])</f>
        <v>Russia</v>
      </c>
      <c r="D1371">
        <v>2015</v>
      </c>
      <c r="E1371" t="s">
        <v>334</v>
      </c>
      <c r="F1371" t="s">
        <v>2425</v>
      </c>
      <c r="G1371">
        <v>1</v>
      </c>
      <c r="H1371" t="s">
        <v>12</v>
      </c>
      <c r="I1371">
        <v>29</v>
      </c>
      <c r="J1371" t="s">
        <v>2456</v>
      </c>
    </row>
    <row r="1372" spans="1:10" x14ac:dyDescent="0.2">
      <c r="A1372" t="s">
        <v>2457</v>
      </c>
      <c r="B1372" t="s">
        <v>2458</v>
      </c>
      <c r="C1372" t="str">
        <f ca="1">IF(Table1[[#This Row],[Company]] = "ASI","Italy",Table1[[#This Row],[Country]])</f>
        <v>Russia</v>
      </c>
      <c r="D1372">
        <v>2008</v>
      </c>
      <c r="E1372" t="s">
        <v>2187</v>
      </c>
      <c r="F1372" t="s">
        <v>2459</v>
      </c>
      <c r="G1372">
        <v>0</v>
      </c>
      <c r="H1372" t="s">
        <v>12</v>
      </c>
      <c r="J1372" t="s">
        <v>2460</v>
      </c>
    </row>
    <row r="1373" spans="1:10" x14ac:dyDescent="0.2">
      <c r="A1373" t="s">
        <v>2457</v>
      </c>
      <c r="B1373" t="s">
        <v>2458</v>
      </c>
      <c r="C1373" t="str">
        <f ca="1">IF(Table1[[#This Row],[Company]] = "ASI","Italy",Table1[[#This Row],[Country]])</f>
        <v>Russia</v>
      </c>
      <c r="D1373">
        <v>2009</v>
      </c>
      <c r="E1373" t="s">
        <v>2461</v>
      </c>
      <c r="F1373" t="s">
        <v>2459</v>
      </c>
      <c r="G1373">
        <v>1</v>
      </c>
      <c r="H1373" t="s">
        <v>12</v>
      </c>
      <c r="J1373" t="s">
        <v>2462</v>
      </c>
    </row>
    <row r="1374" spans="1:10" x14ac:dyDescent="0.2">
      <c r="A1374" t="s">
        <v>2457</v>
      </c>
      <c r="B1374" t="s">
        <v>2458</v>
      </c>
      <c r="C1374" t="str">
        <f ca="1">IF(Table1[[#This Row],[Company]] = "ASI","Italy",Table1[[#This Row],[Country]])</f>
        <v>Russia</v>
      </c>
      <c r="D1374">
        <v>2009</v>
      </c>
      <c r="E1374" t="s">
        <v>476</v>
      </c>
      <c r="F1374" t="s">
        <v>2459</v>
      </c>
      <c r="G1374">
        <v>1</v>
      </c>
      <c r="H1374" t="s">
        <v>12</v>
      </c>
      <c r="J1374" t="s">
        <v>2463</v>
      </c>
    </row>
    <row r="1375" spans="1:10" x14ac:dyDescent="0.2">
      <c r="A1375" t="s">
        <v>2457</v>
      </c>
      <c r="B1375" t="s">
        <v>2458</v>
      </c>
      <c r="C1375" t="str">
        <f ca="1">IF(Table1[[#This Row],[Company]] = "ASI","Italy",Table1[[#This Row],[Country]])</f>
        <v>Russia</v>
      </c>
      <c r="D1375">
        <v>2009</v>
      </c>
      <c r="E1375" t="s">
        <v>446</v>
      </c>
      <c r="F1375" t="s">
        <v>2459</v>
      </c>
      <c r="G1375">
        <v>1</v>
      </c>
      <c r="H1375" t="s">
        <v>12</v>
      </c>
      <c r="J1375" t="s">
        <v>2464</v>
      </c>
    </row>
    <row r="1376" spans="1:10" x14ac:dyDescent="0.2">
      <c r="A1376" t="s">
        <v>2457</v>
      </c>
      <c r="B1376" t="s">
        <v>2458</v>
      </c>
      <c r="C1376" t="str">
        <f ca="1">IF(Table1[[#This Row],[Company]] = "ASI","Italy",Table1[[#This Row],[Country]])</f>
        <v>Russia</v>
      </c>
      <c r="D1376">
        <v>2011</v>
      </c>
      <c r="E1376" t="s">
        <v>476</v>
      </c>
      <c r="F1376" t="s">
        <v>2459</v>
      </c>
      <c r="G1376">
        <v>1</v>
      </c>
      <c r="H1376" t="s">
        <v>12</v>
      </c>
      <c r="J1376" t="s">
        <v>2465</v>
      </c>
    </row>
    <row r="1377" spans="1:10" x14ac:dyDescent="0.2">
      <c r="A1377" t="s">
        <v>2457</v>
      </c>
      <c r="B1377" t="s">
        <v>2458</v>
      </c>
      <c r="C1377" t="str">
        <f ca="1">IF(Table1[[#This Row],[Company]] = "ASI","Italy",Table1[[#This Row],[Country]])</f>
        <v>Russia</v>
      </c>
      <c r="D1377">
        <v>2013</v>
      </c>
      <c r="E1377" t="s">
        <v>2466</v>
      </c>
      <c r="F1377" t="s">
        <v>2459</v>
      </c>
      <c r="G1377">
        <v>1</v>
      </c>
      <c r="H1377" t="s">
        <v>12</v>
      </c>
      <c r="J1377" t="s">
        <v>2467</v>
      </c>
    </row>
    <row r="1378" spans="1:10" x14ac:dyDescent="0.2">
      <c r="A1378" t="s">
        <v>2457</v>
      </c>
      <c r="B1378" t="s">
        <v>2458</v>
      </c>
      <c r="C1378" t="str">
        <f ca="1">IF(Table1[[#This Row],[Company]] = "ASI","Italy",Table1[[#This Row],[Country]])</f>
        <v>Russia</v>
      </c>
      <c r="D1378">
        <v>2017</v>
      </c>
      <c r="E1378" t="s">
        <v>1771</v>
      </c>
      <c r="F1378" t="s">
        <v>2468</v>
      </c>
      <c r="G1378">
        <v>1</v>
      </c>
      <c r="H1378" t="s">
        <v>12</v>
      </c>
      <c r="J1378" t="s">
        <v>2469</v>
      </c>
    </row>
    <row r="1379" spans="1:10" x14ac:dyDescent="0.2">
      <c r="A1379" t="s">
        <v>2470</v>
      </c>
      <c r="B1379" t="s">
        <v>1503</v>
      </c>
      <c r="C1379" t="str">
        <f ca="1">IF(Table1[[#This Row],[Company]] = "ASI","Italy",Table1[[#This Row],[Country]])</f>
        <v>China</v>
      </c>
      <c r="D1379">
        <v>2018</v>
      </c>
      <c r="E1379" t="s">
        <v>1377</v>
      </c>
      <c r="F1379" t="s">
        <v>2471</v>
      </c>
      <c r="G1379">
        <v>0</v>
      </c>
      <c r="H1379" t="s">
        <v>12</v>
      </c>
      <c r="J1379" t="s">
        <v>2472</v>
      </c>
    </row>
    <row r="1380" spans="1:10" x14ac:dyDescent="0.2">
      <c r="A1380" t="s">
        <v>2473</v>
      </c>
      <c r="B1380" t="s">
        <v>2474</v>
      </c>
      <c r="C1380" t="str">
        <f ca="1">IF(Table1[[#This Row],[Company]] = "ASI","Italy",Table1[[#This Row],[Country]])</f>
        <v>USA</v>
      </c>
      <c r="D1380">
        <v>2001</v>
      </c>
      <c r="E1380" t="s">
        <v>2193</v>
      </c>
      <c r="F1380" t="s">
        <v>2475</v>
      </c>
      <c r="G1380">
        <v>1</v>
      </c>
      <c r="H1380" t="s">
        <v>12</v>
      </c>
      <c r="J1380" t="s">
        <v>2476</v>
      </c>
    </row>
    <row r="1381" spans="1:10" x14ac:dyDescent="0.2">
      <c r="A1381" t="s">
        <v>2473</v>
      </c>
      <c r="B1381" t="s">
        <v>1773</v>
      </c>
      <c r="C1381" t="str">
        <f ca="1">IF(Table1[[#This Row],[Company]] = "ASI","Italy",Table1[[#This Row],[Country]])</f>
        <v>USA</v>
      </c>
      <c r="D1381">
        <v>1994</v>
      </c>
      <c r="E1381" t="s">
        <v>1991</v>
      </c>
      <c r="F1381" t="s">
        <v>1899</v>
      </c>
      <c r="G1381">
        <v>1</v>
      </c>
      <c r="H1381" t="s">
        <v>12</v>
      </c>
      <c r="J1381" t="s">
        <v>2477</v>
      </c>
    </row>
    <row r="1382" spans="1:10" x14ac:dyDescent="0.2">
      <c r="A1382" t="s">
        <v>2473</v>
      </c>
      <c r="B1382" t="s">
        <v>1773</v>
      </c>
      <c r="C1382" t="str">
        <f ca="1">IF(Table1[[#This Row],[Company]] = "ASI","Italy",Table1[[#This Row],[Country]])</f>
        <v>USA</v>
      </c>
      <c r="D1382">
        <v>1994</v>
      </c>
      <c r="E1382" t="s">
        <v>2478</v>
      </c>
      <c r="F1382" t="s">
        <v>1899</v>
      </c>
      <c r="G1382">
        <v>1</v>
      </c>
      <c r="H1382" t="s">
        <v>12</v>
      </c>
      <c r="J1382" t="s">
        <v>2479</v>
      </c>
    </row>
    <row r="1383" spans="1:10" x14ac:dyDescent="0.2">
      <c r="A1383" t="s">
        <v>2473</v>
      </c>
      <c r="B1383" t="s">
        <v>1773</v>
      </c>
      <c r="C1383" t="str">
        <f ca="1">IF(Table1[[#This Row],[Company]] = "ASI","Italy",Table1[[#This Row],[Country]])</f>
        <v>USA</v>
      </c>
      <c r="D1383">
        <v>1995</v>
      </c>
      <c r="E1383" t="s">
        <v>1826</v>
      </c>
      <c r="F1383" t="s">
        <v>1899</v>
      </c>
      <c r="G1383">
        <v>1</v>
      </c>
      <c r="H1383" t="s">
        <v>12</v>
      </c>
      <c r="J1383" t="s">
        <v>2480</v>
      </c>
    </row>
    <row r="1384" spans="1:10" x14ac:dyDescent="0.2">
      <c r="A1384" t="s">
        <v>2473</v>
      </c>
      <c r="B1384" t="s">
        <v>1773</v>
      </c>
      <c r="C1384" t="str">
        <f ca="1">IF(Table1[[#This Row],[Company]] = "ASI","Italy",Table1[[#This Row],[Country]])</f>
        <v>USA</v>
      </c>
      <c r="D1384">
        <v>1995</v>
      </c>
      <c r="E1384" t="s">
        <v>2481</v>
      </c>
      <c r="F1384" t="s">
        <v>1833</v>
      </c>
      <c r="G1384">
        <v>1</v>
      </c>
      <c r="H1384" t="s">
        <v>12</v>
      </c>
      <c r="J1384" t="s">
        <v>2482</v>
      </c>
    </row>
    <row r="1385" spans="1:10" x14ac:dyDescent="0.2">
      <c r="A1385" t="s">
        <v>2473</v>
      </c>
      <c r="B1385" t="s">
        <v>1773</v>
      </c>
      <c r="C1385" t="str">
        <f ca="1">IF(Table1[[#This Row],[Company]] = "ASI","Italy",Table1[[#This Row],[Country]])</f>
        <v>USA</v>
      </c>
      <c r="D1385">
        <v>1995</v>
      </c>
      <c r="E1385" t="s">
        <v>1377</v>
      </c>
      <c r="F1385" t="s">
        <v>1833</v>
      </c>
      <c r="G1385">
        <v>1</v>
      </c>
      <c r="H1385" t="s">
        <v>12</v>
      </c>
      <c r="J1385" t="s">
        <v>2483</v>
      </c>
    </row>
    <row r="1386" spans="1:10" x14ac:dyDescent="0.2">
      <c r="A1386" t="s">
        <v>2473</v>
      </c>
      <c r="B1386" t="s">
        <v>1773</v>
      </c>
      <c r="C1386" t="str">
        <f ca="1">IF(Table1[[#This Row],[Company]] = "ASI","Italy",Table1[[#This Row],[Country]])</f>
        <v>USA</v>
      </c>
      <c r="D1386">
        <v>1995</v>
      </c>
      <c r="E1386" t="s">
        <v>2484</v>
      </c>
      <c r="F1386" t="s">
        <v>1833</v>
      </c>
      <c r="G1386">
        <v>1</v>
      </c>
      <c r="H1386" t="s">
        <v>12</v>
      </c>
      <c r="J1386" t="s">
        <v>2485</v>
      </c>
    </row>
    <row r="1387" spans="1:10" x14ac:dyDescent="0.2">
      <c r="A1387" t="s">
        <v>2473</v>
      </c>
      <c r="B1387" t="s">
        <v>1773</v>
      </c>
      <c r="C1387" t="str">
        <f ca="1">IF(Table1[[#This Row],[Company]] = "ASI","Italy",Table1[[#This Row],[Country]])</f>
        <v>USA</v>
      </c>
      <c r="D1387">
        <v>1995</v>
      </c>
      <c r="E1387" t="s">
        <v>72</v>
      </c>
      <c r="F1387" t="s">
        <v>1899</v>
      </c>
      <c r="G1387">
        <v>1</v>
      </c>
      <c r="H1387" t="s">
        <v>12</v>
      </c>
      <c r="J1387" t="s">
        <v>2486</v>
      </c>
    </row>
    <row r="1388" spans="1:10" x14ac:dyDescent="0.2">
      <c r="A1388" t="s">
        <v>2473</v>
      </c>
      <c r="B1388" t="s">
        <v>1773</v>
      </c>
      <c r="C1388" t="str">
        <f ca="1">IF(Table1[[#This Row],[Company]] = "ASI","Italy",Table1[[#This Row],[Country]])</f>
        <v>USA</v>
      </c>
      <c r="D1388">
        <v>1996</v>
      </c>
      <c r="E1388" t="s">
        <v>952</v>
      </c>
      <c r="F1388" t="s">
        <v>1833</v>
      </c>
      <c r="G1388">
        <v>1</v>
      </c>
      <c r="H1388" t="s">
        <v>12</v>
      </c>
      <c r="J1388" t="s">
        <v>2487</v>
      </c>
    </row>
    <row r="1389" spans="1:10" x14ac:dyDescent="0.2">
      <c r="A1389" t="s">
        <v>2473</v>
      </c>
      <c r="B1389" t="s">
        <v>1773</v>
      </c>
      <c r="C1389" t="str">
        <f ca="1">IF(Table1[[#This Row],[Company]] = "ASI","Italy",Table1[[#This Row],[Country]])</f>
        <v>USA</v>
      </c>
      <c r="D1389">
        <v>1997</v>
      </c>
      <c r="E1389" t="s">
        <v>2488</v>
      </c>
      <c r="F1389" t="s">
        <v>1899</v>
      </c>
      <c r="G1389">
        <v>1</v>
      </c>
      <c r="H1389" t="s">
        <v>12</v>
      </c>
      <c r="J1389" t="s">
        <v>2489</v>
      </c>
    </row>
    <row r="1390" spans="1:10" x14ac:dyDescent="0.2">
      <c r="A1390" t="s">
        <v>2473</v>
      </c>
      <c r="B1390" t="s">
        <v>1773</v>
      </c>
      <c r="C1390" t="str">
        <f ca="1">IF(Table1[[#This Row],[Company]] = "ASI","Italy",Table1[[#This Row],[Country]])</f>
        <v>USA</v>
      </c>
      <c r="D1390">
        <v>1998</v>
      </c>
      <c r="E1390" t="s">
        <v>189</v>
      </c>
      <c r="F1390" t="s">
        <v>1899</v>
      </c>
      <c r="G1390">
        <v>1</v>
      </c>
      <c r="H1390" t="s">
        <v>12</v>
      </c>
      <c r="J1390" t="s">
        <v>2490</v>
      </c>
    </row>
    <row r="1391" spans="1:10" x14ac:dyDescent="0.2">
      <c r="A1391" t="s">
        <v>2473</v>
      </c>
      <c r="B1391" t="s">
        <v>1773</v>
      </c>
      <c r="C1391" t="str">
        <f ca="1">IF(Table1[[#This Row],[Company]] = "ASI","Italy",Table1[[#This Row],[Country]])</f>
        <v>USA</v>
      </c>
      <c r="D1391">
        <v>1998</v>
      </c>
      <c r="E1391" t="s">
        <v>496</v>
      </c>
      <c r="F1391" t="s">
        <v>1899</v>
      </c>
      <c r="G1391">
        <v>1</v>
      </c>
      <c r="H1391" t="s">
        <v>12</v>
      </c>
      <c r="J1391" t="s">
        <v>2491</v>
      </c>
    </row>
    <row r="1392" spans="1:10" x14ac:dyDescent="0.2">
      <c r="A1392" t="s">
        <v>2473</v>
      </c>
      <c r="B1392" t="s">
        <v>1773</v>
      </c>
      <c r="C1392" t="str">
        <f ca="1">IF(Table1[[#This Row],[Company]] = "ASI","Italy",Table1[[#This Row],[Country]])</f>
        <v>USA</v>
      </c>
      <c r="D1392">
        <v>1998</v>
      </c>
      <c r="E1392" t="s">
        <v>2492</v>
      </c>
      <c r="F1392" t="s">
        <v>1833</v>
      </c>
      <c r="G1392">
        <v>1</v>
      </c>
      <c r="H1392" t="s">
        <v>12</v>
      </c>
      <c r="J1392" t="s">
        <v>2493</v>
      </c>
    </row>
    <row r="1393" spans="1:10" x14ac:dyDescent="0.2">
      <c r="A1393" t="s">
        <v>2473</v>
      </c>
      <c r="B1393" t="s">
        <v>1773</v>
      </c>
      <c r="C1393" t="str">
        <f ca="1">IF(Table1[[#This Row],[Company]] = "ASI","Italy",Table1[[#This Row],[Country]])</f>
        <v>USA</v>
      </c>
      <c r="D1393">
        <v>2000</v>
      </c>
      <c r="E1393" t="s">
        <v>805</v>
      </c>
      <c r="F1393" t="s">
        <v>1899</v>
      </c>
      <c r="G1393">
        <v>1</v>
      </c>
      <c r="H1393" t="s">
        <v>12</v>
      </c>
      <c r="J1393" t="s">
        <v>2494</v>
      </c>
    </row>
    <row r="1394" spans="1:10" x14ac:dyDescent="0.2">
      <c r="A1394" t="s">
        <v>2473</v>
      </c>
      <c r="B1394" t="s">
        <v>1773</v>
      </c>
      <c r="C1394" t="str">
        <f ca="1">IF(Table1[[#This Row],[Company]] = "ASI","Italy",Table1[[#This Row],[Country]])</f>
        <v>USA</v>
      </c>
      <c r="D1394">
        <v>2000</v>
      </c>
      <c r="E1394" t="s">
        <v>512</v>
      </c>
      <c r="F1394" t="s">
        <v>1899</v>
      </c>
      <c r="G1394">
        <v>1</v>
      </c>
      <c r="H1394" t="s">
        <v>12</v>
      </c>
      <c r="J1394" t="s">
        <v>2495</v>
      </c>
    </row>
    <row r="1395" spans="1:10" x14ac:dyDescent="0.2">
      <c r="A1395" t="s">
        <v>2473</v>
      </c>
      <c r="B1395" t="s">
        <v>1773</v>
      </c>
      <c r="C1395" t="str">
        <f ca="1">IF(Table1[[#This Row],[Company]] = "ASI","Italy",Table1[[#This Row],[Country]])</f>
        <v>USA</v>
      </c>
      <c r="D1395">
        <v>2000</v>
      </c>
      <c r="E1395" t="s">
        <v>2496</v>
      </c>
      <c r="F1395" t="s">
        <v>1901</v>
      </c>
      <c r="G1395">
        <v>1</v>
      </c>
      <c r="H1395" t="s">
        <v>12</v>
      </c>
      <c r="J1395" t="s">
        <v>2497</v>
      </c>
    </row>
    <row r="1396" spans="1:10" x14ac:dyDescent="0.2">
      <c r="A1396" t="s">
        <v>2473</v>
      </c>
      <c r="B1396" t="s">
        <v>1773</v>
      </c>
      <c r="C1396" t="str">
        <f ca="1">IF(Table1[[#This Row],[Company]] = "ASI","Italy",Table1[[#This Row],[Country]])</f>
        <v>USA</v>
      </c>
      <c r="D1396">
        <v>2000</v>
      </c>
      <c r="E1396" t="s">
        <v>152</v>
      </c>
      <c r="F1396" t="s">
        <v>1899</v>
      </c>
      <c r="G1396">
        <v>1</v>
      </c>
      <c r="H1396" t="s">
        <v>12</v>
      </c>
      <c r="J1396" t="s">
        <v>2498</v>
      </c>
    </row>
    <row r="1397" spans="1:10" x14ac:dyDescent="0.2">
      <c r="A1397" t="s">
        <v>2473</v>
      </c>
      <c r="B1397" t="s">
        <v>1773</v>
      </c>
      <c r="C1397" t="str">
        <f ca="1">IF(Table1[[#This Row],[Company]] = "ASI","Italy",Table1[[#This Row],[Country]])</f>
        <v>USA</v>
      </c>
      <c r="D1397">
        <v>2000</v>
      </c>
      <c r="E1397" t="s">
        <v>2499</v>
      </c>
      <c r="F1397" t="s">
        <v>1899</v>
      </c>
      <c r="G1397">
        <v>1</v>
      </c>
      <c r="H1397" t="s">
        <v>12</v>
      </c>
      <c r="J1397" t="s">
        <v>2500</v>
      </c>
    </row>
    <row r="1398" spans="1:10" x14ac:dyDescent="0.2">
      <c r="A1398" t="s">
        <v>2473</v>
      </c>
      <c r="B1398" t="s">
        <v>1773</v>
      </c>
      <c r="C1398" t="str">
        <f ca="1">IF(Table1[[#This Row],[Company]] = "ASI","Italy",Table1[[#This Row],[Country]])</f>
        <v>USA</v>
      </c>
      <c r="D1398">
        <v>2001</v>
      </c>
      <c r="E1398" t="s">
        <v>2501</v>
      </c>
      <c r="F1398" t="s">
        <v>1899</v>
      </c>
      <c r="G1398">
        <v>1</v>
      </c>
      <c r="H1398" t="s">
        <v>12</v>
      </c>
      <c r="J1398" t="s">
        <v>2502</v>
      </c>
    </row>
    <row r="1399" spans="1:10" x14ac:dyDescent="0.2">
      <c r="A1399" t="s">
        <v>2473</v>
      </c>
      <c r="B1399" t="s">
        <v>1773</v>
      </c>
      <c r="C1399" t="str">
        <f ca="1">IF(Table1[[#This Row],[Company]] = "ASI","Italy",Table1[[#This Row],[Country]])</f>
        <v>USA</v>
      </c>
      <c r="D1399">
        <v>2002</v>
      </c>
      <c r="E1399" t="s">
        <v>2503</v>
      </c>
      <c r="F1399" t="s">
        <v>1899</v>
      </c>
      <c r="G1399">
        <v>1</v>
      </c>
      <c r="H1399" t="s">
        <v>12</v>
      </c>
      <c r="J1399" t="s">
        <v>2504</v>
      </c>
    </row>
    <row r="1400" spans="1:10" x14ac:dyDescent="0.2">
      <c r="A1400" t="s">
        <v>2473</v>
      </c>
      <c r="B1400" t="s">
        <v>1773</v>
      </c>
      <c r="C1400" t="str">
        <f ca="1">IF(Table1[[#This Row],[Company]] = "ASI","Italy",Table1[[#This Row],[Country]])</f>
        <v>USA</v>
      </c>
      <c r="D1400">
        <v>2002</v>
      </c>
      <c r="E1400" t="s">
        <v>787</v>
      </c>
      <c r="F1400" t="s">
        <v>1899</v>
      </c>
      <c r="G1400">
        <v>1</v>
      </c>
      <c r="H1400" t="s">
        <v>12</v>
      </c>
      <c r="J1400" t="s">
        <v>2505</v>
      </c>
    </row>
    <row r="1401" spans="1:10" x14ac:dyDescent="0.2">
      <c r="A1401" t="s">
        <v>2473</v>
      </c>
      <c r="B1401" t="s">
        <v>1773</v>
      </c>
      <c r="C1401" t="str">
        <f ca="1">IF(Table1[[#This Row],[Company]] = "ASI","Italy",Table1[[#This Row],[Country]])</f>
        <v>USA</v>
      </c>
      <c r="D1401">
        <v>2004</v>
      </c>
      <c r="E1401" t="s">
        <v>102</v>
      </c>
      <c r="F1401" t="s">
        <v>1901</v>
      </c>
      <c r="G1401">
        <v>1</v>
      </c>
      <c r="H1401" t="s">
        <v>12</v>
      </c>
      <c r="J1401" t="s">
        <v>2506</v>
      </c>
    </row>
    <row r="1402" spans="1:10" x14ac:dyDescent="0.2">
      <c r="A1402" t="s">
        <v>2473</v>
      </c>
      <c r="B1402" t="s">
        <v>1839</v>
      </c>
      <c r="C1402" t="str">
        <f ca="1">IF(Table1[[#This Row],[Company]] = "ASI","Italy",Table1[[#This Row],[Country]])</f>
        <v>USA</v>
      </c>
      <c r="D1402">
        <v>1994</v>
      </c>
      <c r="E1402" t="s">
        <v>2507</v>
      </c>
      <c r="F1402" t="s">
        <v>1893</v>
      </c>
      <c r="G1402">
        <v>1</v>
      </c>
      <c r="H1402" t="s">
        <v>12</v>
      </c>
      <c r="J1402" t="s">
        <v>2508</v>
      </c>
    </row>
    <row r="1403" spans="1:10" x14ac:dyDescent="0.2">
      <c r="A1403" t="s">
        <v>2473</v>
      </c>
      <c r="B1403" t="s">
        <v>1839</v>
      </c>
      <c r="C1403" t="str">
        <f ca="1">IF(Table1[[#This Row],[Company]] = "ASI","Italy",Table1[[#This Row],[Country]])</f>
        <v>USA</v>
      </c>
      <c r="D1403">
        <v>1994</v>
      </c>
      <c r="E1403" t="s">
        <v>973</v>
      </c>
      <c r="F1403" t="s">
        <v>1901</v>
      </c>
      <c r="G1403">
        <v>1</v>
      </c>
      <c r="H1403" t="s">
        <v>12</v>
      </c>
      <c r="J1403" t="s">
        <v>2509</v>
      </c>
    </row>
    <row r="1404" spans="1:10" x14ac:dyDescent="0.2">
      <c r="A1404" t="s">
        <v>2473</v>
      </c>
      <c r="B1404" t="s">
        <v>1839</v>
      </c>
      <c r="C1404" t="str">
        <f ca="1">IF(Table1[[#This Row],[Company]] = "ASI","Italy",Table1[[#This Row],[Country]])</f>
        <v>USA</v>
      </c>
      <c r="D1404">
        <v>1994</v>
      </c>
      <c r="E1404" t="s">
        <v>2510</v>
      </c>
      <c r="F1404" t="s">
        <v>1893</v>
      </c>
      <c r="G1404">
        <v>1</v>
      </c>
      <c r="H1404" t="s">
        <v>12</v>
      </c>
      <c r="J1404" t="s">
        <v>2511</v>
      </c>
    </row>
    <row r="1405" spans="1:10" x14ac:dyDescent="0.2">
      <c r="A1405" t="s">
        <v>2473</v>
      </c>
      <c r="B1405" t="s">
        <v>1839</v>
      </c>
      <c r="C1405" t="str">
        <f ca="1">IF(Table1[[#This Row],[Company]] = "ASI","Italy",Table1[[#This Row],[Country]])</f>
        <v>USA</v>
      </c>
      <c r="D1405">
        <v>1995</v>
      </c>
      <c r="E1405" t="s">
        <v>603</v>
      </c>
      <c r="F1405" t="s">
        <v>1893</v>
      </c>
      <c r="G1405">
        <v>1</v>
      </c>
      <c r="H1405" t="s">
        <v>12</v>
      </c>
      <c r="J1405" t="s">
        <v>2512</v>
      </c>
    </row>
    <row r="1406" spans="1:10" x14ac:dyDescent="0.2">
      <c r="A1406" t="s">
        <v>2473</v>
      </c>
      <c r="B1406" t="s">
        <v>1839</v>
      </c>
      <c r="C1406" t="str">
        <f ca="1">IF(Table1[[#This Row],[Company]] = "ASI","Italy",Table1[[#This Row],[Country]])</f>
        <v>USA</v>
      </c>
      <c r="D1406">
        <v>1995</v>
      </c>
      <c r="E1406" t="s">
        <v>2513</v>
      </c>
      <c r="F1406" t="s">
        <v>1901</v>
      </c>
      <c r="G1406">
        <v>1</v>
      </c>
      <c r="H1406" t="s">
        <v>12</v>
      </c>
      <c r="J1406" t="s">
        <v>2514</v>
      </c>
    </row>
    <row r="1407" spans="1:10" x14ac:dyDescent="0.2">
      <c r="A1407" t="s">
        <v>2473</v>
      </c>
      <c r="B1407" t="s">
        <v>1839</v>
      </c>
      <c r="C1407" t="str">
        <f ca="1">IF(Table1[[#This Row],[Company]] = "ASI","Italy",Table1[[#This Row],[Country]])</f>
        <v>USA</v>
      </c>
      <c r="D1407">
        <v>1996</v>
      </c>
      <c r="E1407" t="s">
        <v>2515</v>
      </c>
      <c r="F1407" t="s">
        <v>1893</v>
      </c>
      <c r="G1407">
        <v>1</v>
      </c>
      <c r="H1407" t="s">
        <v>12</v>
      </c>
      <c r="J1407" t="s">
        <v>2516</v>
      </c>
    </row>
    <row r="1408" spans="1:10" x14ac:dyDescent="0.2">
      <c r="A1408" t="s">
        <v>2473</v>
      </c>
      <c r="B1408" t="s">
        <v>1839</v>
      </c>
      <c r="C1408" t="str">
        <f ca="1">IF(Table1[[#This Row],[Company]] = "ASI","Italy",Table1[[#This Row],[Country]])</f>
        <v>USA</v>
      </c>
      <c r="D1408">
        <v>1997</v>
      </c>
      <c r="E1408" t="s">
        <v>2517</v>
      </c>
      <c r="F1408" t="s">
        <v>1893</v>
      </c>
      <c r="G1408">
        <v>1</v>
      </c>
      <c r="H1408" t="s">
        <v>12</v>
      </c>
      <c r="J1408" t="s">
        <v>2518</v>
      </c>
    </row>
    <row r="1409" spans="1:10" x14ac:dyDescent="0.2">
      <c r="A1409" t="s">
        <v>2473</v>
      </c>
      <c r="B1409" t="s">
        <v>1839</v>
      </c>
      <c r="C1409" t="str">
        <f ca="1">IF(Table1[[#This Row],[Company]] = "ASI","Italy",Table1[[#This Row],[Country]])</f>
        <v>USA</v>
      </c>
      <c r="D1409">
        <v>1999</v>
      </c>
      <c r="E1409" t="s">
        <v>1521</v>
      </c>
      <c r="F1409" t="s">
        <v>1899</v>
      </c>
      <c r="G1409">
        <v>1</v>
      </c>
      <c r="H1409" t="s">
        <v>12</v>
      </c>
      <c r="J1409" t="s">
        <v>2519</v>
      </c>
    </row>
    <row r="1410" spans="1:10" x14ac:dyDescent="0.2">
      <c r="A1410" t="s">
        <v>2473</v>
      </c>
      <c r="B1410" t="s">
        <v>1839</v>
      </c>
      <c r="C1410" t="str">
        <f ca="1">IF(Table1[[#This Row],[Company]] = "ASI","Italy",Table1[[#This Row],[Country]])</f>
        <v>USA</v>
      </c>
      <c r="D1410">
        <v>2001</v>
      </c>
      <c r="E1410" t="s">
        <v>691</v>
      </c>
      <c r="F1410" t="s">
        <v>1901</v>
      </c>
      <c r="G1410">
        <v>1</v>
      </c>
      <c r="H1410" t="s">
        <v>12</v>
      </c>
      <c r="J1410" t="s">
        <v>2520</v>
      </c>
    </row>
    <row r="1411" spans="1:10" x14ac:dyDescent="0.2">
      <c r="A1411" t="s">
        <v>2473</v>
      </c>
      <c r="B1411" t="s">
        <v>1839</v>
      </c>
      <c r="C1411" t="str">
        <f ca="1">IF(Table1[[#This Row],[Company]] = "ASI","Italy",Table1[[#This Row],[Country]])</f>
        <v>USA</v>
      </c>
      <c r="D1411">
        <v>2003</v>
      </c>
      <c r="E1411" t="s">
        <v>1715</v>
      </c>
      <c r="F1411" t="s">
        <v>2138</v>
      </c>
      <c r="G1411">
        <v>1</v>
      </c>
      <c r="H1411" t="s">
        <v>12</v>
      </c>
      <c r="J1411" t="s">
        <v>2521</v>
      </c>
    </row>
    <row r="1412" spans="1:10" x14ac:dyDescent="0.2">
      <c r="A1412" t="s">
        <v>2473</v>
      </c>
      <c r="B1412" t="s">
        <v>1839</v>
      </c>
      <c r="C1412" t="str">
        <f ca="1">IF(Table1[[#This Row],[Company]] = "ASI","Italy",Table1[[#This Row],[Country]])</f>
        <v>USA</v>
      </c>
      <c r="D1412">
        <v>2005</v>
      </c>
      <c r="E1412" t="s">
        <v>2522</v>
      </c>
      <c r="F1412" t="s">
        <v>2138</v>
      </c>
      <c r="G1412">
        <v>1</v>
      </c>
      <c r="H1412" t="s">
        <v>12</v>
      </c>
      <c r="J1412" t="s">
        <v>2523</v>
      </c>
    </row>
    <row r="1413" spans="1:10" x14ac:dyDescent="0.2">
      <c r="A1413" t="s">
        <v>2473</v>
      </c>
      <c r="B1413" t="s">
        <v>1906</v>
      </c>
      <c r="C1413" t="str">
        <f ca="1">IF(Table1[[#This Row],[Company]] = "ASI","Italy",Table1[[#This Row],[Country]])</f>
        <v>USA</v>
      </c>
      <c r="D1413">
        <v>1999</v>
      </c>
      <c r="E1413" t="s">
        <v>1817</v>
      </c>
      <c r="F1413" t="s">
        <v>1901</v>
      </c>
      <c r="G1413">
        <v>1</v>
      </c>
      <c r="H1413" t="s">
        <v>12</v>
      </c>
      <c r="J1413" t="s">
        <v>2524</v>
      </c>
    </row>
    <row r="1414" spans="1:10" x14ac:dyDescent="0.2">
      <c r="A1414" t="s">
        <v>2473</v>
      </c>
      <c r="B1414" t="s">
        <v>1906</v>
      </c>
      <c r="C1414" t="str">
        <f ca="1">IF(Table1[[#This Row],[Company]] = "ASI","Italy",Table1[[#This Row],[Country]])</f>
        <v>USA</v>
      </c>
      <c r="D1414">
        <v>2001</v>
      </c>
      <c r="E1414" t="s">
        <v>2525</v>
      </c>
      <c r="F1414" t="s">
        <v>1901</v>
      </c>
      <c r="G1414">
        <v>1</v>
      </c>
      <c r="H1414" t="s">
        <v>12</v>
      </c>
      <c r="J1414" t="s">
        <v>2526</v>
      </c>
    </row>
    <row r="1415" spans="1:10" x14ac:dyDescent="0.2">
      <c r="A1415" t="s">
        <v>2473</v>
      </c>
      <c r="B1415" t="s">
        <v>1906</v>
      </c>
      <c r="C1415" t="str">
        <f ca="1">IF(Table1[[#This Row],[Company]] = "ASI","Italy",Table1[[#This Row],[Country]])</f>
        <v>USA</v>
      </c>
      <c r="D1415">
        <v>2003</v>
      </c>
      <c r="E1415" t="s">
        <v>1668</v>
      </c>
      <c r="F1415" t="s">
        <v>1901</v>
      </c>
      <c r="G1415">
        <v>1</v>
      </c>
      <c r="H1415" t="s">
        <v>12</v>
      </c>
      <c r="J1415" t="s">
        <v>2527</v>
      </c>
    </row>
    <row r="1416" spans="1:10" x14ac:dyDescent="0.2">
      <c r="A1416" t="s">
        <v>2473</v>
      </c>
      <c r="B1416" t="s">
        <v>1948</v>
      </c>
      <c r="C1416" t="str">
        <f ca="1">IF(Table1[[#This Row],[Company]] = "ASI","Italy",Table1[[#This Row],[Country]])</f>
        <v>USA</v>
      </c>
      <c r="D1416">
        <v>1990</v>
      </c>
      <c r="E1416" t="s">
        <v>35</v>
      </c>
      <c r="F1416" t="s">
        <v>2528</v>
      </c>
      <c r="G1416">
        <v>1</v>
      </c>
      <c r="H1416" t="s">
        <v>12</v>
      </c>
      <c r="J1416" t="s">
        <v>2529</v>
      </c>
    </row>
    <row r="1417" spans="1:10" x14ac:dyDescent="0.2">
      <c r="A1417" t="s">
        <v>2473</v>
      </c>
      <c r="B1417" t="s">
        <v>2530</v>
      </c>
      <c r="C1417" t="str">
        <f ca="1">IF(Table1[[#This Row],[Company]] = "ASI","Italy",Table1[[#This Row],[Country]])</f>
        <v>USA</v>
      </c>
      <c r="D1417">
        <v>1995</v>
      </c>
      <c r="E1417" t="s">
        <v>2200</v>
      </c>
      <c r="F1417" t="s">
        <v>2531</v>
      </c>
      <c r="G1417">
        <v>1</v>
      </c>
      <c r="H1417" t="s">
        <v>12</v>
      </c>
      <c r="J1417" t="s">
        <v>2532</v>
      </c>
    </row>
    <row r="1418" spans="1:10" x14ac:dyDescent="0.2">
      <c r="A1418" t="s">
        <v>2473</v>
      </c>
      <c r="B1418" t="s">
        <v>2530</v>
      </c>
      <c r="C1418" t="str">
        <f ca="1">IF(Table1[[#This Row],[Company]] = "ASI","Italy",Table1[[#This Row],[Country]])</f>
        <v>USA</v>
      </c>
      <c r="D1418">
        <v>1995</v>
      </c>
      <c r="E1418" t="s">
        <v>2218</v>
      </c>
      <c r="F1418" t="s">
        <v>2531</v>
      </c>
      <c r="G1418">
        <v>1</v>
      </c>
      <c r="H1418" t="s">
        <v>12</v>
      </c>
      <c r="J1418" t="s">
        <v>2533</v>
      </c>
    </row>
    <row r="1419" spans="1:10" x14ac:dyDescent="0.2">
      <c r="A1419" t="s">
        <v>2473</v>
      </c>
      <c r="B1419" t="s">
        <v>2530</v>
      </c>
      <c r="C1419" t="str">
        <f ca="1">IF(Table1[[#This Row],[Company]] = "ASI","Italy",Table1[[#This Row],[Country]])</f>
        <v>USA</v>
      </c>
      <c r="D1419">
        <v>1996</v>
      </c>
      <c r="E1419" t="s">
        <v>2534</v>
      </c>
      <c r="F1419" t="s">
        <v>2535</v>
      </c>
      <c r="G1419">
        <v>1</v>
      </c>
      <c r="H1419" t="s">
        <v>12</v>
      </c>
      <c r="J1419" t="s">
        <v>2536</v>
      </c>
    </row>
    <row r="1420" spans="1:10" x14ac:dyDescent="0.2">
      <c r="A1420" t="s">
        <v>2473</v>
      </c>
      <c r="B1420" t="s">
        <v>2530</v>
      </c>
      <c r="C1420" t="str">
        <f ca="1">IF(Table1[[#This Row],[Company]] = "ASI","Italy",Table1[[#This Row],[Country]])</f>
        <v>USA</v>
      </c>
      <c r="D1420">
        <v>1997</v>
      </c>
      <c r="E1420" t="s">
        <v>2537</v>
      </c>
      <c r="F1420" t="s">
        <v>2538</v>
      </c>
      <c r="G1420">
        <v>1</v>
      </c>
      <c r="H1420" t="s">
        <v>12</v>
      </c>
      <c r="J1420" t="s">
        <v>2539</v>
      </c>
    </row>
    <row r="1421" spans="1:10" x14ac:dyDescent="0.2">
      <c r="A1421" t="s">
        <v>2473</v>
      </c>
      <c r="B1421" t="s">
        <v>2530</v>
      </c>
      <c r="C1421" t="str">
        <f ca="1">IF(Table1[[#This Row],[Company]] = "ASI","Italy",Table1[[#This Row],[Country]])</f>
        <v>USA</v>
      </c>
      <c r="D1421">
        <v>1997</v>
      </c>
      <c r="E1421" t="s">
        <v>2540</v>
      </c>
      <c r="F1421" t="s">
        <v>2541</v>
      </c>
      <c r="G1421">
        <v>1</v>
      </c>
      <c r="H1421" t="s">
        <v>12</v>
      </c>
      <c r="J1421" t="s">
        <v>2542</v>
      </c>
    </row>
    <row r="1422" spans="1:10" x14ac:dyDescent="0.2">
      <c r="A1422" t="s">
        <v>2473</v>
      </c>
      <c r="B1422" t="s">
        <v>2530</v>
      </c>
      <c r="C1422" t="str">
        <f ca="1">IF(Table1[[#This Row],[Company]] = "ASI","Italy",Table1[[#This Row],[Country]])</f>
        <v>USA</v>
      </c>
      <c r="D1422">
        <v>1998</v>
      </c>
      <c r="E1422" t="s">
        <v>2543</v>
      </c>
      <c r="F1422" t="s">
        <v>2538</v>
      </c>
      <c r="G1422">
        <v>1</v>
      </c>
      <c r="H1422" t="s">
        <v>12</v>
      </c>
      <c r="J1422" t="s">
        <v>2544</v>
      </c>
    </row>
    <row r="1423" spans="1:10" x14ac:dyDescent="0.2">
      <c r="A1423" t="s">
        <v>2473</v>
      </c>
      <c r="B1423" t="s">
        <v>2530</v>
      </c>
      <c r="C1423" t="str">
        <f ca="1">IF(Table1[[#This Row],[Company]] = "ASI","Italy",Table1[[#This Row],[Country]])</f>
        <v>USA</v>
      </c>
      <c r="D1423">
        <v>1999</v>
      </c>
      <c r="E1423" t="s">
        <v>1105</v>
      </c>
      <c r="F1423" t="s">
        <v>2538</v>
      </c>
      <c r="G1423">
        <v>0</v>
      </c>
      <c r="H1423" t="s">
        <v>12</v>
      </c>
      <c r="J1423" t="s">
        <v>2545</v>
      </c>
    </row>
    <row r="1424" spans="1:10" x14ac:dyDescent="0.2">
      <c r="A1424" t="s">
        <v>2473</v>
      </c>
      <c r="B1424" t="s">
        <v>2530</v>
      </c>
      <c r="C1424" t="str">
        <f ca="1">IF(Table1[[#This Row],[Company]] = "ASI","Italy",Table1[[#This Row],[Country]])</f>
        <v>USA</v>
      </c>
      <c r="D1424">
        <v>2000</v>
      </c>
      <c r="E1424" t="s">
        <v>1016</v>
      </c>
      <c r="F1424" t="s">
        <v>2541</v>
      </c>
      <c r="G1424">
        <v>1</v>
      </c>
      <c r="H1424" t="s">
        <v>12</v>
      </c>
      <c r="J1424" t="s">
        <v>2542</v>
      </c>
    </row>
    <row r="1425" spans="1:10" x14ac:dyDescent="0.2">
      <c r="A1425" t="s">
        <v>2473</v>
      </c>
      <c r="B1425" t="s">
        <v>2530</v>
      </c>
      <c r="C1425" t="str">
        <f ca="1">IF(Table1[[#This Row],[Company]] = "ASI","Italy",Table1[[#This Row],[Country]])</f>
        <v>USA</v>
      </c>
      <c r="D1425">
        <v>2001</v>
      </c>
      <c r="E1425" t="s">
        <v>2546</v>
      </c>
      <c r="F1425" t="s">
        <v>2541</v>
      </c>
      <c r="G1425">
        <v>1</v>
      </c>
      <c r="H1425" t="s">
        <v>12</v>
      </c>
      <c r="J1425" t="s">
        <v>2542</v>
      </c>
    </row>
    <row r="1426" spans="1:10" x14ac:dyDescent="0.2">
      <c r="A1426" t="s">
        <v>2473</v>
      </c>
      <c r="B1426" t="s">
        <v>2530</v>
      </c>
      <c r="C1426" t="str">
        <f ca="1">IF(Table1[[#This Row],[Company]] = "ASI","Italy",Table1[[#This Row],[Country]])</f>
        <v>USA</v>
      </c>
      <c r="D1426">
        <v>2001</v>
      </c>
      <c r="E1426" t="s">
        <v>563</v>
      </c>
      <c r="F1426" t="s">
        <v>2538</v>
      </c>
      <c r="G1426">
        <v>1</v>
      </c>
      <c r="H1426" t="s">
        <v>12</v>
      </c>
      <c r="J1426" t="s">
        <v>2547</v>
      </c>
    </row>
    <row r="1427" spans="1:10" x14ac:dyDescent="0.2">
      <c r="A1427" t="s">
        <v>2473</v>
      </c>
      <c r="B1427" t="s">
        <v>2530</v>
      </c>
      <c r="C1427" t="str">
        <f ca="1">IF(Table1[[#This Row],[Company]] = "ASI","Italy",Table1[[#This Row],[Country]])</f>
        <v>USA</v>
      </c>
      <c r="D1427">
        <v>2002</v>
      </c>
      <c r="E1427" t="s">
        <v>721</v>
      </c>
      <c r="F1427" t="s">
        <v>2538</v>
      </c>
      <c r="G1427">
        <v>1</v>
      </c>
      <c r="H1427" t="s">
        <v>12</v>
      </c>
      <c r="J1427" t="s">
        <v>2548</v>
      </c>
    </row>
    <row r="1428" spans="1:10" x14ac:dyDescent="0.2">
      <c r="A1428" t="s">
        <v>2473</v>
      </c>
      <c r="B1428" t="s">
        <v>2530</v>
      </c>
      <c r="C1428" t="str">
        <f ca="1">IF(Table1[[#This Row],[Company]] = "ASI","Italy",Table1[[#This Row],[Country]])</f>
        <v>USA</v>
      </c>
      <c r="D1428">
        <v>2003</v>
      </c>
      <c r="E1428" t="s">
        <v>2226</v>
      </c>
      <c r="F1428" t="s">
        <v>2538</v>
      </c>
      <c r="G1428">
        <v>1</v>
      </c>
      <c r="H1428" t="s">
        <v>12</v>
      </c>
      <c r="J1428" t="s">
        <v>2549</v>
      </c>
    </row>
    <row r="1429" spans="1:10" x14ac:dyDescent="0.2">
      <c r="A1429" t="s">
        <v>2473</v>
      </c>
      <c r="B1429" t="s">
        <v>2530</v>
      </c>
      <c r="C1429" t="str">
        <f ca="1">IF(Table1[[#This Row],[Company]] = "ASI","Italy",Table1[[#This Row],[Country]])</f>
        <v>USA</v>
      </c>
      <c r="D1429">
        <v>2003</v>
      </c>
      <c r="E1429" t="s">
        <v>1578</v>
      </c>
      <c r="F1429" t="s">
        <v>2538</v>
      </c>
      <c r="G1429">
        <v>1</v>
      </c>
      <c r="H1429" t="s">
        <v>12</v>
      </c>
      <c r="J1429" t="s">
        <v>2550</v>
      </c>
    </row>
    <row r="1430" spans="1:10" x14ac:dyDescent="0.2">
      <c r="A1430" t="s">
        <v>2473</v>
      </c>
      <c r="B1430" t="s">
        <v>2530</v>
      </c>
      <c r="C1430" t="str">
        <f ca="1">IF(Table1[[#This Row],[Company]] = "ASI","Italy",Table1[[#This Row],[Country]])</f>
        <v>USA</v>
      </c>
      <c r="D1430">
        <v>2004</v>
      </c>
      <c r="E1430" t="s">
        <v>779</v>
      </c>
      <c r="F1430" t="s">
        <v>2541</v>
      </c>
      <c r="G1430">
        <v>1</v>
      </c>
      <c r="H1430" t="s">
        <v>12</v>
      </c>
      <c r="J1430" t="s">
        <v>2542</v>
      </c>
    </row>
    <row r="1431" spans="1:10" x14ac:dyDescent="0.2">
      <c r="A1431" t="s">
        <v>2473</v>
      </c>
      <c r="B1431" t="s">
        <v>2530</v>
      </c>
      <c r="C1431" t="str">
        <f ca="1">IF(Table1[[#This Row],[Company]] = "ASI","Italy",Table1[[#This Row],[Country]])</f>
        <v>USA</v>
      </c>
      <c r="D1431">
        <v>2005</v>
      </c>
      <c r="E1431" t="s">
        <v>236</v>
      </c>
      <c r="F1431" t="s">
        <v>2551</v>
      </c>
      <c r="G1431">
        <v>1</v>
      </c>
      <c r="H1431" t="s">
        <v>12</v>
      </c>
      <c r="J1431" t="s">
        <v>2552</v>
      </c>
    </row>
    <row r="1432" spans="1:10" x14ac:dyDescent="0.2">
      <c r="A1432" t="s">
        <v>2473</v>
      </c>
      <c r="B1432" t="s">
        <v>2143</v>
      </c>
      <c r="C1432" t="str">
        <f ca="1">IF(Table1[[#This Row],[Company]] = "ASI","Italy",Table1[[#This Row],[Country]])</f>
        <v>USA</v>
      </c>
      <c r="D1432">
        <v>1995</v>
      </c>
      <c r="E1432" t="s">
        <v>816</v>
      </c>
      <c r="F1432" t="s">
        <v>2531</v>
      </c>
      <c r="G1432">
        <v>1</v>
      </c>
      <c r="H1432" t="s">
        <v>12</v>
      </c>
      <c r="J1432" t="s">
        <v>2553</v>
      </c>
    </row>
    <row r="1433" spans="1:10" x14ac:dyDescent="0.2">
      <c r="A1433" t="s">
        <v>2473</v>
      </c>
      <c r="B1433" t="s">
        <v>2143</v>
      </c>
      <c r="C1433" t="str">
        <f ca="1">IF(Table1[[#This Row],[Company]] = "ASI","Italy",Table1[[#This Row],[Country]])</f>
        <v>USA</v>
      </c>
      <c r="D1433">
        <v>1996</v>
      </c>
      <c r="E1433" t="s">
        <v>1697</v>
      </c>
      <c r="F1433" t="s">
        <v>2531</v>
      </c>
      <c r="G1433">
        <v>1</v>
      </c>
      <c r="H1433" t="s">
        <v>12</v>
      </c>
      <c r="J1433" t="s">
        <v>2554</v>
      </c>
    </row>
    <row r="1434" spans="1:10" x14ac:dyDescent="0.2">
      <c r="A1434" t="s">
        <v>2473</v>
      </c>
      <c r="B1434" t="s">
        <v>2143</v>
      </c>
      <c r="C1434" t="str">
        <f ca="1">IF(Table1[[#This Row],[Company]] = "ASI","Italy",Table1[[#This Row],[Country]])</f>
        <v>USA</v>
      </c>
      <c r="D1434">
        <v>1997</v>
      </c>
      <c r="E1434" t="s">
        <v>2555</v>
      </c>
      <c r="F1434" t="s">
        <v>2531</v>
      </c>
      <c r="G1434">
        <v>1</v>
      </c>
      <c r="H1434" t="s">
        <v>12</v>
      </c>
      <c r="J1434" t="s">
        <v>2556</v>
      </c>
    </row>
    <row r="1435" spans="1:10" x14ac:dyDescent="0.2">
      <c r="A1435" t="s">
        <v>2473</v>
      </c>
      <c r="B1435" t="s">
        <v>2143</v>
      </c>
      <c r="C1435" t="str">
        <f ca="1">IF(Table1[[#This Row],[Company]] = "ASI","Italy",Table1[[#This Row],[Country]])</f>
        <v>USA</v>
      </c>
      <c r="D1435">
        <v>1998</v>
      </c>
      <c r="E1435" t="s">
        <v>994</v>
      </c>
      <c r="F1435" t="s">
        <v>2531</v>
      </c>
      <c r="G1435">
        <v>0</v>
      </c>
      <c r="H1435" t="s">
        <v>12</v>
      </c>
      <c r="J1435" t="s">
        <v>2557</v>
      </c>
    </row>
    <row r="1436" spans="1:10" x14ac:dyDescent="0.2">
      <c r="A1436" t="s">
        <v>2473</v>
      </c>
      <c r="B1436" t="s">
        <v>2143</v>
      </c>
      <c r="C1436" t="str">
        <f ca="1">IF(Table1[[#This Row],[Company]] = "ASI","Italy",Table1[[#This Row],[Country]])</f>
        <v>USA</v>
      </c>
      <c r="D1436">
        <v>1999</v>
      </c>
      <c r="E1436" t="s">
        <v>1245</v>
      </c>
      <c r="F1436" t="s">
        <v>2541</v>
      </c>
      <c r="G1436">
        <v>0</v>
      </c>
      <c r="H1436" t="s">
        <v>12</v>
      </c>
      <c r="J1436" t="s">
        <v>2542</v>
      </c>
    </row>
    <row r="1437" spans="1:10" x14ac:dyDescent="0.2">
      <c r="A1437" t="s">
        <v>2473</v>
      </c>
      <c r="B1437" t="s">
        <v>2558</v>
      </c>
      <c r="C1437" t="str">
        <f ca="1">IF(Table1[[#This Row],[Company]] = "ASI","Italy",Table1[[#This Row],[Country]])</f>
        <v>USA</v>
      </c>
      <c r="D1437">
        <v>1998</v>
      </c>
      <c r="E1437" t="s">
        <v>69</v>
      </c>
      <c r="F1437" t="s">
        <v>2559</v>
      </c>
      <c r="G1437">
        <v>1</v>
      </c>
      <c r="H1437" t="s">
        <v>12</v>
      </c>
      <c r="J1437" t="s">
        <v>2560</v>
      </c>
    </row>
    <row r="1438" spans="1:10" x14ac:dyDescent="0.2">
      <c r="A1438" t="s">
        <v>2473</v>
      </c>
      <c r="B1438" t="s">
        <v>2558</v>
      </c>
      <c r="C1438" t="str">
        <f ca="1">IF(Table1[[#This Row],[Company]] = "ASI","Italy",Table1[[#This Row],[Country]])</f>
        <v>USA</v>
      </c>
      <c r="D1438">
        <v>1999</v>
      </c>
      <c r="E1438" t="s">
        <v>2561</v>
      </c>
      <c r="F1438" t="s">
        <v>2475</v>
      </c>
      <c r="G1438">
        <v>1</v>
      </c>
      <c r="H1438" t="s">
        <v>12</v>
      </c>
      <c r="J1438" t="s">
        <v>2562</v>
      </c>
    </row>
    <row r="1439" spans="1:10" x14ac:dyDescent="0.2">
      <c r="A1439" t="s">
        <v>2473</v>
      </c>
      <c r="B1439" t="s">
        <v>2017</v>
      </c>
      <c r="C1439" t="str">
        <f ca="1">IF(Table1[[#This Row],[Company]] = "ASI","Italy",Table1[[#This Row],[Country]])</f>
        <v>USA</v>
      </c>
      <c r="D1439">
        <v>1995</v>
      </c>
      <c r="E1439" t="s">
        <v>396</v>
      </c>
      <c r="F1439" t="s">
        <v>2563</v>
      </c>
      <c r="G1439">
        <v>1</v>
      </c>
      <c r="H1439" t="s">
        <v>12</v>
      </c>
      <c r="J1439" t="s">
        <v>2564</v>
      </c>
    </row>
    <row r="1440" spans="1:10" x14ac:dyDescent="0.2">
      <c r="A1440" t="s">
        <v>2473</v>
      </c>
      <c r="B1440" t="s">
        <v>2017</v>
      </c>
      <c r="C1440" t="str">
        <f ca="1">IF(Table1[[#This Row],[Company]] = "ASI","Italy",Table1[[#This Row],[Country]])</f>
        <v>USA</v>
      </c>
      <c r="D1440">
        <v>1996</v>
      </c>
      <c r="E1440" t="s">
        <v>2565</v>
      </c>
      <c r="F1440" t="s">
        <v>2563</v>
      </c>
      <c r="G1440">
        <v>1</v>
      </c>
      <c r="H1440" t="s">
        <v>12</v>
      </c>
      <c r="J1440" t="s">
        <v>2566</v>
      </c>
    </row>
    <row r="1441" spans="1:10" x14ac:dyDescent="0.2">
      <c r="A1441" t="s">
        <v>2473</v>
      </c>
      <c r="B1441" t="s">
        <v>2017</v>
      </c>
      <c r="C1441" t="str">
        <f ca="1">IF(Table1[[#This Row],[Company]] = "ASI","Italy",Table1[[#This Row],[Country]])</f>
        <v>USA</v>
      </c>
      <c r="D1441">
        <v>1996</v>
      </c>
      <c r="E1441" t="s">
        <v>2492</v>
      </c>
      <c r="F1441" t="s">
        <v>2567</v>
      </c>
      <c r="G1441">
        <v>1</v>
      </c>
      <c r="H1441" t="s">
        <v>12</v>
      </c>
      <c r="J1441" t="s">
        <v>2568</v>
      </c>
    </row>
    <row r="1442" spans="1:10" x14ac:dyDescent="0.2">
      <c r="A1442" t="s">
        <v>2473</v>
      </c>
      <c r="B1442" t="s">
        <v>2017</v>
      </c>
      <c r="C1442" t="str">
        <f ca="1">IF(Table1[[#This Row],[Company]] = "ASI","Italy",Table1[[#This Row],[Country]])</f>
        <v>USA</v>
      </c>
      <c r="D1442">
        <v>1997</v>
      </c>
      <c r="E1442" t="s">
        <v>691</v>
      </c>
      <c r="F1442" t="s">
        <v>2567</v>
      </c>
      <c r="G1442">
        <v>1</v>
      </c>
      <c r="H1442" t="s">
        <v>12</v>
      </c>
      <c r="J1442" t="s">
        <v>2569</v>
      </c>
    </row>
    <row r="1443" spans="1:10" x14ac:dyDescent="0.2">
      <c r="A1443" t="s">
        <v>2473</v>
      </c>
      <c r="B1443" t="s">
        <v>2017</v>
      </c>
      <c r="C1443" t="str">
        <f ca="1">IF(Table1[[#This Row],[Company]] = "ASI","Italy",Table1[[#This Row],[Country]])</f>
        <v>USA</v>
      </c>
      <c r="D1443">
        <v>1999</v>
      </c>
      <c r="E1443" t="s">
        <v>2570</v>
      </c>
      <c r="F1443" t="s">
        <v>2571</v>
      </c>
      <c r="G1443">
        <v>1</v>
      </c>
      <c r="H1443" t="s">
        <v>12</v>
      </c>
      <c r="J1443" t="s">
        <v>2572</v>
      </c>
    </row>
    <row r="1444" spans="1:10" x14ac:dyDescent="0.2">
      <c r="A1444" t="s">
        <v>2473</v>
      </c>
      <c r="B1444" t="s">
        <v>2017</v>
      </c>
      <c r="C1444" t="str">
        <f ca="1">IF(Table1[[#This Row],[Company]] = "ASI","Italy",Table1[[#This Row],[Country]])</f>
        <v>USA</v>
      </c>
      <c r="D1444">
        <v>2000</v>
      </c>
      <c r="E1444" t="s">
        <v>450</v>
      </c>
      <c r="F1444" t="s">
        <v>2573</v>
      </c>
      <c r="G1444">
        <v>1</v>
      </c>
      <c r="H1444" t="s">
        <v>12</v>
      </c>
      <c r="J1444" t="s">
        <v>2574</v>
      </c>
    </row>
    <row r="1445" spans="1:10" x14ac:dyDescent="0.2">
      <c r="A1445" t="s">
        <v>2473</v>
      </c>
      <c r="B1445" t="s">
        <v>2017</v>
      </c>
      <c r="C1445" t="str">
        <f ca="1">IF(Table1[[#This Row],[Company]] = "ASI","Italy",Table1[[#This Row],[Country]])</f>
        <v>USA</v>
      </c>
      <c r="D1445">
        <v>2001</v>
      </c>
      <c r="E1445" t="s">
        <v>2575</v>
      </c>
      <c r="F1445" t="s">
        <v>2571</v>
      </c>
      <c r="G1445">
        <v>1</v>
      </c>
      <c r="H1445" t="s">
        <v>12</v>
      </c>
      <c r="J1445" t="s">
        <v>2576</v>
      </c>
    </row>
    <row r="1446" spans="1:10" x14ac:dyDescent="0.2">
      <c r="A1446" t="s">
        <v>2473</v>
      </c>
      <c r="B1446" t="s">
        <v>2017</v>
      </c>
      <c r="C1446" t="str">
        <f ca="1">IF(Table1[[#This Row],[Company]] = "ASI","Italy",Table1[[#This Row],[Country]])</f>
        <v>USA</v>
      </c>
      <c r="D1446">
        <v>2005</v>
      </c>
      <c r="E1446" t="s">
        <v>2577</v>
      </c>
      <c r="F1446" t="s">
        <v>2571</v>
      </c>
      <c r="G1446">
        <v>1</v>
      </c>
      <c r="H1446" t="s">
        <v>12</v>
      </c>
      <c r="J1446" t="s">
        <v>2578</v>
      </c>
    </row>
    <row r="1447" spans="1:10" x14ac:dyDescent="0.2">
      <c r="A1447" t="s">
        <v>2473</v>
      </c>
      <c r="B1447" t="s">
        <v>2050</v>
      </c>
      <c r="C1447" t="str">
        <f ca="1">IF(Table1[[#This Row],[Company]] = "ASI","Italy",Table1[[#This Row],[Country]])</f>
        <v>USA</v>
      </c>
      <c r="D1447">
        <v>1997</v>
      </c>
      <c r="E1447" t="s">
        <v>2579</v>
      </c>
      <c r="F1447" t="s">
        <v>2580</v>
      </c>
      <c r="G1447">
        <v>1</v>
      </c>
      <c r="H1447" t="s">
        <v>12</v>
      </c>
      <c r="I1447">
        <v>35</v>
      </c>
      <c r="J1447" t="s">
        <v>2581</v>
      </c>
    </row>
    <row r="1448" spans="1:10" x14ac:dyDescent="0.2">
      <c r="A1448" t="s">
        <v>2473</v>
      </c>
      <c r="B1448" t="s">
        <v>2050</v>
      </c>
      <c r="C1448" t="str">
        <f ca="1">IF(Table1[[#This Row],[Company]] = "ASI","Italy",Table1[[#This Row],[Country]])</f>
        <v>USA</v>
      </c>
      <c r="D1448">
        <v>1998</v>
      </c>
      <c r="E1448" t="s">
        <v>1994</v>
      </c>
      <c r="F1448" t="s">
        <v>2580</v>
      </c>
      <c r="G1448">
        <v>1</v>
      </c>
      <c r="H1448" t="s">
        <v>12</v>
      </c>
      <c r="I1448">
        <v>35</v>
      </c>
      <c r="J1448" t="s">
        <v>2582</v>
      </c>
    </row>
    <row r="1449" spans="1:10" x14ac:dyDescent="0.2">
      <c r="A1449" t="s">
        <v>2473</v>
      </c>
      <c r="B1449" t="s">
        <v>2050</v>
      </c>
      <c r="C1449" t="str">
        <f ca="1">IF(Table1[[#This Row],[Company]] = "ASI","Italy",Table1[[#This Row],[Country]])</f>
        <v>USA</v>
      </c>
      <c r="D1449">
        <v>1999</v>
      </c>
      <c r="E1449" t="s">
        <v>2583</v>
      </c>
      <c r="F1449" t="s">
        <v>2580</v>
      </c>
      <c r="G1449">
        <v>1</v>
      </c>
      <c r="H1449" t="s">
        <v>12</v>
      </c>
      <c r="I1449">
        <v>35</v>
      </c>
      <c r="J1449" t="s">
        <v>2584</v>
      </c>
    </row>
    <row r="1450" spans="1:10" x14ac:dyDescent="0.2">
      <c r="A1450" t="s">
        <v>2473</v>
      </c>
      <c r="B1450" t="s">
        <v>2050</v>
      </c>
      <c r="C1450" t="str">
        <f ca="1">IF(Table1[[#This Row],[Company]] = "ASI","Italy",Table1[[#This Row],[Country]])</f>
        <v>USA</v>
      </c>
      <c r="D1450">
        <v>1999</v>
      </c>
      <c r="E1450" t="s">
        <v>1736</v>
      </c>
      <c r="F1450" t="s">
        <v>2580</v>
      </c>
      <c r="G1450">
        <v>1</v>
      </c>
      <c r="H1450" t="s">
        <v>12</v>
      </c>
      <c r="I1450">
        <v>35</v>
      </c>
      <c r="J1450" t="s">
        <v>2585</v>
      </c>
    </row>
    <row r="1451" spans="1:10" x14ac:dyDescent="0.2">
      <c r="A1451" t="s">
        <v>2473</v>
      </c>
      <c r="B1451" t="s">
        <v>2050</v>
      </c>
      <c r="C1451" t="str">
        <f ca="1">IF(Table1[[#This Row],[Company]] = "ASI","Italy",Table1[[#This Row],[Country]])</f>
        <v>USA</v>
      </c>
      <c r="D1451">
        <v>2000</v>
      </c>
      <c r="E1451" t="s">
        <v>922</v>
      </c>
      <c r="F1451" t="s">
        <v>2580</v>
      </c>
      <c r="G1451">
        <v>1</v>
      </c>
      <c r="H1451" t="s">
        <v>12</v>
      </c>
      <c r="I1451">
        <v>35</v>
      </c>
      <c r="J1451" t="s">
        <v>2586</v>
      </c>
    </row>
    <row r="1452" spans="1:10" x14ac:dyDescent="0.2">
      <c r="A1452" t="s">
        <v>2473</v>
      </c>
      <c r="B1452" t="s">
        <v>2050</v>
      </c>
      <c r="C1452" t="str">
        <f ca="1">IF(Table1[[#This Row],[Company]] = "ASI","Italy",Table1[[#This Row],[Country]])</f>
        <v>USA</v>
      </c>
      <c r="D1452">
        <v>2002</v>
      </c>
      <c r="E1452" t="s">
        <v>1071</v>
      </c>
      <c r="F1452" t="s">
        <v>2580</v>
      </c>
      <c r="G1452">
        <v>1</v>
      </c>
      <c r="H1452" t="s">
        <v>12</v>
      </c>
      <c r="I1452">
        <v>35</v>
      </c>
      <c r="J1452" t="s">
        <v>2587</v>
      </c>
    </row>
    <row r="1453" spans="1:10" x14ac:dyDescent="0.2">
      <c r="A1453" t="s">
        <v>2473</v>
      </c>
      <c r="B1453" t="s">
        <v>2050</v>
      </c>
      <c r="C1453" t="str">
        <f ca="1">IF(Table1[[#This Row],[Company]] = "ASI","Italy",Table1[[#This Row],[Country]])</f>
        <v>USA</v>
      </c>
      <c r="D1453">
        <v>2003</v>
      </c>
      <c r="E1453" t="s">
        <v>2588</v>
      </c>
      <c r="F1453" t="s">
        <v>2580</v>
      </c>
      <c r="G1453">
        <v>1</v>
      </c>
      <c r="H1453" t="s">
        <v>12</v>
      </c>
      <c r="I1453">
        <v>35</v>
      </c>
      <c r="J1453" t="s">
        <v>2589</v>
      </c>
    </row>
    <row r="1454" spans="1:10" x14ac:dyDescent="0.2">
      <c r="A1454" t="s">
        <v>2473</v>
      </c>
      <c r="B1454" t="s">
        <v>2050</v>
      </c>
      <c r="C1454" t="str">
        <f ca="1">IF(Table1[[#This Row],[Company]] = "ASI","Italy",Table1[[#This Row],[Country]])</f>
        <v>USA</v>
      </c>
      <c r="D1454">
        <v>2003</v>
      </c>
      <c r="E1454" t="s">
        <v>1002</v>
      </c>
      <c r="F1454" t="s">
        <v>2580</v>
      </c>
      <c r="G1454">
        <v>1</v>
      </c>
      <c r="H1454" t="s">
        <v>12</v>
      </c>
      <c r="I1454">
        <v>35</v>
      </c>
      <c r="J1454" t="s">
        <v>2590</v>
      </c>
    </row>
    <row r="1455" spans="1:10" x14ac:dyDescent="0.2">
      <c r="A1455" t="s">
        <v>2473</v>
      </c>
      <c r="B1455" t="s">
        <v>937</v>
      </c>
      <c r="C1455" t="str">
        <f ca="1">IF(Table1[[#This Row],[Company]] = "ASI","Italy",Table1[[#This Row],[Country]])</f>
        <v>USA</v>
      </c>
      <c r="D1455">
        <v>1995</v>
      </c>
      <c r="E1455" t="s">
        <v>678</v>
      </c>
      <c r="F1455" t="s">
        <v>2475</v>
      </c>
      <c r="G1455">
        <v>0</v>
      </c>
      <c r="H1455" t="s">
        <v>12</v>
      </c>
      <c r="J1455" t="s">
        <v>2591</v>
      </c>
    </row>
    <row r="1456" spans="1:10" x14ac:dyDescent="0.2">
      <c r="A1456" t="s">
        <v>2473</v>
      </c>
      <c r="B1456" t="s">
        <v>937</v>
      </c>
      <c r="C1456" t="str">
        <f ca="1">IF(Table1[[#This Row],[Company]] = "ASI","Italy",Table1[[#This Row],[Country]])</f>
        <v>USA</v>
      </c>
      <c r="D1456">
        <v>1997</v>
      </c>
      <c r="E1456" t="s">
        <v>2592</v>
      </c>
      <c r="F1456" t="s">
        <v>2475</v>
      </c>
      <c r="G1456">
        <v>1</v>
      </c>
      <c r="H1456" t="s">
        <v>12</v>
      </c>
      <c r="J1456" t="s">
        <v>2593</v>
      </c>
    </row>
    <row r="1457" spans="1:10" x14ac:dyDescent="0.2">
      <c r="A1457" t="s">
        <v>2473</v>
      </c>
      <c r="B1457" t="s">
        <v>937</v>
      </c>
      <c r="C1457" t="str">
        <f ca="1">IF(Table1[[#This Row],[Company]] = "ASI","Italy",Table1[[#This Row],[Country]])</f>
        <v>USA</v>
      </c>
      <c r="D1457">
        <v>1999</v>
      </c>
      <c r="E1457" t="s">
        <v>2594</v>
      </c>
      <c r="F1457" t="s">
        <v>2559</v>
      </c>
      <c r="G1457">
        <v>1</v>
      </c>
      <c r="H1457" t="s">
        <v>12</v>
      </c>
      <c r="J1457" t="s">
        <v>2595</v>
      </c>
    </row>
    <row r="1458" spans="1:10" x14ac:dyDescent="0.2">
      <c r="A1458" t="s">
        <v>2473</v>
      </c>
      <c r="B1458" t="s">
        <v>937</v>
      </c>
      <c r="C1458" t="str">
        <f ca="1">IF(Table1[[#This Row],[Company]] = "ASI","Italy",Table1[[#This Row],[Country]])</f>
        <v>USA</v>
      </c>
      <c r="D1458">
        <v>1999</v>
      </c>
      <c r="E1458" t="s">
        <v>2596</v>
      </c>
      <c r="F1458" t="s">
        <v>2559</v>
      </c>
      <c r="G1458">
        <v>0</v>
      </c>
      <c r="H1458" t="s">
        <v>12</v>
      </c>
      <c r="J1458" t="s">
        <v>2597</v>
      </c>
    </row>
    <row r="1459" spans="1:10" x14ac:dyDescent="0.2">
      <c r="A1459" t="s">
        <v>2598</v>
      </c>
      <c r="B1459" t="s">
        <v>2530</v>
      </c>
      <c r="C1459" t="str">
        <f ca="1">IF(Table1[[#This Row],[Company]] = "ASI","Italy",Table1[[#This Row],[Country]])</f>
        <v>USA</v>
      </c>
      <c r="D1459">
        <v>1965</v>
      </c>
      <c r="E1459" t="s">
        <v>1239</v>
      </c>
      <c r="F1459" t="s">
        <v>2599</v>
      </c>
      <c r="G1459">
        <v>1</v>
      </c>
      <c r="H1459" t="s">
        <v>12</v>
      </c>
      <c r="J1459" t="s">
        <v>2600</v>
      </c>
    </row>
    <row r="1460" spans="1:10" x14ac:dyDescent="0.2">
      <c r="A1460" t="s">
        <v>2598</v>
      </c>
      <c r="B1460" t="s">
        <v>2530</v>
      </c>
      <c r="C1460" t="str">
        <f ca="1">IF(Table1[[#This Row],[Company]] = "ASI","Italy",Table1[[#This Row],[Country]])</f>
        <v>USA</v>
      </c>
      <c r="D1460">
        <v>1965</v>
      </c>
      <c r="E1460" t="s">
        <v>2601</v>
      </c>
      <c r="F1460" t="s">
        <v>2599</v>
      </c>
      <c r="G1460">
        <v>0</v>
      </c>
      <c r="H1460" t="s">
        <v>12</v>
      </c>
      <c r="J1460" t="s">
        <v>2602</v>
      </c>
    </row>
    <row r="1461" spans="1:10" x14ac:dyDescent="0.2">
      <c r="A1461" t="s">
        <v>2598</v>
      </c>
      <c r="B1461" t="s">
        <v>2530</v>
      </c>
      <c r="C1461" t="str">
        <f ca="1">IF(Table1[[#This Row],[Company]] = "ASI","Italy",Table1[[#This Row],[Country]])</f>
        <v>USA</v>
      </c>
      <c r="D1461">
        <v>1966</v>
      </c>
      <c r="E1461" t="s">
        <v>2510</v>
      </c>
      <c r="F1461" t="s">
        <v>2599</v>
      </c>
      <c r="G1461">
        <v>1</v>
      </c>
      <c r="H1461" t="s">
        <v>12</v>
      </c>
      <c r="J1461" t="s">
        <v>2603</v>
      </c>
    </row>
    <row r="1462" spans="1:10" x14ac:dyDescent="0.2">
      <c r="A1462" t="s">
        <v>2598</v>
      </c>
      <c r="B1462" t="s">
        <v>2530</v>
      </c>
      <c r="C1462" t="str">
        <f ca="1">IF(Table1[[#This Row],[Company]] = "ASI","Italy",Table1[[#This Row],[Country]])</f>
        <v>USA</v>
      </c>
      <c r="D1462">
        <v>1970</v>
      </c>
      <c r="E1462" t="s">
        <v>2604</v>
      </c>
      <c r="F1462" t="s">
        <v>2605</v>
      </c>
      <c r="G1462">
        <v>0</v>
      </c>
      <c r="H1462" t="s">
        <v>12</v>
      </c>
      <c r="J1462" t="s">
        <v>2606</v>
      </c>
    </row>
    <row r="1463" spans="1:10" x14ac:dyDescent="0.2">
      <c r="A1463" t="s">
        <v>2598</v>
      </c>
      <c r="B1463" t="s">
        <v>2530</v>
      </c>
      <c r="C1463" t="str">
        <f ca="1">IF(Table1[[#This Row],[Company]] = "ASI","Italy",Table1[[#This Row],[Country]])</f>
        <v>USA</v>
      </c>
      <c r="D1463">
        <v>1970</v>
      </c>
      <c r="E1463" t="s">
        <v>2607</v>
      </c>
      <c r="F1463" t="s">
        <v>2599</v>
      </c>
      <c r="G1463">
        <v>1</v>
      </c>
      <c r="H1463" t="s">
        <v>12</v>
      </c>
      <c r="J1463" t="s">
        <v>2608</v>
      </c>
    </row>
    <row r="1464" spans="1:10" x14ac:dyDescent="0.2">
      <c r="A1464" t="s">
        <v>2598</v>
      </c>
      <c r="B1464" t="s">
        <v>2530</v>
      </c>
      <c r="C1464" t="str">
        <f ca="1">IF(Table1[[#This Row],[Company]] = "ASI","Italy",Table1[[#This Row],[Country]])</f>
        <v>USA</v>
      </c>
      <c r="D1464">
        <v>1971</v>
      </c>
      <c r="E1464" t="s">
        <v>707</v>
      </c>
      <c r="F1464" t="s">
        <v>2605</v>
      </c>
      <c r="G1464">
        <v>1</v>
      </c>
      <c r="H1464" t="s">
        <v>12</v>
      </c>
      <c r="J1464" t="s">
        <v>2609</v>
      </c>
    </row>
    <row r="1465" spans="1:10" x14ac:dyDescent="0.2">
      <c r="A1465" t="s">
        <v>2598</v>
      </c>
      <c r="B1465" t="s">
        <v>2530</v>
      </c>
      <c r="C1465" t="str">
        <f ca="1">IF(Table1[[#This Row],[Company]] = "ASI","Italy",Table1[[#This Row],[Country]])</f>
        <v>USA</v>
      </c>
      <c r="D1465">
        <v>1971</v>
      </c>
      <c r="E1465" t="s">
        <v>1483</v>
      </c>
      <c r="F1465" t="s">
        <v>2605</v>
      </c>
      <c r="G1465">
        <v>1</v>
      </c>
      <c r="H1465" t="s">
        <v>12</v>
      </c>
      <c r="J1465" t="s">
        <v>2610</v>
      </c>
    </row>
    <row r="1466" spans="1:10" x14ac:dyDescent="0.2">
      <c r="A1466" t="s">
        <v>2598</v>
      </c>
      <c r="B1466" t="s">
        <v>2530</v>
      </c>
      <c r="C1466" t="str">
        <f ca="1">IF(Table1[[#This Row],[Company]] = "ASI","Italy",Table1[[#This Row],[Country]])</f>
        <v>USA</v>
      </c>
      <c r="D1466">
        <v>1972</v>
      </c>
      <c r="E1466" t="s">
        <v>2611</v>
      </c>
      <c r="F1466" t="s">
        <v>2605</v>
      </c>
      <c r="G1466">
        <v>1</v>
      </c>
      <c r="H1466" t="s">
        <v>12</v>
      </c>
      <c r="J1466" t="s">
        <v>2612</v>
      </c>
    </row>
    <row r="1467" spans="1:10" x14ac:dyDescent="0.2">
      <c r="A1467" t="s">
        <v>2598</v>
      </c>
      <c r="B1467" t="s">
        <v>2530</v>
      </c>
      <c r="C1467" t="str">
        <f ca="1">IF(Table1[[#This Row],[Company]] = "ASI","Italy",Table1[[#This Row],[Country]])</f>
        <v>USA</v>
      </c>
      <c r="D1467">
        <v>1973</v>
      </c>
      <c r="E1467" t="s">
        <v>2613</v>
      </c>
      <c r="F1467" t="s">
        <v>2605</v>
      </c>
      <c r="G1467">
        <v>1</v>
      </c>
      <c r="H1467" t="s">
        <v>12</v>
      </c>
      <c r="J1467" t="s">
        <v>2614</v>
      </c>
    </row>
    <row r="1468" spans="1:10" x14ac:dyDescent="0.2">
      <c r="A1468" t="s">
        <v>2598</v>
      </c>
      <c r="B1468" t="s">
        <v>2530</v>
      </c>
      <c r="C1468" t="str">
        <f ca="1">IF(Table1[[#This Row],[Company]] = "ASI","Italy",Table1[[#This Row],[Country]])</f>
        <v>USA</v>
      </c>
      <c r="D1468">
        <v>1973</v>
      </c>
      <c r="E1468" t="s">
        <v>2478</v>
      </c>
      <c r="F1468" t="s">
        <v>2605</v>
      </c>
      <c r="G1468">
        <v>1</v>
      </c>
      <c r="H1468" t="s">
        <v>12</v>
      </c>
      <c r="J1468" t="s">
        <v>2615</v>
      </c>
    </row>
    <row r="1469" spans="1:10" x14ac:dyDescent="0.2">
      <c r="A1469" t="s">
        <v>2598</v>
      </c>
      <c r="B1469" t="s">
        <v>2530</v>
      </c>
      <c r="C1469" t="str">
        <f ca="1">IF(Table1[[#This Row],[Company]] = "ASI","Italy",Table1[[#This Row],[Country]])</f>
        <v>USA</v>
      </c>
      <c r="D1469">
        <v>1974</v>
      </c>
      <c r="E1469" t="s">
        <v>2616</v>
      </c>
      <c r="F1469" t="s">
        <v>2605</v>
      </c>
      <c r="G1469">
        <v>1</v>
      </c>
      <c r="H1469" t="s">
        <v>12</v>
      </c>
      <c r="J1469" t="s">
        <v>2617</v>
      </c>
    </row>
    <row r="1470" spans="1:10" x14ac:dyDescent="0.2">
      <c r="A1470" t="s">
        <v>2598</v>
      </c>
      <c r="B1470" t="s">
        <v>2530</v>
      </c>
      <c r="C1470" t="str">
        <f ca="1">IF(Table1[[#This Row],[Company]] = "ASI","Italy",Table1[[#This Row],[Country]])</f>
        <v>USA</v>
      </c>
      <c r="D1470">
        <v>1975</v>
      </c>
      <c r="E1470" t="s">
        <v>2200</v>
      </c>
      <c r="F1470" t="s">
        <v>2605</v>
      </c>
      <c r="G1470">
        <v>1</v>
      </c>
      <c r="H1470" t="s">
        <v>12</v>
      </c>
      <c r="J1470" t="s">
        <v>2618</v>
      </c>
    </row>
    <row r="1471" spans="1:10" x14ac:dyDescent="0.2">
      <c r="A1471" t="s">
        <v>2598</v>
      </c>
      <c r="B1471" t="s">
        <v>2530</v>
      </c>
      <c r="C1471" t="str">
        <f ca="1">IF(Table1[[#This Row],[Company]] = "ASI","Italy",Table1[[#This Row],[Country]])</f>
        <v>USA</v>
      </c>
      <c r="D1471">
        <v>1975</v>
      </c>
      <c r="E1471" t="s">
        <v>2619</v>
      </c>
      <c r="F1471" t="s">
        <v>2605</v>
      </c>
      <c r="G1471">
        <v>0</v>
      </c>
      <c r="H1471" t="s">
        <v>12</v>
      </c>
      <c r="J1471" t="s">
        <v>2620</v>
      </c>
    </row>
    <row r="1472" spans="1:10" x14ac:dyDescent="0.2">
      <c r="A1472" t="s">
        <v>2598</v>
      </c>
      <c r="B1472" t="s">
        <v>2530</v>
      </c>
      <c r="C1472" t="str">
        <f ca="1">IF(Table1[[#This Row],[Company]] = "ASI","Italy",Table1[[#This Row],[Country]])</f>
        <v>USA</v>
      </c>
      <c r="D1472">
        <v>1976</v>
      </c>
      <c r="E1472" t="s">
        <v>2481</v>
      </c>
      <c r="F1472" t="s">
        <v>2605</v>
      </c>
      <c r="G1472">
        <v>1</v>
      </c>
      <c r="H1472" t="s">
        <v>12</v>
      </c>
      <c r="J1472" t="s">
        <v>2621</v>
      </c>
    </row>
    <row r="1473" spans="1:10" x14ac:dyDescent="0.2">
      <c r="A1473" t="s">
        <v>2598</v>
      </c>
      <c r="B1473" t="s">
        <v>2530</v>
      </c>
      <c r="C1473" t="str">
        <f ca="1">IF(Table1[[#This Row],[Company]] = "ASI","Italy",Table1[[#This Row],[Country]])</f>
        <v>USA</v>
      </c>
      <c r="D1473">
        <v>1976</v>
      </c>
      <c r="E1473" t="s">
        <v>1216</v>
      </c>
      <c r="F1473" t="s">
        <v>2605</v>
      </c>
      <c r="G1473">
        <v>1</v>
      </c>
      <c r="H1473" t="s">
        <v>12</v>
      </c>
      <c r="J1473" t="s">
        <v>2622</v>
      </c>
    </row>
    <row r="1474" spans="1:10" x14ac:dyDescent="0.2">
      <c r="A1474" t="s">
        <v>2598</v>
      </c>
      <c r="B1474" t="s">
        <v>2530</v>
      </c>
      <c r="C1474" t="str">
        <f ca="1">IF(Table1[[#This Row],[Company]] = "ASI","Italy",Table1[[#This Row],[Country]])</f>
        <v>USA</v>
      </c>
      <c r="D1474">
        <v>1977</v>
      </c>
      <c r="E1474" t="s">
        <v>1361</v>
      </c>
      <c r="F1474" t="s">
        <v>2605</v>
      </c>
      <c r="G1474">
        <v>1</v>
      </c>
      <c r="H1474" t="s">
        <v>12</v>
      </c>
      <c r="J1474" t="s">
        <v>2623</v>
      </c>
    </row>
    <row r="1475" spans="1:10" x14ac:dyDescent="0.2">
      <c r="A1475" t="s">
        <v>2598</v>
      </c>
      <c r="B1475" t="s">
        <v>2530</v>
      </c>
      <c r="C1475" t="str">
        <f ca="1">IF(Table1[[#This Row],[Company]] = "ASI","Italy",Table1[[#This Row],[Country]])</f>
        <v>USA</v>
      </c>
      <c r="D1475">
        <v>1977</v>
      </c>
      <c r="E1475" t="s">
        <v>2624</v>
      </c>
      <c r="F1475" t="s">
        <v>2605</v>
      </c>
      <c r="G1475">
        <v>1</v>
      </c>
      <c r="H1475" t="s">
        <v>12</v>
      </c>
      <c r="J1475" t="s">
        <v>2625</v>
      </c>
    </row>
    <row r="1476" spans="1:10" x14ac:dyDescent="0.2">
      <c r="A1476" t="s">
        <v>2598</v>
      </c>
      <c r="B1476" t="s">
        <v>2530</v>
      </c>
      <c r="C1476" t="str">
        <f ca="1">IF(Table1[[#This Row],[Company]] = "ASI","Italy",Table1[[#This Row],[Country]])</f>
        <v>USA</v>
      </c>
      <c r="D1476">
        <v>1978</v>
      </c>
      <c r="E1476" t="s">
        <v>805</v>
      </c>
      <c r="F1476" t="s">
        <v>2605</v>
      </c>
      <c r="G1476">
        <v>1</v>
      </c>
      <c r="H1476" t="s">
        <v>12</v>
      </c>
      <c r="J1476" t="s">
        <v>2626</v>
      </c>
    </row>
    <row r="1477" spans="1:10" x14ac:dyDescent="0.2">
      <c r="A1477" t="s">
        <v>2598</v>
      </c>
      <c r="B1477" t="s">
        <v>2530</v>
      </c>
      <c r="C1477" t="str">
        <f ca="1">IF(Table1[[#This Row],[Company]] = "ASI","Italy",Table1[[#This Row],[Country]])</f>
        <v>USA</v>
      </c>
      <c r="D1477">
        <v>1978</v>
      </c>
      <c r="E1477" t="s">
        <v>534</v>
      </c>
      <c r="F1477" t="s">
        <v>2605</v>
      </c>
      <c r="G1477">
        <v>0</v>
      </c>
      <c r="H1477" t="s">
        <v>12</v>
      </c>
      <c r="J1477" t="s">
        <v>2627</v>
      </c>
    </row>
    <row r="1478" spans="1:10" x14ac:dyDescent="0.2">
      <c r="A1478" t="s">
        <v>2598</v>
      </c>
      <c r="B1478" t="s">
        <v>2530</v>
      </c>
      <c r="C1478" t="str">
        <f ca="1">IF(Table1[[#This Row],[Company]] = "ASI","Italy",Table1[[#This Row],[Country]])</f>
        <v>USA</v>
      </c>
      <c r="D1478">
        <v>1978</v>
      </c>
      <c r="E1478" t="s">
        <v>1745</v>
      </c>
      <c r="F1478" t="s">
        <v>2605</v>
      </c>
      <c r="G1478">
        <v>1</v>
      </c>
      <c r="H1478" t="s">
        <v>12</v>
      </c>
      <c r="J1478" t="s">
        <v>2628</v>
      </c>
    </row>
    <row r="1479" spans="1:10" x14ac:dyDescent="0.2">
      <c r="A1479" t="s">
        <v>2598</v>
      </c>
      <c r="B1479" t="s">
        <v>2530</v>
      </c>
      <c r="C1479" t="str">
        <f ca="1">IF(Table1[[#This Row],[Company]] = "ASI","Italy",Table1[[#This Row],[Country]])</f>
        <v>USA</v>
      </c>
      <c r="D1479">
        <v>1979</v>
      </c>
      <c r="E1479" t="s">
        <v>2629</v>
      </c>
      <c r="F1479" t="s">
        <v>2605</v>
      </c>
      <c r="G1479">
        <v>1</v>
      </c>
      <c r="H1479" t="s">
        <v>12</v>
      </c>
      <c r="J1479" t="s">
        <v>2630</v>
      </c>
    </row>
    <row r="1480" spans="1:10" x14ac:dyDescent="0.2">
      <c r="A1480" t="s">
        <v>2598</v>
      </c>
      <c r="B1480" t="s">
        <v>2530</v>
      </c>
      <c r="C1480" t="str">
        <f ca="1">IF(Table1[[#This Row],[Company]] = "ASI","Italy",Table1[[#This Row],[Country]])</f>
        <v>USA</v>
      </c>
      <c r="D1480">
        <v>1979</v>
      </c>
      <c r="E1480" t="s">
        <v>2337</v>
      </c>
      <c r="F1480" t="s">
        <v>2605</v>
      </c>
      <c r="G1480">
        <v>1</v>
      </c>
      <c r="H1480" t="s">
        <v>12</v>
      </c>
      <c r="J1480" t="s">
        <v>2631</v>
      </c>
    </row>
    <row r="1481" spans="1:10" x14ac:dyDescent="0.2">
      <c r="A1481" t="s">
        <v>2598</v>
      </c>
      <c r="B1481" t="s">
        <v>2530</v>
      </c>
      <c r="C1481" t="str">
        <f ca="1">IF(Table1[[#This Row],[Company]] = "ASI","Italy",Table1[[#This Row],[Country]])</f>
        <v>USA</v>
      </c>
      <c r="D1481">
        <v>1979</v>
      </c>
      <c r="E1481" t="s">
        <v>1148</v>
      </c>
      <c r="F1481" t="s">
        <v>2605</v>
      </c>
      <c r="G1481">
        <v>1</v>
      </c>
      <c r="H1481" t="s">
        <v>12</v>
      </c>
      <c r="J1481" t="s">
        <v>2632</v>
      </c>
    </row>
    <row r="1482" spans="1:10" x14ac:dyDescent="0.2">
      <c r="A1482" t="s">
        <v>2598</v>
      </c>
      <c r="B1482" t="s">
        <v>2530</v>
      </c>
      <c r="C1482" t="str">
        <f ca="1">IF(Table1[[#This Row],[Company]] = "ASI","Italy",Table1[[#This Row],[Country]])</f>
        <v>USA</v>
      </c>
      <c r="D1482">
        <v>1981</v>
      </c>
      <c r="E1482" t="s">
        <v>2633</v>
      </c>
      <c r="F1482" t="s">
        <v>2605</v>
      </c>
      <c r="G1482">
        <v>1</v>
      </c>
      <c r="H1482" t="s">
        <v>12</v>
      </c>
      <c r="J1482" t="s">
        <v>2634</v>
      </c>
    </row>
    <row r="1483" spans="1:10" x14ac:dyDescent="0.2">
      <c r="A1483" t="s">
        <v>2598</v>
      </c>
      <c r="B1483" t="s">
        <v>2530</v>
      </c>
      <c r="C1483" t="str">
        <f ca="1">IF(Table1[[#This Row],[Company]] = "ASI","Italy",Table1[[#This Row],[Country]])</f>
        <v>USA</v>
      </c>
      <c r="D1483">
        <v>1981</v>
      </c>
      <c r="E1483" t="s">
        <v>1148</v>
      </c>
      <c r="F1483" t="s">
        <v>2605</v>
      </c>
      <c r="G1483">
        <v>1</v>
      </c>
      <c r="H1483" t="s">
        <v>12</v>
      </c>
      <c r="J1483" t="s">
        <v>2635</v>
      </c>
    </row>
    <row r="1484" spans="1:10" x14ac:dyDescent="0.2">
      <c r="A1484" t="s">
        <v>2598</v>
      </c>
      <c r="B1484" t="s">
        <v>2530</v>
      </c>
      <c r="C1484" t="str">
        <f ca="1">IF(Table1[[#This Row],[Company]] = "ASI","Italy",Table1[[#This Row],[Country]])</f>
        <v>USA</v>
      </c>
      <c r="D1484">
        <v>1982</v>
      </c>
      <c r="F1484" t="s">
        <v>2636</v>
      </c>
      <c r="G1484">
        <v>1</v>
      </c>
      <c r="H1484" t="s">
        <v>12</v>
      </c>
      <c r="J1484" t="s">
        <v>2637</v>
      </c>
    </row>
    <row r="1485" spans="1:10" x14ac:dyDescent="0.2">
      <c r="A1485" t="s">
        <v>2598</v>
      </c>
      <c r="B1485" t="s">
        <v>2530</v>
      </c>
      <c r="C1485" t="str">
        <f ca="1">IF(Table1[[#This Row],[Company]] = "ASI","Italy",Table1[[#This Row],[Country]])</f>
        <v>USA</v>
      </c>
      <c r="D1485">
        <v>1982</v>
      </c>
      <c r="E1485" t="s">
        <v>2040</v>
      </c>
      <c r="F1485" t="s">
        <v>2605</v>
      </c>
      <c r="G1485">
        <v>1</v>
      </c>
      <c r="H1485" t="s">
        <v>12</v>
      </c>
      <c r="J1485" t="s">
        <v>2638</v>
      </c>
    </row>
    <row r="1486" spans="1:10" x14ac:dyDescent="0.2">
      <c r="A1486" t="s">
        <v>2598</v>
      </c>
      <c r="B1486" t="s">
        <v>2530</v>
      </c>
      <c r="C1486" t="str">
        <f ca="1">IF(Table1[[#This Row],[Company]] = "ASI","Italy",Table1[[#This Row],[Country]])</f>
        <v>USA</v>
      </c>
      <c r="D1486">
        <v>1984</v>
      </c>
      <c r="E1486" t="s">
        <v>2639</v>
      </c>
      <c r="F1486" t="s">
        <v>2636</v>
      </c>
      <c r="G1486">
        <v>1</v>
      </c>
      <c r="H1486" t="s">
        <v>12</v>
      </c>
      <c r="J1486" t="s">
        <v>2640</v>
      </c>
    </row>
    <row r="1487" spans="1:10" x14ac:dyDescent="0.2">
      <c r="A1487" t="s">
        <v>2598</v>
      </c>
      <c r="B1487" t="s">
        <v>2530</v>
      </c>
      <c r="C1487" t="str">
        <f ca="1">IF(Table1[[#This Row],[Company]] = "ASI","Italy",Table1[[#This Row],[Country]])</f>
        <v>USA</v>
      </c>
      <c r="D1487">
        <v>1984</v>
      </c>
      <c r="E1487" t="s">
        <v>2641</v>
      </c>
      <c r="F1487" t="s">
        <v>2636</v>
      </c>
      <c r="G1487">
        <v>1</v>
      </c>
      <c r="H1487" t="s">
        <v>12</v>
      </c>
      <c r="J1487" t="s">
        <v>2642</v>
      </c>
    </row>
    <row r="1488" spans="1:10" x14ac:dyDescent="0.2">
      <c r="A1488" t="s">
        <v>2598</v>
      </c>
      <c r="B1488" t="s">
        <v>2530</v>
      </c>
      <c r="C1488" t="str">
        <f ca="1">IF(Table1[[#This Row],[Company]] = "ASI","Italy",Table1[[#This Row],[Country]])</f>
        <v>USA</v>
      </c>
      <c r="D1488">
        <v>1984</v>
      </c>
      <c r="E1488" t="s">
        <v>2643</v>
      </c>
      <c r="F1488" t="s">
        <v>2636</v>
      </c>
      <c r="G1488">
        <v>1</v>
      </c>
      <c r="H1488" t="s">
        <v>12</v>
      </c>
      <c r="J1488" t="s">
        <v>2644</v>
      </c>
    </row>
    <row r="1489" spans="1:10" x14ac:dyDescent="0.2">
      <c r="A1489" t="s">
        <v>2598</v>
      </c>
      <c r="B1489" t="s">
        <v>2530</v>
      </c>
      <c r="C1489" t="str">
        <f ca="1">IF(Table1[[#This Row],[Company]] = "ASI","Italy",Table1[[#This Row],[Country]])</f>
        <v>USA</v>
      </c>
      <c r="D1489">
        <v>1987</v>
      </c>
      <c r="E1489" t="s">
        <v>1269</v>
      </c>
      <c r="F1489" t="s">
        <v>2636</v>
      </c>
      <c r="G1489">
        <v>1</v>
      </c>
      <c r="H1489" t="s">
        <v>12</v>
      </c>
      <c r="J1489" t="s">
        <v>2645</v>
      </c>
    </row>
    <row r="1490" spans="1:10" x14ac:dyDescent="0.2">
      <c r="A1490" t="s">
        <v>2598</v>
      </c>
      <c r="B1490" t="s">
        <v>2530</v>
      </c>
      <c r="C1490" t="str">
        <f ca="1">IF(Table1[[#This Row],[Company]] = "ASI","Italy",Table1[[#This Row],[Country]])</f>
        <v>USA</v>
      </c>
      <c r="D1490">
        <v>1988</v>
      </c>
      <c r="E1490" t="s">
        <v>2646</v>
      </c>
      <c r="F1490" t="s">
        <v>2636</v>
      </c>
      <c r="G1490">
        <v>0</v>
      </c>
      <c r="H1490" t="s">
        <v>12</v>
      </c>
      <c r="J1490" t="s">
        <v>2647</v>
      </c>
    </row>
    <row r="1491" spans="1:10" x14ac:dyDescent="0.2">
      <c r="A1491" t="s">
        <v>2598</v>
      </c>
      <c r="B1491" t="s">
        <v>2530</v>
      </c>
      <c r="C1491" t="str">
        <f ca="1">IF(Table1[[#This Row],[Company]] = "ASI","Italy",Table1[[#This Row],[Country]])</f>
        <v>USA</v>
      </c>
      <c r="D1491">
        <v>1989</v>
      </c>
      <c r="E1491" t="s">
        <v>2648</v>
      </c>
      <c r="F1491" t="s">
        <v>2636</v>
      </c>
      <c r="G1491">
        <v>1</v>
      </c>
      <c r="H1491" t="s">
        <v>12</v>
      </c>
      <c r="J1491" t="s">
        <v>2649</v>
      </c>
    </row>
    <row r="1492" spans="1:10" x14ac:dyDescent="0.2">
      <c r="A1492" t="s">
        <v>2598</v>
      </c>
      <c r="B1492" t="s">
        <v>2530</v>
      </c>
      <c r="C1492" t="str">
        <f ca="1">IF(Table1[[#This Row],[Company]] = "ASI","Italy",Table1[[#This Row],[Country]])</f>
        <v>USA</v>
      </c>
      <c r="D1492">
        <v>1989</v>
      </c>
      <c r="E1492" t="s">
        <v>2650</v>
      </c>
      <c r="F1492" t="s">
        <v>2636</v>
      </c>
      <c r="G1492">
        <v>1</v>
      </c>
      <c r="H1492" t="s">
        <v>12</v>
      </c>
      <c r="J1492" t="s">
        <v>2651</v>
      </c>
    </row>
    <row r="1493" spans="1:10" x14ac:dyDescent="0.2">
      <c r="A1493" t="s">
        <v>2598</v>
      </c>
      <c r="B1493" t="s">
        <v>2530</v>
      </c>
      <c r="C1493" t="str">
        <f ca="1">IF(Table1[[#This Row],[Company]] = "ASI","Italy",Table1[[#This Row],[Country]])</f>
        <v>USA</v>
      </c>
      <c r="D1493">
        <v>1990</v>
      </c>
      <c r="E1493" t="s">
        <v>701</v>
      </c>
      <c r="F1493" t="s">
        <v>2652</v>
      </c>
      <c r="G1493">
        <v>1</v>
      </c>
      <c r="H1493" t="s">
        <v>12</v>
      </c>
      <c r="I1493">
        <v>137</v>
      </c>
      <c r="J1493" t="s">
        <v>2653</v>
      </c>
    </row>
    <row r="1494" spans="1:10" x14ac:dyDescent="0.2">
      <c r="A1494" t="s">
        <v>2598</v>
      </c>
      <c r="B1494" t="s">
        <v>2530</v>
      </c>
      <c r="C1494" t="str">
        <f ca="1">IF(Table1[[#This Row],[Company]] = "ASI","Italy",Table1[[#This Row],[Country]])</f>
        <v>USA</v>
      </c>
      <c r="D1494">
        <v>1990</v>
      </c>
      <c r="E1494" t="s">
        <v>174</v>
      </c>
      <c r="F1494" t="s">
        <v>2652</v>
      </c>
      <c r="G1494">
        <v>1</v>
      </c>
      <c r="H1494" t="s">
        <v>12</v>
      </c>
      <c r="I1494">
        <v>137</v>
      </c>
      <c r="J1494" t="s">
        <v>2654</v>
      </c>
    </row>
    <row r="1495" spans="1:10" x14ac:dyDescent="0.2">
      <c r="A1495" t="s">
        <v>2598</v>
      </c>
      <c r="B1495" t="s">
        <v>2530</v>
      </c>
      <c r="C1495" t="str">
        <f ca="1">IF(Table1[[#This Row],[Company]] = "ASI","Italy",Table1[[#This Row],[Country]])</f>
        <v>USA</v>
      </c>
      <c r="D1495">
        <v>1990</v>
      </c>
      <c r="E1495" t="s">
        <v>2250</v>
      </c>
      <c r="F1495" t="s">
        <v>2652</v>
      </c>
      <c r="G1495">
        <v>0</v>
      </c>
      <c r="H1495" t="s">
        <v>12</v>
      </c>
      <c r="I1495">
        <v>137</v>
      </c>
      <c r="J1495" t="s">
        <v>2655</v>
      </c>
    </row>
    <row r="1496" spans="1:10" x14ac:dyDescent="0.2">
      <c r="A1496" t="s">
        <v>2598</v>
      </c>
      <c r="B1496" t="s">
        <v>2530</v>
      </c>
      <c r="C1496" t="str">
        <f ca="1">IF(Table1[[#This Row],[Company]] = "ASI","Italy",Table1[[#This Row],[Country]])</f>
        <v>USA</v>
      </c>
      <c r="D1496">
        <v>1992</v>
      </c>
      <c r="E1496" t="s">
        <v>1684</v>
      </c>
      <c r="F1496" t="s">
        <v>2652</v>
      </c>
      <c r="G1496">
        <v>1</v>
      </c>
      <c r="H1496" t="s">
        <v>12</v>
      </c>
      <c r="I1496">
        <v>137</v>
      </c>
      <c r="J1496" t="s">
        <v>2656</v>
      </c>
    </row>
    <row r="1497" spans="1:10" x14ac:dyDescent="0.2">
      <c r="A1497" t="s">
        <v>2598</v>
      </c>
      <c r="B1497" t="s">
        <v>2530</v>
      </c>
      <c r="C1497" t="str">
        <f ca="1">IF(Table1[[#This Row],[Company]] = "ASI","Italy",Table1[[#This Row],[Country]])</f>
        <v>USA</v>
      </c>
      <c r="D1497">
        <v>1994</v>
      </c>
      <c r="E1497" t="s">
        <v>352</v>
      </c>
      <c r="F1497" t="s">
        <v>2531</v>
      </c>
      <c r="G1497">
        <v>1</v>
      </c>
      <c r="H1497" t="s">
        <v>12</v>
      </c>
      <c r="J1497" t="s">
        <v>2657</v>
      </c>
    </row>
    <row r="1498" spans="1:10" x14ac:dyDescent="0.2">
      <c r="A1498" t="s">
        <v>2598</v>
      </c>
      <c r="B1498" t="s">
        <v>2530</v>
      </c>
      <c r="C1498" t="str">
        <f ca="1">IF(Table1[[#This Row],[Company]] = "ASI","Italy",Table1[[#This Row],[Country]])</f>
        <v>USA</v>
      </c>
      <c r="D1498">
        <v>1994</v>
      </c>
      <c r="E1498" t="s">
        <v>106</v>
      </c>
      <c r="F1498" t="s">
        <v>2658</v>
      </c>
      <c r="G1498">
        <v>1</v>
      </c>
      <c r="H1498" t="s">
        <v>12</v>
      </c>
      <c r="J1498" t="s">
        <v>2542</v>
      </c>
    </row>
    <row r="1499" spans="1:10" x14ac:dyDescent="0.2">
      <c r="A1499" t="s">
        <v>2598</v>
      </c>
      <c r="B1499" t="s">
        <v>2143</v>
      </c>
      <c r="C1499" t="str">
        <f ca="1">IF(Table1[[#This Row],[Company]] = "ASI","Italy",Table1[[#This Row],[Country]])</f>
        <v>USA</v>
      </c>
      <c r="D1499">
        <v>1965</v>
      </c>
      <c r="E1499" t="s">
        <v>1239</v>
      </c>
      <c r="F1499" t="s">
        <v>2599</v>
      </c>
      <c r="G1499">
        <v>0</v>
      </c>
      <c r="H1499" t="s">
        <v>12</v>
      </c>
      <c r="J1499" t="s">
        <v>2659</v>
      </c>
    </row>
    <row r="1500" spans="1:10" x14ac:dyDescent="0.2">
      <c r="A1500" t="s">
        <v>2598</v>
      </c>
      <c r="B1500" t="s">
        <v>2143</v>
      </c>
      <c r="C1500" t="str">
        <f ca="1">IF(Table1[[#This Row],[Company]] = "ASI","Italy",Table1[[#This Row],[Country]])</f>
        <v>USA</v>
      </c>
      <c r="D1500">
        <v>1966</v>
      </c>
      <c r="E1500" t="s">
        <v>2660</v>
      </c>
      <c r="F1500" t="s">
        <v>2599</v>
      </c>
      <c r="G1500">
        <v>0</v>
      </c>
      <c r="H1500" t="s">
        <v>12</v>
      </c>
      <c r="J1500" t="s">
        <v>2661</v>
      </c>
    </row>
    <row r="1501" spans="1:10" x14ac:dyDescent="0.2">
      <c r="A1501" t="s">
        <v>2598</v>
      </c>
      <c r="B1501" t="s">
        <v>2143</v>
      </c>
      <c r="C1501" t="str">
        <f ca="1">IF(Table1[[#This Row],[Company]] = "ASI","Italy",Table1[[#This Row],[Country]])</f>
        <v>USA</v>
      </c>
      <c r="D1501">
        <v>1966</v>
      </c>
      <c r="E1501" t="s">
        <v>1239</v>
      </c>
      <c r="F1501" t="s">
        <v>2599</v>
      </c>
      <c r="G1501">
        <v>1</v>
      </c>
      <c r="H1501" t="s">
        <v>12</v>
      </c>
      <c r="J1501" t="s">
        <v>2662</v>
      </c>
    </row>
    <row r="1502" spans="1:10" x14ac:dyDescent="0.2">
      <c r="A1502" t="s">
        <v>2598</v>
      </c>
      <c r="B1502" t="s">
        <v>2143</v>
      </c>
      <c r="C1502" t="str">
        <f ca="1">IF(Table1[[#This Row],[Company]] = "ASI","Italy",Table1[[#This Row],[Country]])</f>
        <v>USA</v>
      </c>
      <c r="D1502">
        <v>1967</v>
      </c>
      <c r="E1502" t="s">
        <v>2663</v>
      </c>
      <c r="F1502" t="s">
        <v>2599</v>
      </c>
      <c r="G1502">
        <v>1</v>
      </c>
      <c r="H1502" t="s">
        <v>12</v>
      </c>
      <c r="J1502" t="s">
        <v>2664</v>
      </c>
    </row>
    <row r="1503" spans="1:10" x14ac:dyDescent="0.2">
      <c r="A1503" t="s">
        <v>2598</v>
      </c>
      <c r="B1503" t="s">
        <v>2143</v>
      </c>
      <c r="C1503" t="str">
        <f ca="1">IF(Table1[[#This Row],[Company]] = "ASI","Italy",Table1[[#This Row],[Country]])</f>
        <v>USA</v>
      </c>
      <c r="D1503">
        <v>1967</v>
      </c>
      <c r="E1503" t="s">
        <v>2665</v>
      </c>
      <c r="F1503" t="s">
        <v>2599</v>
      </c>
      <c r="G1503">
        <v>1</v>
      </c>
      <c r="H1503" t="s">
        <v>12</v>
      </c>
      <c r="J1503" t="s">
        <v>2666</v>
      </c>
    </row>
    <row r="1504" spans="1:10" x14ac:dyDescent="0.2">
      <c r="A1504" t="s">
        <v>2598</v>
      </c>
      <c r="B1504" t="s">
        <v>2143</v>
      </c>
      <c r="C1504" t="str">
        <f ca="1">IF(Table1[[#This Row],[Company]] = "ASI","Italy",Table1[[#This Row],[Country]])</f>
        <v>USA</v>
      </c>
      <c r="D1504">
        <v>1967</v>
      </c>
      <c r="E1504" t="s">
        <v>2588</v>
      </c>
      <c r="F1504" t="s">
        <v>2599</v>
      </c>
      <c r="G1504">
        <v>1</v>
      </c>
      <c r="H1504" t="s">
        <v>12</v>
      </c>
      <c r="J1504" t="s">
        <v>2667</v>
      </c>
    </row>
    <row r="1505" spans="1:10" x14ac:dyDescent="0.2">
      <c r="A1505" t="s">
        <v>2598</v>
      </c>
      <c r="B1505" t="s">
        <v>2143</v>
      </c>
      <c r="C1505" t="str">
        <f ca="1">IF(Table1[[#This Row],[Company]] = "ASI","Italy",Table1[[#This Row],[Country]])</f>
        <v>USA</v>
      </c>
      <c r="D1505">
        <v>1968</v>
      </c>
      <c r="E1505" t="s">
        <v>2668</v>
      </c>
      <c r="F1505" t="s">
        <v>2599</v>
      </c>
      <c r="G1505">
        <v>1</v>
      </c>
      <c r="H1505" t="s">
        <v>12</v>
      </c>
      <c r="J1505" t="s">
        <v>2669</v>
      </c>
    </row>
    <row r="1506" spans="1:10" x14ac:dyDescent="0.2">
      <c r="A1506" t="s">
        <v>2598</v>
      </c>
      <c r="B1506" t="s">
        <v>2143</v>
      </c>
      <c r="C1506" t="str">
        <f ca="1">IF(Table1[[#This Row],[Company]] = "ASI","Italy",Table1[[#This Row],[Country]])</f>
        <v>USA</v>
      </c>
      <c r="D1506">
        <v>1968</v>
      </c>
      <c r="E1506" t="s">
        <v>2619</v>
      </c>
      <c r="F1506" t="s">
        <v>2599</v>
      </c>
      <c r="G1506">
        <v>1</v>
      </c>
      <c r="H1506" t="s">
        <v>12</v>
      </c>
      <c r="J1506" t="s">
        <v>2670</v>
      </c>
    </row>
    <row r="1507" spans="1:10" x14ac:dyDescent="0.2">
      <c r="A1507" t="s">
        <v>2598</v>
      </c>
      <c r="B1507" t="s">
        <v>2143</v>
      </c>
      <c r="C1507" t="str">
        <f ca="1">IF(Table1[[#This Row],[Company]] = "ASI","Italy",Table1[[#This Row],[Country]])</f>
        <v>USA</v>
      </c>
      <c r="D1507">
        <v>1969</v>
      </c>
      <c r="E1507" t="s">
        <v>1847</v>
      </c>
      <c r="F1507" t="s">
        <v>2599</v>
      </c>
      <c r="G1507">
        <v>1</v>
      </c>
      <c r="H1507" t="s">
        <v>12</v>
      </c>
      <c r="J1507" t="s">
        <v>2671</v>
      </c>
    </row>
    <row r="1508" spans="1:10" x14ac:dyDescent="0.2">
      <c r="A1508" t="s">
        <v>2598</v>
      </c>
      <c r="B1508" t="s">
        <v>2143</v>
      </c>
      <c r="C1508" t="str">
        <f ca="1">IF(Table1[[#This Row],[Company]] = "ASI","Italy",Table1[[#This Row],[Country]])</f>
        <v>USA</v>
      </c>
      <c r="D1508">
        <v>1969</v>
      </c>
      <c r="E1508" t="s">
        <v>332</v>
      </c>
      <c r="F1508" t="s">
        <v>2599</v>
      </c>
      <c r="G1508">
        <v>1</v>
      </c>
      <c r="H1508" t="s">
        <v>12</v>
      </c>
      <c r="J1508" t="s">
        <v>2672</v>
      </c>
    </row>
    <row r="1509" spans="1:10" x14ac:dyDescent="0.2">
      <c r="A1509" t="s">
        <v>2598</v>
      </c>
      <c r="B1509" t="s">
        <v>2143</v>
      </c>
      <c r="C1509" t="str">
        <f ca="1">IF(Table1[[#This Row],[Company]] = "ASI","Italy",Table1[[#This Row],[Country]])</f>
        <v>USA</v>
      </c>
      <c r="D1509">
        <v>1974</v>
      </c>
      <c r="E1509" t="s">
        <v>187</v>
      </c>
      <c r="F1509" t="s">
        <v>2673</v>
      </c>
      <c r="G1509">
        <v>1</v>
      </c>
      <c r="H1509" t="s">
        <v>12</v>
      </c>
      <c r="J1509" t="s">
        <v>2674</v>
      </c>
    </row>
    <row r="1510" spans="1:10" x14ac:dyDescent="0.2">
      <c r="A1510" t="s">
        <v>2598</v>
      </c>
      <c r="B1510" t="s">
        <v>2143</v>
      </c>
      <c r="C1510" t="str">
        <f ca="1">IF(Table1[[#This Row],[Company]] = "ASI","Italy",Table1[[#This Row],[Country]])</f>
        <v>USA</v>
      </c>
      <c r="D1510">
        <v>1974</v>
      </c>
      <c r="E1510" t="s">
        <v>713</v>
      </c>
      <c r="F1510" t="s">
        <v>2673</v>
      </c>
      <c r="G1510">
        <v>0</v>
      </c>
      <c r="H1510" t="s">
        <v>12</v>
      </c>
      <c r="J1510" t="s">
        <v>2675</v>
      </c>
    </row>
    <row r="1511" spans="1:10" x14ac:dyDescent="0.2">
      <c r="A1511" t="s">
        <v>2598</v>
      </c>
      <c r="B1511" t="s">
        <v>2143</v>
      </c>
      <c r="C1511" t="str">
        <f ca="1">IF(Table1[[#This Row],[Company]] = "ASI","Italy",Table1[[#This Row],[Country]])</f>
        <v>USA</v>
      </c>
      <c r="D1511">
        <v>1975</v>
      </c>
      <c r="E1511" t="s">
        <v>371</v>
      </c>
      <c r="F1511" t="s">
        <v>2673</v>
      </c>
      <c r="G1511">
        <v>1</v>
      </c>
      <c r="H1511" t="s">
        <v>12</v>
      </c>
      <c r="J1511" t="s">
        <v>2676</v>
      </c>
    </row>
    <row r="1512" spans="1:10" x14ac:dyDescent="0.2">
      <c r="A1512" t="s">
        <v>2598</v>
      </c>
      <c r="B1512" t="s">
        <v>2143</v>
      </c>
      <c r="C1512" t="str">
        <f ca="1">IF(Table1[[#This Row],[Company]] = "ASI","Italy",Table1[[#This Row],[Country]])</f>
        <v>USA</v>
      </c>
      <c r="D1512">
        <v>1975</v>
      </c>
      <c r="E1512" t="s">
        <v>1888</v>
      </c>
      <c r="F1512" t="s">
        <v>2673</v>
      </c>
      <c r="G1512">
        <v>1</v>
      </c>
      <c r="H1512" t="s">
        <v>12</v>
      </c>
      <c r="J1512" t="s">
        <v>2677</v>
      </c>
    </row>
    <row r="1513" spans="1:10" x14ac:dyDescent="0.2">
      <c r="A1513" t="s">
        <v>2598</v>
      </c>
      <c r="B1513" t="s">
        <v>2143</v>
      </c>
      <c r="C1513" t="str">
        <f ca="1">IF(Table1[[#This Row],[Company]] = "ASI","Italy",Table1[[#This Row],[Country]])</f>
        <v>USA</v>
      </c>
      <c r="D1513">
        <v>1976</v>
      </c>
      <c r="E1513" t="s">
        <v>2678</v>
      </c>
      <c r="F1513" t="s">
        <v>2673</v>
      </c>
      <c r="G1513">
        <v>1</v>
      </c>
      <c r="H1513" t="s">
        <v>12</v>
      </c>
      <c r="J1513" t="s">
        <v>2679</v>
      </c>
    </row>
    <row r="1514" spans="1:10" x14ac:dyDescent="0.2">
      <c r="A1514" t="s">
        <v>2598</v>
      </c>
      <c r="B1514" t="s">
        <v>2143</v>
      </c>
      <c r="C1514" t="str">
        <f ca="1">IF(Table1[[#This Row],[Company]] = "ASI","Italy",Table1[[#This Row],[Country]])</f>
        <v>USA</v>
      </c>
      <c r="D1514">
        <v>1977</v>
      </c>
      <c r="E1514" t="s">
        <v>2499</v>
      </c>
      <c r="F1514" t="s">
        <v>2673</v>
      </c>
      <c r="G1514">
        <v>1</v>
      </c>
      <c r="H1514" t="s">
        <v>12</v>
      </c>
      <c r="J1514" t="s">
        <v>2680</v>
      </c>
    </row>
    <row r="1515" spans="1:10" x14ac:dyDescent="0.2">
      <c r="A1515" t="s">
        <v>2598</v>
      </c>
      <c r="B1515" t="s">
        <v>2143</v>
      </c>
      <c r="C1515" t="str">
        <f ca="1">IF(Table1[[#This Row],[Company]] = "ASI","Italy",Table1[[#This Row],[Country]])</f>
        <v>USA</v>
      </c>
      <c r="D1515">
        <v>1977</v>
      </c>
      <c r="E1515" t="s">
        <v>1582</v>
      </c>
      <c r="F1515" t="s">
        <v>2673</v>
      </c>
      <c r="G1515">
        <v>1</v>
      </c>
      <c r="H1515" t="s">
        <v>12</v>
      </c>
      <c r="J1515" t="s">
        <v>2681</v>
      </c>
    </row>
    <row r="1516" spans="1:10" x14ac:dyDescent="0.2">
      <c r="A1516" t="s">
        <v>2598</v>
      </c>
      <c r="B1516" t="s">
        <v>2143</v>
      </c>
      <c r="C1516" t="str">
        <f ca="1">IF(Table1[[#This Row],[Company]] = "ASI","Italy",Table1[[#This Row],[Country]])</f>
        <v>USA</v>
      </c>
      <c r="D1516">
        <v>1989</v>
      </c>
      <c r="E1516" t="s">
        <v>2682</v>
      </c>
      <c r="F1516" t="s">
        <v>2658</v>
      </c>
      <c r="G1516">
        <v>1</v>
      </c>
      <c r="H1516" t="s">
        <v>12</v>
      </c>
      <c r="J1516" t="s">
        <v>2542</v>
      </c>
    </row>
    <row r="1517" spans="1:10" x14ac:dyDescent="0.2">
      <c r="A1517" t="s">
        <v>2598</v>
      </c>
      <c r="B1517" t="s">
        <v>2143</v>
      </c>
      <c r="C1517" t="str">
        <f ca="1">IF(Table1[[#This Row],[Company]] = "ASI","Italy",Table1[[#This Row],[Country]])</f>
        <v>USA</v>
      </c>
      <c r="D1517">
        <v>1990</v>
      </c>
      <c r="E1517" t="s">
        <v>148</v>
      </c>
      <c r="F1517" t="s">
        <v>2658</v>
      </c>
      <c r="G1517">
        <v>1</v>
      </c>
      <c r="H1517" t="s">
        <v>12</v>
      </c>
      <c r="J1517" t="s">
        <v>2542</v>
      </c>
    </row>
    <row r="1518" spans="1:10" x14ac:dyDescent="0.2">
      <c r="A1518" t="s">
        <v>2598</v>
      </c>
      <c r="B1518" t="s">
        <v>2143</v>
      </c>
      <c r="C1518" t="str">
        <f ca="1">IF(Table1[[#This Row],[Company]] = "ASI","Italy",Table1[[#This Row],[Country]])</f>
        <v>USA</v>
      </c>
      <c r="D1518">
        <v>1990</v>
      </c>
      <c r="E1518" t="s">
        <v>2683</v>
      </c>
      <c r="F1518" t="s">
        <v>2535</v>
      </c>
      <c r="G1518">
        <v>1</v>
      </c>
      <c r="H1518" t="s">
        <v>12</v>
      </c>
      <c r="J1518" t="s">
        <v>2684</v>
      </c>
    </row>
    <row r="1519" spans="1:10" x14ac:dyDescent="0.2">
      <c r="A1519" t="s">
        <v>2598</v>
      </c>
      <c r="B1519" t="s">
        <v>2143</v>
      </c>
      <c r="C1519" t="str">
        <f ca="1">IF(Table1[[#This Row],[Company]] = "ASI","Italy",Table1[[#This Row],[Country]])</f>
        <v>USA</v>
      </c>
      <c r="D1519">
        <v>1994</v>
      </c>
      <c r="E1519" t="s">
        <v>2685</v>
      </c>
      <c r="F1519" t="s">
        <v>2531</v>
      </c>
      <c r="G1519">
        <v>1</v>
      </c>
      <c r="H1519" t="s">
        <v>12</v>
      </c>
      <c r="J1519" t="s">
        <v>2554</v>
      </c>
    </row>
    <row r="1520" spans="1:10" x14ac:dyDescent="0.2">
      <c r="A1520" t="s">
        <v>2598</v>
      </c>
      <c r="B1520" t="s">
        <v>2143</v>
      </c>
      <c r="C1520" t="str">
        <f ca="1">IF(Table1[[#This Row],[Company]] = "ASI","Italy",Table1[[#This Row],[Country]])</f>
        <v>USA</v>
      </c>
      <c r="D1520">
        <v>1994</v>
      </c>
      <c r="E1520" t="s">
        <v>2686</v>
      </c>
      <c r="F1520" t="s">
        <v>2531</v>
      </c>
      <c r="G1520">
        <v>1</v>
      </c>
      <c r="H1520" t="s">
        <v>12</v>
      </c>
      <c r="J1520" t="s">
        <v>2553</v>
      </c>
    </row>
    <row r="1521" spans="1:10" x14ac:dyDescent="0.2">
      <c r="A1521" t="s">
        <v>2598</v>
      </c>
      <c r="B1521" t="s">
        <v>2017</v>
      </c>
      <c r="C1521" t="str">
        <f ca="1">IF(Table1[[#This Row],[Company]] = "ASI","Italy",Table1[[#This Row],[Country]])</f>
        <v>USA</v>
      </c>
      <c r="D1521">
        <v>1971</v>
      </c>
      <c r="E1521" t="s">
        <v>2687</v>
      </c>
      <c r="F1521" t="s">
        <v>2688</v>
      </c>
      <c r="G1521">
        <v>1</v>
      </c>
      <c r="H1521" t="s">
        <v>12</v>
      </c>
      <c r="J1521" t="s">
        <v>2689</v>
      </c>
    </row>
    <row r="1522" spans="1:10" x14ac:dyDescent="0.2">
      <c r="A1522" t="s">
        <v>2598</v>
      </c>
      <c r="B1522" t="s">
        <v>2017</v>
      </c>
      <c r="C1522" t="str">
        <f ca="1">IF(Table1[[#This Row],[Company]] = "ASI","Italy",Table1[[#This Row],[Country]])</f>
        <v>USA</v>
      </c>
      <c r="D1522">
        <v>1972</v>
      </c>
      <c r="E1522" t="s">
        <v>2690</v>
      </c>
      <c r="F1522" t="s">
        <v>2688</v>
      </c>
      <c r="G1522">
        <v>1</v>
      </c>
      <c r="H1522" t="s">
        <v>12</v>
      </c>
      <c r="J1522" t="s">
        <v>2691</v>
      </c>
    </row>
    <row r="1523" spans="1:10" x14ac:dyDescent="0.2">
      <c r="A1523" t="s">
        <v>2598</v>
      </c>
      <c r="B1523" t="s">
        <v>2017</v>
      </c>
      <c r="C1523" t="str">
        <f ca="1">IF(Table1[[#This Row],[Company]] = "ASI","Italy",Table1[[#This Row],[Country]])</f>
        <v>USA</v>
      </c>
      <c r="D1523">
        <v>1972</v>
      </c>
      <c r="E1523" t="s">
        <v>2692</v>
      </c>
      <c r="F1523" t="s">
        <v>2688</v>
      </c>
      <c r="G1523">
        <v>1</v>
      </c>
      <c r="H1523" t="s">
        <v>12</v>
      </c>
      <c r="J1523" t="s">
        <v>2693</v>
      </c>
    </row>
    <row r="1524" spans="1:10" x14ac:dyDescent="0.2">
      <c r="A1524" t="s">
        <v>2598</v>
      </c>
      <c r="B1524" t="s">
        <v>2017</v>
      </c>
      <c r="C1524" t="str">
        <f ca="1">IF(Table1[[#This Row],[Company]] = "ASI","Italy",Table1[[#This Row],[Country]])</f>
        <v>USA</v>
      </c>
      <c r="D1524">
        <v>1972</v>
      </c>
      <c r="E1524" t="s">
        <v>440</v>
      </c>
      <c r="F1524" t="s">
        <v>2688</v>
      </c>
      <c r="G1524">
        <v>1</v>
      </c>
      <c r="H1524" t="s">
        <v>12</v>
      </c>
      <c r="J1524" t="s">
        <v>2694</v>
      </c>
    </row>
    <row r="1525" spans="1:10" x14ac:dyDescent="0.2">
      <c r="A1525" t="s">
        <v>2598</v>
      </c>
      <c r="B1525" t="s">
        <v>2017</v>
      </c>
      <c r="C1525" t="str">
        <f ca="1">IF(Table1[[#This Row],[Company]] = "ASI","Italy",Table1[[#This Row],[Country]])</f>
        <v>USA</v>
      </c>
      <c r="D1525">
        <v>1973</v>
      </c>
      <c r="E1525" t="s">
        <v>1766</v>
      </c>
      <c r="F1525" t="s">
        <v>2688</v>
      </c>
      <c r="G1525">
        <v>1</v>
      </c>
      <c r="H1525" t="s">
        <v>12</v>
      </c>
      <c r="J1525" t="s">
        <v>2695</v>
      </c>
    </row>
    <row r="1526" spans="1:10" x14ac:dyDescent="0.2">
      <c r="A1526" t="s">
        <v>2598</v>
      </c>
      <c r="B1526" t="s">
        <v>2017</v>
      </c>
      <c r="C1526" t="str">
        <f ca="1">IF(Table1[[#This Row],[Company]] = "ASI","Italy",Table1[[#This Row],[Country]])</f>
        <v>USA</v>
      </c>
      <c r="D1526">
        <v>1973</v>
      </c>
      <c r="E1526" t="s">
        <v>2696</v>
      </c>
      <c r="F1526" t="s">
        <v>2688</v>
      </c>
      <c r="G1526">
        <v>1</v>
      </c>
      <c r="H1526" t="s">
        <v>12</v>
      </c>
      <c r="J1526" t="s">
        <v>2689</v>
      </c>
    </row>
    <row r="1527" spans="1:10" x14ac:dyDescent="0.2">
      <c r="A1527" t="s">
        <v>2598</v>
      </c>
      <c r="B1527" t="s">
        <v>2017</v>
      </c>
      <c r="C1527" t="str">
        <f ca="1">IF(Table1[[#This Row],[Company]] = "ASI","Italy",Table1[[#This Row],[Country]])</f>
        <v>USA</v>
      </c>
      <c r="D1527">
        <v>1973</v>
      </c>
      <c r="E1527" t="s">
        <v>476</v>
      </c>
      <c r="F1527" t="s">
        <v>2688</v>
      </c>
      <c r="G1527">
        <v>1</v>
      </c>
      <c r="H1527" t="s">
        <v>12</v>
      </c>
      <c r="J1527" t="s">
        <v>2689</v>
      </c>
    </row>
    <row r="1528" spans="1:10" x14ac:dyDescent="0.2">
      <c r="A1528" t="s">
        <v>2598</v>
      </c>
      <c r="B1528" t="s">
        <v>2017</v>
      </c>
      <c r="C1528" t="str">
        <f ca="1">IF(Table1[[#This Row],[Company]] = "ASI","Italy",Table1[[#This Row],[Country]])</f>
        <v>USA</v>
      </c>
      <c r="D1528">
        <v>1974</v>
      </c>
      <c r="E1528" t="s">
        <v>461</v>
      </c>
      <c r="F1528" t="s">
        <v>2688</v>
      </c>
      <c r="G1528">
        <v>1</v>
      </c>
      <c r="H1528" t="s">
        <v>12</v>
      </c>
      <c r="J1528" t="s">
        <v>2697</v>
      </c>
    </row>
    <row r="1529" spans="1:10" x14ac:dyDescent="0.2">
      <c r="A1529" t="s">
        <v>2598</v>
      </c>
      <c r="B1529" t="s">
        <v>2017</v>
      </c>
      <c r="C1529" t="str">
        <f ca="1">IF(Table1[[#This Row],[Company]] = "ASI","Italy",Table1[[#This Row],[Country]])</f>
        <v>USA</v>
      </c>
      <c r="D1529">
        <v>1974</v>
      </c>
      <c r="E1529" t="s">
        <v>2540</v>
      </c>
      <c r="F1529" t="s">
        <v>2688</v>
      </c>
      <c r="G1529">
        <v>1</v>
      </c>
      <c r="H1529" t="s">
        <v>12</v>
      </c>
      <c r="J1529" t="s">
        <v>2698</v>
      </c>
    </row>
    <row r="1530" spans="1:10" x14ac:dyDescent="0.2">
      <c r="A1530" t="s">
        <v>2598</v>
      </c>
      <c r="B1530" t="s">
        <v>2017</v>
      </c>
      <c r="C1530" t="str">
        <f ca="1">IF(Table1[[#This Row],[Company]] = "ASI","Italy",Table1[[#This Row],[Country]])</f>
        <v>USA</v>
      </c>
      <c r="D1530">
        <v>1975</v>
      </c>
      <c r="E1530" t="s">
        <v>676</v>
      </c>
      <c r="F1530" t="s">
        <v>2688</v>
      </c>
      <c r="G1530">
        <v>1</v>
      </c>
      <c r="H1530" t="s">
        <v>12</v>
      </c>
      <c r="J1530" t="s">
        <v>2699</v>
      </c>
    </row>
    <row r="1531" spans="1:10" x14ac:dyDescent="0.2">
      <c r="A1531" t="s">
        <v>2598</v>
      </c>
      <c r="B1531" t="s">
        <v>2017</v>
      </c>
      <c r="C1531" t="str">
        <f ca="1">IF(Table1[[#This Row],[Company]] = "ASI","Italy",Table1[[#This Row],[Country]])</f>
        <v>USA</v>
      </c>
      <c r="D1531">
        <v>1975</v>
      </c>
      <c r="E1531" t="s">
        <v>382</v>
      </c>
      <c r="F1531" t="s">
        <v>2688</v>
      </c>
      <c r="G1531">
        <v>1</v>
      </c>
      <c r="H1531" t="s">
        <v>12</v>
      </c>
      <c r="J1531" t="s">
        <v>2700</v>
      </c>
    </row>
    <row r="1532" spans="1:10" x14ac:dyDescent="0.2">
      <c r="A1532" t="s">
        <v>2598</v>
      </c>
      <c r="B1532" t="s">
        <v>2017</v>
      </c>
      <c r="C1532" t="str">
        <f ca="1">IF(Table1[[#This Row],[Company]] = "ASI","Italy",Table1[[#This Row],[Country]])</f>
        <v>USA</v>
      </c>
      <c r="D1532">
        <v>1976</v>
      </c>
      <c r="E1532" t="s">
        <v>2701</v>
      </c>
      <c r="F1532" t="s">
        <v>2688</v>
      </c>
      <c r="G1532">
        <v>1</v>
      </c>
      <c r="H1532" t="s">
        <v>12</v>
      </c>
      <c r="J1532" t="s">
        <v>2702</v>
      </c>
    </row>
    <row r="1533" spans="1:10" x14ac:dyDescent="0.2">
      <c r="A1533" t="s">
        <v>2598</v>
      </c>
      <c r="B1533" t="s">
        <v>2017</v>
      </c>
      <c r="C1533" t="str">
        <f ca="1">IF(Table1[[#This Row],[Company]] = "ASI","Italy",Table1[[#This Row],[Country]])</f>
        <v>USA</v>
      </c>
      <c r="D1533">
        <v>1976</v>
      </c>
      <c r="E1533" t="s">
        <v>676</v>
      </c>
      <c r="F1533" t="s">
        <v>2688</v>
      </c>
      <c r="G1533">
        <v>1</v>
      </c>
      <c r="H1533" t="s">
        <v>12</v>
      </c>
      <c r="J1533" t="s">
        <v>2703</v>
      </c>
    </row>
    <row r="1534" spans="1:10" x14ac:dyDescent="0.2">
      <c r="A1534" t="s">
        <v>2598</v>
      </c>
      <c r="B1534" t="s">
        <v>2017</v>
      </c>
      <c r="C1534" t="str">
        <f ca="1">IF(Table1[[#This Row],[Company]] = "ASI","Italy",Table1[[#This Row],[Country]])</f>
        <v>USA</v>
      </c>
      <c r="D1534">
        <v>1977</v>
      </c>
      <c r="E1534" t="s">
        <v>676</v>
      </c>
      <c r="F1534" t="s">
        <v>2688</v>
      </c>
      <c r="G1534">
        <v>1</v>
      </c>
      <c r="H1534" t="s">
        <v>12</v>
      </c>
      <c r="J1534" t="s">
        <v>2689</v>
      </c>
    </row>
    <row r="1535" spans="1:10" x14ac:dyDescent="0.2">
      <c r="A1535" t="s">
        <v>2598</v>
      </c>
      <c r="B1535" t="s">
        <v>2017</v>
      </c>
      <c r="C1535" t="str">
        <f ca="1">IF(Table1[[#This Row],[Company]] = "ASI","Italy",Table1[[#This Row],[Country]])</f>
        <v>USA</v>
      </c>
      <c r="D1535">
        <v>1978</v>
      </c>
      <c r="E1535" t="s">
        <v>1290</v>
      </c>
      <c r="F1535" t="s">
        <v>2688</v>
      </c>
      <c r="G1535">
        <v>1</v>
      </c>
      <c r="H1535" t="s">
        <v>12</v>
      </c>
      <c r="J1535" t="s">
        <v>2702</v>
      </c>
    </row>
    <row r="1536" spans="1:10" x14ac:dyDescent="0.2">
      <c r="A1536" t="s">
        <v>2598</v>
      </c>
      <c r="B1536" t="s">
        <v>2017</v>
      </c>
      <c r="C1536" t="str">
        <f ca="1">IF(Table1[[#This Row],[Company]] = "ASI","Italy",Table1[[#This Row],[Country]])</f>
        <v>USA</v>
      </c>
      <c r="D1536">
        <v>1978</v>
      </c>
      <c r="E1536" t="s">
        <v>2704</v>
      </c>
      <c r="F1536" t="s">
        <v>2688</v>
      </c>
      <c r="G1536">
        <v>1</v>
      </c>
      <c r="H1536" t="s">
        <v>12</v>
      </c>
      <c r="J1536" t="s">
        <v>2705</v>
      </c>
    </row>
    <row r="1537" spans="1:10" x14ac:dyDescent="0.2">
      <c r="A1537" t="s">
        <v>2598</v>
      </c>
      <c r="B1537" t="s">
        <v>2017</v>
      </c>
      <c r="C1537" t="str">
        <f ca="1">IF(Table1[[#This Row],[Company]] = "ASI","Italy",Table1[[#This Row],[Country]])</f>
        <v>USA</v>
      </c>
      <c r="D1537">
        <v>1979</v>
      </c>
      <c r="E1537" t="s">
        <v>676</v>
      </c>
      <c r="F1537" t="s">
        <v>2688</v>
      </c>
      <c r="G1537">
        <v>1</v>
      </c>
      <c r="H1537" t="s">
        <v>12</v>
      </c>
      <c r="J1537" t="s">
        <v>2706</v>
      </c>
    </row>
    <row r="1538" spans="1:10" x14ac:dyDescent="0.2">
      <c r="A1538" t="s">
        <v>2598</v>
      </c>
      <c r="B1538" t="s">
        <v>2017</v>
      </c>
      <c r="C1538" t="str">
        <f ca="1">IF(Table1[[#This Row],[Company]] = "ASI","Italy",Table1[[#This Row],[Country]])</f>
        <v>USA</v>
      </c>
      <c r="D1538">
        <v>1980</v>
      </c>
      <c r="E1538" t="s">
        <v>2707</v>
      </c>
      <c r="F1538" t="s">
        <v>2688</v>
      </c>
      <c r="G1538">
        <v>1</v>
      </c>
      <c r="H1538" t="s">
        <v>12</v>
      </c>
      <c r="J1538" t="s">
        <v>2708</v>
      </c>
    </row>
    <row r="1539" spans="1:10" x14ac:dyDescent="0.2">
      <c r="A1539" t="s">
        <v>2598</v>
      </c>
      <c r="B1539" t="s">
        <v>2017</v>
      </c>
      <c r="C1539" t="str">
        <f ca="1">IF(Table1[[#This Row],[Company]] = "ASI","Italy",Table1[[#This Row],[Country]])</f>
        <v>USA</v>
      </c>
      <c r="D1539">
        <v>1980</v>
      </c>
      <c r="E1539" t="s">
        <v>1086</v>
      </c>
      <c r="F1539" t="s">
        <v>2688</v>
      </c>
      <c r="G1539">
        <v>1</v>
      </c>
      <c r="H1539" t="s">
        <v>12</v>
      </c>
      <c r="J1539" t="s">
        <v>2702</v>
      </c>
    </row>
    <row r="1540" spans="1:10" x14ac:dyDescent="0.2">
      <c r="A1540" t="s">
        <v>2598</v>
      </c>
      <c r="B1540" t="s">
        <v>2017</v>
      </c>
      <c r="C1540" t="str">
        <f ca="1">IF(Table1[[#This Row],[Company]] = "ASI","Italy",Table1[[#This Row],[Country]])</f>
        <v>USA</v>
      </c>
      <c r="D1540">
        <v>1981</v>
      </c>
      <c r="E1540" t="s">
        <v>2707</v>
      </c>
      <c r="F1540" t="s">
        <v>2688</v>
      </c>
      <c r="G1540">
        <v>1</v>
      </c>
      <c r="H1540" t="s">
        <v>12</v>
      </c>
      <c r="J1540" t="s">
        <v>2702</v>
      </c>
    </row>
    <row r="1541" spans="1:10" x14ac:dyDescent="0.2">
      <c r="A1541" t="s">
        <v>2598</v>
      </c>
      <c r="B1541" t="s">
        <v>2017</v>
      </c>
      <c r="C1541" t="str">
        <f ca="1">IF(Table1[[#This Row],[Company]] = "ASI","Italy",Table1[[#This Row],[Country]])</f>
        <v>USA</v>
      </c>
      <c r="D1541">
        <v>1982</v>
      </c>
      <c r="E1541" t="s">
        <v>737</v>
      </c>
      <c r="F1541" t="s">
        <v>2688</v>
      </c>
      <c r="G1541">
        <v>1</v>
      </c>
      <c r="H1541" t="s">
        <v>12</v>
      </c>
      <c r="J1541" t="s">
        <v>2709</v>
      </c>
    </row>
    <row r="1542" spans="1:10" x14ac:dyDescent="0.2">
      <c r="A1542" t="s">
        <v>2598</v>
      </c>
      <c r="B1542" t="s">
        <v>2017</v>
      </c>
      <c r="C1542" t="str">
        <f ca="1">IF(Table1[[#This Row],[Company]] = "ASI","Italy",Table1[[#This Row],[Country]])</f>
        <v>USA</v>
      </c>
      <c r="D1542">
        <v>1982</v>
      </c>
      <c r="E1542" t="s">
        <v>1888</v>
      </c>
      <c r="F1542" t="s">
        <v>2688</v>
      </c>
      <c r="G1542">
        <v>1</v>
      </c>
      <c r="H1542" t="s">
        <v>12</v>
      </c>
      <c r="J1542" t="s">
        <v>2702</v>
      </c>
    </row>
    <row r="1543" spans="1:10" x14ac:dyDescent="0.2">
      <c r="A1543" t="s">
        <v>2598</v>
      </c>
      <c r="B1543" t="s">
        <v>2017</v>
      </c>
      <c r="C1543" t="str">
        <f ca="1">IF(Table1[[#This Row],[Company]] = "ASI","Italy",Table1[[#This Row],[Country]])</f>
        <v>USA</v>
      </c>
      <c r="D1543">
        <v>1983</v>
      </c>
      <c r="E1543" t="s">
        <v>737</v>
      </c>
      <c r="F1543" t="s">
        <v>2636</v>
      </c>
      <c r="G1543">
        <v>1</v>
      </c>
      <c r="H1543" t="s">
        <v>12</v>
      </c>
      <c r="J1543" t="s">
        <v>2710</v>
      </c>
    </row>
    <row r="1544" spans="1:10" x14ac:dyDescent="0.2">
      <c r="A1544" t="s">
        <v>2598</v>
      </c>
      <c r="B1544" t="s">
        <v>2017</v>
      </c>
      <c r="C1544" t="str">
        <f ca="1">IF(Table1[[#This Row],[Company]] = "ASI","Italy",Table1[[#This Row],[Country]])</f>
        <v>USA</v>
      </c>
      <c r="D1544">
        <v>1984</v>
      </c>
      <c r="E1544" t="s">
        <v>2692</v>
      </c>
      <c r="F1544" t="s">
        <v>2636</v>
      </c>
      <c r="G1544">
        <v>1</v>
      </c>
      <c r="H1544" t="s">
        <v>12</v>
      </c>
      <c r="J1544" t="s">
        <v>2711</v>
      </c>
    </row>
    <row r="1545" spans="1:10" x14ac:dyDescent="0.2">
      <c r="A1545" t="s">
        <v>2598</v>
      </c>
      <c r="B1545" t="s">
        <v>2017</v>
      </c>
      <c r="C1545" t="str">
        <f ca="1">IF(Table1[[#This Row],[Company]] = "ASI","Italy",Table1[[#This Row],[Country]])</f>
        <v>USA</v>
      </c>
      <c r="D1545">
        <v>1984</v>
      </c>
      <c r="E1545" t="s">
        <v>869</v>
      </c>
      <c r="F1545" t="s">
        <v>2636</v>
      </c>
      <c r="G1545">
        <v>1</v>
      </c>
      <c r="H1545" t="s">
        <v>12</v>
      </c>
      <c r="J1545" t="s">
        <v>2712</v>
      </c>
    </row>
    <row r="1546" spans="1:10" x14ac:dyDescent="0.2">
      <c r="A1546" t="s">
        <v>2598</v>
      </c>
      <c r="B1546" t="s">
        <v>2017</v>
      </c>
      <c r="C1546" t="str">
        <f ca="1">IF(Table1[[#This Row],[Company]] = "ASI","Italy",Table1[[#This Row],[Country]])</f>
        <v>USA</v>
      </c>
      <c r="D1546">
        <v>1985</v>
      </c>
      <c r="E1546" t="s">
        <v>563</v>
      </c>
      <c r="F1546" t="s">
        <v>2636</v>
      </c>
      <c r="G1546">
        <v>0</v>
      </c>
      <c r="H1546" t="s">
        <v>12</v>
      </c>
      <c r="J1546" t="s">
        <v>2702</v>
      </c>
    </row>
    <row r="1547" spans="1:10" x14ac:dyDescent="0.2">
      <c r="A1547" t="s">
        <v>2598</v>
      </c>
      <c r="B1547" t="s">
        <v>2017</v>
      </c>
      <c r="C1547" t="str">
        <f ca="1">IF(Table1[[#This Row],[Company]] = "ASI","Italy",Table1[[#This Row],[Country]])</f>
        <v>USA</v>
      </c>
      <c r="D1547">
        <v>1986</v>
      </c>
      <c r="E1547" t="s">
        <v>737</v>
      </c>
      <c r="F1547" t="s">
        <v>2636</v>
      </c>
      <c r="G1547">
        <v>0</v>
      </c>
      <c r="H1547" t="s">
        <v>12</v>
      </c>
      <c r="J1547" t="s">
        <v>2689</v>
      </c>
    </row>
    <row r="1548" spans="1:10" x14ac:dyDescent="0.2">
      <c r="A1548" t="s">
        <v>2598</v>
      </c>
      <c r="B1548" t="s">
        <v>2017</v>
      </c>
      <c r="C1548" t="str">
        <f ca="1">IF(Table1[[#This Row],[Company]] = "ASI","Italy",Table1[[#This Row],[Country]])</f>
        <v>USA</v>
      </c>
      <c r="D1548">
        <v>1987</v>
      </c>
      <c r="E1548" t="s">
        <v>2492</v>
      </c>
      <c r="F1548" t="s">
        <v>2636</v>
      </c>
      <c r="G1548">
        <v>1</v>
      </c>
      <c r="H1548" t="s">
        <v>12</v>
      </c>
      <c r="J1548" t="s">
        <v>2713</v>
      </c>
    </row>
    <row r="1549" spans="1:10" x14ac:dyDescent="0.2">
      <c r="A1549" t="s">
        <v>2598</v>
      </c>
      <c r="B1549" t="s">
        <v>2017</v>
      </c>
      <c r="C1549" t="str">
        <f ca="1">IF(Table1[[#This Row],[Company]] = "ASI","Italy",Table1[[#This Row],[Country]])</f>
        <v>USA</v>
      </c>
      <c r="D1549">
        <v>1988</v>
      </c>
      <c r="E1549" t="s">
        <v>2692</v>
      </c>
      <c r="F1549" t="s">
        <v>2636</v>
      </c>
      <c r="G1549">
        <v>1</v>
      </c>
      <c r="H1549" t="s">
        <v>12</v>
      </c>
      <c r="J1549" t="s">
        <v>2714</v>
      </c>
    </row>
    <row r="1550" spans="1:10" x14ac:dyDescent="0.2">
      <c r="A1550" t="s">
        <v>2598</v>
      </c>
      <c r="B1550" t="s">
        <v>2017</v>
      </c>
      <c r="C1550" t="str">
        <f ca="1">IF(Table1[[#This Row],[Company]] = "ASI","Italy",Table1[[#This Row],[Country]])</f>
        <v>USA</v>
      </c>
      <c r="D1550">
        <v>1991</v>
      </c>
      <c r="E1550" t="s">
        <v>152</v>
      </c>
      <c r="F1550" t="s">
        <v>2567</v>
      </c>
      <c r="G1550">
        <v>1</v>
      </c>
      <c r="H1550" t="s">
        <v>12</v>
      </c>
      <c r="J1550" t="s">
        <v>2684</v>
      </c>
    </row>
    <row r="1551" spans="1:10" x14ac:dyDescent="0.2">
      <c r="A1551" t="s">
        <v>2598</v>
      </c>
      <c r="B1551" t="s">
        <v>2017</v>
      </c>
      <c r="C1551" t="str">
        <f ca="1">IF(Table1[[#This Row],[Company]] = "ASI","Italy",Table1[[#This Row],[Country]])</f>
        <v>USA</v>
      </c>
      <c r="D1551">
        <v>1991</v>
      </c>
      <c r="E1551" t="s">
        <v>1077</v>
      </c>
      <c r="F1551" t="s">
        <v>2567</v>
      </c>
      <c r="G1551">
        <v>1</v>
      </c>
      <c r="H1551" t="s">
        <v>12</v>
      </c>
      <c r="J1551" t="s">
        <v>2715</v>
      </c>
    </row>
    <row r="1552" spans="1:10" x14ac:dyDescent="0.2">
      <c r="A1552" t="s">
        <v>2598</v>
      </c>
      <c r="B1552" t="s">
        <v>2017</v>
      </c>
      <c r="C1552" t="str">
        <f ca="1">IF(Table1[[#This Row],[Company]] = "ASI","Italy",Table1[[#This Row],[Country]])</f>
        <v>USA</v>
      </c>
      <c r="D1552">
        <v>1992</v>
      </c>
      <c r="E1552" t="s">
        <v>426</v>
      </c>
      <c r="F1552" t="s">
        <v>2563</v>
      </c>
      <c r="G1552">
        <v>1</v>
      </c>
      <c r="H1552" t="s">
        <v>12</v>
      </c>
      <c r="J1552" t="s">
        <v>2564</v>
      </c>
    </row>
    <row r="1553" spans="1:10" x14ac:dyDescent="0.2">
      <c r="A1553" t="s">
        <v>2598</v>
      </c>
      <c r="B1553" t="s">
        <v>2017</v>
      </c>
      <c r="C1553" t="str">
        <f ca="1">IF(Table1[[#This Row],[Company]] = "ASI","Italy",Table1[[#This Row],[Country]])</f>
        <v>USA</v>
      </c>
      <c r="D1553">
        <v>1993</v>
      </c>
      <c r="E1553" t="s">
        <v>2716</v>
      </c>
      <c r="F1553" t="s">
        <v>2567</v>
      </c>
      <c r="G1553">
        <v>0</v>
      </c>
      <c r="H1553" t="s">
        <v>12</v>
      </c>
      <c r="J1553" t="s">
        <v>2717</v>
      </c>
    </row>
    <row r="1554" spans="1:10" x14ac:dyDescent="0.2">
      <c r="A1554" t="s">
        <v>2598</v>
      </c>
      <c r="B1554" t="s">
        <v>2050</v>
      </c>
      <c r="C1554" t="str">
        <f ca="1">IF(Table1[[#This Row],[Company]] = "ASI","Italy",Table1[[#This Row],[Country]])</f>
        <v>USA</v>
      </c>
      <c r="D1554">
        <v>1971</v>
      </c>
      <c r="E1554" t="s">
        <v>2101</v>
      </c>
      <c r="F1554" t="s">
        <v>2718</v>
      </c>
      <c r="G1554">
        <v>1</v>
      </c>
      <c r="H1554" t="s">
        <v>12</v>
      </c>
      <c r="J1554" t="s">
        <v>2719</v>
      </c>
    </row>
    <row r="1555" spans="1:10" x14ac:dyDescent="0.2">
      <c r="A1555" t="s">
        <v>2598</v>
      </c>
      <c r="B1555" t="s">
        <v>2050</v>
      </c>
      <c r="C1555" t="str">
        <f ca="1">IF(Table1[[#This Row],[Company]] = "ASI","Italy",Table1[[#This Row],[Country]])</f>
        <v>USA</v>
      </c>
      <c r="D1555">
        <v>1972</v>
      </c>
      <c r="E1555" t="s">
        <v>1754</v>
      </c>
      <c r="F1555" t="s">
        <v>2718</v>
      </c>
      <c r="G1555">
        <v>0</v>
      </c>
      <c r="H1555" t="s">
        <v>12</v>
      </c>
      <c r="J1555" t="s">
        <v>2720</v>
      </c>
    </row>
    <row r="1556" spans="1:10" x14ac:dyDescent="0.2">
      <c r="A1556" t="s">
        <v>2598</v>
      </c>
      <c r="B1556" t="s">
        <v>2050</v>
      </c>
      <c r="C1556" t="str">
        <f ca="1">IF(Table1[[#This Row],[Company]] = "ASI","Italy",Table1[[#This Row],[Country]])</f>
        <v>USA</v>
      </c>
      <c r="D1556">
        <v>1973</v>
      </c>
      <c r="E1556" t="s">
        <v>2721</v>
      </c>
      <c r="F1556" t="s">
        <v>2718</v>
      </c>
      <c r="G1556">
        <v>1</v>
      </c>
      <c r="H1556" t="s">
        <v>12</v>
      </c>
      <c r="J1556" t="s">
        <v>2722</v>
      </c>
    </row>
    <row r="1557" spans="1:10" x14ac:dyDescent="0.2">
      <c r="A1557" t="s">
        <v>2598</v>
      </c>
      <c r="B1557" t="s">
        <v>2050</v>
      </c>
      <c r="C1557" t="str">
        <f ca="1">IF(Table1[[#This Row],[Company]] = "ASI","Italy",Table1[[#This Row],[Country]])</f>
        <v>USA</v>
      </c>
      <c r="D1557">
        <v>1975</v>
      </c>
      <c r="E1557" t="s">
        <v>959</v>
      </c>
      <c r="F1557" t="s">
        <v>2723</v>
      </c>
      <c r="G1557">
        <v>1</v>
      </c>
      <c r="H1557" t="s">
        <v>12</v>
      </c>
      <c r="J1557" t="s">
        <v>2724</v>
      </c>
    </row>
    <row r="1558" spans="1:10" x14ac:dyDescent="0.2">
      <c r="A1558" t="s">
        <v>2598</v>
      </c>
      <c r="B1558" t="s">
        <v>2050</v>
      </c>
      <c r="C1558" t="str">
        <f ca="1">IF(Table1[[#This Row],[Company]] = "ASI","Italy",Table1[[#This Row],[Country]])</f>
        <v>USA</v>
      </c>
      <c r="D1558">
        <v>1976</v>
      </c>
      <c r="F1558" t="s">
        <v>2723</v>
      </c>
      <c r="G1558">
        <v>1</v>
      </c>
      <c r="H1558" t="s">
        <v>12</v>
      </c>
      <c r="J1558" t="s">
        <v>2725</v>
      </c>
    </row>
    <row r="1559" spans="1:10" x14ac:dyDescent="0.2">
      <c r="A1559" t="s">
        <v>2598</v>
      </c>
      <c r="B1559" t="s">
        <v>2050</v>
      </c>
      <c r="C1559" t="str">
        <f ca="1">IF(Table1[[#This Row],[Company]] = "ASI","Italy",Table1[[#This Row],[Country]])</f>
        <v>USA</v>
      </c>
      <c r="D1559">
        <v>1976</v>
      </c>
      <c r="F1559" t="s">
        <v>2723</v>
      </c>
      <c r="G1559">
        <v>1</v>
      </c>
      <c r="H1559" t="s">
        <v>12</v>
      </c>
      <c r="J1559" t="s">
        <v>2726</v>
      </c>
    </row>
    <row r="1560" spans="1:10" x14ac:dyDescent="0.2">
      <c r="A1560" t="s">
        <v>2598</v>
      </c>
      <c r="B1560" t="s">
        <v>2050</v>
      </c>
      <c r="C1560" t="str">
        <f ca="1">IF(Table1[[#This Row],[Company]] = "ASI","Italy",Table1[[#This Row],[Country]])</f>
        <v>USA</v>
      </c>
      <c r="D1560">
        <v>1978</v>
      </c>
      <c r="F1560" t="s">
        <v>2723</v>
      </c>
      <c r="G1560">
        <v>1</v>
      </c>
      <c r="H1560" t="s">
        <v>12</v>
      </c>
      <c r="J1560" t="s">
        <v>2727</v>
      </c>
    </row>
    <row r="1561" spans="1:10" x14ac:dyDescent="0.2">
      <c r="A1561" t="s">
        <v>2598</v>
      </c>
      <c r="B1561" t="s">
        <v>2050</v>
      </c>
      <c r="C1561" t="str">
        <f ca="1">IF(Table1[[#This Row],[Company]] = "ASI","Italy",Table1[[#This Row],[Country]])</f>
        <v>USA</v>
      </c>
      <c r="D1561">
        <v>1978</v>
      </c>
      <c r="E1561" t="s">
        <v>2187</v>
      </c>
      <c r="F1561" t="s">
        <v>2723</v>
      </c>
      <c r="G1561">
        <v>1</v>
      </c>
      <c r="H1561" t="s">
        <v>12</v>
      </c>
      <c r="J1561" t="s">
        <v>2728</v>
      </c>
    </row>
    <row r="1562" spans="1:10" x14ac:dyDescent="0.2">
      <c r="A1562" t="s">
        <v>2598</v>
      </c>
      <c r="B1562" t="s">
        <v>2050</v>
      </c>
      <c r="C1562" t="str">
        <f ca="1">IF(Table1[[#This Row],[Company]] = "ASI","Italy",Table1[[#This Row],[Country]])</f>
        <v>USA</v>
      </c>
      <c r="D1562">
        <v>1980</v>
      </c>
      <c r="F1562" t="s">
        <v>2723</v>
      </c>
      <c r="G1562">
        <v>1</v>
      </c>
      <c r="H1562" t="s">
        <v>12</v>
      </c>
      <c r="J1562" t="s">
        <v>2729</v>
      </c>
    </row>
    <row r="1563" spans="1:10" x14ac:dyDescent="0.2">
      <c r="A1563" t="s">
        <v>2598</v>
      </c>
      <c r="B1563" t="s">
        <v>2050</v>
      </c>
      <c r="C1563" t="str">
        <f ca="1">IF(Table1[[#This Row],[Company]] = "ASI","Italy",Table1[[#This Row],[Country]])</f>
        <v>USA</v>
      </c>
      <c r="D1563">
        <v>1981</v>
      </c>
      <c r="E1563" t="s">
        <v>2492</v>
      </c>
      <c r="F1563" t="s">
        <v>2723</v>
      </c>
      <c r="G1563">
        <v>1</v>
      </c>
      <c r="H1563" t="s">
        <v>12</v>
      </c>
      <c r="J1563" t="s">
        <v>2730</v>
      </c>
    </row>
    <row r="1564" spans="1:10" x14ac:dyDescent="0.2">
      <c r="A1564" t="s">
        <v>2598</v>
      </c>
      <c r="B1564" t="s">
        <v>2050</v>
      </c>
      <c r="C1564" t="str">
        <f ca="1">IF(Table1[[#This Row],[Company]] = "ASI","Italy",Table1[[#This Row],[Country]])</f>
        <v>USA</v>
      </c>
      <c r="D1564">
        <v>1983</v>
      </c>
      <c r="E1564" t="s">
        <v>1222</v>
      </c>
      <c r="F1564" t="s">
        <v>2723</v>
      </c>
      <c r="G1564">
        <v>1</v>
      </c>
      <c r="H1564" t="s">
        <v>12</v>
      </c>
      <c r="J1564" t="s">
        <v>2731</v>
      </c>
    </row>
    <row r="1565" spans="1:10" x14ac:dyDescent="0.2">
      <c r="A1565" t="s">
        <v>2598</v>
      </c>
      <c r="B1565" t="s">
        <v>2050</v>
      </c>
      <c r="C1565" t="str">
        <f ca="1">IF(Table1[[#This Row],[Company]] = "ASI","Italy",Table1[[#This Row],[Country]])</f>
        <v>USA</v>
      </c>
      <c r="D1565">
        <v>1984</v>
      </c>
      <c r="E1565" t="s">
        <v>181</v>
      </c>
      <c r="F1565" t="s">
        <v>2723</v>
      </c>
      <c r="G1565">
        <v>1</v>
      </c>
      <c r="H1565" t="s">
        <v>12</v>
      </c>
      <c r="J1565" t="s">
        <v>2732</v>
      </c>
    </row>
    <row r="1566" spans="1:10" x14ac:dyDescent="0.2">
      <c r="A1566" t="s">
        <v>2598</v>
      </c>
      <c r="B1566" t="s">
        <v>2050</v>
      </c>
      <c r="C1566" t="str">
        <f ca="1">IF(Table1[[#This Row],[Company]] = "ASI","Italy",Table1[[#This Row],[Country]])</f>
        <v>USA</v>
      </c>
      <c r="D1566">
        <v>1985</v>
      </c>
      <c r="F1566" t="s">
        <v>2723</v>
      </c>
      <c r="G1566">
        <v>1</v>
      </c>
      <c r="H1566" t="s">
        <v>12</v>
      </c>
      <c r="J1566" t="s">
        <v>2733</v>
      </c>
    </row>
    <row r="1567" spans="1:10" x14ac:dyDescent="0.2">
      <c r="A1567" t="s">
        <v>2598</v>
      </c>
      <c r="B1567" t="s">
        <v>2050</v>
      </c>
      <c r="C1567" t="str">
        <f ca="1">IF(Table1[[#This Row],[Company]] = "ASI","Italy",Table1[[#This Row],[Country]])</f>
        <v>USA</v>
      </c>
      <c r="D1567">
        <v>1987</v>
      </c>
      <c r="E1567" t="s">
        <v>181</v>
      </c>
      <c r="F1567" t="s">
        <v>2723</v>
      </c>
      <c r="G1567">
        <v>1</v>
      </c>
      <c r="H1567" t="s">
        <v>12</v>
      </c>
      <c r="J1567" t="s">
        <v>2734</v>
      </c>
    </row>
    <row r="1568" spans="1:10" x14ac:dyDescent="0.2">
      <c r="A1568" t="s">
        <v>2598</v>
      </c>
      <c r="B1568" t="s">
        <v>2050</v>
      </c>
      <c r="C1568" t="str">
        <f ca="1">IF(Table1[[#This Row],[Company]] = "ASI","Italy",Table1[[#This Row],[Country]])</f>
        <v>USA</v>
      </c>
      <c r="D1568">
        <v>1988</v>
      </c>
      <c r="E1568" t="s">
        <v>2735</v>
      </c>
      <c r="F1568" t="s">
        <v>2580</v>
      </c>
      <c r="G1568">
        <v>1</v>
      </c>
      <c r="H1568" t="s">
        <v>12</v>
      </c>
      <c r="I1568">
        <v>35</v>
      </c>
      <c r="J1568" t="s">
        <v>2736</v>
      </c>
    </row>
    <row r="1569" spans="1:10" x14ac:dyDescent="0.2">
      <c r="A1569" t="s">
        <v>2598</v>
      </c>
      <c r="B1569" t="s">
        <v>2050</v>
      </c>
      <c r="C1569" t="str">
        <f ca="1">IF(Table1[[#This Row],[Company]] = "ASI","Italy",Table1[[#This Row],[Country]])</f>
        <v>USA</v>
      </c>
      <c r="D1569">
        <v>1989</v>
      </c>
      <c r="E1569" t="s">
        <v>752</v>
      </c>
      <c r="F1569" t="s">
        <v>2580</v>
      </c>
      <c r="G1569">
        <v>1</v>
      </c>
      <c r="H1569" t="s">
        <v>12</v>
      </c>
      <c r="I1569">
        <v>35</v>
      </c>
      <c r="J1569" t="s">
        <v>2737</v>
      </c>
    </row>
    <row r="1570" spans="1:10" x14ac:dyDescent="0.2">
      <c r="A1570" t="s">
        <v>2598</v>
      </c>
      <c r="B1570" t="s">
        <v>2050</v>
      </c>
      <c r="C1570" t="str">
        <f ca="1">IF(Table1[[#This Row],[Company]] = "ASI","Italy",Table1[[#This Row],[Country]])</f>
        <v>USA</v>
      </c>
      <c r="D1570">
        <v>1992</v>
      </c>
      <c r="E1570" t="s">
        <v>1469</v>
      </c>
      <c r="F1570" t="s">
        <v>2580</v>
      </c>
      <c r="G1570">
        <v>1</v>
      </c>
      <c r="H1570" t="s">
        <v>12</v>
      </c>
      <c r="I1570">
        <v>35</v>
      </c>
      <c r="J1570" t="s">
        <v>2738</v>
      </c>
    </row>
    <row r="1571" spans="1:10" x14ac:dyDescent="0.2">
      <c r="A1571" t="s">
        <v>2598</v>
      </c>
      <c r="B1571" t="s">
        <v>2050</v>
      </c>
      <c r="C1571" t="str">
        <f ca="1">IF(Table1[[#This Row],[Company]] = "ASI","Italy",Table1[[#This Row],[Country]])</f>
        <v>USA</v>
      </c>
      <c r="D1571">
        <v>1993</v>
      </c>
      <c r="E1571" t="s">
        <v>1133</v>
      </c>
      <c r="F1571" t="s">
        <v>2580</v>
      </c>
      <c r="G1571">
        <v>0</v>
      </c>
      <c r="H1571" t="s">
        <v>12</v>
      </c>
      <c r="I1571">
        <v>35</v>
      </c>
      <c r="J1571" t="s">
        <v>2739</v>
      </c>
    </row>
    <row r="1572" spans="1:10" x14ac:dyDescent="0.2">
      <c r="A1572" t="s">
        <v>2598</v>
      </c>
      <c r="B1572" t="s">
        <v>2050</v>
      </c>
      <c r="C1572" t="str">
        <f ca="1">IF(Table1[[#This Row],[Company]] = "ASI","Italy",Table1[[#This Row],[Country]])</f>
        <v>USA</v>
      </c>
      <c r="D1572">
        <v>1994</v>
      </c>
      <c r="E1572" t="s">
        <v>1018</v>
      </c>
      <c r="F1572" t="s">
        <v>2580</v>
      </c>
      <c r="G1572">
        <v>1</v>
      </c>
      <c r="H1572" t="s">
        <v>12</v>
      </c>
      <c r="I1572">
        <v>35</v>
      </c>
      <c r="J1572" t="s">
        <v>2740</v>
      </c>
    </row>
    <row r="1573" spans="1:10" x14ac:dyDescent="0.2">
      <c r="A1573" t="s">
        <v>2741</v>
      </c>
      <c r="B1573" t="s">
        <v>2379</v>
      </c>
      <c r="C1573" t="str">
        <f ca="1">IF(Table1[[#This Row],[Company]] = "ASI","Italy",Table1[[#This Row],[Country]])</f>
        <v>Japan</v>
      </c>
      <c r="D1573">
        <v>1975</v>
      </c>
      <c r="E1573" t="s">
        <v>2742</v>
      </c>
      <c r="F1573" t="s">
        <v>2743</v>
      </c>
      <c r="G1573">
        <v>1</v>
      </c>
      <c r="H1573" t="s">
        <v>12</v>
      </c>
      <c r="J1573" t="s">
        <v>2744</v>
      </c>
    </row>
    <row r="1574" spans="1:10" x14ac:dyDescent="0.2">
      <c r="A1574" t="s">
        <v>2741</v>
      </c>
      <c r="B1574" t="s">
        <v>2379</v>
      </c>
      <c r="C1574" t="str">
        <f ca="1">IF(Table1[[#This Row],[Company]] = "ASI","Italy",Table1[[#This Row],[Country]])</f>
        <v>Japan</v>
      </c>
      <c r="D1574">
        <v>1976</v>
      </c>
      <c r="E1574" t="s">
        <v>1179</v>
      </c>
      <c r="F1574" t="s">
        <v>2743</v>
      </c>
      <c r="G1574">
        <v>1</v>
      </c>
      <c r="H1574" t="s">
        <v>12</v>
      </c>
      <c r="J1574" t="s">
        <v>2745</v>
      </c>
    </row>
    <row r="1575" spans="1:10" x14ac:dyDescent="0.2">
      <c r="A1575" t="s">
        <v>2741</v>
      </c>
      <c r="B1575" t="s">
        <v>2379</v>
      </c>
      <c r="C1575" t="str">
        <f ca="1">IF(Table1[[#This Row],[Company]] = "ASI","Italy",Table1[[#This Row],[Country]])</f>
        <v>Japan</v>
      </c>
      <c r="D1575">
        <v>1977</v>
      </c>
      <c r="E1575" t="s">
        <v>2746</v>
      </c>
      <c r="F1575" t="s">
        <v>2747</v>
      </c>
      <c r="G1575">
        <v>1</v>
      </c>
      <c r="H1575" t="s">
        <v>12</v>
      </c>
      <c r="J1575" t="s">
        <v>2748</v>
      </c>
    </row>
    <row r="1576" spans="1:10" x14ac:dyDescent="0.2">
      <c r="A1576" t="s">
        <v>2741</v>
      </c>
      <c r="B1576" t="s">
        <v>2379</v>
      </c>
      <c r="C1576" t="str">
        <f ca="1">IF(Table1[[#This Row],[Company]] = "ASI","Italy",Table1[[#This Row],[Country]])</f>
        <v>Japan</v>
      </c>
      <c r="D1576">
        <v>1978</v>
      </c>
      <c r="E1576" t="s">
        <v>1230</v>
      </c>
      <c r="F1576" t="s">
        <v>2743</v>
      </c>
      <c r="G1576">
        <v>1</v>
      </c>
      <c r="H1576" t="s">
        <v>12</v>
      </c>
      <c r="J1576" t="s">
        <v>2749</v>
      </c>
    </row>
    <row r="1577" spans="1:10" x14ac:dyDescent="0.2">
      <c r="A1577" t="s">
        <v>2741</v>
      </c>
      <c r="B1577" t="s">
        <v>2379</v>
      </c>
      <c r="C1577" t="str">
        <f ca="1">IF(Table1[[#This Row],[Company]] = "ASI","Italy",Table1[[#This Row],[Country]])</f>
        <v>Japan</v>
      </c>
      <c r="D1577">
        <v>1979</v>
      </c>
      <c r="E1577" t="s">
        <v>2750</v>
      </c>
      <c r="F1577" t="s">
        <v>2747</v>
      </c>
      <c r="G1577">
        <v>0</v>
      </c>
      <c r="H1577" t="s">
        <v>12</v>
      </c>
      <c r="J1577" t="s">
        <v>2751</v>
      </c>
    </row>
    <row r="1578" spans="1:10" x14ac:dyDescent="0.2">
      <c r="A1578" t="s">
        <v>2741</v>
      </c>
      <c r="B1578" t="s">
        <v>2379</v>
      </c>
      <c r="C1578" t="str">
        <f ca="1">IF(Table1[[#This Row],[Company]] = "ASI","Italy",Table1[[#This Row],[Country]])</f>
        <v>Japan</v>
      </c>
      <c r="D1578">
        <v>1980</v>
      </c>
      <c r="E1578" t="s">
        <v>2752</v>
      </c>
      <c r="F1578" t="s">
        <v>2747</v>
      </c>
      <c r="G1578">
        <v>1</v>
      </c>
      <c r="H1578" t="s">
        <v>12</v>
      </c>
      <c r="J1578" t="s">
        <v>2753</v>
      </c>
    </row>
    <row r="1579" spans="1:10" x14ac:dyDescent="0.2">
      <c r="A1579" t="s">
        <v>2741</v>
      </c>
      <c r="B1579" t="s">
        <v>2379</v>
      </c>
      <c r="C1579" t="str">
        <f ca="1">IF(Table1[[#This Row],[Company]] = "ASI","Italy",Table1[[#This Row],[Country]])</f>
        <v>Japan</v>
      </c>
      <c r="D1579">
        <v>1981</v>
      </c>
      <c r="E1579" t="s">
        <v>2461</v>
      </c>
      <c r="F1579" t="s">
        <v>2754</v>
      </c>
      <c r="G1579">
        <v>1</v>
      </c>
      <c r="H1579" t="s">
        <v>12</v>
      </c>
      <c r="J1579" t="s">
        <v>2755</v>
      </c>
    </row>
    <row r="1580" spans="1:10" x14ac:dyDescent="0.2">
      <c r="A1580" t="s">
        <v>2741</v>
      </c>
      <c r="B1580" t="s">
        <v>2379</v>
      </c>
      <c r="C1580" t="str">
        <f ca="1">IF(Table1[[#This Row],[Company]] = "ASI","Italy",Table1[[#This Row],[Country]])</f>
        <v>Japan</v>
      </c>
      <c r="D1580">
        <v>1981</v>
      </c>
      <c r="E1580" t="s">
        <v>2756</v>
      </c>
      <c r="F1580" t="s">
        <v>2754</v>
      </c>
      <c r="G1580">
        <v>1</v>
      </c>
      <c r="H1580" t="s">
        <v>12</v>
      </c>
      <c r="J1580" t="s">
        <v>2757</v>
      </c>
    </row>
    <row r="1581" spans="1:10" x14ac:dyDescent="0.2">
      <c r="A1581" t="s">
        <v>2741</v>
      </c>
      <c r="B1581" t="s">
        <v>2379</v>
      </c>
      <c r="C1581" t="str">
        <f ca="1">IF(Table1[[#This Row],[Company]] = "ASI","Italy",Table1[[#This Row],[Country]])</f>
        <v>Japan</v>
      </c>
      <c r="D1581">
        <v>1982</v>
      </c>
      <c r="E1581" t="s">
        <v>2187</v>
      </c>
      <c r="F1581" t="s">
        <v>2743</v>
      </c>
      <c r="G1581">
        <v>1</v>
      </c>
      <c r="H1581" t="s">
        <v>12</v>
      </c>
      <c r="J1581" t="s">
        <v>2758</v>
      </c>
    </row>
    <row r="1582" spans="1:10" x14ac:dyDescent="0.2">
      <c r="A1582" t="s">
        <v>2741</v>
      </c>
      <c r="B1582" t="s">
        <v>2379</v>
      </c>
      <c r="C1582" t="str">
        <f ca="1">IF(Table1[[#This Row],[Company]] = "ASI","Italy",Table1[[#This Row],[Country]])</f>
        <v>Japan</v>
      </c>
      <c r="D1582">
        <v>1983</v>
      </c>
      <c r="E1582" t="s">
        <v>2759</v>
      </c>
      <c r="F1582" t="s">
        <v>2754</v>
      </c>
      <c r="G1582">
        <v>1</v>
      </c>
      <c r="H1582" t="s">
        <v>12</v>
      </c>
      <c r="J1582" t="s">
        <v>2760</v>
      </c>
    </row>
    <row r="1583" spans="1:10" x14ac:dyDescent="0.2">
      <c r="A1583" t="s">
        <v>2741</v>
      </c>
      <c r="B1583" t="s">
        <v>2379</v>
      </c>
      <c r="C1583" t="str">
        <f ca="1">IF(Table1[[#This Row],[Company]] = "ASI","Italy",Table1[[#This Row],[Country]])</f>
        <v>Japan</v>
      </c>
      <c r="D1583">
        <v>1983</v>
      </c>
      <c r="E1583" t="s">
        <v>2761</v>
      </c>
      <c r="F1583" t="s">
        <v>2754</v>
      </c>
      <c r="G1583">
        <v>1</v>
      </c>
      <c r="H1583" t="s">
        <v>12</v>
      </c>
      <c r="J1583" t="s">
        <v>2762</v>
      </c>
    </row>
    <row r="1584" spans="1:10" x14ac:dyDescent="0.2">
      <c r="A1584" t="s">
        <v>2741</v>
      </c>
      <c r="B1584" t="s">
        <v>2379</v>
      </c>
      <c r="C1584" t="str">
        <f ca="1">IF(Table1[[#This Row],[Company]] = "ASI","Italy",Table1[[#This Row],[Country]])</f>
        <v>Japan</v>
      </c>
      <c r="D1584">
        <v>1984</v>
      </c>
      <c r="E1584" t="s">
        <v>2763</v>
      </c>
      <c r="F1584" t="s">
        <v>2754</v>
      </c>
      <c r="G1584">
        <v>1</v>
      </c>
      <c r="H1584" t="s">
        <v>12</v>
      </c>
      <c r="J1584" t="s">
        <v>2764</v>
      </c>
    </row>
    <row r="1585" spans="1:10" x14ac:dyDescent="0.2">
      <c r="A1585" t="s">
        <v>2741</v>
      </c>
      <c r="B1585" t="s">
        <v>2379</v>
      </c>
      <c r="C1585" t="str">
        <f ca="1">IF(Table1[[#This Row],[Company]] = "ASI","Italy",Table1[[#This Row],[Country]])</f>
        <v>Japan</v>
      </c>
      <c r="D1585">
        <v>1984</v>
      </c>
      <c r="E1585" t="s">
        <v>405</v>
      </c>
      <c r="F1585" t="s">
        <v>2754</v>
      </c>
      <c r="G1585">
        <v>1</v>
      </c>
      <c r="H1585" t="s">
        <v>12</v>
      </c>
      <c r="J1585" t="s">
        <v>2765</v>
      </c>
    </row>
    <row r="1586" spans="1:10" x14ac:dyDescent="0.2">
      <c r="A1586" t="s">
        <v>2741</v>
      </c>
      <c r="B1586" t="s">
        <v>2379</v>
      </c>
      <c r="C1586" t="str">
        <f ca="1">IF(Table1[[#This Row],[Company]] = "ASI","Italy",Table1[[#This Row],[Country]])</f>
        <v>Japan</v>
      </c>
      <c r="D1586">
        <v>1986</v>
      </c>
      <c r="E1586" t="s">
        <v>758</v>
      </c>
      <c r="F1586" t="s">
        <v>2754</v>
      </c>
      <c r="G1586">
        <v>1</v>
      </c>
      <c r="H1586" t="s">
        <v>12</v>
      </c>
      <c r="J1586" t="s">
        <v>2766</v>
      </c>
    </row>
    <row r="1587" spans="1:10" x14ac:dyDescent="0.2">
      <c r="A1587" t="s">
        <v>2741</v>
      </c>
      <c r="B1587" t="s">
        <v>2379</v>
      </c>
      <c r="C1587" t="str">
        <f ca="1">IF(Table1[[#This Row],[Company]] = "ASI","Italy",Table1[[#This Row],[Country]])</f>
        <v>Japan</v>
      </c>
      <c r="D1587">
        <v>1986</v>
      </c>
      <c r="E1587" t="s">
        <v>373</v>
      </c>
      <c r="F1587" t="s">
        <v>2767</v>
      </c>
      <c r="G1587">
        <v>1</v>
      </c>
      <c r="H1587" t="s">
        <v>12</v>
      </c>
      <c r="J1587" t="s">
        <v>2768</v>
      </c>
    </row>
    <row r="1588" spans="1:10" x14ac:dyDescent="0.2">
      <c r="A1588" t="s">
        <v>2741</v>
      </c>
      <c r="B1588" t="s">
        <v>2379</v>
      </c>
      <c r="C1588" t="str">
        <f ca="1">IF(Table1[[#This Row],[Company]] = "ASI","Italy",Table1[[#This Row],[Country]])</f>
        <v>Japan</v>
      </c>
      <c r="D1588">
        <v>1987</v>
      </c>
      <c r="E1588" t="s">
        <v>882</v>
      </c>
      <c r="F1588" t="s">
        <v>2769</v>
      </c>
      <c r="G1588">
        <v>1</v>
      </c>
      <c r="H1588" t="s">
        <v>12</v>
      </c>
      <c r="J1588" t="s">
        <v>2770</v>
      </c>
    </row>
    <row r="1589" spans="1:10" x14ac:dyDescent="0.2">
      <c r="A1589" t="s">
        <v>2741</v>
      </c>
      <c r="B1589" t="s">
        <v>2379</v>
      </c>
      <c r="C1589" t="str">
        <f ca="1">IF(Table1[[#This Row],[Company]] = "ASI","Italy",Table1[[#This Row],[Country]])</f>
        <v>Japan</v>
      </c>
      <c r="D1589">
        <v>1987</v>
      </c>
      <c r="E1589" t="s">
        <v>809</v>
      </c>
      <c r="F1589" t="s">
        <v>2771</v>
      </c>
      <c r="G1589">
        <v>1</v>
      </c>
      <c r="H1589" t="s">
        <v>12</v>
      </c>
      <c r="J1589" t="s">
        <v>2772</v>
      </c>
    </row>
    <row r="1590" spans="1:10" x14ac:dyDescent="0.2">
      <c r="A1590" t="s">
        <v>2741</v>
      </c>
      <c r="B1590" t="s">
        <v>2379</v>
      </c>
      <c r="C1590" t="str">
        <f ca="1">IF(Table1[[#This Row],[Company]] = "ASI","Italy",Table1[[#This Row],[Country]])</f>
        <v>Japan</v>
      </c>
      <c r="D1590">
        <v>1988</v>
      </c>
      <c r="E1590" t="s">
        <v>1754</v>
      </c>
      <c r="F1590" t="s">
        <v>2771</v>
      </c>
      <c r="G1590">
        <v>1</v>
      </c>
      <c r="H1590" t="s">
        <v>12</v>
      </c>
      <c r="J1590" t="s">
        <v>2773</v>
      </c>
    </row>
    <row r="1591" spans="1:10" x14ac:dyDescent="0.2">
      <c r="A1591" t="s">
        <v>2741</v>
      </c>
      <c r="B1591" t="s">
        <v>2379</v>
      </c>
      <c r="C1591" t="str">
        <f ca="1">IF(Table1[[#This Row],[Company]] = "ASI","Italy",Table1[[#This Row],[Country]])</f>
        <v>Japan</v>
      </c>
      <c r="D1591">
        <v>1988</v>
      </c>
      <c r="E1591" t="s">
        <v>610</v>
      </c>
      <c r="F1591" t="s">
        <v>2771</v>
      </c>
      <c r="G1591">
        <v>1</v>
      </c>
      <c r="H1591" t="s">
        <v>12</v>
      </c>
      <c r="J1591" t="s">
        <v>2774</v>
      </c>
    </row>
    <row r="1592" spans="1:10" x14ac:dyDescent="0.2">
      <c r="A1592" t="s">
        <v>2741</v>
      </c>
      <c r="B1592" t="s">
        <v>2379</v>
      </c>
      <c r="C1592" t="str">
        <f ca="1">IF(Table1[[#This Row],[Company]] = "ASI","Italy",Table1[[#This Row],[Country]])</f>
        <v>Japan</v>
      </c>
      <c r="D1592">
        <v>1989</v>
      </c>
      <c r="E1592" t="s">
        <v>2454</v>
      </c>
      <c r="F1592" t="s">
        <v>2775</v>
      </c>
      <c r="G1592">
        <v>1</v>
      </c>
      <c r="H1592" t="s">
        <v>12</v>
      </c>
      <c r="J1592" t="s">
        <v>2776</v>
      </c>
    </row>
    <row r="1593" spans="1:10" x14ac:dyDescent="0.2">
      <c r="A1593" t="s">
        <v>2741</v>
      </c>
      <c r="B1593" t="s">
        <v>2379</v>
      </c>
      <c r="C1593" t="str">
        <f ca="1">IF(Table1[[#This Row],[Company]] = "ASI","Italy",Table1[[#This Row],[Country]])</f>
        <v>Japan</v>
      </c>
      <c r="D1593">
        <v>1990</v>
      </c>
      <c r="E1593" t="s">
        <v>528</v>
      </c>
      <c r="F1593" t="s">
        <v>2767</v>
      </c>
      <c r="G1593">
        <v>1</v>
      </c>
      <c r="H1593" t="s">
        <v>12</v>
      </c>
      <c r="J1593" t="s">
        <v>2777</v>
      </c>
    </row>
    <row r="1594" spans="1:10" x14ac:dyDescent="0.2">
      <c r="A1594" t="s">
        <v>2741</v>
      </c>
      <c r="B1594" t="s">
        <v>2379</v>
      </c>
      <c r="C1594" t="str">
        <f ca="1">IF(Table1[[#This Row],[Company]] = "ASI","Italy",Table1[[#This Row],[Country]])</f>
        <v>Japan</v>
      </c>
      <c r="D1594">
        <v>1990</v>
      </c>
      <c r="E1594" t="s">
        <v>1350</v>
      </c>
      <c r="F1594" t="s">
        <v>2771</v>
      </c>
      <c r="G1594">
        <v>1</v>
      </c>
      <c r="H1594" t="s">
        <v>12</v>
      </c>
      <c r="J1594" t="s">
        <v>2778</v>
      </c>
    </row>
    <row r="1595" spans="1:10" x14ac:dyDescent="0.2">
      <c r="A1595" t="s">
        <v>2741</v>
      </c>
      <c r="B1595" t="s">
        <v>2379</v>
      </c>
      <c r="C1595" t="str">
        <f ca="1">IF(Table1[[#This Row],[Company]] = "ASI","Italy",Table1[[#This Row],[Country]])</f>
        <v>Japan</v>
      </c>
      <c r="D1595">
        <v>1991</v>
      </c>
      <c r="E1595" t="s">
        <v>1849</v>
      </c>
      <c r="F1595" t="s">
        <v>2771</v>
      </c>
      <c r="G1595">
        <v>1</v>
      </c>
      <c r="H1595" t="s">
        <v>12</v>
      </c>
      <c r="J1595" t="s">
        <v>2779</v>
      </c>
    </row>
    <row r="1596" spans="1:10" x14ac:dyDescent="0.2">
      <c r="A1596" t="s">
        <v>2741</v>
      </c>
      <c r="B1596" t="s">
        <v>2379</v>
      </c>
      <c r="C1596" t="str">
        <f ca="1">IF(Table1[[#This Row],[Company]] = "ASI","Italy",Table1[[#This Row],[Country]])</f>
        <v>Japan</v>
      </c>
      <c r="D1596">
        <v>1992</v>
      </c>
      <c r="E1596" t="s">
        <v>565</v>
      </c>
      <c r="F1596" t="s">
        <v>2767</v>
      </c>
      <c r="G1596">
        <v>1</v>
      </c>
      <c r="H1596" t="s">
        <v>12</v>
      </c>
      <c r="J1596" t="s">
        <v>2780</v>
      </c>
    </row>
    <row r="1597" spans="1:10" x14ac:dyDescent="0.2">
      <c r="A1597" t="s">
        <v>2741</v>
      </c>
      <c r="B1597" t="s">
        <v>2379</v>
      </c>
      <c r="C1597" t="str">
        <f ca="1">IF(Table1[[#This Row],[Company]] = "ASI","Italy",Table1[[#This Row],[Country]])</f>
        <v>Japan</v>
      </c>
      <c r="D1597">
        <v>1994</v>
      </c>
      <c r="E1597" t="s">
        <v>1419</v>
      </c>
      <c r="F1597" t="s">
        <v>2781</v>
      </c>
      <c r="G1597">
        <v>1</v>
      </c>
      <c r="H1597" t="s">
        <v>12</v>
      </c>
      <c r="J1597" t="s">
        <v>2782</v>
      </c>
    </row>
    <row r="1598" spans="1:10" x14ac:dyDescent="0.2">
      <c r="A1598" t="s">
        <v>2741</v>
      </c>
      <c r="B1598" t="s">
        <v>2379</v>
      </c>
      <c r="C1598" t="str">
        <f ca="1">IF(Table1[[#This Row],[Company]] = "ASI","Italy",Table1[[#This Row],[Country]])</f>
        <v>Japan</v>
      </c>
      <c r="D1598">
        <v>1994</v>
      </c>
      <c r="E1598" t="s">
        <v>458</v>
      </c>
      <c r="F1598" t="s">
        <v>2781</v>
      </c>
      <c r="G1598">
        <v>1</v>
      </c>
      <c r="H1598" t="s">
        <v>12</v>
      </c>
      <c r="J1598" t="s">
        <v>2783</v>
      </c>
    </row>
    <row r="1599" spans="1:10" x14ac:dyDescent="0.2">
      <c r="A1599" t="s">
        <v>2741</v>
      </c>
      <c r="B1599" t="s">
        <v>2379</v>
      </c>
      <c r="C1599" t="str">
        <f ca="1">IF(Table1[[#This Row],[Company]] = "ASI","Italy",Table1[[#This Row],[Country]])</f>
        <v>Japan</v>
      </c>
      <c r="D1599">
        <v>1995</v>
      </c>
      <c r="E1599" t="s">
        <v>2401</v>
      </c>
      <c r="F1599" t="s">
        <v>2781</v>
      </c>
      <c r="G1599">
        <v>1</v>
      </c>
      <c r="H1599" t="s">
        <v>12</v>
      </c>
      <c r="J1599" t="s">
        <v>2784</v>
      </c>
    </row>
    <row r="1600" spans="1:10" x14ac:dyDescent="0.2">
      <c r="A1600" t="s">
        <v>2741</v>
      </c>
      <c r="B1600" t="s">
        <v>2379</v>
      </c>
      <c r="C1600" t="str">
        <f ca="1">IF(Table1[[#This Row],[Company]] = "ASI","Italy",Table1[[#This Row],[Country]])</f>
        <v>Japan</v>
      </c>
      <c r="D1600">
        <v>1996</v>
      </c>
      <c r="E1600" t="s">
        <v>567</v>
      </c>
      <c r="F1600" t="s">
        <v>2785</v>
      </c>
      <c r="G1600">
        <v>1</v>
      </c>
      <c r="H1600" t="s">
        <v>12</v>
      </c>
      <c r="J1600" t="s">
        <v>2786</v>
      </c>
    </row>
    <row r="1601" spans="1:10" x14ac:dyDescent="0.2">
      <c r="A1601" t="s">
        <v>2741</v>
      </c>
      <c r="B1601" t="s">
        <v>2379</v>
      </c>
      <c r="C1601" t="str">
        <f ca="1">IF(Table1[[#This Row],[Company]] = "ASI","Italy",Table1[[#This Row],[Country]])</f>
        <v>Japan</v>
      </c>
      <c r="D1601">
        <v>1997</v>
      </c>
      <c r="E1601" t="s">
        <v>375</v>
      </c>
      <c r="F1601" t="s">
        <v>2781</v>
      </c>
      <c r="G1601">
        <v>1</v>
      </c>
      <c r="H1601" t="s">
        <v>12</v>
      </c>
      <c r="J1601" t="s">
        <v>2787</v>
      </c>
    </row>
    <row r="1602" spans="1:10" x14ac:dyDescent="0.2">
      <c r="A1602" t="s">
        <v>2741</v>
      </c>
      <c r="B1602" t="s">
        <v>2379</v>
      </c>
      <c r="C1602" t="str">
        <f ca="1">IF(Table1[[#This Row],[Company]] = "ASI","Italy",Table1[[#This Row],[Country]])</f>
        <v>Japan</v>
      </c>
      <c r="D1602">
        <v>1998</v>
      </c>
      <c r="E1602" t="s">
        <v>758</v>
      </c>
      <c r="F1602" t="s">
        <v>2781</v>
      </c>
      <c r="G1602">
        <v>0</v>
      </c>
      <c r="H1602" t="s">
        <v>12</v>
      </c>
      <c r="J1602" t="s">
        <v>2788</v>
      </c>
    </row>
    <row r="1603" spans="1:10" x14ac:dyDescent="0.2">
      <c r="A1603" t="s">
        <v>2741</v>
      </c>
      <c r="B1603" t="s">
        <v>2379</v>
      </c>
      <c r="C1603" t="str">
        <f ca="1">IF(Table1[[#This Row],[Company]] = "ASI","Italy",Table1[[#This Row],[Country]])</f>
        <v>Japan</v>
      </c>
      <c r="D1603">
        <v>1999</v>
      </c>
      <c r="E1603" t="s">
        <v>1042</v>
      </c>
      <c r="F1603" t="s">
        <v>2789</v>
      </c>
      <c r="G1603">
        <v>0</v>
      </c>
      <c r="H1603" t="s">
        <v>12</v>
      </c>
      <c r="J1603" t="s">
        <v>2790</v>
      </c>
    </row>
    <row r="1604" spans="1:10" x14ac:dyDescent="0.2">
      <c r="A1604" t="s">
        <v>2741</v>
      </c>
      <c r="B1604" t="s">
        <v>2379</v>
      </c>
      <c r="C1604" t="str">
        <f ca="1">IF(Table1[[#This Row],[Company]] = "ASI","Italy",Table1[[#This Row],[Country]])</f>
        <v>Japan</v>
      </c>
      <c r="D1604">
        <v>2001</v>
      </c>
      <c r="E1604" t="s">
        <v>287</v>
      </c>
      <c r="F1604" t="s">
        <v>2380</v>
      </c>
      <c r="G1604">
        <v>1</v>
      </c>
      <c r="H1604" t="s">
        <v>305</v>
      </c>
      <c r="I1604">
        <v>90</v>
      </c>
      <c r="J1604" t="s">
        <v>2791</v>
      </c>
    </row>
    <row r="1605" spans="1:10" x14ac:dyDescent="0.2">
      <c r="A1605" t="s">
        <v>2741</v>
      </c>
      <c r="B1605" t="s">
        <v>2379</v>
      </c>
      <c r="C1605" t="str">
        <f ca="1">IF(Table1[[#This Row],[Company]] = "ASI","Italy",Table1[[#This Row],[Country]])</f>
        <v>Japan</v>
      </c>
      <c r="D1605">
        <v>2002</v>
      </c>
      <c r="E1605" t="s">
        <v>2792</v>
      </c>
      <c r="F1605" t="s">
        <v>2380</v>
      </c>
      <c r="G1605">
        <v>1</v>
      </c>
      <c r="H1605" t="s">
        <v>305</v>
      </c>
      <c r="I1605">
        <v>90</v>
      </c>
      <c r="J1605" t="s">
        <v>2793</v>
      </c>
    </row>
    <row r="1606" spans="1:10" x14ac:dyDescent="0.2">
      <c r="A1606" t="s">
        <v>2741</v>
      </c>
      <c r="B1606" t="s">
        <v>2379</v>
      </c>
      <c r="C1606" t="str">
        <f ca="1">IF(Table1[[#This Row],[Company]] = "ASI","Italy",Table1[[#This Row],[Country]])</f>
        <v>Japan</v>
      </c>
      <c r="D1606">
        <v>2002</v>
      </c>
      <c r="E1606" t="s">
        <v>680</v>
      </c>
      <c r="F1606" t="s">
        <v>2794</v>
      </c>
      <c r="G1606">
        <v>1</v>
      </c>
      <c r="H1606" t="s">
        <v>12</v>
      </c>
      <c r="J1606" t="s">
        <v>2795</v>
      </c>
    </row>
    <row r="1607" spans="1:10" x14ac:dyDescent="0.2">
      <c r="A1607" t="s">
        <v>2741</v>
      </c>
      <c r="B1607" t="s">
        <v>2379</v>
      </c>
      <c r="C1607" t="str">
        <f ca="1">IF(Table1[[#This Row],[Company]] = "ASI","Italy",Table1[[#This Row],[Country]])</f>
        <v>Japan</v>
      </c>
      <c r="D1607">
        <v>2002</v>
      </c>
      <c r="E1607" t="s">
        <v>321</v>
      </c>
      <c r="F1607" t="s">
        <v>2794</v>
      </c>
      <c r="G1607">
        <v>1</v>
      </c>
      <c r="H1607" t="s">
        <v>12</v>
      </c>
      <c r="J1607" t="s">
        <v>2796</v>
      </c>
    </row>
    <row r="1608" spans="1:10" x14ac:dyDescent="0.2">
      <c r="A1608" t="s">
        <v>2741</v>
      </c>
      <c r="B1608" t="s">
        <v>2379</v>
      </c>
      <c r="C1608" t="str">
        <f ca="1">IF(Table1[[#This Row],[Company]] = "ASI","Italy",Table1[[#This Row],[Country]])</f>
        <v>Japan</v>
      </c>
      <c r="D1608">
        <v>2003</v>
      </c>
      <c r="E1608" t="s">
        <v>139</v>
      </c>
      <c r="F1608" t="s">
        <v>2794</v>
      </c>
      <c r="G1608">
        <v>1</v>
      </c>
      <c r="H1608" t="s">
        <v>12</v>
      </c>
      <c r="J1608" t="s">
        <v>2797</v>
      </c>
    </row>
    <row r="1609" spans="1:10" x14ac:dyDescent="0.2">
      <c r="A1609" t="s">
        <v>2741</v>
      </c>
      <c r="B1609" t="s">
        <v>2379</v>
      </c>
      <c r="C1609" t="str">
        <f ca="1">IF(Table1[[#This Row],[Company]] = "ASI","Italy",Table1[[#This Row],[Country]])</f>
        <v>Japan</v>
      </c>
      <c r="D1609">
        <v>2003</v>
      </c>
      <c r="E1609" t="s">
        <v>2798</v>
      </c>
      <c r="F1609" t="s">
        <v>2794</v>
      </c>
      <c r="G1609">
        <v>0</v>
      </c>
      <c r="H1609" t="s">
        <v>12</v>
      </c>
      <c r="J1609" t="s">
        <v>2799</v>
      </c>
    </row>
    <row r="1610" spans="1:10" x14ac:dyDescent="0.2">
      <c r="A1610" t="s">
        <v>2741</v>
      </c>
      <c r="B1610" t="s">
        <v>2379</v>
      </c>
      <c r="C1610" t="str">
        <f ca="1">IF(Table1[[#This Row],[Company]] = "ASI","Italy",Table1[[#This Row],[Country]])</f>
        <v>Japan</v>
      </c>
      <c r="D1610">
        <v>2005</v>
      </c>
      <c r="E1610" t="s">
        <v>2735</v>
      </c>
      <c r="F1610" t="s">
        <v>2800</v>
      </c>
      <c r="G1610">
        <v>1</v>
      </c>
      <c r="H1610" t="s">
        <v>12</v>
      </c>
      <c r="J1610" t="s">
        <v>2790</v>
      </c>
    </row>
    <row r="1611" spans="1:10" x14ac:dyDescent="0.2">
      <c r="A1611" t="s">
        <v>2741</v>
      </c>
      <c r="B1611" t="s">
        <v>2379</v>
      </c>
      <c r="C1611" t="str">
        <f ca="1">IF(Table1[[#This Row],[Company]] = "ASI","Italy",Table1[[#This Row],[Country]])</f>
        <v>Japan</v>
      </c>
      <c r="D1611">
        <v>2006</v>
      </c>
      <c r="E1611" t="s">
        <v>528</v>
      </c>
      <c r="F1611" t="s">
        <v>2800</v>
      </c>
      <c r="G1611">
        <v>1</v>
      </c>
      <c r="H1611" t="s">
        <v>12</v>
      </c>
      <c r="J1611" t="s">
        <v>2801</v>
      </c>
    </row>
    <row r="1612" spans="1:10" x14ac:dyDescent="0.2">
      <c r="A1612" t="s">
        <v>2741</v>
      </c>
      <c r="B1612" t="s">
        <v>2379</v>
      </c>
      <c r="C1612" t="str">
        <f ca="1">IF(Table1[[#This Row],[Company]] = "ASI","Italy",Table1[[#This Row],[Country]])</f>
        <v>Japan</v>
      </c>
      <c r="D1612">
        <v>2006</v>
      </c>
      <c r="E1612" t="s">
        <v>2802</v>
      </c>
      <c r="F1612" t="s">
        <v>2380</v>
      </c>
      <c r="G1612">
        <v>1</v>
      </c>
      <c r="H1612" t="s">
        <v>305</v>
      </c>
      <c r="I1612">
        <v>90</v>
      </c>
      <c r="J1612" t="s">
        <v>2803</v>
      </c>
    </row>
    <row r="1613" spans="1:10" x14ac:dyDescent="0.2">
      <c r="A1613" t="s">
        <v>2741</v>
      </c>
      <c r="B1613" t="s">
        <v>2379</v>
      </c>
      <c r="C1613" t="str">
        <f ca="1">IF(Table1[[#This Row],[Company]] = "ASI","Italy",Table1[[#This Row],[Country]])</f>
        <v>Japan</v>
      </c>
      <c r="D1613">
        <v>2006</v>
      </c>
      <c r="E1613" t="s">
        <v>2804</v>
      </c>
      <c r="F1613" t="s">
        <v>2794</v>
      </c>
      <c r="G1613">
        <v>1</v>
      </c>
      <c r="H1613" t="s">
        <v>12</v>
      </c>
      <c r="J1613" t="s">
        <v>2805</v>
      </c>
    </row>
    <row r="1614" spans="1:10" x14ac:dyDescent="0.2">
      <c r="A1614" t="s">
        <v>2741</v>
      </c>
      <c r="B1614" t="s">
        <v>2379</v>
      </c>
      <c r="C1614" t="str">
        <f ca="1">IF(Table1[[#This Row],[Company]] = "ASI","Italy",Table1[[#This Row],[Country]])</f>
        <v>Japan</v>
      </c>
      <c r="D1614">
        <v>2006</v>
      </c>
      <c r="E1614" t="s">
        <v>1989</v>
      </c>
      <c r="F1614" t="s">
        <v>2806</v>
      </c>
      <c r="G1614">
        <v>1</v>
      </c>
      <c r="H1614" t="s">
        <v>305</v>
      </c>
      <c r="J1614" t="s">
        <v>2807</v>
      </c>
    </row>
    <row r="1615" spans="1:10" x14ac:dyDescent="0.2">
      <c r="A1615" t="s">
        <v>2741</v>
      </c>
      <c r="B1615" t="s">
        <v>2379</v>
      </c>
      <c r="C1615" t="str">
        <f ca="1">IF(Table1[[#This Row],[Company]] = "ASI","Italy",Table1[[#This Row],[Country]])</f>
        <v>Japan</v>
      </c>
      <c r="D1615">
        <v>2007</v>
      </c>
      <c r="E1615" t="s">
        <v>2792</v>
      </c>
      <c r="F1615" t="s">
        <v>2800</v>
      </c>
      <c r="G1615">
        <v>1</v>
      </c>
      <c r="H1615" t="s">
        <v>12</v>
      </c>
      <c r="J1615" t="s">
        <v>2808</v>
      </c>
    </row>
    <row r="1616" spans="1:10" x14ac:dyDescent="0.2">
      <c r="A1616" t="s">
        <v>2741</v>
      </c>
      <c r="B1616" t="s">
        <v>2379</v>
      </c>
      <c r="C1616" t="str">
        <f ca="1">IF(Table1[[#This Row],[Company]] = "ASI","Italy",Table1[[#This Row],[Country]])</f>
        <v>Japan</v>
      </c>
      <c r="D1616">
        <v>2007</v>
      </c>
      <c r="E1616" t="s">
        <v>959</v>
      </c>
      <c r="F1616" t="s">
        <v>2794</v>
      </c>
      <c r="G1616">
        <v>1</v>
      </c>
      <c r="H1616" t="s">
        <v>12</v>
      </c>
      <c r="J1616" t="s">
        <v>2809</v>
      </c>
    </row>
    <row r="1617" spans="1:10" x14ac:dyDescent="0.2">
      <c r="A1617" t="s">
        <v>2741</v>
      </c>
      <c r="B1617" t="s">
        <v>2379</v>
      </c>
      <c r="C1617" t="str">
        <f ca="1">IF(Table1[[#This Row],[Company]] = "ASI","Italy",Table1[[#This Row],[Country]])</f>
        <v>Japan</v>
      </c>
      <c r="D1617">
        <v>2008</v>
      </c>
      <c r="E1617" t="s">
        <v>2810</v>
      </c>
      <c r="F1617" t="s">
        <v>2380</v>
      </c>
      <c r="G1617">
        <v>1</v>
      </c>
      <c r="H1617" t="s">
        <v>305</v>
      </c>
      <c r="I1617">
        <v>90</v>
      </c>
      <c r="J1617" t="s">
        <v>2811</v>
      </c>
    </row>
    <row r="1618" spans="1:10" x14ac:dyDescent="0.2">
      <c r="A1618" t="s">
        <v>2741</v>
      </c>
      <c r="B1618" t="s">
        <v>2379</v>
      </c>
      <c r="C1618" t="str">
        <f ca="1">IF(Table1[[#This Row],[Company]] = "ASI","Italy",Table1[[#This Row],[Country]])</f>
        <v>Japan</v>
      </c>
      <c r="D1618">
        <v>2009</v>
      </c>
      <c r="E1618" t="s">
        <v>67</v>
      </c>
      <c r="F1618" t="s">
        <v>2380</v>
      </c>
      <c r="G1618">
        <v>1</v>
      </c>
      <c r="H1618" t="s">
        <v>305</v>
      </c>
      <c r="I1618">
        <v>90</v>
      </c>
      <c r="J1618" t="s">
        <v>2812</v>
      </c>
    </row>
    <row r="1619" spans="1:10" x14ac:dyDescent="0.2">
      <c r="A1619" t="s">
        <v>2741</v>
      </c>
      <c r="B1619" t="s">
        <v>2379</v>
      </c>
      <c r="C1619" t="str">
        <f ca="1">IF(Table1[[#This Row],[Company]] = "ASI","Italy",Table1[[#This Row],[Country]])</f>
        <v>Japan</v>
      </c>
      <c r="D1619">
        <v>2009</v>
      </c>
      <c r="E1619" t="s">
        <v>1821</v>
      </c>
      <c r="F1619" t="s">
        <v>2380</v>
      </c>
      <c r="G1619">
        <v>1</v>
      </c>
      <c r="H1619" t="s">
        <v>305</v>
      </c>
      <c r="I1619">
        <v>90</v>
      </c>
      <c r="J1619" t="s">
        <v>2813</v>
      </c>
    </row>
    <row r="1620" spans="1:10" x14ac:dyDescent="0.2">
      <c r="A1620" t="s">
        <v>2741</v>
      </c>
      <c r="B1620" t="s">
        <v>2379</v>
      </c>
      <c r="C1620" t="str">
        <f ca="1">IF(Table1[[#This Row],[Company]] = "ASI","Italy",Table1[[#This Row],[Country]])</f>
        <v>Japan</v>
      </c>
      <c r="D1620">
        <v>2010</v>
      </c>
      <c r="E1620" t="s">
        <v>299</v>
      </c>
      <c r="F1620" t="s">
        <v>2380</v>
      </c>
      <c r="G1620">
        <v>1</v>
      </c>
      <c r="H1620" t="s">
        <v>305</v>
      </c>
      <c r="I1620">
        <v>90</v>
      </c>
      <c r="J1620" t="s">
        <v>2814</v>
      </c>
    </row>
    <row r="1621" spans="1:10" x14ac:dyDescent="0.2">
      <c r="A1621" t="s">
        <v>2741</v>
      </c>
      <c r="B1621" t="s">
        <v>2379</v>
      </c>
      <c r="C1621" t="str">
        <f ca="1">IF(Table1[[#This Row],[Company]] = "ASI","Italy",Table1[[#This Row],[Country]])</f>
        <v>Japan</v>
      </c>
      <c r="D1621">
        <v>2011</v>
      </c>
      <c r="E1621" t="s">
        <v>67</v>
      </c>
      <c r="F1621" t="s">
        <v>2380</v>
      </c>
      <c r="G1621">
        <v>1</v>
      </c>
      <c r="H1621" t="s">
        <v>305</v>
      </c>
      <c r="I1621">
        <v>90</v>
      </c>
      <c r="J1621" t="s">
        <v>2815</v>
      </c>
    </row>
    <row r="1622" spans="1:10" x14ac:dyDescent="0.2">
      <c r="A1622" t="s">
        <v>2741</v>
      </c>
      <c r="B1622" t="s">
        <v>2379</v>
      </c>
      <c r="C1622" t="str">
        <f ca="1">IF(Table1[[#This Row],[Company]] = "ASI","Italy",Table1[[#This Row],[Country]])</f>
        <v>Japan</v>
      </c>
      <c r="D1622">
        <v>2011</v>
      </c>
      <c r="E1622" t="s">
        <v>2816</v>
      </c>
      <c r="F1622" t="s">
        <v>2380</v>
      </c>
      <c r="G1622">
        <v>1</v>
      </c>
      <c r="H1622" t="s">
        <v>305</v>
      </c>
      <c r="I1622">
        <v>90</v>
      </c>
      <c r="J1622" t="s">
        <v>2817</v>
      </c>
    </row>
    <row r="1623" spans="1:10" x14ac:dyDescent="0.2">
      <c r="A1623" t="s">
        <v>2741</v>
      </c>
      <c r="B1623" t="s">
        <v>2379</v>
      </c>
      <c r="C1623" t="str">
        <f ca="1">IF(Table1[[#This Row],[Company]] = "ASI","Italy",Table1[[#This Row],[Country]])</f>
        <v>Japan</v>
      </c>
      <c r="D1623">
        <v>2011</v>
      </c>
      <c r="E1623" t="s">
        <v>1903</v>
      </c>
      <c r="F1623" t="s">
        <v>2380</v>
      </c>
      <c r="G1623">
        <v>1</v>
      </c>
      <c r="H1623" t="s">
        <v>305</v>
      </c>
      <c r="I1623">
        <v>90</v>
      </c>
      <c r="J1623" t="s">
        <v>2818</v>
      </c>
    </row>
    <row r="1624" spans="1:10" x14ac:dyDescent="0.2">
      <c r="A1624" t="s">
        <v>2741</v>
      </c>
      <c r="B1624" t="s">
        <v>2379</v>
      </c>
      <c r="C1624" t="str">
        <f ca="1">IF(Table1[[#This Row],[Company]] = "ASI","Italy",Table1[[#This Row],[Country]])</f>
        <v>Japan</v>
      </c>
      <c r="D1624">
        <v>2012</v>
      </c>
      <c r="E1624" t="s">
        <v>1356</v>
      </c>
      <c r="F1624" t="s">
        <v>2380</v>
      </c>
      <c r="G1624">
        <v>1</v>
      </c>
      <c r="H1624" t="s">
        <v>305</v>
      </c>
      <c r="I1624">
        <v>90</v>
      </c>
      <c r="J1624" t="s">
        <v>2819</v>
      </c>
    </row>
    <row r="1625" spans="1:10" x14ac:dyDescent="0.2">
      <c r="A1625" t="s">
        <v>2741</v>
      </c>
      <c r="B1625" t="s">
        <v>2379</v>
      </c>
      <c r="C1625" t="str">
        <f ca="1">IF(Table1[[#This Row],[Company]] = "ASI","Italy",Table1[[#This Row],[Country]])</f>
        <v>Japan</v>
      </c>
      <c r="D1625">
        <v>2013</v>
      </c>
      <c r="E1625" t="s">
        <v>2820</v>
      </c>
      <c r="F1625" t="s">
        <v>2380</v>
      </c>
      <c r="G1625">
        <v>1</v>
      </c>
      <c r="H1625" t="s">
        <v>305</v>
      </c>
      <c r="I1625">
        <v>90</v>
      </c>
      <c r="J1625" t="s">
        <v>2821</v>
      </c>
    </row>
    <row r="1626" spans="1:10" x14ac:dyDescent="0.2">
      <c r="A1626" t="s">
        <v>2741</v>
      </c>
      <c r="B1626" t="s">
        <v>2379</v>
      </c>
      <c r="C1626" t="str">
        <f ca="1">IF(Table1[[#This Row],[Company]] = "ASI","Italy",Table1[[#This Row],[Country]])</f>
        <v>Japan</v>
      </c>
      <c r="D1626">
        <v>2014</v>
      </c>
      <c r="E1626" t="s">
        <v>2822</v>
      </c>
      <c r="F1626" t="s">
        <v>2380</v>
      </c>
      <c r="G1626">
        <v>1</v>
      </c>
      <c r="H1626" t="s">
        <v>305</v>
      </c>
      <c r="I1626">
        <v>90</v>
      </c>
      <c r="J1626" t="s">
        <v>2823</v>
      </c>
    </row>
    <row r="1627" spans="1:10" x14ac:dyDescent="0.2">
      <c r="A1627" t="s">
        <v>2741</v>
      </c>
      <c r="B1627" t="s">
        <v>2379</v>
      </c>
      <c r="C1627" t="str">
        <f ca="1">IF(Table1[[#This Row],[Company]] = "ASI","Italy",Table1[[#This Row],[Country]])</f>
        <v>Japan</v>
      </c>
      <c r="D1627">
        <v>2014</v>
      </c>
      <c r="E1627" t="s">
        <v>627</v>
      </c>
      <c r="F1627" t="s">
        <v>2380</v>
      </c>
      <c r="G1627">
        <v>1</v>
      </c>
      <c r="H1627" t="s">
        <v>305</v>
      </c>
      <c r="I1627">
        <v>90</v>
      </c>
      <c r="J1627" t="s">
        <v>2824</v>
      </c>
    </row>
    <row r="1628" spans="1:10" x14ac:dyDescent="0.2">
      <c r="A1628" t="s">
        <v>2741</v>
      </c>
      <c r="B1628" t="s">
        <v>2379</v>
      </c>
      <c r="C1628" t="str">
        <f ca="1">IF(Table1[[#This Row],[Company]] = "ASI","Italy",Table1[[#This Row],[Country]])</f>
        <v>Japan</v>
      </c>
      <c r="D1628">
        <v>2014</v>
      </c>
      <c r="E1628" t="s">
        <v>2825</v>
      </c>
      <c r="F1628" t="s">
        <v>2380</v>
      </c>
      <c r="G1628">
        <v>1</v>
      </c>
      <c r="H1628" t="s">
        <v>305</v>
      </c>
      <c r="I1628">
        <v>90</v>
      </c>
      <c r="J1628" t="s">
        <v>2826</v>
      </c>
    </row>
    <row r="1629" spans="1:10" x14ac:dyDescent="0.2">
      <c r="A1629" t="s">
        <v>2741</v>
      </c>
      <c r="B1629" t="s">
        <v>2379</v>
      </c>
      <c r="C1629" t="str">
        <f ca="1">IF(Table1[[#This Row],[Company]] = "ASI","Italy",Table1[[#This Row],[Country]])</f>
        <v>Japan</v>
      </c>
      <c r="D1629">
        <v>2014</v>
      </c>
      <c r="E1629" t="s">
        <v>496</v>
      </c>
      <c r="F1629" t="s">
        <v>2380</v>
      </c>
      <c r="G1629">
        <v>1</v>
      </c>
      <c r="H1629" t="s">
        <v>305</v>
      </c>
      <c r="I1629">
        <v>90</v>
      </c>
      <c r="J1629" t="s">
        <v>2827</v>
      </c>
    </row>
    <row r="1630" spans="1:10" x14ac:dyDescent="0.2">
      <c r="A1630" t="s">
        <v>2741</v>
      </c>
      <c r="B1630" t="s">
        <v>2379</v>
      </c>
      <c r="C1630" t="str">
        <f ca="1">IF(Table1[[#This Row],[Company]] = "ASI","Italy",Table1[[#This Row],[Country]])</f>
        <v>Japan</v>
      </c>
      <c r="D1630">
        <v>2015</v>
      </c>
      <c r="E1630" t="s">
        <v>67</v>
      </c>
      <c r="F1630" t="s">
        <v>2380</v>
      </c>
      <c r="G1630">
        <v>1</v>
      </c>
      <c r="H1630" t="s">
        <v>305</v>
      </c>
      <c r="I1630">
        <v>90</v>
      </c>
      <c r="J1630" t="s">
        <v>2828</v>
      </c>
    </row>
    <row r="1631" spans="1:10" x14ac:dyDescent="0.2">
      <c r="A1631" t="s">
        <v>2741</v>
      </c>
      <c r="B1631" t="s">
        <v>2379</v>
      </c>
      <c r="C1631" t="str">
        <f ca="1">IF(Table1[[#This Row],[Company]] = "ASI","Italy",Table1[[#This Row],[Country]])</f>
        <v>Japan</v>
      </c>
      <c r="D1631">
        <v>2015</v>
      </c>
      <c r="E1631" t="s">
        <v>67</v>
      </c>
      <c r="F1631" t="s">
        <v>2380</v>
      </c>
      <c r="G1631">
        <v>1</v>
      </c>
      <c r="H1631" t="s">
        <v>305</v>
      </c>
      <c r="I1631">
        <v>90</v>
      </c>
      <c r="J1631" t="s">
        <v>2829</v>
      </c>
    </row>
    <row r="1632" spans="1:10" x14ac:dyDescent="0.2">
      <c r="A1632" t="s">
        <v>2741</v>
      </c>
      <c r="B1632" t="s">
        <v>2379</v>
      </c>
      <c r="C1632" t="str">
        <f ca="1">IF(Table1[[#This Row],[Company]] = "ASI","Italy",Table1[[#This Row],[Country]])</f>
        <v>Japan</v>
      </c>
      <c r="D1632">
        <v>2015</v>
      </c>
      <c r="E1632" t="s">
        <v>2830</v>
      </c>
      <c r="F1632" t="s">
        <v>2806</v>
      </c>
      <c r="G1632">
        <v>1</v>
      </c>
      <c r="H1632" t="s">
        <v>305</v>
      </c>
      <c r="J1632" t="s">
        <v>2831</v>
      </c>
    </row>
    <row r="1633" spans="1:10" x14ac:dyDescent="0.2">
      <c r="A1633" t="s">
        <v>2741</v>
      </c>
      <c r="B1633" t="s">
        <v>2379</v>
      </c>
      <c r="C1633" t="str">
        <f ca="1">IF(Table1[[#This Row],[Company]] = "ASI","Italy",Table1[[#This Row],[Country]])</f>
        <v>Japan</v>
      </c>
      <c r="D1633">
        <v>2016</v>
      </c>
      <c r="E1633" t="s">
        <v>1375</v>
      </c>
      <c r="F1633" t="s">
        <v>2380</v>
      </c>
      <c r="G1633">
        <v>1</v>
      </c>
      <c r="H1633" t="s">
        <v>305</v>
      </c>
      <c r="I1633">
        <v>90</v>
      </c>
      <c r="J1633" t="s">
        <v>2832</v>
      </c>
    </row>
    <row r="1634" spans="1:10" x14ac:dyDescent="0.2">
      <c r="A1634" t="s">
        <v>2741</v>
      </c>
      <c r="B1634" t="s">
        <v>2379</v>
      </c>
      <c r="C1634" t="str">
        <f ca="1">IF(Table1[[#This Row],[Company]] = "ASI","Italy",Table1[[#This Row],[Country]])</f>
        <v>Japan</v>
      </c>
      <c r="D1634">
        <v>2016</v>
      </c>
      <c r="E1634" t="s">
        <v>844</v>
      </c>
      <c r="F1634" t="s">
        <v>2380</v>
      </c>
      <c r="G1634">
        <v>1</v>
      </c>
      <c r="H1634" t="s">
        <v>305</v>
      </c>
      <c r="I1634">
        <v>90</v>
      </c>
      <c r="J1634" t="s">
        <v>2833</v>
      </c>
    </row>
    <row r="1635" spans="1:10" x14ac:dyDescent="0.2">
      <c r="A1635" t="s">
        <v>2741</v>
      </c>
      <c r="B1635" t="s">
        <v>2379</v>
      </c>
      <c r="C1635" t="str">
        <f ca="1">IF(Table1[[#This Row],[Company]] = "ASI","Italy",Table1[[#This Row],[Country]])</f>
        <v>Japan</v>
      </c>
      <c r="D1635">
        <v>2017</v>
      </c>
      <c r="E1635" t="s">
        <v>1866</v>
      </c>
      <c r="F1635" t="s">
        <v>2380</v>
      </c>
      <c r="G1635">
        <v>1</v>
      </c>
      <c r="H1635" t="s">
        <v>305</v>
      </c>
      <c r="I1635">
        <v>90</v>
      </c>
      <c r="J1635" t="s">
        <v>2834</v>
      </c>
    </row>
    <row r="1636" spans="1:10" x14ac:dyDescent="0.2">
      <c r="A1636" t="s">
        <v>2741</v>
      </c>
      <c r="B1636" t="s">
        <v>2379</v>
      </c>
      <c r="C1636" t="str">
        <f ca="1">IF(Table1[[#This Row],[Company]] = "ASI","Italy",Table1[[#This Row],[Country]])</f>
        <v>Japan</v>
      </c>
      <c r="D1636">
        <v>2017</v>
      </c>
      <c r="E1636" t="s">
        <v>166</v>
      </c>
      <c r="F1636" t="s">
        <v>2380</v>
      </c>
      <c r="G1636">
        <v>1</v>
      </c>
      <c r="H1636" t="s">
        <v>305</v>
      </c>
      <c r="I1636">
        <v>90</v>
      </c>
      <c r="J1636" t="s">
        <v>2829</v>
      </c>
    </row>
    <row r="1637" spans="1:10" x14ac:dyDescent="0.2">
      <c r="A1637" t="s">
        <v>2741</v>
      </c>
      <c r="B1637" t="s">
        <v>2379</v>
      </c>
      <c r="C1637" t="str">
        <f ca="1">IF(Table1[[#This Row],[Company]] = "ASI","Italy",Table1[[#This Row],[Country]])</f>
        <v>Japan</v>
      </c>
      <c r="D1637">
        <v>2017</v>
      </c>
      <c r="E1637" t="s">
        <v>1819</v>
      </c>
      <c r="F1637" t="s">
        <v>2380</v>
      </c>
      <c r="G1637">
        <v>1</v>
      </c>
      <c r="H1637" t="s">
        <v>305</v>
      </c>
      <c r="I1637">
        <v>90</v>
      </c>
      <c r="J1637" t="s">
        <v>2835</v>
      </c>
    </row>
    <row r="1638" spans="1:10" x14ac:dyDescent="0.2">
      <c r="A1638" t="s">
        <v>2741</v>
      </c>
      <c r="B1638" t="s">
        <v>2379</v>
      </c>
      <c r="C1638" t="str">
        <f ca="1">IF(Table1[[#This Row],[Company]] = "ASI","Italy",Table1[[#This Row],[Country]])</f>
        <v>Japan</v>
      </c>
      <c r="D1638">
        <v>2017</v>
      </c>
      <c r="E1638" t="s">
        <v>2836</v>
      </c>
      <c r="F1638" t="s">
        <v>2806</v>
      </c>
      <c r="G1638">
        <v>1</v>
      </c>
      <c r="H1638" t="s">
        <v>305</v>
      </c>
      <c r="J1638" t="s">
        <v>2837</v>
      </c>
    </row>
    <row r="1639" spans="1:10" x14ac:dyDescent="0.2">
      <c r="A1639" t="s">
        <v>2741</v>
      </c>
      <c r="B1639" t="s">
        <v>2379</v>
      </c>
      <c r="C1639" t="str">
        <f ca="1">IF(Table1[[#This Row],[Company]] = "ASI","Italy",Table1[[#This Row],[Country]])</f>
        <v>Japan</v>
      </c>
      <c r="D1639">
        <v>2017</v>
      </c>
      <c r="E1639" t="s">
        <v>2838</v>
      </c>
      <c r="F1639" t="s">
        <v>2806</v>
      </c>
      <c r="G1639">
        <v>1</v>
      </c>
      <c r="H1639" t="s">
        <v>305</v>
      </c>
      <c r="J1639" t="s">
        <v>2839</v>
      </c>
    </row>
    <row r="1640" spans="1:10" x14ac:dyDescent="0.2">
      <c r="A1640" t="s">
        <v>2741</v>
      </c>
      <c r="B1640" t="s">
        <v>2379</v>
      </c>
      <c r="C1640" t="str">
        <f ca="1">IF(Table1[[#This Row],[Company]] = "ASI","Italy",Table1[[#This Row],[Country]])</f>
        <v>Japan</v>
      </c>
      <c r="D1640">
        <v>2017</v>
      </c>
      <c r="E1640" t="s">
        <v>378</v>
      </c>
      <c r="F1640" t="s">
        <v>2380</v>
      </c>
      <c r="G1640">
        <v>1</v>
      </c>
      <c r="H1640" t="s">
        <v>305</v>
      </c>
      <c r="I1640">
        <v>90</v>
      </c>
      <c r="J1640" t="s">
        <v>2840</v>
      </c>
    </row>
    <row r="1641" spans="1:10" x14ac:dyDescent="0.2">
      <c r="A1641" t="s">
        <v>2741</v>
      </c>
      <c r="B1641" t="s">
        <v>2379</v>
      </c>
      <c r="C1641" t="str">
        <f ca="1">IF(Table1[[#This Row],[Company]] = "ASI","Italy",Table1[[#This Row],[Country]])</f>
        <v>Japan</v>
      </c>
      <c r="D1641">
        <v>2018</v>
      </c>
      <c r="E1641" t="s">
        <v>2841</v>
      </c>
      <c r="F1641" t="s">
        <v>2380</v>
      </c>
      <c r="G1641">
        <v>1</v>
      </c>
      <c r="H1641" t="s">
        <v>305</v>
      </c>
      <c r="I1641">
        <v>90</v>
      </c>
      <c r="J1641" t="s">
        <v>2842</v>
      </c>
    </row>
    <row r="1642" spans="1:10" x14ac:dyDescent="0.2">
      <c r="A1642" t="s">
        <v>2741</v>
      </c>
      <c r="B1642" t="s">
        <v>2379</v>
      </c>
      <c r="C1642" t="str">
        <f ca="1">IF(Table1[[#This Row],[Company]] = "ASI","Italy",Table1[[#This Row],[Country]])</f>
        <v>Japan</v>
      </c>
      <c r="D1642">
        <v>2018</v>
      </c>
      <c r="E1642" t="s">
        <v>2843</v>
      </c>
      <c r="F1642" t="s">
        <v>2380</v>
      </c>
      <c r="G1642">
        <v>1</v>
      </c>
      <c r="H1642" t="s">
        <v>305</v>
      </c>
      <c r="I1642">
        <v>90</v>
      </c>
      <c r="J1642" t="s">
        <v>2844</v>
      </c>
    </row>
    <row r="1643" spans="1:10" x14ac:dyDescent="0.2">
      <c r="A1643" t="s">
        <v>2741</v>
      </c>
      <c r="B1643" t="s">
        <v>2379</v>
      </c>
      <c r="C1643" t="str">
        <f ca="1">IF(Table1[[#This Row],[Company]] = "ASI","Italy",Table1[[#This Row],[Country]])</f>
        <v>Japan</v>
      </c>
      <c r="D1643">
        <v>2018</v>
      </c>
      <c r="E1643" t="s">
        <v>390</v>
      </c>
      <c r="F1643" t="s">
        <v>2380</v>
      </c>
      <c r="G1643">
        <v>1</v>
      </c>
      <c r="H1643" t="s">
        <v>305</v>
      </c>
      <c r="I1643">
        <v>90</v>
      </c>
      <c r="J1643" t="s">
        <v>2845</v>
      </c>
    </row>
    <row r="1644" spans="1:10" x14ac:dyDescent="0.2">
      <c r="A1644" t="s">
        <v>2741</v>
      </c>
      <c r="B1644" t="s">
        <v>2379</v>
      </c>
      <c r="C1644" t="str">
        <f ca="1">IF(Table1[[#This Row],[Company]] = "ASI","Italy",Table1[[#This Row],[Country]])</f>
        <v>Japan</v>
      </c>
      <c r="D1644">
        <v>2020</v>
      </c>
      <c r="E1644" t="s">
        <v>884</v>
      </c>
      <c r="F1644" t="s">
        <v>2380</v>
      </c>
      <c r="G1644">
        <v>1</v>
      </c>
      <c r="H1644" t="s">
        <v>305</v>
      </c>
      <c r="I1644">
        <v>90</v>
      </c>
      <c r="J1644" t="s">
        <v>2846</v>
      </c>
    </row>
    <row r="1645" spans="1:10" x14ac:dyDescent="0.2">
      <c r="A1645" t="s">
        <v>2741</v>
      </c>
      <c r="B1645" t="s">
        <v>2379</v>
      </c>
      <c r="C1645" t="str">
        <f ca="1">IF(Table1[[#This Row],[Company]] = "ASI","Italy",Table1[[#This Row],[Country]])</f>
        <v>Japan</v>
      </c>
      <c r="D1645">
        <v>2020</v>
      </c>
      <c r="E1645" t="s">
        <v>2847</v>
      </c>
      <c r="F1645" t="s">
        <v>2380</v>
      </c>
      <c r="G1645">
        <v>1</v>
      </c>
      <c r="H1645" t="s">
        <v>305</v>
      </c>
      <c r="I1645">
        <v>90</v>
      </c>
      <c r="J1645" t="s">
        <v>2848</v>
      </c>
    </row>
    <row r="1646" spans="1:10" x14ac:dyDescent="0.2">
      <c r="A1646" t="s">
        <v>2741</v>
      </c>
      <c r="B1646" t="s">
        <v>2379</v>
      </c>
      <c r="C1646" t="str">
        <f ca="1">IF(Table1[[#This Row],[Company]] = "ASI","Italy",Table1[[#This Row],[Country]])</f>
        <v>Japan</v>
      </c>
      <c r="D1646">
        <v>2021</v>
      </c>
      <c r="E1646" t="s">
        <v>74</v>
      </c>
      <c r="F1646" t="s">
        <v>2380</v>
      </c>
      <c r="G1646">
        <v>1</v>
      </c>
      <c r="H1646" t="s">
        <v>305</v>
      </c>
      <c r="I1646">
        <v>90</v>
      </c>
      <c r="J1646" t="s">
        <v>2849</v>
      </c>
    </row>
    <row r="1647" spans="1:10" x14ac:dyDescent="0.2">
      <c r="A1647" t="s">
        <v>2741</v>
      </c>
      <c r="B1647" t="s">
        <v>2379</v>
      </c>
      <c r="C1647" t="str">
        <f ca="1">IF(Table1[[#This Row],[Company]] = "ASI","Italy",Table1[[#This Row],[Country]])</f>
        <v>Japan</v>
      </c>
      <c r="D1647">
        <v>2021</v>
      </c>
      <c r="E1647" t="s">
        <v>2850</v>
      </c>
      <c r="F1647" t="s">
        <v>2806</v>
      </c>
      <c r="G1647">
        <v>1</v>
      </c>
      <c r="H1647" t="s">
        <v>305</v>
      </c>
      <c r="J1647" t="s">
        <v>2851</v>
      </c>
    </row>
    <row r="1648" spans="1:10" x14ac:dyDescent="0.2">
      <c r="A1648" t="s">
        <v>2741</v>
      </c>
      <c r="B1648" t="s">
        <v>2852</v>
      </c>
      <c r="C1648" t="str">
        <f ca="1">IF(Table1[[#This Row],[Company]] = "ASI","Italy",Table1[[#This Row],[Country]])</f>
        <v>Japan</v>
      </c>
      <c r="D1648">
        <v>2009</v>
      </c>
      <c r="E1648" t="s">
        <v>1245</v>
      </c>
      <c r="F1648" t="s">
        <v>2853</v>
      </c>
      <c r="G1648">
        <v>1</v>
      </c>
      <c r="H1648" t="s">
        <v>12</v>
      </c>
      <c r="I1648">
        <v>112</v>
      </c>
      <c r="J1648" t="s">
        <v>2854</v>
      </c>
    </row>
    <row r="1649" spans="1:10" x14ac:dyDescent="0.2">
      <c r="A1649" t="s">
        <v>2741</v>
      </c>
      <c r="B1649" t="s">
        <v>2852</v>
      </c>
      <c r="C1649" t="str">
        <f ca="1">IF(Table1[[#This Row],[Company]] = "ASI","Italy",Table1[[#This Row],[Country]])</f>
        <v>Japan</v>
      </c>
      <c r="D1649">
        <v>2011</v>
      </c>
      <c r="E1649" t="s">
        <v>2855</v>
      </c>
      <c r="F1649" t="s">
        <v>2853</v>
      </c>
      <c r="G1649">
        <v>1</v>
      </c>
      <c r="H1649" t="s">
        <v>12</v>
      </c>
      <c r="I1649">
        <v>112</v>
      </c>
      <c r="J1649" t="s">
        <v>2856</v>
      </c>
    </row>
    <row r="1650" spans="1:10" x14ac:dyDescent="0.2">
      <c r="A1650" t="s">
        <v>2741</v>
      </c>
      <c r="B1650" t="s">
        <v>2852</v>
      </c>
      <c r="C1650" t="str">
        <f ca="1">IF(Table1[[#This Row],[Company]] = "ASI","Italy",Table1[[#This Row],[Country]])</f>
        <v>Japan</v>
      </c>
      <c r="D1650">
        <v>2012</v>
      </c>
      <c r="E1650" t="s">
        <v>542</v>
      </c>
      <c r="F1650" t="s">
        <v>2853</v>
      </c>
      <c r="G1650">
        <v>1</v>
      </c>
      <c r="H1650" t="s">
        <v>12</v>
      </c>
      <c r="I1650">
        <v>112</v>
      </c>
      <c r="J1650" t="s">
        <v>2857</v>
      </c>
    </row>
    <row r="1651" spans="1:10" x14ac:dyDescent="0.2">
      <c r="A1651" t="s">
        <v>2741</v>
      </c>
      <c r="B1651" t="s">
        <v>2852</v>
      </c>
      <c r="C1651" t="str">
        <f ca="1">IF(Table1[[#This Row],[Company]] = "ASI","Italy",Table1[[#This Row],[Country]])</f>
        <v>Japan</v>
      </c>
      <c r="D1651">
        <v>2013</v>
      </c>
      <c r="E1651" t="s">
        <v>2858</v>
      </c>
      <c r="F1651" t="s">
        <v>2853</v>
      </c>
      <c r="G1651">
        <v>1</v>
      </c>
      <c r="H1651" t="s">
        <v>12</v>
      </c>
      <c r="I1651">
        <v>112</v>
      </c>
      <c r="J1651" t="s">
        <v>2859</v>
      </c>
    </row>
    <row r="1652" spans="1:10" x14ac:dyDescent="0.2">
      <c r="A1652" t="s">
        <v>2741</v>
      </c>
      <c r="B1652" t="s">
        <v>2852</v>
      </c>
      <c r="C1652" t="str">
        <f ca="1">IF(Table1[[#This Row],[Company]] = "ASI","Italy",Table1[[#This Row],[Country]])</f>
        <v>Japan</v>
      </c>
      <c r="D1652">
        <v>2015</v>
      </c>
      <c r="E1652" t="s">
        <v>996</v>
      </c>
      <c r="F1652" t="s">
        <v>2853</v>
      </c>
      <c r="G1652">
        <v>1</v>
      </c>
      <c r="H1652" t="s">
        <v>12</v>
      </c>
      <c r="I1652">
        <v>112</v>
      </c>
      <c r="J1652" t="s">
        <v>2860</v>
      </c>
    </row>
    <row r="1653" spans="1:10" x14ac:dyDescent="0.2">
      <c r="A1653" t="s">
        <v>2741</v>
      </c>
      <c r="B1653" t="s">
        <v>2852</v>
      </c>
      <c r="C1653" t="str">
        <f ca="1">IF(Table1[[#This Row],[Company]] = "ASI","Italy",Table1[[#This Row],[Country]])</f>
        <v>Japan</v>
      </c>
      <c r="D1653">
        <v>2016</v>
      </c>
      <c r="E1653" t="s">
        <v>2861</v>
      </c>
      <c r="F1653" t="s">
        <v>2853</v>
      </c>
      <c r="G1653">
        <v>1</v>
      </c>
      <c r="H1653" t="s">
        <v>12</v>
      </c>
      <c r="I1653">
        <v>112</v>
      </c>
      <c r="J1653" t="s">
        <v>2862</v>
      </c>
    </row>
    <row r="1654" spans="1:10" x14ac:dyDescent="0.2">
      <c r="A1654" t="s">
        <v>2741</v>
      </c>
      <c r="B1654" t="s">
        <v>2852</v>
      </c>
      <c r="C1654" t="str">
        <f ca="1">IF(Table1[[#This Row],[Company]] = "ASI","Italy",Table1[[#This Row],[Country]])</f>
        <v>Japan</v>
      </c>
      <c r="D1654">
        <v>2018</v>
      </c>
      <c r="E1654" t="s">
        <v>2863</v>
      </c>
      <c r="F1654" t="s">
        <v>2853</v>
      </c>
      <c r="G1654">
        <v>1</v>
      </c>
      <c r="H1654" t="s">
        <v>12</v>
      </c>
      <c r="I1654">
        <v>112</v>
      </c>
      <c r="J1654" t="s">
        <v>2864</v>
      </c>
    </row>
    <row r="1655" spans="1:10" x14ac:dyDescent="0.2">
      <c r="A1655" t="s">
        <v>2741</v>
      </c>
      <c r="B1655" t="s">
        <v>2852</v>
      </c>
      <c r="C1655" t="str">
        <f ca="1">IF(Table1[[#This Row],[Company]] = "ASI","Italy",Table1[[#This Row],[Country]])</f>
        <v>Japan</v>
      </c>
      <c r="D1655">
        <v>2019</v>
      </c>
      <c r="E1655" t="s">
        <v>1068</v>
      </c>
      <c r="F1655" t="s">
        <v>2853</v>
      </c>
      <c r="G1655">
        <v>1</v>
      </c>
      <c r="H1655" t="s">
        <v>12</v>
      </c>
      <c r="I1655">
        <v>112</v>
      </c>
      <c r="J1655" t="s">
        <v>2865</v>
      </c>
    </row>
    <row r="1656" spans="1:10" x14ac:dyDescent="0.2">
      <c r="A1656" t="s">
        <v>2741</v>
      </c>
      <c r="B1656" t="s">
        <v>2852</v>
      </c>
      <c r="C1656" t="str">
        <f ca="1">IF(Table1[[#This Row],[Company]] = "ASI","Italy",Table1[[#This Row],[Country]])</f>
        <v>Japan</v>
      </c>
      <c r="D1656">
        <v>2020</v>
      </c>
      <c r="E1656" t="s">
        <v>2866</v>
      </c>
      <c r="F1656" t="s">
        <v>2853</v>
      </c>
      <c r="G1656">
        <v>1</v>
      </c>
      <c r="H1656" t="s">
        <v>12</v>
      </c>
      <c r="I1656">
        <v>112</v>
      </c>
      <c r="J1656" t="s">
        <v>2867</v>
      </c>
    </row>
    <row r="1657" spans="1:10" x14ac:dyDescent="0.2">
      <c r="A1657" t="s">
        <v>2741</v>
      </c>
      <c r="B1657" t="s">
        <v>2868</v>
      </c>
      <c r="C1657" t="str">
        <f ca="1">IF(Table1[[#This Row],[Company]] = "ASI","Italy",Table1[[#This Row],[Country]])</f>
        <v>Japan</v>
      </c>
      <c r="D1657">
        <v>1990</v>
      </c>
      <c r="E1657" t="s">
        <v>528</v>
      </c>
      <c r="F1657" t="s">
        <v>2767</v>
      </c>
      <c r="G1657">
        <v>1</v>
      </c>
      <c r="H1657" t="s">
        <v>12</v>
      </c>
      <c r="J1657" t="s">
        <v>2869</v>
      </c>
    </row>
    <row r="1658" spans="1:10" x14ac:dyDescent="0.2">
      <c r="A1658" t="s">
        <v>2741</v>
      </c>
      <c r="B1658" t="s">
        <v>2868</v>
      </c>
      <c r="C1658" t="str">
        <f ca="1">IF(Table1[[#This Row],[Company]] = "ASI","Italy",Table1[[#This Row],[Country]])</f>
        <v>Japan</v>
      </c>
      <c r="D1658">
        <v>1990</v>
      </c>
      <c r="E1658" t="s">
        <v>1350</v>
      </c>
      <c r="F1658" t="s">
        <v>2767</v>
      </c>
      <c r="G1658">
        <v>1</v>
      </c>
      <c r="H1658" t="s">
        <v>12</v>
      </c>
      <c r="J1658" t="s">
        <v>2870</v>
      </c>
    </row>
    <row r="1659" spans="1:10" x14ac:dyDescent="0.2">
      <c r="A1659" t="s">
        <v>2741</v>
      </c>
      <c r="B1659" t="s">
        <v>2868</v>
      </c>
      <c r="C1659" t="str">
        <f ca="1">IF(Table1[[#This Row],[Company]] = "ASI","Italy",Table1[[#This Row],[Country]])</f>
        <v>Japan</v>
      </c>
      <c r="D1659">
        <v>1991</v>
      </c>
      <c r="E1659" t="s">
        <v>1849</v>
      </c>
      <c r="F1659" t="s">
        <v>2767</v>
      </c>
      <c r="G1659">
        <v>1</v>
      </c>
      <c r="H1659" t="s">
        <v>12</v>
      </c>
      <c r="J1659" t="s">
        <v>2871</v>
      </c>
    </row>
    <row r="1660" spans="1:10" x14ac:dyDescent="0.2">
      <c r="A1660" t="s">
        <v>2872</v>
      </c>
      <c r="B1660" t="s">
        <v>2873</v>
      </c>
      <c r="C1660" t="str">
        <f ca="1">IF(Table1[[#This Row],[Company]] = "ASI","Italy",Table1[[#This Row],[Country]])</f>
        <v>Russia</v>
      </c>
      <c r="D1660">
        <v>1993</v>
      </c>
      <c r="E1660" t="s">
        <v>2665</v>
      </c>
      <c r="F1660" t="s">
        <v>2874</v>
      </c>
      <c r="G1660">
        <v>1</v>
      </c>
      <c r="H1660" t="s">
        <v>305</v>
      </c>
      <c r="J1660" t="s">
        <v>2875</v>
      </c>
    </row>
    <row r="1661" spans="1:10" x14ac:dyDescent="0.2">
      <c r="A1661" t="s">
        <v>2872</v>
      </c>
      <c r="B1661" t="s">
        <v>2873</v>
      </c>
      <c r="C1661" t="str">
        <f ca="1">IF(Table1[[#This Row],[Company]] = "ASI","Italy",Table1[[#This Row],[Country]])</f>
        <v>Russia</v>
      </c>
      <c r="D1661">
        <v>1995</v>
      </c>
      <c r="E1661" t="s">
        <v>961</v>
      </c>
      <c r="F1661" t="s">
        <v>2876</v>
      </c>
      <c r="G1661">
        <v>0</v>
      </c>
      <c r="H1661" t="s">
        <v>12</v>
      </c>
      <c r="J1661" t="s">
        <v>2877</v>
      </c>
    </row>
    <row r="1662" spans="1:10" x14ac:dyDescent="0.2">
      <c r="A1662" t="s">
        <v>2872</v>
      </c>
      <c r="B1662" t="s">
        <v>2878</v>
      </c>
      <c r="C1662" t="str">
        <f ca="1">IF(Table1[[#This Row],[Company]] = "ASI","Italy",Table1[[#This Row],[Country]])</f>
        <v>Russia</v>
      </c>
      <c r="D1662">
        <v>1997</v>
      </c>
      <c r="E1662" t="s">
        <v>1643</v>
      </c>
      <c r="F1662" t="s">
        <v>2874</v>
      </c>
      <c r="G1662">
        <v>1</v>
      </c>
      <c r="H1662" t="s">
        <v>305</v>
      </c>
      <c r="J1662" t="s">
        <v>2879</v>
      </c>
    </row>
    <row r="1663" spans="1:10" x14ac:dyDescent="0.2">
      <c r="A1663" t="s">
        <v>2872</v>
      </c>
      <c r="B1663" t="s">
        <v>2878</v>
      </c>
      <c r="C1663" t="str">
        <f ca="1">IF(Table1[[#This Row],[Company]] = "ASI","Italy",Table1[[#This Row],[Country]])</f>
        <v>Russia</v>
      </c>
      <c r="D1663">
        <v>1997</v>
      </c>
      <c r="E1663" t="s">
        <v>44</v>
      </c>
      <c r="F1663" t="s">
        <v>2874</v>
      </c>
      <c r="G1663">
        <v>1</v>
      </c>
      <c r="H1663" t="s">
        <v>305</v>
      </c>
      <c r="J1663" t="s">
        <v>2880</v>
      </c>
    </row>
    <row r="1664" spans="1:10" x14ac:dyDescent="0.2">
      <c r="A1664" t="s">
        <v>2872</v>
      </c>
      <c r="B1664" t="s">
        <v>2878</v>
      </c>
      <c r="C1664" t="str">
        <f ca="1">IF(Table1[[#This Row],[Company]] = "ASI","Italy",Table1[[#This Row],[Country]])</f>
        <v>Russia</v>
      </c>
      <c r="D1664">
        <v>2000</v>
      </c>
      <c r="E1664" t="s">
        <v>1785</v>
      </c>
      <c r="F1664" t="s">
        <v>2874</v>
      </c>
      <c r="G1664">
        <v>1</v>
      </c>
      <c r="H1664" t="s">
        <v>305</v>
      </c>
      <c r="J1664" t="s">
        <v>2881</v>
      </c>
    </row>
    <row r="1665" spans="1:10" x14ac:dyDescent="0.2">
      <c r="A1665" t="s">
        <v>2872</v>
      </c>
      <c r="B1665" t="s">
        <v>2878</v>
      </c>
      <c r="C1665" t="str">
        <f ca="1">IF(Table1[[#This Row],[Company]] = "ASI","Italy",Table1[[#This Row],[Country]])</f>
        <v>Russia</v>
      </c>
      <c r="D1665">
        <v>2001</v>
      </c>
      <c r="E1665" t="s">
        <v>509</v>
      </c>
      <c r="F1665" t="s">
        <v>2874</v>
      </c>
      <c r="G1665">
        <v>1</v>
      </c>
      <c r="H1665" t="s">
        <v>305</v>
      </c>
      <c r="J1665" t="s">
        <v>2882</v>
      </c>
    </row>
    <row r="1666" spans="1:10" x14ac:dyDescent="0.2">
      <c r="A1666" t="s">
        <v>2872</v>
      </c>
      <c r="B1666" t="s">
        <v>2878</v>
      </c>
      <c r="C1666" t="str">
        <f ca="1">IF(Table1[[#This Row],[Company]] = "ASI","Italy",Table1[[#This Row],[Country]])</f>
        <v>Russia</v>
      </c>
      <c r="D1666">
        <v>2006</v>
      </c>
      <c r="E1666" t="s">
        <v>2579</v>
      </c>
      <c r="F1666" t="s">
        <v>2874</v>
      </c>
      <c r="G1666">
        <v>1</v>
      </c>
      <c r="H1666" t="s">
        <v>305</v>
      </c>
      <c r="J1666" t="s">
        <v>2883</v>
      </c>
    </row>
    <row r="1667" spans="1:10" x14ac:dyDescent="0.2">
      <c r="A1667" t="s">
        <v>2884</v>
      </c>
      <c r="B1667" t="s">
        <v>2885</v>
      </c>
      <c r="C1667" t="str">
        <f ca="1">IF(Table1[[#This Row],[Company]] = "ASI","Italy",Table1[[#This Row],[Country]])</f>
        <v>USA</v>
      </c>
      <c r="D1667">
        <v>1960</v>
      </c>
      <c r="E1667" t="s">
        <v>2886</v>
      </c>
      <c r="F1667" t="s">
        <v>2887</v>
      </c>
      <c r="G1667">
        <v>0</v>
      </c>
      <c r="H1667" t="s">
        <v>12</v>
      </c>
      <c r="J1667" t="s">
        <v>2888</v>
      </c>
    </row>
    <row r="1668" spans="1:10" x14ac:dyDescent="0.2">
      <c r="A1668" t="s">
        <v>2884</v>
      </c>
      <c r="B1668" t="s">
        <v>2885</v>
      </c>
      <c r="C1668" t="str">
        <f ca="1">IF(Table1[[#This Row],[Company]] = "ASI","Italy",Table1[[#This Row],[Country]])</f>
        <v>USA</v>
      </c>
      <c r="D1668">
        <v>1961</v>
      </c>
      <c r="E1668" t="s">
        <v>1739</v>
      </c>
      <c r="F1668" t="s">
        <v>2887</v>
      </c>
      <c r="G1668">
        <v>1</v>
      </c>
      <c r="H1668" t="s">
        <v>12</v>
      </c>
      <c r="J1668" t="s">
        <v>2889</v>
      </c>
    </row>
    <row r="1669" spans="1:10" x14ac:dyDescent="0.2">
      <c r="A1669" t="s">
        <v>2884</v>
      </c>
      <c r="B1669" t="s">
        <v>2885</v>
      </c>
      <c r="C1669" t="str">
        <f ca="1">IF(Table1[[#This Row],[Company]] = "ASI","Italy",Table1[[#This Row],[Country]])</f>
        <v>USA</v>
      </c>
      <c r="D1669">
        <v>1961</v>
      </c>
      <c r="E1669" t="s">
        <v>2890</v>
      </c>
      <c r="F1669" t="s">
        <v>2887</v>
      </c>
      <c r="G1669">
        <v>0</v>
      </c>
      <c r="H1669" t="s">
        <v>12</v>
      </c>
      <c r="J1669" t="s">
        <v>2891</v>
      </c>
    </row>
    <row r="1670" spans="1:10" x14ac:dyDescent="0.2">
      <c r="A1670" t="s">
        <v>2884</v>
      </c>
      <c r="B1670" t="s">
        <v>2885</v>
      </c>
      <c r="C1670" t="str">
        <f ca="1">IF(Table1[[#This Row],[Company]] = "ASI","Italy",Table1[[#This Row],[Country]])</f>
        <v>USA</v>
      </c>
      <c r="D1670">
        <v>1961</v>
      </c>
      <c r="E1670" t="s">
        <v>2707</v>
      </c>
      <c r="F1670" t="s">
        <v>2887</v>
      </c>
      <c r="G1670">
        <v>0</v>
      </c>
      <c r="H1670" t="s">
        <v>12</v>
      </c>
      <c r="J1670" t="s">
        <v>2892</v>
      </c>
    </row>
    <row r="1671" spans="1:10" x14ac:dyDescent="0.2">
      <c r="A1671" t="s">
        <v>2884</v>
      </c>
      <c r="B1671" t="s">
        <v>2885</v>
      </c>
      <c r="C1671" t="str">
        <f ca="1">IF(Table1[[#This Row],[Company]] = "ASI","Italy",Table1[[#This Row],[Country]])</f>
        <v>USA</v>
      </c>
      <c r="D1671">
        <v>1962</v>
      </c>
      <c r="E1671" t="s">
        <v>2893</v>
      </c>
      <c r="F1671" t="s">
        <v>2894</v>
      </c>
      <c r="G1671">
        <v>0</v>
      </c>
      <c r="H1671" t="s">
        <v>12</v>
      </c>
      <c r="J1671" t="s">
        <v>2895</v>
      </c>
    </row>
    <row r="1672" spans="1:10" x14ac:dyDescent="0.2">
      <c r="A1672" t="s">
        <v>2884</v>
      </c>
      <c r="B1672" t="s">
        <v>2885</v>
      </c>
      <c r="C1672" t="str">
        <f ca="1">IF(Table1[[#This Row],[Company]] = "ASI","Italy",Table1[[#This Row],[Country]])</f>
        <v>USA</v>
      </c>
      <c r="D1672">
        <v>1962</v>
      </c>
      <c r="E1672" t="s">
        <v>2896</v>
      </c>
      <c r="F1672" t="s">
        <v>2897</v>
      </c>
      <c r="G1672">
        <v>1</v>
      </c>
      <c r="H1672" t="s">
        <v>12</v>
      </c>
      <c r="J1672" t="s">
        <v>2898</v>
      </c>
    </row>
    <row r="1673" spans="1:10" x14ac:dyDescent="0.2">
      <c r="A1673" t="s">
        <v>2884</v>
      </c>
      <c r="B1673" t="s">
        <v>1730</v>
      </c>
      <c r="C1673" t="str">
        <f ca="1">IF(Table1[[#This Row],[Company]] = "ASI","Italy",Table1[[#This Row],[Country]])</f>
        <v>USA</v>
      </c>
      <c r="D1673">
        <v>1959</v>
      </c>
      <c r="E1673" t="s">
        <v>2899</v>
      </c>
      <c r="F1673" t="s">
        <v>2900</v>
      </c>
      <c r="G1673">
        <v>0</v>
      </c>
      <c r="H1673" t="s">
        <v>12</v>
      </c>
      <c r="J1673" t="s">
        <v>2901</v>
      </c>
    </row>
    <row r="1674" spans="1:10" x14ac:dyDescent="0.2">
      <c r="A1674" t="s">
        <v>2884</v>
      </c>
      <c r="B1674" t="s">
        <v>1730</v>
      </c>
      <c r="C1674" t="str">
        <f ca="1">IF(Table1[[#This Row],[Company]] = "ASI","Italy",Table1[[#This Row],[Country]])</f>
        <v>USA</v>
      </c>
      <c r="D1674">
        <v>1960</v>
      </c>
      <c r="E1674" t="s">
        <v>1593</v>
      </c>
      <c r="F1674" t="s">
        <v>2900</v>
      </c>
      <c r="G1674">
        <v>0</v>
      </c>
      <c r="H1674" t="s">
        <v>12</v>
      </c>
      <c r="J1674" t="s">
        <v>2902</v>
      </c>
    </row>
    <row r="1675" spans="1:10" x14ac:dyDescent="0.2">
      <c r="A1675" t="s">
        <v>2884</v>
      </c>
      <c r="B1675" t="s">
        <v>1730</v>
      </c>
      <c r="C1675" t="str">
        <f ca="1">IF(Table1[[#This Row],[Company]] = "ASI","Italy",Table1[[#This Row],[Country]])</f>
        <v>USA</v>
      </c>
      <c r="D1675">
        <v>1961</v>
      </c>
      <c r="E1675" t="s">
        <v>1408</v>
      </c>
      <c r="F1675" t="s">
        <v>2900</v>
      </c>
      <c r="G1675">
        <v>1</v>
      </c>
      <c r="H1675" t="s">
        <v>12</v>
      </c>
      <c r="J1675" t="s">
        <v>2903</v>
      </c>
    </row>
    <row r="1676" spans="1:10" x14ac:dyDescent="0.2">
      <c r="A1676" t="s">
        <v>2884</v>
      </c>
      <c r="B1676" t="s">
        <v>1730</v>
      </c>
      <c r="C1676" t="str">
        <f ca="1">IF(Table1[[#This Row],[Company]] = "ASI","Italy",Table1[[#This Row],[Country]])</f>
        <v>USA</v>
      </c>
      <c r="D1676">
        <v>1961</v>
      </c>
      <c r="E1676" t="s">
        <v>2904</v>
      </c>
      <c r="F1676" t="s">
        <v>2900</v>
      </c>
      <c r="G1676">
        <v>1</v>
      </c>
      <c r="H1676" t="s">
        <v>12</v>
      </c>
      <c r="J1676" t="s">
        <v>2905</v>
      </c>
    </row>
    <row r="1677" spans="1:10" x14ac:dyDescent="0.2">
      <c r="A1677" t="s">
        <v>2884</v>
      </c>
      <c r="B1677" t="s">
        <v>1730</v>
      </c>
      <c r="C1677" t="str">
        <f ca="1">IF(Table1[[#This Row],[Company]] = "ASI","Italy",Table1[[#This Row],[Country]])</f>
        <v>USA</v>
      </c>
      <c r="D1677">
        <v>1961</v>
      </c>
      <c r="E1677" t="s">
        <v>2906</v>
      </c>
      <c r="F1677" t="s">
        <v>2900</v>
      </c>
      <c r="G1677">
        <v>1</v>
      </c>
      <c r="H1677" t="s">
        <v>12</v>
      </c>
      <c r="J1677" t="s">
        <v>2907</v>
      </c>
    </row>
    <row r="1678" spans="1:10" x14ac:dyDescent="0.2">
      <c r="A1678" t="s">
        <v>2884</v>
      </c>
      <c r="B1678" t="s">
        <v>1730</v>
      </c>
      <c r="C1678" t="str">
        <f ca="1">IF(Table1[[#This Row],[Company]] = "ASI","Italy",Table1[[#This Row],[Country]])</f>
        <v>USA</v>
      </c>
      <c r="D1678">
        <v>1961</v>
      </c>
      <c r="E1678" t="s">
        <v>792</v>
      </c>
      <c r="F1678" t="s">
        <v>2900</v>
      </c>
      <c r="G1678">
        <v>0</v>
      </c>
      <c r="H1678" t="s">
        <v>12</v>
      </c>
      <c r="J1678" t="s">
        <v>2908</v>
      </c>
    </row>
    <row r="1679" spans="1:10" x14ac:dyDescent="0.2">
      <c r="A1679" t="s">
        <v>2884</v>
      </c>
      <c r="B1679" t="s">
        <v>1730</v>
      </c>
      <c r="C1679" t="str">
        <f ca="1">IF(Table1[[#This Row],[Company]] = "ASI","Italy",Table1[[#This Row],[Country]])</f>
        <v>USA</v>
      </c>
      <c r="D1679">
        <v>1962</v>
      </c>
      <c r="E1679" t="s">
        <v>2357</v>
      </c>
      <c r="F1679" t="s">
        <v>2900</v>
      </c>
      <c r="G1679">
        <v>1</v>
      </c>
      <c r="H1679" t="s">
        <v>12</v>
      </c>
      <c r="J1679" t="s">
        <v>2909</v>
      </c>
    </row>
    <row r="1680" spans="1:10" x14ac:dyDescent="0.2">
      <c r="A1680" t="s">
        <v>2884</v>
      </c>
      <c r="B1680" t="s">
        <v>1730</v>
      </c>
      <c r="C1680" t="str">
        <f ca="1">IF(Table1[[#This Row],[Company]] = "ASI","Italy",Table1[[#This Row],[Country]])</f>
        <v>USA</v>
      </c>
      <c r="D1680">
        <v>1962</v>
      </c>
      <c r="E1680" t="s">
        <v>957</v>
      </c>
      <c r="F1680" t="s">
        <v>2900</v>
      </c>
      <c r="G1680">
        <v>1</v>
      </c>
      <c r="H1680" t="s">
        <v>12</v>
      </c>
      <c r="J1680" t="s">
        <v>2910</v>
      </c>
    </row>
    <row r="1681" spans="1:10" x14ac:dyDescent="0.2">
      <c r="A1681" t="s">
        <v>2884</v>
      </c>
      <c r="B1681" t="s">
        <v>1730</v>
      </c>
      <c r="C1681" t="str">
        <f ca="1">IF(Table1[[#This Row],[Company]] = "ASI","Italy",Table1[[#This Row],[Country]])</f>
        <v>USA</v>
      </c>
      <c r="D1681">
        <v>1962</v>
      </c>
      <c r="E1681" t="s">
        <v>585</v>
      </c>
      <c r="F1681" t="s">
        <v>2900</v>
      </c>
      <c r="G1681">
        <v>1</v>
      </c>
      <c r="H1681" t="s">
        <v>12</v>
      </c>
      <c r="J1681" t="s">
        <v>2911</v>
      </c>
    </row>
    <row r="1682" spans="1:10" x14ac:dyDescent="0.2">
      <c r="A1682" t="s">
        <v>2884</v>
      </c>
      <c r="B1682" t="s">
        <v>1730</v>
      </c>
      <c r="C1682" t="str">
        <f ca="1">IF(Table1[[#This Row],[Company]] = "ASI","Italy",Table1[[#This Row],[Country]])</f>
        <v>USA</v>
      </c>
      <c r="D1682">
        <v>1963</v>
      </c>
      <c r="E1682" t="s">
        <v>886</v>
      </c>
      <c r="F1682" t="s">
        <v>2900</v>
      </c>
      <c r="G1682">
        <v>1</v>
      </c>
      <c r="H1682" t="s">
        <v>12</v>
      </c>
      <c r="J1682" t="s">
        <v>2912</v>
      </c>
    </row>
    <row r="1683" spans="1:10" x14ac:dyDescent="0.2">
      <c r="A1683" t="s">
        <v>2884</v>
      </c>
      <c r="B1683" t="s">
        <v>2913</v>
      </c>
      <c r="C1683" t="str">
        <f ca="1">IF(Table1[[#This Row],[Company]] = "ASI","Italy",Table1[[#This Row],[Country]])</f>
        <v>USA</v>
      </c>
      <c r="D1683">
        <v>1961</v>
      </c>
      <c r="E1683" t="s">
        <v>2850</v>
      </c>
      <c r="F1683" t="s">
        <v>2914</v>
      </c>
      <c r="G1683">
        <v>0</v>
      </c>
      <c r="H1683" t="s">
        <v>12</v>
      </c>
      <c r="J1683" t="s">
        <v>2915</v>
      </c>
    </row>
    <row r="1684" spans="1:10" x14ac:dyDescent="0.2">
      <c r="A1684" t="s">
        <v>2884</v>
      </c>
      <c r="B1684" t="s">
        <v>2916</v>
      </c>
      <c r="C1684" t="str">
        <f ca="1">IF(Table1[[#This Row],[Company]] = "ASI","Italy",Table1[[#This Row],[Country]])</f>
        <v>USA</v>
      </c>
      <c r="D1684">
        <v>1964</v>
      </c>
      <c r="E1684" t="s">
        <v>1016</v>
      </c>
      <c r="F1684" t="s">
        <v>2917</v>
      </c>
      <c r="G1684">
        <v>1</v>
      </c>
      <c r="H1684" t="s">
        <v>12</v>
      </c>
      <c r="J1684" t="s">
        <v>2918</v>
      </c>
    </row>
    <row r="1685" spans="1:10" x14ac:dyDescent="0.2">
      <c r="A1685" t="s">
        <v>2884</v>
      </c>
      <c r="B1685" t="s">
        <v>2916</v>
      </c>
      <c r="C1685" t="str">
        <f ca="1">IF(Table1[[#This Row],[Company]] = "ASI","Italy",Table1[[#This Row],[Country]])</f>
        <v>USA</v>
      </c>
      <c r="D1685">
        <v>1965</v>
      </c>
      <c r="E1685" t="s">
        <v>896</v>
      </c>
      <c r="F1685" t="s">
        <v>2917</v>
      </c>
      <c r="G1685">
        <v>1</v>
      </c>
      <c r="H1685" t="s">
        <v>12</v>
      </c>
      <c r="J1685" t="s">
        <v>2919</v>
      </c>
    </row>
    <row r="1686" spans="1:10" x14ac:dyDescent="0.2">
      <c r="A1686" t="s">
        <v>2884</v>
      </c>
      <c r="B1686" t="s">
        <v>2916</v>
      </c>
      <c r="C1686" t="str">
        <f ca="1">IF(Table1[[#This Row],[Company]] = "ASI","Italy",Table1[[#This Row],[Country]])</f>
        <v>USA</v>
      </c>
      <c r="D1686">
        <v>1965</v>
      </c>
      <c r="E1686" t="s">
        <v>2660</v>
      </c>
      <c r="F1686" t="s">
        <v>2917</v>
      </c>
      <c r="G1686">
        <v>1</v>
      </c>
      <c r="H1686" t="s">
        <v>12</v>
      </c>
      <c r="J1686" t="s">
        <v>2920</v>
      </c>
    </row>
    <row r="1687" spans="1:10" x14ac:dyDescent="0.2">
      <c r="A1687" t="s">
        <v>2884</v>
      </c>
      <c r="B1687" t="s">
        <v>2916</v>
      </c>
      <c r="C1687" t="str">
        <f ca="1">IF(Table1[[#This Row],[Company]] = "ASI","Italy",Table1[[#This Row],[Country]])</f>
        <v>USA</v>
      </c>
      <c r="D1687">
        <v>1965</v>
      </c>
      <c r="E1687" t="s">
        <v>1408</v>
      </c>
      <c r="F1687" t="s">
        <v>2917</v>
      </c>
      <c r="G1687">
        <v>1</v>
      </c>
      <c r="H1687" t="s">
        <v>12</v>
      </c>
      <c r="J1687" t="s">
        <v>2921</v>
      </c>
    </row>
    <row r="1688" spans="1:10" x14ac:dyDescent="0.2">
      <c r="A1688" t="s">
        <v>2884</v>
      </c>
      <c r="B1688" t="s">
        <v>2916</v>
      </c>
      <c r="C1688" t="str">
        <f ca="1">IF(Table1[[#This Row],[Company]] = "ASI","Italy",Table1[[#This Row],[Country]])</f>
        <v>USA</v>
      </c>
      <c r="D1688">
        <v>1965</v>
      </c>
      <c r="E1688" t="s">
        <v>734</v>
      </c>
      <c r="F1688" t="s">
        <v>2917</v>
      </c>
      <c r="G1688">
        <v>1</v>
      </c>
      <c r="H1688" t="s">
        <v>12</v>
      </c>
      <c r="J1688" t="s">
        <v>2922</v>
      </c>
    </row>
    <row r="1689" spans="1:10" x14ac:dyDescent="0.2">
      <c r="A1689" t="s">
        <v>2884</v>
      </c>
      <c r="B1689" t="s">
        <v>2916</v>
      </c>
      <c r="C1689" t="str">
        <f ca="1">IF(Table1[[#This Row],[Company]] = "ASI","Italy",Table1[[#This Row],[Country]])</f>
        <v>USA</v>
      </c>
      <c r="D1689">
        <v>1965</v>
      </c>
      <c r="E1689" t="s">
        <v>488</v>
      </c>
      <c r="F1689" t="s">
        <v>2917</v>
      </c>
      <c r="G1689">
        <v>1</v>
      </c>
      <c r="H1689" t="s">
        <v>12</v>
      </c>
      <c r="J1689" t="s">
        <v>2923</v>
      </c>
    </row>
    <row r="1690" spans="1:10" x14ac:dyDescent="0.2">
      <c r="A1690" t="s">
        <v>2884</v>
      </c>
      <c r="B1690" t="s">
        <v>2916</v>
      </c>
      <c r="C1690" t="str">
        <f ca="1">IF(Table1[[#This Row],[Company]] = "ASI","Italy",Table1[[#This Row],[Country]])</f>
        <v>USA</v>
      </c>
      <c r="D1690">
        <v>1965</v>
      </c>
      <c r="E1690" t="s">
        <v>461</v>
      </c>
      <c r="F1690" t="s">
        <v>2917</v>
      </c>
      <c r="G1690">
        <v>1</v>
      </c>
      <c r="H1690" t="s">
        <v>12</v>
      </c>
      <c r="J1690" t="s">
        <v>2924</v>
      </c>
    </row>
    <row r="1691" spans="1:10" x14ac:dyDescent="0.2">
      <c r="A1691" t="s">
        <v>2884</v>
      </c>
      <c r="B1691" t="s">
        <v>2916</v>
      </c>
      <c r="C1691" t="str">
        <f ca="1">IF(Table1[[#This Row],[Company]] = "ASI","Italy",Table1[[#This Row],[Country]])</f>
        <v>USA</v>
      </c>
      <c r="D1691">
        <v>1966</v>
      </c>
      <c r="E1691" t="s">
        <v>2925</v>
      </c>
      <c r="F1691" t="s">
        <v>2917</v>
      </c>
      <c r="G1691">
        <v>0</v>
      </c>
      <c r="H1691" t="s">
        <v>12</v>
      </c>
      <c r="J1691" t="s">
        <v>2926</v>
      </c>
    </row>
    <row r="1692" spans="1:10" x14ac:dyDescent="0.2">
      <c r="A1692" t="s">
        <v>2884</v>
      </c>
      <c r="B1692" t="s">
        <v>2916</v>
      </c>
      <c r="C1692" t="str">
        <f ca="1">IF(Table1[[#This Row],[Company]] = "ASI","Italy",Table1[[#This Row],[Country]])</f>
        <v>USA</v>
      </c>
      <c r="D1692">
        <v>1966</v>
      </c>
      <c r="E1692" t="s">
        <v>2447</v>
      </c>
      <c r="F1692" t="s">
        <v>2917</v>
      </c>
      <c r="G1692">
        <v>1</v>
      </c>
      <c r="H1692" t="s">
        <v>12</v>
      </c>
      <c r="J1692" t="s">
        <v>2927</v>
      </c>
    </row>
    <row r="1693" spans="1:10" x14ac:dyDescent="0.2">
      <c r="A1693" t="s">
        <v>2884</v>
      </c>
      <c r="B1693" t="s">
        <v>2916</v>
      </c>
      <c r="C1693" t="str">
        <f ca="1">IF(Table1[[#This Row],[Company]] = "ASI","Italy",Table1[[#This Row],[Country]])</f>
        <v>USA</v>
      </c>
      <c r="D1693">
        <v>1966</v>
      </c>
      <c r="E1693" t="s">
        <v>1058</v>
      </c>
      <c r="F1693" t="s">
        <v>2917</v>
      </c>
      <c r="G1693">
        <v>0</v>
      </c>
      <c r="H1693" t="s">
        <v>12</v>
      </c>
      <c r="J1693" t="s">
        <v>2928</v>
      </c>
    </row>
    <row r="1694" spans="1:10" x14ac:dyDescent="0.2">
      <c r="A1694" t="s">
        <v>2884</v>
      </c>
      <c r="B1694" t="s">
        <v>2916</v>
      </c>
      <c r="C1694" t="str">
        <f ca="1">IF(Table1[[#This Row],[Company]] = "ASI","Italy",Table1[[#This Row],[Country]])</f>
        <v>USA</v>
      </c>
      <c r="D1694">
        <v>1966</v>
      </c>
      <c r="E1694" t="s">
        <v>2054</v>
      </c>
      <c r="F1694" t="s">
        <v>2917</v>
      </c>
      <c r="G1694">
        <v>1</v>
      </c>
      <c r="H1694" t="s">
        <v>12</v>
      </c>
      <c r="J1694" t="s">
        <v>2929</v>
      </c>
    </row>
    <row r="1695" spans="1:10" x14ac:dyDescent="0.2">
      <c r="A1695" t="s">
        <v>2884</v>
      </c>
      <c r="B1695" t="s">
        <v>2916</v>
      </c>
      <c r="C1695" t="str">
        <f ca="1">IF(Table1[[#This Row],[Company]] = "ASI","Italy",Table1[[#This Row],[Country]])</f>
        <v>USA</v>
      </c>
      <c r="D1695">
        <v>1966</v>
      </c>
      <c r="E1695" t="s">
        <v>458</v>
      </c>
      <c r="F1695" t="s">
        <v>2917</v>
      </c>
      <c r="G1695">
        <v>1</v>
      </c>
      <c r="H1695" t="s">
        <v>12</v>
      </c>
      <c r="J1695" t="s">
        <v>2930</v>
      </c>
    </row>
    <row r="1696" spans="1:10" x14ac:dyDescent="0.2">
      <c r="A1696" t="s">
        <v>2884</v>
      </c>
      <c r="B1696" t="s">
        <v>2931</v>
      </c>
      <c r="C1696" t="str">
        <f ca="1">IF(Table1[[#This Row],[Company]] = "ASI","Italy",Table1[[#This Row],[Country]])</f>
        <v>USA</v>
      </c>
      <c r="D1696">
        <v>1964</v>
      </c>
      <c r="E1696" t="s">
        <v>1103</v>
      </c>
      <c r="F1696" t="s">
        <v>2932</v>
      </c>
      <c r="G1696">
        <v>1</v>
      </c>
      <c r="H1696" t="s">
        <v>12</v>
      </c>
      <c r="J1696" t="s">
        <v>2933</v>
      </c>
    </row>
    <row r="1697" spans="1:10" x14ac:dyDescent="0.2">
      <c r="A1697" t="s">
        <v>2884</v>
      </c>
      <c r="B1697" t="s">
        <v>2931</v>
      </c>
      <c r="C1697" t="str">
        <f ca="1">IF(Table1[[#This Row],[Company]] = "ASI","Italy",Table1[[#This Row],[Country]])</f>
        <v>USA</v>
      </c>
      <c r="D1697">
        <v>1966</v>
      </c>
      <c r="E1697" t="s">
        <v>1056</v>
      </c>
      <c r="F1697" t="s">
        <v>2934</v>
      </c>
      <c r="G1697">
        <v>1</v>
      </c>
      <c r="H1697" t="s">
        <v>12</v>
      </c>
      <c r="J1697" t="s">
        <v>2935</v>
      </c>
    </row>
    <row r="1698" spans="1:10" x14ac:dyDescent="0.2">
      <c r="A1698" t="s">
        <v>2884</v>
      </c>
      <c r="B1698" t="s">
        <v>2931</v>
      </c>
      <c r="C1698" t="str">
        <f ca="1">IF(Table1[[#This Row],[Company]] = "ASI","Italy",Table1[[#This Row],[Country]])</f>
        <v>USA</v>
      </c>
      <c r="D1698">
        <v>1966</v>
      </c>
      <c r="E1698" t="s">
        <v>1252</v>
      </c>
      <c r="F1698" t="s">
        <v>2934</v>
      </c>
      <c r="G1698">
        <v>1</v>
      </c>
      <c r="H1698" t="s">
        <v>12</v>
      </c>
      <c r="J1698" t="s">
        <v>2936</v>
      </c>
    </row>
    <row r="1699" spans="1:10" x14ac:dyDescent="0.2">
      <c r="A1699" t="s">
        <v>2884</v>
      </c>
      <c r="B1699" t="s">
        <v>2931</v>
      </c>
      <c r="C1699" t="str">
        <f ca="1">IF(Table1[[#This Row],[Company]] = "ASI","Italy",Table1[[#This Row],[Country]])</f>
        <v>USA</v>
      </c>
      <c r="D1699">
        <v>1967</v>
      </c>
      <c r="E1699" t="s">
        <v>1878</v>
      </c>
      <c r="F1699" t="s">
        <v>2934</v>
      </c>
      <c r="G1699">
        <v>0</v>
      </c>
      <c r="H1699" t="s">
        <v>12</v>
      </c>
      <c r="J1699" t="s">
        <v>2937</v>
      </c>
    </row>
    <row r="1700" spans="1:10" x14ac:dyDescent="0.2">
      <c r="A1700" t="s">
        <v>2884</v>
      </c>
      <c r="B1700" t="s">
        <v>2931</v>
      </c>
      <c r="C1700" t="str">
        <f ca="1">IF(Table1[[#This Row],[Company]] = "ASI","Italy",Table1[[#This Row],[Country]])</f>
        <v>USA</v>
      </c>
      <c r="D1700">
        <v>1968</v>
      </c>
      <c r="E1700" t="s">
        <v>760</v>
      </c>
      <c r="F1700" t="s">
        <v>2934</v>
      </c>
      <c r="G1700">
        <v>1</v>
      </c>
      <c r="H1700" t="s">
        <v>12</v>
      </c>
      <c r="J1700" t="s">
        <v>2938</v>
      </c>
    </row>
    <row r="1701" spans="1:10" x14ac:dyDescent="0.2">
      <c r="A1701" t="s">
        <v>2884</v>
      </c>
      <c r="B1701" t="s">
        <v>2939</v>
      </c>
      <c r="C1701" t="str">
        <f ca="1">IF(Table1[[#This Row],[Company]] = "ASI","Italy",Table1[[#This Row],[Country]])</f>
        <v>USA</v>
      </c>
      <c r="D1701">
        <v>1967</v>
      </c>
      <c r="E1701" t="s">
        <v>1021</v>
      </c>
      <c r="F1701" t="s">
        <v>2940</v>
      </c>
      <c r="G1701">
        <v>1</v>
      </c>
      <c r="H1701" t="s">
        <v>12</v>
      </c>
      <c r="I1701">
        <v>1160</v>
      </c>
      <c r="J1701" t="s">
        <v>2941</v>
      </c>
    </row>
    <row r="1702" spans="1:10" x14ac:dyDescent="0.2">
      <c r="A1702" t="s">
        <v>2884</v>
      </c>
      <c r="B1702" t="s">
        <v>2939</v>
      </c>
      <c r="C1702" t="str">
        <f ca="1">IF(Table1[[#This Row],[Company]] = "ASI","Italy",Table1[[#This Row],[Country]])</f>
        <v>USA</v>
      </c>
      <c r="D1702">
        <v>1968</v>
      </c>
      <c r="E1702" t="s">
        <v>1021</v>
      </c>
      <c r="F1702" t="s">
        <v>2940</v>
      </c>
      <c r="G1702">
        <v>0</v>
      </c>
      <c r="H1702" t="s">
        <v>12</v>
      </c>
      <c r="I1702">
        <v>1160</v>
      </c>
      <c r="J1702" t="s">
        <v>2942</v>
      </c>
    </row>
    <row r="1703" spans="1:10" x14ac:dyDescent="0.2">
      <c r="A1703" t="s">
        <v>2884</v>
      </c>
      <c r="B1703" t="s">
        <v>2939</v>
      </c>
      <c r="C1703" t="str">
        <f ca="1">IF(Table1[[#This Row],[Company]] = "ASI","Italy",Table1[[#This Row],[Country]])</f>
        <v>USA</v>
      </c>
      <c r="D1703">
        <v>1968</v>
      </c>
      <c r="E1703" t="s">
        <v>744</v>
      </c>
      <c r="F1703" t="s">
        <v>2940</v>
      </c>
      <c r="G1703">
        <v>1</v>
      </c>
      <c r="H1703" t="s">
        <v>12</v>
      </c>
      <c r="I1703">
        <v>1160</v>
      </c>
      <c r="J1703" t="s">
        <v>2943</v>
      </c>
    </row>
    <row r="1704" spans="1:10" x14ac:dyDescent="0.2">
      <c r="A1704" t="s">
        <v>2884</v>
      </c>
      <c r="B1704" t="s">
        <v>2939</v>
      </c>
      <c r="C1704" t="str">
        <f ca="1">IF(Table1[[#This Row],[Company]] = "ASI","Italy",Table1[[#This Row],[Country]])</f>
        <v>USA</v>
      </c>
      <c r="D1704">
        <v>1969</v>
      </c>
      <c r="E1704" t="s">
        <v>44</v>
      </c>
      <c r="F1704" t="s">
        <v>2940</v>
      </c>
      <c r="G1704">
        <v>1</v>
      </c>
      <c r="H1704" t="s">
        <v>12</v>
      </c>
      <c r="I1704">
        <v>1160</v>
      </c>
      <c r="J1704" t="s">
        <v>2944</v>
      </c>
    </row>
    <row r="1705" spans="1:10" x14ac:dyDescent="0.2">
      <c r="A1705" t="s">
        <v>2884</v>
      </c>
      <c r="B1705" t="s">
        <v>2939</v>
      </c>
      <c r="C1705" t="str">
        <f ca="1">IF(Table1[[#This Row],[Company]] = "ASI","Italy",Table1[[#This Row],[Country]])</f>
        <v>USA</v>
      </c>
      <c r="D1705">
        <v>1969</v>
      </c>
      <c r="E1705" t="s">
        <v>2945</v>
      </c>
      <c r="F1705" t="s">
        <v>2940</v>
      </c>
      <c r="G1705">
        <v>1</v>
      </c>
      <c r="H1705" t="s">
        <v>12</v>
      </c>
      <c r="I1705">
        <v>1160</v>
      </c>
      <c r="J1705" t="s">
        <v>2946</v>
      </c>
    </row>
    <row r="1706" spans="1:10" x14ac:dyDescent="0.2">
      <c r="A1706" t="s">
        <v>2884</v>
      </c>
      <c r="B1706" t="s">
        <v>2939</v>
      </c>
      <c r="C1706" t="str">
        <f ca="1">IF(Table1[[#This Row],[Company]] = "ASI","Italy",Table1[[#This Row],[Country]])</f>
        <v>USA</v>
      </c>
      <c r="D1706">
        <v>1969</v>
      </c>
      <c r="E1706" t="s">
        <v>242</v>
      </c>
      <c r="F1706" t="s">
        <v>2940</v>
      </c>
      <c r="G1706">
        <v>1</v>
      </c>
      <c r="H1706" t="s">
        <v>12</v>
      </c>
      <c r="I1706">
        <v>1160</v>
      </c>
      <c r="J1706" t="s">
        <v>2947</v>
      </c>
    </row>
    <row r="1707" spans="1:10" x14ac:dyDescent="0.2">
      <c r="A1707" t="s">
        <v>2884</v>
      </c>
      <c r="B1707" t="s">
        <v>2939</v>
      </c>
      <c r="C1707" t="str">
        <f ca="1">IF(Table1[[#This Row],[Company]] = "ASI","Italy",Table1[[#This Row],[Country]])</f>
        <v>USA</v>
      </c>
      <c r="D1707">
        <v>1970</v>
      </c>
      <c r="E1707" t="s">
        <v>1006</v>
      </c>
      <c r="F1707" t="s">
        <v>2940</v>
      </c>
      <c r="G1707">
        <v>1</v>
      </c>
      <c r="H1707" t="s">
        <v>12</v>
      </c>
      <c r="I1707">
        <v>1160</v>
      </c>
      <c r="J1707" t="s">
        <v>2948</v>
      </c>
    </row>
    <row r="1708" spans="1:10" x14ac:dyDescent="0.2">
      <c r="A1708" t="s">
        <v>2884</v>
      </c>
      <c r="B1708" t="s">
        <v>2939</v>
      </c>
      <c r="C1708" t="str">
        <f ca="1">IF(Table1[[#This Row],[Company]] = "ASI","Italy",Table1[[#This Row],[Country]])</f>
        <v>USA</v>
      </c>
      <c r="D1708">
        <v>1971</v>
      </c>
      <c r="E1708" t="s">
        <v>1118</v>
      </c>
      <c r="F1708" t="s">
        <v>2940</v>
      </c>
      <c r="G1708">
        <v>1</v>
      </c>
      <c r="H1708" t="s">
        <v>12</v>
      </c>
      <c r="I1708">
        <v>1160</v>
      </c>
      <c r="J1708" t="s">
        <v>2949</v>
      </c>
    </row>
    <row r="1709" spans="1:10" x14ac:dyDescent="0.2">
      <c r="A1709" t="s">
        <v>2884</v>
      </c>
      <c r="B1709" t="s">
        <v>2939</v>
      </c>
      <c r="C1709" t="str">
        <f ca="1">IF(Table1[[#This Row],[Company]] = "ASI","Italy",Table1[[#This Row],[Country]])</f>
        <v>USA</v>
      </c>
      <c r="D1709">
        <v>1971</v>
      </c>
      <c r="E1709" t="s">
        <v>324</v>
      </c>
      <c r="F1709" t="s">
        <v>2940</v>
      </c>
      <c r="G1709">
        <v>1</v>
      </c>
      <c r="H1709" t="s">
        <v>12</v>
      </c>
      <c r="I1709">
        <v>1160</v>
      </c>
      <c r="J1709" t="s">
        <v>2950</v>
      </c>
    </row>
    <row r="1710" spans="1:10" x14ac:dyDescent="0.2">
      <c r="A1710" t="s">
        <v>2884</v>
      </c>
      <c r="B1710" t="s">
        <v>2939</v>
      </c>
      <c r="C1710" t="str">
        <f ca="1">IF(Table1[[#This Row],[Company]] = "ASI","Italy",Table1[[#This Row],[Country]])</f>
        <v>USA</v>
      </c>
      <c r="D1710">
        <v>1972</v>
      </c>
      <c r="E1710" t="s">
        <v>2951</v>
      </c>
      <c r="F1710" t="s">
        <v>2940</v>
      </c>
      <c r="G1710">
        <v>1</v>
      </c>
      <c r="H1710" t="s">
        <v>12</v>
      </c>
      <c r="I1710">
        <v>1160</v>
      </c>
      <c r="J1710" t="s">
        <v>2952</v>
      </c>
    </row>
    <row r="1711" spans="1:10" x14ac:dyDescent="0.2">
      <c r="A1711" t="s">
        <v>2884</v>
      </c>
      <c r="B1711" t="s">
        <v>2939</v>
      </c>
      <c r="C1711" t="str">
        <f ca="1">IF(Table1[[#This Row],[Company]] = "ASI","Italy",Table1[[#This Row],[Country]])</f>
        <v>USA</v>
      </c>
      <c r="D1711">
        <v>1972</v>
      </c>
      <c r="E1711" t="s">
        <v>2953</v>
      </c>
      <c r="F1711" t="s">
        <v>2940</v>
      </c>
      <c r="G1711">
        <v>1</v>
      </c>
      <c r="H1711" t="s">
        <v>12</v>
      </c>
      <c r="I1711">
        <v>1160</v>
      </c>
      <c r="J1711" t="s">
        <v>2954</v>
      </c>
    </row>
    <row r="1712" spans="1:10" x14ac:dyDescent="0.2">
      <c r="A1712" t="s">
        <v>2884</v>
      </c>
      <c r="B1712" t="s">
        <v>2939</v>
      </c>
      <c r="C1712" t="str">
        <f ca="1">IF(Table1[[#This Row],[Company]] = "ASI","Italy",Table1[[#This Row],[Country]])</f>
        <v>USA</v>
      </c>
      <c r="D1712">
        <v>1973</v>
      </c>
      <c r="E1712" t="s">
        <v>2955</v>
      </c>
      <c r="F1712" t="s">
        <v>2940</v>
      </c>
      <c r="G1712">
        <v>1</v>
      </c>
      <c r="H1712" t="s">
        <v>12</v>
      </c>
      <c r="I1712">
        <v>1160</v>
      </c>
      <c r="J1712" t="s">
        <v>2956</v>
      </c>
    </row>
    <row r="1713" spans="1:10" x14ac:dyDescent="0.2">
      <c r="A1713" t="s">
        <v>2884</v>
      </c>
      <c r="B1713" t="s">
        <v>2939</v>
      </c>
      <c r="C1713" t="str">
        <f ca="1">IF(Table1[[#This Row],[Company]] = "ASI","Italy",Table1[[#This Row],[Country]])</f>
        <v>USA</v>
      </c>
      <c r="D1713">
        <v>1981</v>
      </c>
      <c r="E1713" t="s">
        <v>1021</v>
      </c>
      <c r="F1713" t="s">
        <v>2957</v>
      </c>
      <c r="G1713">
        <v>1</v>
      </c>
      <c r="H1713" t="s">
        <v>12</v>
      </c>
      <c r="I1713">
        <v>450</v>
      </c>
      <c r="J1713" t="s">
        <v>2958</v>
      </c>
    </row>
    <row r="1714" spans="1:10" x14ac:dyDescent="0.2">
      <c r="A1714" t="s">
        <v>2884</v>
      </c>
      <c r="B1714" t="s">
        <v>2939</v>
      </c>
      <c r="C1714" t="str">
        <f ca="1">IF(Table1[[#This Row],[Company]] = "ASI","Italy",Table1[[#This Row],[Country]])</f>
        <v>USA</v>
      </c>
      <c r="D1714">
        <v>1981</v>
      </c>
      <c r="E1714" t="s">
        <v>2959</v>
      </c>
      <c r="F1714" t="s">
        <v>2957</v>
      </c>
      <c r="G1714">
        <v>1</v>
      </c>
      <c r="H1714" t="s">
        <v>12</v>
      </c>
      <c r="I1714">
        <v>450</v>
      </c>
      <c r="J1714" t="s">
        <v>2960</v>
      </c>
    </row>
    <row r="1715" spans="1:10" x14ac:dyDescent="0.2">
      <c r="A1715" t="s">
        <v>2884</v>
      </c>
      <c r="B1715" t="s">
        <v>2939</v>
      </c>
      <c r="C1715" t="str">
        <f ca="1">IF(Table1[[#This Row],[Company]] = "ASI","Italy",Table1[[#This Row],[Country]])</f>
        <v>USA</v>
      </c>
      <c r="D1715">
        <v>1982</v>
      </c>
      <c r="E1715" t="s">
        <v>2961</v>
      </c>
      <c r="F1715" t="s">
        <v>2957</v>
      </c>
      <c r="G1715">
        <v>1</v>
      </c>
      <c r="H1715" t="s">
        <v>12</v>
      </c>
      <c r="I1715">
        <v>450</v>
      </c>
      <c r="J1715" t="s">
        <v>2962</v>
      </c>
    </row>
    <row r="1716" spans="1:10" x14ac:dyDescent="0.2">
      <c r="A1716" t="s">
        <v>2884</v>
      </c>
      <c r="B1716" t="s">
        <v>2939</v>
      </c>
      <c r="C1716" t="str">
        <f ca="1">IF(Table1[[#This Row],[Company]] = "ASI","Italy",Table1[[#This Row],[Country]])</f>
        <v>USA</v>
      </c>
      <c r="D1716">
        <v>1982</v>
      </c>
      <c r="E1716" t="s">
        <v>2945</v>
      </c>
      <c r="F1716" t="s">
        <v>2957</v>
      </c>
      <c r="G1716">
        <v>1</v>
      </c>
      <c r="H1716" t="s">
        <v>12</v>
      </c>
      <c r="I1716">
        <v>450</v>
      </c>
      <c r="J1716" t="s">
        <v>2963</v>
      </c>
    </row>
    <row r="1717" spans="1:10" x14ac:dyDescent="0.2">
      <c r="A1717" t="s">
        <v>2884</v>
      </c>
      <c r="B1717" t="s">
        <v>2939</v>
      </c>
      <c r="C1717" t="str">
        <f ca="1">IF(Table1[[#This Row],[Company]] = "ASI","Italy",Table1[[#This Row],[Country]])</f>
        <v>USA</v>
      </c>
      <c r="D1717">
        <v>1982</v>
      </c>
      <c r="E1717" t="s">
        <v>1224</v>
      </c>
      <c r="F1717" t="s">
        <v>2957</v>
      </c>
      <c r="G1717">
        <v>1</v>
      </c>
      <c r="H1717" t="s">
        <v>12</v>
      </c>
      <c r="I1717">
        <v>450</v>
      </c>
      <c r="J1717" t="s">
        <v>2964</v>
      </c>
    </row>
    <row r="1718" spans="1:10" x14ac:dyDescent="0.2">
      <c r="A1718" t="s">
        <v>2884</v>
      </c>
      <c r="B1718" t="s">
        <v>2939</v>
      </c>
      <c r="C1718" t="str">
        <f ca="1">IF(Table1[[#This Row],[Company]] = "ASI","Italy",Table1[[#This Row],[Country]])</f>
        <v>USA</v>
      </c>
      <c r="D1718">
        <v>1983</v>
      </c>
      <c r="E1718" t="s">
        <v>2965</v>
      </c>
      <c r="F1718" t="s">
        <v>2966</v>
      </c>
      <c r="G1718">
        <v>1</v>
      </c>
      <c r="H1718" t="s">
        <v>12</v>
      </c>
      <c r="I1718">
        <v>450</v>
      </c>
      <c r="J1718" t="s">
        <v>2967</v>
      </c>
    </row>
    <row r="1719" spans="1:10" x14ac:dyDescent="0.2">
      <c r="A1719" t="s">
        <v>2884</v>
      </c>
      <c r="B1719" t="s">
        <v>2939</v>
      </c>
      <c r="C1719" t="str">
        <f ca="1">IF(Table1[[#This Row],[Company]] = "ASI","Italy",Table1[[#This Row],[Country]])</f>
        <v>USA</v>
      </c>
      <c r="D1719">
        <v>1983</v>
      </c>
      <c r="E1719" t="s">
        <v>2968</v>
      </c>
      <c r="F1719" t="s">
        <v>2966</v>
      </c>
      <c r="G1719">
        <v>1</v>
      </c>
      <c r="H1719" t="s">
        <v>12</v>
      </c>
      <c r="I1719">
        <v>450</v>
      </c>
      <c r="J1719" t="s">
        <v>2969</v>
      </c>
    </row>
    <row r="1720" spans="1:10" x14ac:dyDescent="0.2">
      <c r="A1720" t="s">
        <v>2884</v>
      </c>
      <c r="B1720" t="s">
        <v>2939</v>
      </c>
      <c r="C1720" t="str">
        <f ca="1">IF(Table1[[#This Row],[Company]] = "ASI","Italy",Table1[[#This Row],[Country]])</f>
        <v>USA</v>
      </c>
      <c r="D1720">
        <v>1983</v>
      </c>
      <c r="E1720" t="s">
        <v>2945</v>
      </c>
      <c r="F1720" t="s">
        <v>2957</v>
      </c>
      <c r="G1720">
        <v>1</v>
      </c>
      <c r="H1720" t="s">
        <v>12</v>
      </c>
      <c r="I1720">
        <v>450</v>
      </c>
      <c r="J1720" t="s">
        <v>2970</v>
      </c>
    </row>
    <row r="1721" spans="1:10" x14ac:dyDescent="0.2">
      <c r="A1721" t="s">
        <v>2884</v>
      </c>
      <c r="B1721" t="s">
        <v>2939</v>
      </c>
      <c r="C1721" t="str">
        <f ca="1">IF(Table1[[#This Row],[Company]] = "ASI","Italy",Table1[[#This Row],[Country]])</f>
        <v>USA</v>
      </c>
      <c r="D1721">
        <v>1983</v>
      </c>
      <c r="E1721" t="s">
        <v>676</v>
      </c>
      <c r="F1721" t="s">
        <v>2966</v>
      </c>
      <c r="G1721">
        <v>1</v>
      </c>
      <c r="H1721" t="s">
        <v>12</v>
      </c>
      <c r="I1721">
        <v>450</v>
      </c>
      <c r="J1721" t="s">
        <v>2971</v>
      </c>
    </row>
    <row r="1722" spans="1:10" x14ac:dyDescent="0.2">
      <c r="A1722" t="s">
        <v>2884</v>
      </c>
      <c r="B1722" t="s">
        <v>2939</v>
      </c>
      <c r="C1722" t="str">
        <f ca="1">IF(Table1[[#This Row],[Company]] = "ASI","Italy",Table1[[#This Row],[Country]])</f>
        <v>USA</v>
      </c>
      <c r="D1722">
        <v>1984</v>
      </c>
      <c r="E1722" t="s">
        <v>2972</v>
      </c>
      <c r="F1722" t="s">
        <v>2966</v>
      </c>
      <c r="G1722">
        <v>1</v>
      </c>
      <c r="H1722" t="s">
        <v>12</v>
      </c>
      <c r="I1722">
        <v>450</v>
      </c>
      <c r="J1722" t="s">
        <v>2973</v>
      </c>
    </row>
    <row r="1723" spans="1:10" x14ac:dyDescent="0.2">
      <c r="A1723" t="s">
        <v>2884</v>
      </c>
      <c r="B1723" t="s">
        <v>2939</v>
      </c>
      <c r="C1723" t="str">
        <f ca="1">IF(Table1[[#This Row],[Company]] = "ASI","Italy",Table1[[#This Row],[Country]])</f>
        <v>USA</v>
      </c>
      <c r="D1723">
        <v>1984</v>
      </c>
      <c r="E1723" t="s">
        <v>1035</v>
      </c>
      <c r="F1723" t="s">
        <v>2974</v>
      </c>
      <c r="G1723">
        <v>1</v>
      </c>
      <c r="H1723" t="s">
        <v>12</v>
      </c>
      <c r="I1723">
        <v>450</v>
      </c>
      <c r="J1723" t="s">
        <v>2975</v>
      </c>
    </row>
    <row r="1724" spans="1:10" x14ac:dyDescent="0.2">
      <c r="A1724" t="s">
        <v>2884</v>
      </c>
      <c r="B1724" t="s">
        <v>2939</v>
      </c>
      <c r="C1724" t="str">
        <f ca="1">IF(Table1[[#This Row],[Company]] = "ASI","Italy",Table1[[#This Row],[Country]])</f>
        <v>USA</v>
      </c>
      <c r="D1724">
        <v>1984</v>
      </c>
      <c r="E1724" t="s">
        <v>1144</v>
      </c>
      <c r="F1724" t="s">
        <v>2974</v>
      </c>
      <c r="G1724">
        <v>1</v>
      </c>
      <c r="H1724" t="s">
        <v>12</v>
      </c>
      <c r="I1724">
        <v>450</v>
      </c>
      <c r="J1724" t="s">
        <v>2976</v>
      </c>
    </row>
    <row r="1725" spans="1:10" x14ac:dyDescent="0.2">
      <c r="A1725" t="s">
        <v>2884</v>
      </c>
      <c r="B1725" t="s">
        <v>2939</v>
      </c>
      <c r="C1725" t="str">
        <f ca="1">IF(Table1[[#This Row],[Company]] = "ASI","Italy",Table1[[#This Row],[Country]])</f>
        <v>USA</v>
      </c>
      <c r="D1725">
        <v>1984</v>
      </c>
      <c r="E1725" t="s">
        <v>2616</v>
      </c>
      <c r="F1725" t="s">
        <v>2966</v>
      </c>
      <c r="G1725">
        <v>1</v>
      </c>
      <c r="H1725" t="s">
        <v>12</v>
      </c>
      <c r="I1725">
        <v>450</v>
      </c>
      <c r="J1725" t="s">
        <v>2977</v>
      </c>
    </row>
    <row r="1726" spans="1:10" x14ac:dyDescent="0.2">
      <c r="A1726" t="s">
        <v>2884</v>
      </c>
      <c r="B1726" t="s">
        <v>2939</v>
      </c>
      <c r="C1726" t="str">
        <f ca="1">IF(Table1[[#This Row],[Company]] = "ASI","Italy",Table1[[#This Row],[Country]])</f>
        <v>USA</v>
      </c>
      <c r="D1726">
        <v>1984</v>
      </c>
      <c r="E1726" t="s">
        <v>669</v>
      </c>
      <c r="F1726" t="s">
        <v>2966</v>
      </c>
      <c r="G1726">
        <v>1</v>
      </c>
      <c r="H1726" t="s">
        <v>12</v>
      </c>
      <c r="I1726">
        <v>450</v>
      </c>
      <c r="J1726" t="s">
        <v>2978</v>
      </c>
    </row>
    <row r="1727" spans="1:10" x14ac:dyDescent="0.2">
      <c r="A1727" t="s">
        <v>2884</v>
      </c>
      <c r="B1727" t="s">
        <v>2939</v>
      </c>
      <c r="C1727" t="str">
        <f ca="1">IF(Table1[[#This Row],[Company]] = "ASI","Italy",Table1[[#This Row],[Country]])</f>
        <v>USA</v>
      </c>
      <c r="D1727">
        <v>1985</v>
      </c>
      <c r="E1727" t="s">
        <v>146</v>
      </c>
      <c r="F1727" t="s">
        <v>2979</v>
      </c>
      <c r="G1727">
        <v>1</v>
      </c>
      <c r="H1727" t="s">
        <v>12</v>
      </c>
      <c r="I1727">
        <v>450</v>
      </c>
      <c r="J1727" t="s">
        <v>2980</v>
      </c>
    </row>
    <row r="1728" spans="1:10" x14ac:dyDescent="0.2">
      <c r="A1728" t="s">
        <v>2884</v>
      </c>
      <c r="B1728" t="s">
        <v>2939</v>
      </c>
      <c r="C1728" t="str">
        <f ca="1">IF(Table1[[#This Row],[Company]] = "ASI","Italy",Table1[[#This Row],[Country]])</f>
        <v>USA</v>
      </c>
      <c r="D1728">
        <v>1985</v>
      </c>
      <c r="E1728" t="s">
        <v>2981</v>
      </c>
      <c r="F1728" t="s">
        <v>2974</v>
      </c>
      <c r="G1728">
        <v>1</v>
      </c>
      <c r="H1728" t="s">
        <v>12</v>
      </c>
      <c r="I1728">
        <v>450</v>
      </c>
      <c r="J1728" t="s">
        <v>2982</v>
      </c>
    </row>
    <row r="1729" spans="1:10" x14ac:dyDescent="0.2">
      <c r="A1729" t="s">
        <v>2884</v>
      </c>
      <c r="B1729" t="s">
        <v>2939</v>
      </c>
      <c r="C1729" t="str">
        <f ca="1">IF(Table1[[#This Row],[Company]] = "ASI","Italy",Table1[[#This Row],[Country]])</f>
        <v>USA</v>
      </c>
      <c r="D1729">
        <v>1985</v>
      </c>
      <c r="E1729" t="s">
        <v>2968</v>
      </c>
      <c r="F1729" t="s">
        <v>2974</v>
      </c>
      <c r="G1729">
        <v>1</v>
      </c>
      <c r="H1729" t="s">
        <v>12</v>
      </c>
      <c r="I1729">
        <v>450</v>
      </c>
      <c r="J1729" t="s">
        <v>2983</v>
      </c>
    </row>
    <row r="1730" spans="1:10" x14ac:dyDescent="0.2">
      <c r="A1730" t="s">
        <v>2884</v>
      </c>
      <c r="B1730" t="s">
        <v>2939</v>
      </c>
      <c r="C1730" t="str">
        <f ca="1">IF(Table1[[#This Row],[Company]] = "ASI","Italy",Table1[[#This Row],[Country]])</f>
        <v>USA</v>
      </c>
      <c r="D1730">
        <v>1985</v>
      </c>
      <c r="E1730" t="s">
        <v>2660</v>
      </c>
      <c r="F1730" t="s">
        <v>2974</v>
      </c>
      <c r="G1730">
        <v>1</v>
      </c>
      <c r="H1730" t="s">
        <v>12</v>
      </c>
      <c r="I1730">
        <v>450</v>
      </c>
      <c r="J1730" t="s">
        <v>2984</v>
      </c>
    </row>
    <row r="1731" spans="1:10" x14ac:dyDescent="0.2">
      <c r="A1731" t="s">
        <v>2884</v>
      </c>
      <c r="B1731" t="s">
        <v>2939</v>
      </c>
      <c r="C1731" t="str">
        <f ca="1">IF(Table1[[#This Row],[Company]] = "ASI","Italy",Table1[[#This Row],[Country]])</f>
        <v>USA</v>
      </c>
      <c r="D1731">
        <v>1985</v>
      </c>
      <c r="E1731" t="s">
        <v>488</v>
      </c>
      <c r="F1731" t="s">
        <v>2979</v>
      </c>
      <c r="G1731">
        <v>1</v>
      </c>
      <c r="H1731" t="s">
        <v>12</v>
      </c>
      <c r="I1731">
        <v>450</v>
      </c>
      <c r="J1731" t="s">
        <v>2985</v>
      </c>
    </row>
    <row r="1732" spans="1:10" x14ac:dyDescent="0.2">
      <c r="A1732" t="s">
        <v>2884</v>
      </c>
      <c r="B1732" t="s">
        <v>2939</v>
      </c>
      <c r="C1732" t="str">
        <f ca="1">IF(Table1[[#This Row],[Company]] = "ASI","Italy",Table1[[#This Row],[Country]])</f>
        <v>USA</v>
      </c>
      <c r="D1732">
        <v>1985</v>
      </c>
      <c r="E1732" t="s">
        <v>1010</v>
      </c>
      <c r="F1732" t="s">
        <v>2966</v>
      </c>
      <c r="G1732">
        <v>1</v>
      </c>
      <c r="H1732" t="s">
        <v>12</v>
      </c>
      <c r="I1732">
        <v>450</v>
      </c>
      <c r="J1732" t="s">
        <v>2986</v>
      </c>
    </row>
    <row r="1733" spans="1:10" x14ac:dyDescent="0.2">
      <c r="A1733" t="s">
        <v>2884</v>
      </c>
      <c r="B1733" t="s">
        <v>2939</v>
      </c>
      <c r="C1733" t="str">
        <f ca="1">IF(Table1[[#This Row],[Company]] = "ASI","Italy",Table1[[#This Row],[Country]])</f>
        <v>USA</v>
      </c>
      <c r="D1733">
        <v>1985</v>
      </c>
      <c r="E1733" t="s">
        <v>719</v>
      </c>
      <c r="F1733" t="s">
        <v>2966</v>
      </c>
      <c r="G1733">
        <v>1</v>
      </c>
      <c r="H1733" t="s">
        <v>12</v>
      </c>
      <c r="I1733">
        <v>450</v>
      </c>
      <c r="J1733" t="s">
        <v>2987</v>
      </c>
    </row>
    <row r="1734" spans="1:10" x14ac:dyDescent="0.2">
      <c r="A1734" t="s">
        <v>2884</v>
      </c>
      <c r="B1734" t="s">
        <v>2939</v>
      </c>
      <c r="C1734" t="str">
        <f ca="1">IF(Table1[[#This Row],[Company]] = "ASI","Italy",Table1[[#This Row],[Country]])</f>
        <v>USA</v>
      </c>
      <c r="D1734">
        <v>1985</v>
      </c>
      <c r="E1734" t="s">
        <v>614</v>
      </c>
      <c r="F1734" t="s">
        <v>2974</v>
      </c>
      <c r="G1734">
        <v>1</v>
      </c>
      <c r="H1734" t="s">
        <v>12</v>
      </c>
      <c r="I1734">
        <v>450</v>
      </c>
      <c r="J1734" t="s">
        <v>2988</v>
      </c>
    </row>
    <row r="1735" spans="1:10" x14ac:dyDescent="0.2">
      <c r="A1735" t="s">
        <v>2884</v>
      </c>
      <c r="B1735" t="s">
        <v>2939</v>
      </c>
      <c r="C1735" t="str">
        <f ca="1">IF(Table1[[#This Row],[Company]] = "ASI","Italy",Table1[[#This Row],[Country]])</f>
        <v>USA</v>
      </c>
      <c r="D1735">
        <v>1985</v>
      </c>
      <c r="E1735" t="s">
        <v>476</v>
      </c>
      <c r="F1735" t="s">
        <v>2966</v>
      </c>
      <c r="G1735">
        <v>1</v>
      </c>
      <c r="H1735" t="s">
        <v>12</v>
      </c>
      <c r="I1735">
        <v>450</v>
      </c>
      <c r="J1735" t="s">
        <v>2989</v>
      </c>
    </row>
    <row r="1736" spans="1:10" x14ac:dyDescent="0.2">
      <c r="A1736" t="s">
        <v>2884</v>
      </c>
      <c r="B1736" t="s">
        <v>2939</v>
      </c>
      <c r="C1736" t="str">
        <f ca="1">IF(Table1[[#This Row],[Company]] = "ASI","Italy",Table1[[#This Row],[Country]])</f>
        <v>USA</v>
      </c>
      <c r="D1736">
        <v>1986</v>
      </c>
      <c r="E1736" t="s">
        <v>1091</v>
      </c>
      <c r="F1736" t="s">
        <v>2957</v>
      </c>
      <c r="G1736">
        <v>1</v>
      </c>
      <c r="H1736" t="s">
        <v>12</v>
      </c>
      <c r="I1736">
        <v>450</v>
      </c>
      <c r="J1736" t="s">
        <v>2990</v>
      </c>
    </row>
    <row r="1737" spans="1:10" x14ac:dyDescent="0.2">
      <c r="A1737" t="s">
        <v>2884</v>
      </c>
      <c r="B1737" t="s">
        <v>2939</v>
      </c>
      <c r="C1737" t="str">
        <f ca="1">IF(Table1[[#This Row],[Company]] = "ASI","Italy",Table1[[#This Row],[Country]])</f>
        <v>USA</v>
      </c>
      <c r="D1737">
        <v>1986</v>
      </c>
      <c r="E1737" t="s">
        <v>2304</v>
      </c>
      <c r="F1737" t="s">
        <v>2966</v>
      </c>
      <c r="G1737">
        <v>0</v>
      </c>
      <c r="H1737" t="s">
        <v>12</v>
      </c>
      <c r="I1737">
        <v>450</v>
      </c>
      <c r="J1737" t="s">
        <v>2991</v>
      </c>
    </row>
    <row r="1738" spans="1:10" x14ac:dyDescent="0.2">
      <c r="A1738" t="s">
        <v>2884</v>
      </c>
      <c r="B1738" t="s">
        <v>2939</v>
      </c>
      <c r="C1738" t="str">
        <f ca="1">IF(Table1[[#This Row],[Company]] = "ASI","Italy",Table1[[#This Row],[Country]])</f>
        <v>USA</v>
      </c>
      <c r="D1738">
        <v>1988</v>
      </c>
      <c r="E1738" t="s">
        <v>2992</v>
      </c>
      <c r="F1738" t="s">
        <v>2974</v>
      </c>
      <c r="G1738">
        <v>1</v>
      </c>
      <c r="H1738" t="s">
        <v>12</v>
      </c>
      <c r="I1738">
        <v>450</v>
      </c>
      <c r="J1738" t="s">
        <v>2993</v>
      </c>
    </row>
    <row r="1739" spans="1:10" x14ac:dyDescent="0.2">
      <c r="A1739" t="s">
        <v>2884</v>
      </c>
      <c r="B1739" t="s">
        <v>2939</v>
      </c>
      <c r="C1739" t="str">
        <f ca="1">IF(Table1[[#This Row],[Company]] = "ASI","Italy",Table1[[#This Row],[Country]])</f>
        <v>USA</v>
      </c>
      <c r="D1739">
        <v>1990</v>
      </c>
      <c r="E1739" t="s">
        <v>1419</v>
      </c>
      <c r="F1739" t="s">
        <v>2979</v>
      </c>
      <c r="G1739">
        <v>1</v>
      </c>
      <c r="H1739" t="s">
        <v>12</v>
      </c>
      <c r="I1739">
        <v>450</v>
      </c>
      <c r="J1739" t="s">
        <v>2994</v>
      </c>
    </row>
    <row r="1740" spans="1:10" x14ac:dyDescent="0.2">
      <c r="A1740" t="s">
        <v>2884</v>
      </c>
      <c r="B1740" t="s">
        <v>2939</v>
      </c>
      <c r="C1740" t="str">
        <f ca="1">IF(Table1[[#This Row],[Company]] = "ASI","Italy",Table1[[#This Row],[Country]])</f>
        <v>USA</v>
      </c>
      <c r="D1740">
        <v>1990</v>
      </c>
      <c r="E1740" t="s">
        <v>2995</v>
      </c>
      <c r="F1740" t="s">
        <v>2957</v>
      </c>
      <c r="G1740">
        <v>1</v>
      </c>
      <c r="H1740" t="s">
        <v>12</v>
      </c>
      <c r="I1740">
        <v>450</v>
      </c>
      <c r="J1740" t="s">
        <v>2996</v>
      </c>
    </row>
    <row r="1741" spans="1:10" x14ac:dyDescent="0.2">
      <c r="A1741" t="s">
        <v>2884</v>
      </c>
      <c r="B1741" t="s">
        <v>2939</v>
      </c>
      <c r="C1741" t="str">
        <f ca="1">IF(Table1[[#This Row],[Company]] = "ASI","Italy",Table1[[#This Row],[Country]])</f>
        <v>USA</v>
      </c>
      <c r="D1741">
        <v>1990</v>
      </c>
      <c r="E1741" t="s">
        <v>2997</v>
      </c>
      <c r="F1741" t="s">
        <v>2979</v>
      </c>
      <c r="G1741">
        <v>1</v>
      </c>
      <c r="H1741" t="s">
        <v>12</v>
      </c>
      <c r="I1741">
        <v>450</v>
      </c>
      <c r="J1741" t="s">
        <v>2998</v>
      </c>
    </row>
    <row r="1742" spans="1:10" x14ac:dyDescent="0.2">
      <c r="A1742" t="s">
        <v>2884</v>
      </c>
      <c r="B1742" t="s">
        <v>2939</v>
      </c>
      <c r="C1742" t="str">
        <f ca="1">IF(Table1[[#This Row],[Company]] = "ASI","Italy",Table1[[#This Row],[Country]])</f>
        <v>USA</v>
      </c>
      <c r="D1742">
        <v>1991</v>
      </c>
      <c r="E1742" t="s">
        <v>2968</v>
      </c>
      <c r="F1742" t="s">
        <v>2974</v>
      </c>
      <c r="G1742">
        <v>1</v>
      </c>
      <c r="H1742" t="s">
        <v>12</v>
      </c>
      <c r="I1742">
        <v>450</v>
      </c>
      <c r="J1742" t="s">
        <v>2999</v>
      </c>
    </row>
    <row r="1743" spans="1:10" x14ac:dyDescent="0.2">
      <c r="A1743" t="s">
        <v>2884</v>
      </c>
      <c r="B1743" t="s">
        <v>2939</v>
      </c>
      <c r="C1743" t="str">
        <f ca="1">IF(Table1[[#This Row],[Company]] = "ASI","Italy",Table1[[#This Row],[Country]])</f>
        <v>USA</v>
      </c>
      <c r="D1743">
        <v>1991</v>
      </c>
      <c r="E1743" t="s">
        <v>760</v>
      </c>
      <c r="F1743" t="s">
        <v>2979</v>
      </c>
      <c r="G1743">
        <v>1</v>
      </c>
      <c r="H1743" t="s">
        <v>12</v>
      </c>
      <c r="I1743">
        <v>450</v>
      </c>
      <c r="J1743" t="s">
        <v>3000</v>
      </c>
    </row>
    <row r="1744" spans="1:10" x14ac:dyDescent="0.2">
      <c r="A1744" t="s">
        <v>2884</v>
      </c>
      <c r="B1744" t="s">
        <v>2939</v>
      </c>
      <c r="C1744" t="str">
        <f ca="1">IF(Table1[[#This Row],[Company]] = "ASI","Italy",Table1[[#This Row],[Country]])</f>
        <v>USA</v>
      </c>
      <c r="D1744">
        <v>1991</v>
      </c>
      <c r="E1744" t="s">
        <v>99</v>
      </c>
      <c r="F1744" t="s">
        <v>2974</v>
      </c>
      <c r="G1744">
        <v>1</v>
      </c>
      <c r="H1744" t="s">
        <v>12</v>
      </c>
      <c r="I1744">
        <v>450</v>
      </c>
      <c r="J1744" t="s">
        <v>3001</v>
      </c>
    </row>
    <row r="1745" spans="1:10" x14ac:dyDescent="0.2">
      <c r="A1745" t="s">
        <v>2884</v>
      </c>
      <c r="B1745" t="s">
        <v>2939</v>
      </c>
      <c r="C1745" t="str">
        <f ca="1">IF(Table1[[#This Row],[Company]] = "ASI","Italy",Table1[[#This Row],[Country]])</f>
        <v>USA</v>
      </c>
      <c r="D1745">
        <v>1991</v>
      </c>
      <c r="E1745" t="s">
        <v>215</v>
      </c>
      <c r="F1745" t="s">
        <v>2979</v>
      </c>
      <c r="G1745">
        <v>1</v>
      </c>
      <c r="H1745" t="s">
        <v>12</v>
      </c>
      <c r="I1745">
        <v>450</v>
      </c>
      <c r="J1745" t="s">
        <v>3002</v>
      </c>
    </row>
    <row r="1746" spans="1:10" x14ac:dyDescent="0.2">
      <c r="A1746" t="s">
        <v>2884</v>
      </c>
      <c r="B1746" t="s">
        <v>2939</v>
      </c>
      <c r="C1746" t="str">
        <f ca="1">IF(Table1[[#This Row],[Company]] = "ASI","Italy",Table1[[#This Row],[Country]])</f>
        <v>USA</v>
      </c>
      <c r="D1746">
        <v>1992</v>
      </c>
      <c r="E1746" t="s">
        <v>1593</v>
      </c>
      <c r="F1746" t="s">
        <v>2979</v>
      </c>
      <c r="G1746">
        <v>1</v>
      </c>
      <c r="H1746" t="s">
        <v>12</v>
      </c>
      <c r="I1746">
        <v>450</v>
      </c>
      <c r="J1746" t="s">
        <v>3003</v>
      </c>
    </row>
    <row r="1747" spans="1:10" x14ac:dyDescent="0.2">
      <c r="A1747" t="s">
        <v>2884</v>
      </c>
      <c r="B1747" t="s">
        <v>2939</v>
      </c>
      <c r="C1747" t="str">
        <f ca="1">IF(Table1[[#This Row],[Company]] = "ASI","Italy",Table1[[#This Row],[Country]])</f>
        <v>USA</v>
      </c>
      <c r="D1747">
        <v>1992</v>
      </c>
      <c r="E1747" t="s">
        <v>3004</v>
      </c>
      <c r="F1747" t="s">
        <v>2974</v>
      </c>
      <c r="G1747">
        <v>1</v>
      </c>
      <c r="H1747" t="s">
        <v>12</v>
      </c>
      <c r="I1747">
        <v>450</v>
      </c>
      <c r="J1747" t="s">
        <v>3005</v>
      </c>
    </row>
    <row r="1748" spans="1:10" x14ac:dyDescent="0.2">
      <c r="A1748" t="s">
        <v>2884</v>
      </c>
      <c r="B1748" t="s">
        <v>2939</v>
      </c>
      <c r="C1748" t="str">
        <f ca="1">IF(Table1[[#This Row],[Company]] = "ASI","Italy",Table1[[#This Row],[Country]])</f>
        <v>USA</v>
      </c>
      <c r="D1748">
        <v>1992</v>
      </c>
      <c r="E1748" t="s">
        <v>3006</v>
      </c>
      <c r="F1748" t="s">
        <v>2974</v>
      </c>
      <c r="G1748">
        <v>1</v>
      </c>
      <c r="H1748" t="s">
        <v>12</v>
      </c>
      <c r="I1748">
        <v>450</v>
      </c>
      <c r="J1748" t="s">
        <v>3007</v>
      </c>
    </row>
    <row r="1749" spans="1:10" x14ac:dyDescent="0.2">
      <c r="A1749" t="s">
        <v>2884</v>
      </c>
      <c r="B1749" t="s">
        <v>2939</v>
      </c>
      <c r="C1749" t="str">
        <f ca="1">IF(Table1[[#This Row],[Company]] = "ASI","Italy",Table1[[#This Row],[Country]])</f>
        <v>USA</v>
      </c>
      <c r="D1749">
        <v>1992</v>
      </c>
      <c r="E1749" t="s">
        <v>1056</v>
      </c>
      <c r="F1749" t="s">
        <v>2957</v>
      </c>
      <c r="G1749">
        <v>1</v>
      </c>
      <c r="H1749" t="s">
        <v>12</v>
      </c>
      <c r="I1749">
        <v>450</v>
      </c>
      <c r="J1749" t="s">
        <v>3008</v>
      </c>
    </row>
    <row r="1750" spans="1:10" x14ac:dyDescent="0.2">
      <c r="A1750" t="s">
        <v>2884</v>
      </c>
      <c r="B1750" t="s">
        <v>2939</v>
      </c>
      <c r="C1750" t="str">
        <f ca="1">IF(Table1[[#This Row],[Company]] = "ASI","Italy",Table1[[#This Row],[Country]])</f>
        <v>USA</v>
      </c>
      <c r="D1750">
        <v>1993</v>
      </c>
      <c r="E1750" t="s">
        <v>660</v>
      </c>
      <c r="F1750" t="s">
        <v>2957</v>
      </c>
      <c r="G1750">
        <v>1</v>
      </c>
      <c r="H1750" t="s">
        <v>12</v>
      </c>
      <c r="I1750">
        <v>450</v>
      </c>
      <c r="J1750" t="s">
        <v>3009</v>
      </c>
    </row>
    <row r="1751" spans="1:10" x14ac:dyDescent="0.2">
      <c r="A1751" t="s">
        <v>2884</v>
      </c>
      <c r="B1751" t="s">
        <v>2939</v>
      </c>
      <c r="C1751" t="str">
        <f ca="1">IF(Table1[[#This Row],[Company]] = "ASI","Italy",Table1[[#This Row],[Country]])</f>
        <v>USA</v>
      </c>
      <c r="D1751">
        <v>1994</v>
      </c>
      <c r="E1751" t="s">
        <v>3010</v>
      </c>
      <c r="F1751" t="s">
        <v>2957</v>
      </c>
      <c r="G1751">
        <v>1</v>
      </c>
      <c r="H1751" t="s">
        <v>12</v>
      </c>
      <c r="I1751">
        <v>450</v>
      </c>
      <c r="J1751" t="s">
        <v>3011</v>
      </c>
    </row>
    <row r="1752" spans="1:10" x14ac:dyDescent="0.2">
      <c r="A1752" t="s">
        <v>2884</v>
      </c>
      <c r="B1752" t="s">
        <v>2939</v>
      </c>
      <c r="C1752" t="str">
        <f ca="1">IF(Table1[[#This Row],[Company]] = "ASI","Italy",Table1[[#This Row],[Country]])</f>
        <v>USA</v>
      </c>
      <c r="D1752">
        <v>1994</v>
      </c>
      <c r="E1752" t="s">
        <v>849</v>
      </c>
      <c r="F1752" t="s">
        <v>3012</v>
      </c>
      <c r="G1752">
        <v>1</v>
      </c>
      <c r="H1752" t="s">
        <v>12</v>
      </c>
      <c r="I1752">
        <v>450</v>
      </c>
      <c r="J1752" t="s">
        <v>3013</v>
      </c>
    </row>
    <row r="1753" spans="1:10" x14ac:dyDescent="0.2">
      <c r="A1753" t="s">
        <v>2884</v>
      </c>
      <c r="B1753" t="s">
        <v>2939</v>
      </c>
      <c r="C1753" t="str">
        <f ca="1">IF(Table1[[#This Row],[Company]] = "ASI","Italy",Table1[[#This Row],[Country]])</f>
        <v>USA</v>
      </c>
      <c r="D1753">
        <v>1994</v>
      </c>
      <c r="E1753" t="s">
        <v>3014</v>
      </c>
      <c r="F1753" t="s">
        <v>3012</v>
      </c>
      <c r="G1753">
        <v>1</v>
      </c>
      <c r="H1753" t="s">
        <v>12</v>
      </c>
      <c r="I1753">
        <v>450</v>
      </c>
      <c r="J1753" t="s">
        <v>3015</v>
      </c>
    </row>
    <row r="1754" spans="1:10" x14ac:dyDescent="0.2">
      <c r="A1754" t="s">
        <v>2884</v>
      </c>
      <c r="B1754" t="s">
        <v>2939</v>
      </c>
      <c r="C1754" t="str">
        <f ca="1">IF(Table1[[#This Row],[Company]] = "ASI","Italy",Table1[[#This Row],[Country]])</f>
        <v>USA</v>
      </c>
      <c r="D1754">
        <v>1994</v>
      </c>
      <c r="E1754" t="s">
        <v>3016</v>
      </c>
      <c r="F1754" t="s">
        <v>2974</v>
      </c>
      <c r="G1754">
        <v>1</v>
      </c>
      <c r="H1754" t="s">
        <v>12</v>
      </c>
      <c r="I1754">
        <v>450</v>
      </c>
      <c r="J1754" t="s">
        <v>3017</v>
      </c>
    </row>
    <row r="1755" spans="1:10" x14ac:dyDescent="0.2">
      <c r="A1755" t="s">
        <v>2884</v>
      </c>
      <c r="B1755" t="s">
        <v>2939</v>
      </c>
      <c r="C1755" t="str">
        <f ca="1">IF(Table1[[#This Row],[Company]] = "ASI","Italy",Table1[[#This Row],[Country]])</f>
        <v>USA</v>
      </c>
      <c r="D1755">
        <v>1995</v>
      </c>
      <c r="E1755" t="s">
        <v>3018</v>
      </c>
      <c r="F1755" t="s">
        <v>3012</v>
      </c>
      <c r="G1755">
        <v>1</v>
      </c>
      <c r="H1755" t="s">
        <v>12</v>
      </c>
      <c r="I1755">
        <v>450</v>
      </c>
      <c r="J1755" t="s">
        <v>3019</v>
      </c>
    </row>
    <row r="1756" spans="1:10" x14ac:dyDescent="0.2">
      <c r="A1756" t="s">
        <v>2884</v>
      </c>
      <c r="B1756" t="s">
        <v>2939</v>
      </c>
      <c r="C1756" t="str">
        <f ca="1">IF(Table1[[#This Row],[Company]] = "ASI","Italy",Table1[[#This Row],[Country]])</f>
        <v>USA</v>
      </c>
      <c r="D1756">
        <v>1995</v>
      </c>
      <c r="E1756" t="s">
        <v>2290</v>
      </c>
      <c r="F1756" t="s">
        <v>2979</v>
      </c>
      <c r="G1756">
        <v>1</v>
      </c>
      <c r="H1756" t="s">
        <v>12</v>
      </c>
      <c r="I1756">
        <v>450</v>
      </c>
      <c r="J1756" t="s">
        <v>3020</v>
      </c>
    </row>
    <row r="1757" spans="1:10" x14ac:dyDescent="0.2">
      <c r="A1757" t="s">
        <v>2884</v>
      </c>
      <c r="B1757" t="s">
        <v>2939</v>
      </c>
      <c r="C1757" t="str">
        <f ca="1">IF(Table1[[#This Row],[Company]] = "ASI","Italy",Table1[[#This Row],[Country]])</f>
        <v>USA</v>
      </c>
      <c r="D1757">
        <v>1995</v>
      </c>
      <c r="E1757" t="s">
        <v>2959</v>
      </c>
      <c r="F1757" t="s">
        <v>3012</v>
      </c>
      <c r="G1757">
        <v>1</v>
      </c>
      <c r="H1757" t="s">
        <v>12</v>
      </c>
      <c r="I1757">
        <v>450</v>
      </c>
      <c r="J1757" t="s">
        <v>3021</v>
      </c>
    </row>
    <row r="1758" spans="1:10" x14ac:dyDescent="0.2">
      <c r="A1758" t="s">
        <v>2884</v>
      </c>
      <c r="B1758" t="s">
        <v>2939</v>
      </c>
      <c r="C1758" t="str">
        <f ca="1">IF(Table1[[#This Row],[Company]] = "ASI","Italy",Table1[[#This Row],[Country]])</f>
        <v>USA</v>
      </c>
      <c r="D1758">
        <v>1995</v>
      </c>
      <c r="E1758" t="s">
        <v>3022</v>
      </c>
      <c r="F1758" t="s">
        <v>2979</v>
      </c>
      <c r="G1758">
        <v>1</v>
      </c>
      <c r="H1758" t="s">
        <v>12</v>
      </c>
      <c r="I1758">
        <v>450</v>
      </c>
      <c r="J1758" t="s">
        <v>3023</v>
      </c>
    </row>
    <row r="1759" spans="1:10" x14ac:dyDescent="0.2">
      <c r="A1759" t="s">
        <v>2884</v>
      </c>
      <c r="B1759" t="s">
        <v>2939</v>
      </c>
      <c r="C1759" t="str">
        <f ca="1">IF(Table1[[#This Row],[Company]] = "ASI","Italy",Table1[[#This Row],[Country]])</f>
        <v>USA</v>
      </c>
      <c r="D1759">
        <v>1996</v>
      </c>
      <c r="E1759" t="s">
        <v>523</v>
      </c>
      <c r="F1759" t="s">
        <v>2979</v>
      </c>
      <c r="G1759">
        <v>1</v>
      </c>
      <c r="H1759" t="s">
        <v>12</v>
      </c>
      <c r="I1759">
        <v>450</v>
      </c>
      <c r="J1759" t="s">
        <v>3024</v>
      </c>
    </row>
    <row r="1760" spans="1:10" x14ac:dyDescent="0.2">
      <c r="A1760" t="s">
        <v>2884</v>
      </c>
      <c r="B1760" t="s">
        <v>2939</v>
      </c>
      <c r="C1760" t="str">
        <f ca="1">IF(Table1[[#This Row],[Company]] = "ASI","Italy",Table1[[#This Row],[Country]])</f>
        <v>USA</v>
      </c>
      <c r="D1760">
        <v>1997</v>
      </c>
      <c r="E1760" t="s">
        <v>3025</v>
      </c>
      <c r="F1760" t="s">
        <v>2979</v>
      </c>
      <c r="G1760">
        <v>1</v>
      </c>
      <c r="H1760" t="s">
        <v>12</v>
      </c>
      <c r="I1760">
        <v>450</v>
      </c>
      <c r="J1760" t="s">
        <v>3026</v>
      </c>
    </row>
    <row r="1761" spans="1:10" x14ac:dyDescent="0.2">
      <c r="A1761" t="s">
        <v>2884</v>
      </c>
      <c r="B1761" t="s">
        <v>2939</v>
      </c>
      <c r="C1761" t="str">
        <f ca="1">IF(Table1[[#This Row],[Company]] = "ASI","Italy",Table1[[#This Row],[Country]])</f>
        <v>USA</v>
      </c>
      <c r="D1761">
        <v>1997</v>
      </c>
      <c r="E1761" t="s">
        <v>2810</v>
      </c>
      <c r="F1761" t="s">
        <v>2974</v>
      </c>
      <c r="G1761">
        <v>1</v>
      </c>
      <c r="H1761" t="s">
        <v>12</v>
      </c>
      <c r="I1761">
        <v>450</v>
      </c>
      <c r="J1761" t="s">
        <v>3027</v>
      </c>
    </row>
    <row r="1762" spans="1:10" x14ac:dyDescent="0.2">
      <c r="A1762" t="s">
        <v>2884</v>
      </c>
      <c r="B1762" t="s">
        <v>2939</v>
      </c>
      <c r="C1762" t="str">
        <f ca="1">IF(Table1[[#This Row],[Company]] = "ASI","Italy",Table1[[#This Row],[Country]])</f>
        <v>USA</v>
      </c>
      <c r="D1762">
        <v>1997</v>
      </c>
      <c r="E1762" t="s">
        <v>3028</v>
      </c>
      <c r="F1762" t="s">
        <v>2979</v>
      </c>
      <c r="G1762">
        <v>1</v>
      </c>
      <c r="H1762" t="s">
        <v>12</v>
      </c>
      <c r="I1762">
        <v>450</v>
      </c>
      <c r="J1762" t="s">
        <v>3029</v>
      </c>
    </row>
    <row r="1763" spans="1:10" x14ac:dyDescent="0.2">
      <c r="A1763" t="s">
        <v>2884</v>
      </c>
      <c r="B1763" t="s">
        <v>2939</v>
      </c>
      <c r="C1763" t="str">
        <f ca="1">IF(Table1[[#This Row],[Company]] = "ASI","Italy",Table1[[#This Row],[Country]])</f>
        <v>USA</v>
      </c>
      <c r="D1763">
        <v>1997</v>
      </c>
      <c r="E1763" t="s">
        <v>1788</v>
      </c>
      <c r="F1763" t="s">
        <v>2974</v>
      </c>
      <c r="G1763">
        <v>1</v>
      </c>
      <c r="H1763" t="s">
        <v>12</v>
      </c>
      <c r="I1763">
        <v>450</v>
      </c>
      <c r="J1763" t="s">
        <v>3030</v>
      </c>
    </row>
    <row r="1764" spans="1:10" x14ac:dyDescent="0.2">
      <c r="A1764" t="s">
        <v>2884</v>
      </c>
      <c r="B1764" t="s">
        <v>2939</v>
      </c>
      <c r="C1764" t="str">
        <f ca="1">IF(Table1[[#This Row],[Company]] = "ASI","Italy",Table1[[#This Row],[Country]])</f>
        <v>USA</v>
      </c>
      <c r="D1764">
        <v>1997</v>
      </c>
      <c r="E1764" t="s">
        <v>3031</v>
      </c>
      <c r="F1764" t="s">
        <v>2957</v>
      </c>
      <c r="G1764">
        <v>1</v>
      </c>
      <c r="H1764" t="s">
        <v>12</v>
      </c>
      <c r="I1764">
        <v>450</v>
      </c>
      <c r="J1764" t="s">
        <v>3032</v>
      </c>
    </row>
    <row r="1765" spans="1:10" x14ac:dyDescent="0.2">
      <c r="A1765" t="s">
        <v>2884</v>
      </c>
      <c r="B1765" t="s">
        <v>2939</v>
      </c>
      <c r="C1765" t="str">
        <f ca="1">IF(Table1[[#This Row],[Company]] = "ASI","Italy",Table1[[#This Row],[Country]])</f>
        <v>USA</v>
      </c>
      <c r="D1765">
        <v>1997</v>
      </c>
      <c r="E1765" t="s">
        <v>2024</v>
      </c>
      <c r="F1765" t="s">
        <v>2957</v>
      </c>
      <c r="G1765">
        <v>1</v>
      </c>
      <c r="H1765" t="s">
        <v>12</v>
      </c>
      <c r="I1765">
        <v>450</v>
      </c>
      <c r="J1765" t="s">
        <v>3033</v>
      </c>
    </row>
    <row r="1766" spans="1:10" x14ac:dyDescent="0.2">
      <c r="A1766" t="s">
        <v>2884</v>
      </c>
      <c r="B1766" t="s">
        <v>2939</v>
      </c>
      <c r="C1766" t="str">
        <f ca="1">IF(Table1[[#This Row],[Company]] = "ASI","Italy",Table1[[#This Row],[Country]])</f>
        <v>USA</v>
      </c>
      <c r="D1766">
        <v>1998</v>
      </c>
      <c r="E1766" t="s">
        <v>1689</v>
      </c>
      <c r="F1766" t="s">
        <v>3012</v>
      </c>
      <c r="G1766">
        <v>1</v>
      </c>
      <c r="H1766" t="s">
        <v>12</v>
      </c>
      <c r="I1766">
        <v>450</v>
      </c>
      <c r="J1766" t="s">
        <v>3034</v>
      </c>
    </row>
    <row r="1767" spans="1:10" x14ac:dyDescent="0.2">
      <c r="A1767" t="s">
        <v>2884</v>
      </c>
      <c r="B1767" t="s">
        <v>2939</v>
      </c>
      <c r="C1767" t="str">
        <f ca="1">IF(Table1[[#This Row],[Company]] = "ASI","Italy",Table1[[#This Row],[Country]])</f>
        <v>USA</v>
      </c>
      <c r="D1767">
        <v>1998</v>
      </c>
      <c r="E1767" t="s">
        <v>2752</v>
      </c>
      <c r="F1767" t="s">
        <v>3012</v>
      </c>
      <c r="G1767">
        <v>1</v>
      </c>
      <c r="H1767" t="s">
        <v>12</v>
      </c>
      <c r="I1767">
        <v>450</v>
      </c>
      <c r="J1767" t="s">
        <v>3035</v>
      </c>
    </row>
    <row r="1768" spans="1:10" x14ac:dyDescent="0.2">
      <c r="A1768" t="s">
        <v>2884</v>
      </c>
      <c r="B1768" t="s">
        <v>2939</v>
      </c>
      <c r="C1768" t="str">
        <f ca="1">IF(Table1[[#This Row],[Company]] = "ASI","Italy",Table1[[#This Row],[Country]])</f>
        <v>USA</v>
      </c>
      <c r="D1768">
        <v>1998</v>
      </c>
      <c r="E1768" t="s">
        <v>3036</v>
      </c>
      <c r="F1768" t="s">
        <v>2974</v>
      </c>
      <c r="G1768">
        <v>1</v>
      </c>
      <c r="H1768" t="s">
        <v>12</v>
      </c>
      <c r="I1768">
        <v>450</v>
      </c>
      <c r="J1768" t="s">
        <v>3037</v>
      </c>
    </row>
    <row r="1769" spans="1:10" x14ac:dyDescent="0.2">
      <c r="A1769" t="s">
        <v>2884</v>
      </c>
      <c r="B1769" t="s">
        <v>2939</v>
      </c>
      <c r="C1769" t="str">
        <f ca="1">IF(Table1[[#This Row],[Company]] = "ASI","Italy",Table1[[#This Row],[Country]])</f>
        <v>USA</v>
      </c>
      <c r="D1769">
        <v>1999</v>
      </c>
      <c r="E1769" t="s">
        <v>236</v>
      </c>
      <c r="F1769" t="s">
        <v>2974</v>
      </c>
      <c r="G1769">
        <v>1</v>
      </c>
      <c r="H1769" t="s">
        <v>12</v>
      </c>
      <c r="I1769">
        <v>450</v>
      </c>
      <c r="J1769" t="s">
        <v>3038</v>
      </c>
    </row>
    <row r="1770" spans="1:10" x14ac:dyDescent="0.2">
      <c r="A1770" t="s">
        <v>2884</v>
      </c>
      <c r="B1770" t="s">
        <v>2939</v>
      </c>
      <c r="C1770" t="str">
        <f ca="1">IF(Table1[[#This Row],[Company]] = "ASI","Italy",Table1[[#This Row],[Country]])</f>
        <v>USA</v>
      </c>
      <c r="D1770">
        <v>2000</v>
      </c>
      <c r="E1770" t="s">
        <v>3039</v>
      </c>
      <c r="F1770" t="s">
        <v>2979</v>
      </c>
      <c r="G1770">
        <v>1</v>
      </c>
      <c r="H1770" t="s">
        <v>12</v>
      </c>
      <c r="I1770">
        <v>450</v>
      </c>
      <c r="J1770" t="s">
        <v>3040</v>
      </c>
    </row>
    <row r="1771" spans="1:10" x14ac:dyDescent="0.2">
      <c r="A1771" t="s">
        <v>2884</v>
      </c>
      <c r="B1771" t="s">
        <v>2939</v>
      </c>
      <c r="C1771" t="str">
        <f ca="1">IF(Table1[[#This Row],[Company]] = "ASI","Italy",Table1[[#This Row],[Country]])</f>
        <v>USA</v>
      </c>
      <c r="D1771">
        <v>2000</v>
      </c>
      <c r="E1771" t="s">
        <v>1108</v>
      </c>
      <c r="F1771" t="s">
        <v>3012</v>
      </c>
      <c r="G1771">
        <v>1</v>
      </c>
      <c r="H1771" t="s">
        <v>12</v>
      </c>
      <c r="I1771">
        <v>450</v>
      </c>
      <c r="J1771" t="s">
        <v>3041</v>
      </c>
    </row>
    <row r="1772" spans="1:10" x14ac:dyDescent="0.2">
      <c r="A1772" t="s">
        <v>2884</v>
      </c>
      <c r="B1772" t="s">
        <v>2939</v>
      </c>
      <c r="C1772" t="str">
        <f ca="1">IF(Table1[[#This Row],[Company]] = "ASI","Italy",Table1[[#This Row],[Country]])</f>
        <v>USA</v>
      </c>
      <c r="D1772">
        <v>2000</v>
      </c>
      <c r="E1772" t="s">
        <v>102</v>
      </c>
      <c r="F1772" t="s">
        <v>2974</v>
      </c>
      <c r="G1772">
        <v>1</v>
      </c>
      <c r="H1772" t="s">
        <v>12</v>
      </c>
      <c r="I1772">
        <v>450</v>
      </c>
      <c r="J1772" t="s">
        <v>3042</v>
      </c>
    </row>
    <row r="1773" spans="1:10" x14ac:dyDescent="0.2">
      <c r="A1773" t="s">
        <v>2884</v>
      </c>
      <c r="B1773" t="s">
        <v>2939</v>
      </c>
      <c r="C1773" t="str">
        <f ca="1">IF(Table1[[#This Row],[Company]] = "ASI","Italy",Table1[[#This Row],[Country]])</f>
        <v>USA</v>
      </c>
      <c r="D1773">
        <v>2001</v>
      </c>
      <c r="E1773" t="s">
        <v>3043</v>
      </c>
      <c r="F1773" t="s">
        <v>3012</v>
      </c>
      <c r="G1773">
        <v>1</v>
      </c>
      <c r="H1773" t="s">
        <v>12</v>
      </c>
      <c r="I1773">
        <v>450</v>
      </c>
      <c r="J1773" t="s">
        <v>3044</v>
      </c>
    </row>
    <row r="1774" spans="1:10" x14ac:dyDescent="0.2">
      <c r="A1774" t="s">
        <v>2884</v>
      </c>
      <c r="B1774" t="s">
        <v>2939</v>
      </c>
      <c r="C1774" t="str">
        <f ca="1">IF(Table1[[#This Row],[Company]] = "ASI","Italy",Table1[[#This Row],[Country]])</f>
        <v>USA</v>
      </c>
      <c r="D1774">
        <v>2001</v>
      </c>
      <c r="E1774" t="s">
        <v>1086</v>
      </c>
      <c r="F1774" t="s">
        <v>2974</v>
      </c>
      <c r="G1774">
        <v>1</v>
      </c>
      <c r="H1774" t="s">
        <v>12</v>
      </c>
      <c r="I1774">
        <v>450</v>
      </c>
      <c r="J1774" t="s">
        <v>3045</v>
      </c>
    </row>
    <row r="1775" spans="1:10" x14ac:dyDescent="0.2">
      <c r="A1775" t="s">
        <v>2884</v>
      </c>
      <c r="B1775" t="s">
        <v>2939</v>
      </c>
      <c r="C1775" t="str">
        <f ca="1">IF(Table1[[#This Row],[Company]] = "ASI","Italy",Table1[[#This Row],[Country]])</f>
        <v>USA</v>
      </c>
      <c r="D1775">
        <v>2001</v>
      </c>
      <c r="E1775" t="s">
        <v>931</v>
      </c>
      <c r="F1775" t="s">
        <v>2979</v>
      </c>
      <c r="G1775">
        <v>1</v>
      </c>
      <c r="H1775" t="s">
        <v>12</v>
      </c>
      <c r="I1775">
        <v>450</v>
      </c>
      <c r="J1775" t="s">
        <v>3046</v>
      </c>
    </row>
    <row r="1776" spans="1:10" x14ac:dyDescent="0.2">
      <c r="A1776" t="s">
        <v>2884</v>
      </c>
      <c r="B1776" t="s">
        <v>2939</v>
      </c>
      <c r="C1776" t="str">
        <f ca="1">IF(Table1[[#This Row],[Company]] = "ASI","Italy",Table1[[#This Row],[Country]])</f>
        <v>USA</v>
      </c>
      <c r="D1776">
        <v>2002</v>
      </c>
      <c r="E1776" t="s">
        <v>2409</v>
      </c>
      <c r="F1776" t="s">
        <v>3012</v>
      </c>
      <c r="G1776">
        <v>1</v>
      </c>
      <c r="H1776" t="s">
        <v>12</v>
      </c>
      <c r="I1776">
        <v>450</v>
      </c>
      <c r="J1776" t="s">
        <v>3047</v>
      </c>
    </row>
    <row r="1777" spans="1:10" x14ac:dyDescent="0.2">
      <c r="A1777" t="s">
        <v>2884</v>
      </c>
      <c r="B1777" t="s">
        <v>2939</v>
      </c>
      <c r="C1777" t="str">
        <f ca="1">IF(Table1[[#This Row],[Company]] = "ASI","Italy",Table1[[#This Row],[Country]])</f>
        <v>USA</v>
      </c>
      <c r="D1777">
        <v>2002</v>
      </c>
      <c r="E1777" t="s">
        <v>2337</v>
      </c>
      <c r="F1777" t="s">
        <v>2957</v>
      </c>
      <c r="G1777">
        <v>1</v>
      </c>
      <c r="H1777" t="s">
        <v>12</v>
      </c>
      <c r="I1777">
        <v>450</v>
      </c>
      <c r="J1777" t="s">
        <v>3048</v>
      </c>
    </row>
    <row r="1778" spans="1:10" x14ac:dyDescent="0.2">
      <c r="A1778" t="s">
        <v>2884</v>
      </c>
      <c r="B1778" t="s">
        <v>2939</v>
      </c>
      <c r="C1778" t="str">
        <f ca="1">IF(Table1[[#This Row],[Company]] = "ASI","Italy",Table1[[#This Row],[Country]])</f>
        <v>USA</v>
      </c>
      <c r="D1778">
        <v>2002</v>
      </c>
      <c r="E1778" t="s">
        <v>1888</v>
      </c>
      <c r="F1778" t="s">
        <v>3012</v>
      </c>
      <c r="G1778">
        <v>1</v>
      </c>
      <c r="H1778" t="s">
        <v>12</v>
      </c>
      <c r="I1778">
        <v>450</v>
      </c>
      <c r="J1778" t="s">
        <v>3049</v>
      </c>
    </row>
    <row r="1779" spans="1:10" x14ac:dyDescent="0.2">
      <c r="A1779" t="s">
        <v>2884</v>
      </c>
      <c r="B1779" t="s">
        <v>2939</v>
      </c>
      <c r="C1779" t="str">
        <f ca="1">IF(Table1[[#This Row],[Company]] = "ASI","Italy",Table1[[#This Row],[Country]])</f>
        <v>USA</v>
      </c>
      <c r="D1779">
        <v>2003</v>
      </c>
      <c r="E1779" t="s">
        <v>3050</v>
      </c>
      <c r="F1779" t="s">
        <v>2957</v>
      </c>
      <c r="G1779">
        <v>0</v>
      </c>
      <c r="H1779" t="s">
        <v>12</v>
      </c>
      <c r="I1779">
        <v>450</v>
      </c>
      <c r="J1779" t="s">
        <v>3051</v>
      </c>
    </row>
    <row r="1780" spans="1:10" x14ac:dyDescent="0.2">
      <c r="A1780" t="s">
        <v>2884</v>
      </c>
      <c r="B1780" t="s">
        <v>2939</v>
      </c>
      <c r="C1780" t="str">
        <f ca="1">IF(Table1[[#This Row],[Company]] = "ASI","Italy",Table1[[#This Row],[Country]])</f>
        <v>USA</v>
      </c>
      <c r="D1780">
        <v>2007</v>
      </c>
      <c r="E1780" t="s">
        <v>3052</v>
      </c>
      <c r="F1780" t="s">
        <v>2974</v>
      </c>
      <c r="G1780">
        <v>1</v>
      </c>
      <c r="H1780" t="s">
        <v>12</v>
      </c>
      <c r="I1780">
        <v>450</v>
      </c>
      <c r="J1780" t="s">
        <v>3053</v>
      </c>
    </row>
    <row r="1781" spans="1:10" x14ac:dyDescent="0.2">
      <c r="A1781" t="s">
        <v>2884</v>
      </c>
      <c r="B1781" t="s">
        <v>2939</v>
      </c>
      <c r="C1781" t="str">
        <f ca="1">IF(Table1[[#This Row],[Company]] = "ASI","Italy",Table1[[#This Row],[Country]])</f>
        <v>USA</v>
      </c>
      <c r="D1781">
        <v>2007</v>
      </c>
      <c r="E1781" t="s">
        <v>193</v>
      </c>
      <c r="F1781" t="s">
        <v>3012</v>
      </c>
      <c r="G1781">
        <v>1</v>
      </c>
      <c r="H1781" t="s">
        <v>12</v>
      </c>
      <c r="I1781">
        <v>450</v>
      </c>
      <c r="J1781" t="s">
        <v>3054</v>
      </c>
    </row>
    <row r="1782" spans="1:10" x14ac:dyDescent="0.2">
      <c r="A1782" t="s">
        <v>2884</v>
      </c>
      <c r="B1782" t="s">
        <v>2939</v>
      </c>
      <c r="C1782" t="str">
        <f ca="1">IF(Table1[[#This Row],[Company]] = "ASI","Italy",Table1[[#This Row],[Country]])</f>
        <v>USA</v>
      </c>
      <c r="D1782">
        <v>2007</v>
      </c>
      <c r="E1782" t="s">
        <v>3055</v>
      </c>
      <c r="F1782" t="s">
        <v>2979</v>
      </c>
      <c r="G1782">
        <v>1</v>
      </c>
      <c r="H1782" t="s">
        <v>12</v>
      </c>
      <c r="I1782">
        <v>450</v>
      </c>
      <c r="J1782" t="s">
        <v>3056</v>
      </c>
    </row>
    <row r="1783" spans="1:10" x14ac:dyDescent="0.2">
      <c r="A1783" t="s">
        <v>2884</v>
      </c>
      <c r="B1783" t="s">
        <v>2939</v>
      </c>
      <c r="C1783" t="str">
        <f ca="1">IF(Table1[[#This Row],[Company]] = "ASI","Italy",Table1[[#This Row],[Country]])</f>
        <v>USA</v>
      </c>
      <c r="D1783">
        <v>2008</v>
      </c>
      <c r="E1783" t="s">
        <v>1192</v>
      </c>
      <c r="F1783" t="s">
        <v>3012</v>
      </c>
      <c r="G1783">
        <v>1</v>
      </c>
      <c r="H1783" t="s">
        <v>12</v>
      </c>
      <c r="I1783">
        <v>450</v>
      </c>
      <c r="J1783" t="s">
        <v>3057</v>
      </c>
    </row>
    <row r="1784" spans="1:10" x14ac:dyDescent="0.2">
      <c r="A1784" t="s">
        <v>2884</v>
      </c>
      <c r="B1784" t="s">
        <v>2939</v>
      </c>
      <c r="C1784" t="str">
        <f ca="1">IF(Table1[[#This Row],[Company]] = "ASI","Italy",Table1[[#This Row],[Country]])</f>
        <v>USA</v>
      </c>
      <c r="D1784">
        <v>2008</v>
      </c>
      <c r="E1784" t="s">
        <v>3058</v>
      </c>
      <c r="F1784" t="s">
        <v>3012</v>
      </c>
      <c r="G1784">
        <v>1</v>
      </c>
      <c r="H1784" t="s">
        <v>12</v>
      </c>
      <c r="I1784">
        <v>450</v>
      </c>
      <c r="J1784" t="s">
        <v>3059</v>
      </c>
    </row>
    <row r="1785" spans="1:10" x14ac:dyDescent="0.2">
      <c r="A1785" t="s">
        <v>2884</v>
      </c>
      <c r="B1785" t="s">
        <v>2939</v>
      </c>
      <c r="C1785" t="str">
        <f ca="1">IF(Table1[[#This Row],[Company]] = "ASI","Italy",Table1[[#This Row],[Country]])</f>
        <v>USA</v>
      </c>
      <c r="D1785">
        <v>2008</v>
      </c>
      <c r="E1785" t="s">
        <v>3060</v>
      </c>
      <c r="F1785" t="s">
        <v>2979</v>
      </c>
      <c r="G1785">
        <v>1</v>
      </c>
      <c r="H1785" t="s">
        <v>12</v>
      </c>
      <c r="I1785">
        <v>450</v>
      </c>
      <c r="J1785" t="s">
        <v>3061</v>
      </c>
    </row>
    <row r="1786" spans="1:10" x14ac:dyDescent="0.2">
      <c r="A1786" t="s">
        <v>2884</v>
      </c>
      <c r="B1786" t="s">
        <v>2939</v>
      </c>
      <c r="C1786" t="str">
        <f ca="1">IF(Table1[[#This Row],[Company]] = "ASI","Italy",Table1[[#This Row],[Country]])</f>
        <v>USA</v>
      </c>
      <c r="D1786">
        <v>2008</v>
      </c>
      <c r="E1786" t="s">
        <v>500</v>
      </c>
      <c r="F1786" t="s">
        <v>2974</v>
      </c>
      <c r="G1786">
        <v>1</v>
      </c>
      <c r="H1786" t="s">
        <v>12</v>
      </c>
      <c r="I1786">
        <v>450</v>
      </c>
      <c r="J1786" t="s">
        <v>3062</v>
      </c>
    </row>
    <row r="1787" spans="1:10" x14ac:dyDescent="0.2">
      <c r="A1787" t="s">
        <v>2884</v>
      </c>
      <c r="B1787" t="s">
        <v>2939</v>
      </c>
      <c r="C1787" t="str">
        <f ca="1">IF(Table1[[#This Row],[Company]] = "ASI","Italy",Table1[[#This Row],[Country]])</f>
        <v>USA</v>
      </c>
      <c r="D1787">
        <v>2009</v>
      </c>
      <c r="E1787" t="s">
        <v>1931</v>
      </c>
      <c r="F1787" t="s">
        <v>2974</v>
      </c>
      <c r="G1787">
        <v>1</v>
      </c>
      <c r="H1787" t="s">
        <v>12</v>
      </c>
      <c r="I1787">
        <v>450</v>
      </c>
      <c r="J1787" t="s">
        <v>3063</v>
      </c>
    </row>
    <row r="1788" spans="1:10" x14ac:dyDescent="0.2">
      <c r="A1788" t="s">
        <v>2884</v>
      </c>
      <c r="B1788" t="s">
        <v>2939</v>
      </c>
      <c r="C1788" t="str">
        <f ca="1">IF(Table1[[#This Row],[Company]] = "ASI","Italy",Table1[[#This Row],[Country]])</f>
        <v>USA</v>
      </c>
      <c r="D1788">
        <v>2009</v>
      </c>
      <c r="E1788" t="s">
        <v>3064</v>
      </c>
      <c r="F1788" t="s">
        <v>2979</v>
      </c>
      <c r="G1788">
        <v>1</v>
      </c>
      <c r="H1788" t="s">
        <v>12</v>
      </c>
      <c r="I1788">
        <v>450</v>
      </c>
      <c r="J1788" t="s">
        <v>3065</v>
      </c>
    </row>
    <row r="1789" spans="1:10" x14ac:dyDescent="0.2">
      <c r="A1789" t="s">
        <v>2884</v>
      </c>
      <c r="B1789" t="s">
        <v>2939</v>
      </c>
      <c r="C1789" t="str">
        <f ca="1">IF(Table1[[#This Row],[Company]] = "ASI","Italy",Table1[[#This Row],[Country]])</f>
        <v>USA</v>
      </c>
      <c r="D1789">
        <v>2009</v>
      </c>
      <c r="E1789" t="s">
        <v>1951</v>
      </c>
      <c r="F1789" t="s">
        <v>2979</v>
      </c>
      <c r="G1789">
        <v>1</v>
      </c>
      <c r="H1789" t="s">
        <v>12</v>
      </c>
      <c r="I1789">
        <v>450</v>
      </c>
      <c r="J1789" t="s">
        <v>3066</v>
      </c>
    </row>
    <row r="1790" spans="1:10" x14ac:dyDescent="0.2">
      <c r="A1790" t="s">
        <v>2884</v>
      </c>
      <c r="B1790" t="s">
        <v>2939</v>
      </c>
      <c r="C1790" t="str">
        <f ca="1">IF(Table1[[#This Row],[Company]] = "ASI","Italy",Table1[[#This Row],[Country]])</f>
        <v>USA</v>
      </c>
      <c r="D1790">
        <v>2009</v>
      </c>
      <c r="E1790" t="s">
        <v>244</v>
      </c>
      <c r="F1790" t="s">
        <v>3012</v>
      </c>
      <c r="G1790">
        <v>1</v>
      </c>
      <c r="H1790" t="s">
        <v>12</v>
      </c>
      <c r="I1790">
        <v>450</v>
      </c>
      <c r="J1790" t="s">
        <v>3067</v>
      </c>
    </row>
    <row r="1791" spans="1:10" x14ac:dyDescent="0.2">
      <c r="A1791" t="s">
        <v>2884</v>
      </c>
      <c r="B1791" t="s">
        <v>2939</v>
      </c>
      <c r="C1791" t="str">
        <f ca="1">IF(Table1[[#This Row],[Company]] = "ASI","Italy",Table1[[#This Row],[Country]])</f>
        <v>USA</v>
      </c>
      <c r="D1791">
        <v>2009</v>
      </c>
      <c r="E1791" t="s">
        <v>119</v>
      </c>
      <c r="F1791" t="s">
        <v>2974</v>
      </c>
      <c r="G1791">
        <v>1</v>
      </c>
      <c r="H1791" t="s">
        <v>12</v>
      </c>
      <c r="I1791">
        <v>450</v>
      </c>
      <c r="J1791" t="s">
        <v>3068</v>
      </c>
    </row>
    <row r="1792" spans="1:10" x14ac:dyDescent="0.2">
      <c r="A1792" t="s">
        <v>2884</v>
      </c>
      <c r="B1792" t="s">
        <v>2939</v>
      </c>
      <c r="C1792" t="str">
        <f ca="1">IF(Table1[[#This Row],[Company]] = "ASI","Italy",Table1[[#This Row],[Country]])</f>
        <v>USA</v>
      </c>
      <c r="D1792">
        <v>2010</v>
      </c>
      <c r="E1792" t="s">
        <v>3069</v>
      </c>
      <c r="F1792" t="s">
        <v>3012</v>
      </c>
      <c r="G1792">
        <v>1</v>
      </c>
      <c r="H1792" t="s">
        <v>12</v>
      </c>
      <c r="I1792">
        <v>450</v>
      </c>
      <c r="J1792" t="s">
        <v>3070</v>
      </c>
    </row>
    <row r="1793" spans="1:10" x14ac:dyDescent="0.2">
      <c r="A1793" t="s">
        <v>2884</v>
      </c>
      <c r="B1793" t="s">
        <v>2939</v>
      </c>
      <c r="C1793" t="str">
        <f ca="1">IF(Table1[[#This Row],[Company]] = "ASI","Italy",Table1[[#This Row],[Country]])</f>
        <v>USA</v>
      </c>
      <c r="D1793">
        <v>2010</v>
      </c>
      <c r="E1793" t="s">
        <v>1991</v>
      </c>
      <c r="F1793" t="s">
        <v>2974</v>
      </c>
      <c r="G1793">
        <v>1</v>
      </c>
      <c r="H1793" t="s">
        <v>12</v>
      </c>
      <c r="I1793">
        <v>450</v>
      </c>
      <c r="J1793" t="s">
        <v>3071</v>
      </c>
    </row>
    <row r="1794" spans="1:10" x14ac:dyDescent="0.2">
      <c r="A1794" t="s">
        <v>2884</v>
      </c>
      <c r="B1794" t="s">
        <v>2939</v>
      </c>
      <c r="C1794" t="str">
        <f ca="1">IF(Table1[[#This Row],[Company]] = "ASI","Italy",Table1[[#This Row],[Country]])</f>
        <v>USA</v>
      </c>
      <c r="D1794">
        <v>2010</v>
      </c>
      <c r="E1794" t="s">
        <v>3072</v>
      </c>
      <c r="F1794" t="s">
        <v>2979</v>
      </c>
      <c r="G1794">
        <v>1</v>
      </c>
      <c r="H1794" t="s">
        <v>12</v>
      </c>
      <c r="I1794">
        <v>450</v>
      </c>
      <c r="J1794" t="s">
        <v>3073</v>
      </c>
    </row>
    <row r="1795" spans="1:10" x14ac:dyDescent="0.2">
      <c r="A1795" t="s">
        <v>2884</v>
      </c>
      <c r="B1795" t="s">
        <v>2939</v>
      </c>
      <c r="C1795" t="str">
        <f ca="1">IF(Table1[[#This Row],[Company]] = "ASI","Italy",Table1[[#This Row],[Country]])</f>
        <v>USA</v>
      </c>
      <c r="D1795">
        <v>2011</v>
      </c>
      <c r="E1795" t="s">
        <v>2499</v>
      </c>
      <c r="F1795" t="s">
        <v>3012</v>
      </c>
      <c r="G1795">
        <v>1</v>
      </c>
      <c r="H1795" t="s">
        <v>12</v>
      </c>
      <c r="I1795">
        <v>450</v>
      </c>
      <c r="J1795" t="s">
        <v>3074</v>
      </c>
    </row>
    <row r="1796" spans="1:10" x14ac:dyDescent="0.2">
      <c r="A1796" t="s">
        <v>2884</v>
      </c>
      <c r="B1796" t="s">
        <v>2939</v>
      </c>
      <c r="C1796" t="str">
        <f ca="1">IF(Table1[[#This Row],[Company]] = "ASI","Italy",Table1[[#This Row],[Country]])</f>
        <v>USA</v>
      </c>
      <c r="D1796">
        <v>2011</v>
      </c>
      <c r="E1796" t="s">
        <v>3075</v>
      </c>
      <c r="F1796" t="s">
        <v>2979</v>
      </c>
      <c r="G1796">
        <v>1</v>
      </c>
      <c r="H1796" t="s">
        <v>12</v>
      </c>
      <c r="I1796">
        <v>450</v>
      </c>
      <c r="J1796" t="s">
        <v>3076</v>
      </c>
    </row>
    <row r="1797" spans="1:10" x14ac:dyDescent="0.2">
      <c r="A1797" t="s">
        <v>2884</v>
      </c>
      <c r="B1797" t="s">
        <v>2939</v>
      </c>
      <c r="C1797" t="str">
        <f ca="1">IF(Table1[[#This Row],[Company]] = "ASI","Italy",Table1[[#This Row],[Country]])</f>
        <v>USA</v>
      </c>
      <c r="D1797">
        <v>2011</v>
      </c>
      <c r="E1797" t="s">
        <v>1859</v>
      </c>
      <c r="F1797" t="s">
        <v>2974</v>
      </c>
      <c r="G1797">
        <v>1</v>
      </c>
      <c r="H1797" t="s">
        <v>12</v>
      </c>
      <c r="I1797">
        <v>450</v>
      </c>
      <c r="J1797" t="s">
        <v>3077</v>
      </c>
    </row>
    <row r="1798" spans="1:10" x14ac:dyDescent="0.2">
      <c r="A1798" t="s">
        <v>2884</v>
      </c>
      <c r="B1798" t="s">
        <v>3078</v>
      </c>
      <c r="C1798" t="str">
        <f ca="1">IF(Table1[[#This Row],[Company]] = "ASI","Italy",Table1[[#This Row],[Country]])</f>
        <v>USA</v>
      </c>
      <c r="D1798">
        <v>1969</v>
      </c>
      <c r="E1798" t="s">
        <v>663</v>
      </c>
      <c r="F1798" t="s">
        <v>2940</v>
      </c>
      <c r="G1798">
        <v>1</v>
      </c>
      <c r="H1798" t="s">
        <v>12</v>
      </c>
      <c r="I1798">
        <v>1160</v>
      </c>
      <c r="J1798" t="s">
        <v>3079</v>
      </c>
    </row>
    <row r="1799" spans="1:10" x14ac:dyDescent="0.2">
      <c r="A1799" t="s">
        <v>2884</v>
      </c>
      <c r="B1799" t="s">
        <v>3078</v>
      </c>
      <c r="C1799" t="str">
        <f ca="1">IF(Table1[[#This Row],[Company]] = "ASI","Italy",Table1[[#This Row],[Country]])</f>
        <v>USA</v>
      </c>
      <c r="D1799">
        <v>1973</v>
      </c>
      <c r="E1799" t="s">
        <v>824</v>
      </c>
      <c r="F1799" t="s">
        <v>2934</v>
      </c>
      <c r="G1799">
        <v>1</v>
      </c>
      <c r="H1799" t="s">
        <v>12</v>
      </c>
      <c r="J1799" t="s">
        <v>3080</v>
      </c>
    </row>
    <row r="1800" spans="1:10" x14ac:dyDescent="0.2">
      <c r="A1800" t="s">
        <v>2884</v>
      </c>
      <c r="B1800" t="s">
        <v>3078</v>
      </c>
      <c r="C1800" t="str">
        <f ca="1">IF(Table1[[#This Row],[Company]] = "ASI","Italy",Table1[[#This Row],[Country]])</f>
        <v>USA</v>
      </c>
      <c r="D1800">
        <v>1973</v>
      </c>
      <c r="E1800" t="s">
        <v>2616</v>
      </c>
      <c r="F1800" t="s">
        <v>2934</v>
      </c>
      <c r="G1800">
        <v>1</v>
      </c>
      <c r="H1800" t="s">
        <v>12</v>
      </c>
      <c r="J1800" t="s">
        <v>3081</v>
      </c>
    </row>
    <row r="1801" spans="1:10" x14ac:dyDescent="0.2">
      <c r="A1801" t="s">
        <v>2884</v>
      </c>
      <c r="B1801" t="s">
        <v>3078</v>
      </c>
      <c r="C1801" t="str">
        <f ca="1">IF(Table1[[#This Row],[Company]] = "ASI","Italy",Table1[[#This Row],[Country]])</f>
        <v>USA</v>
      </c>
      <c r="D1801">
        <v>1973</v>
      </c>
      <c r="E1801" t="s">
        <v>3082</v>
      </c>
      <c r="F1801" t="s">
        <v>2934</v>
      </c>
      <c r="G1801">
        <v>1</v>
      </c>
      <c r="H1801" t="s">
        <v>12</v>
      </c>
      <c r="J1801" t="s">
        <v>3083</v>
      </c>
    </row>
    <row r="1802" spans="1:10" x14ac:dyDescent="0.2">
      <c r="A1802" t="s">
        <v>2884</v>
      </c>
      <c r="B1802" t="s">
        <v>3078</v>
      </c>
      <c r="C1802" t="str">
        <f ca="1">IF(Table1[[#This Row],[Company]] = "ASI","Italy",Table1[[#This Row],[Country]])</f>
        <v>USA</v>
      </c>
      <c r="D1802">
        <v>1975</v>
      </c>
      <c r="E1802" t="s">
        <v>614</v>
      </c>
      <c r="F1802" t="s">
        <v>2934</v>
      </c>
      <c r="G1802">
        <v>1</v>
      </c>
      <c r="H1802" t="s">
        <v>12</v>
      </c>
      <c r="J1802" t="s">
        <v>3084</v>
      </c>
    </row>
    <row r="1803" spans="1:10" x14ac:dyDescent="0.2">
      <c r="A1803" t="s">
        <v>2884</v>
      </c>
      <c r="B1803" t="s">
        <v>3078</v>
      </c>
      <c r="C1803" t="str">
        <f ca="1">IF(Table1[[#This Row],[Company]] = "ASI","Italy",Table1[[#This Row],[Country]])</f>
        <v>USA</v>
      </c>
      <c r="D1803">
        <v>1988</v>
      </c>
      <c r="E1803" t="s">
        <v>1198</v>
      </c>
      <c r="F1803" t="s">
        <v>2979</v>
      </c>
      <c r="G1803">
        <v>1</v>
      </c>
      <c r="H1803" t="s">
        <v>12</v>
      </c>
      <c r="I1803">
        <v>450</v>
      </c>
      <c r="J1803" t="s">
        <v>3085</v>
      </c>
    </row>
    <row r="1804" spans="1:10" x14ac:dyDescent="0.2">
      <c r="A1804" t="s">
        <v>2884</v>
      </c>
      <c r="B1804" t="s">
        <v>3078</v>
      </c>
      <c r="C1804" t="str">
        <f ca="1">IF(Table1[[#This Row],[Company]] = "ASI","Italy",Table1[[#This Row],[Country]])</f>
        <v>USA</v>
      </c>
      <c r="D1804">
        <v>1989</v>
      </c>
      <c r="E1804" t="s">
        <v>1826</v>
      </c>
      <c r="F1804" t="s">
        <v>2974</v>
      </c>
      <c r="G1804">
        <v>1</v>
      </c>
      <c r="H1804" t="s">
        <v>12</v>
      </c>
      <c r="I1804">
        <v>450</v>
      </c>
      <c r="J1804" t="s">
        <v>3086</v>
      </c>
    </row>
    <row r="1805" spans="1:10" x14ac:dyDescent="0.2">
      <c r="A1805" t="s">
        <v>2884</v>
      </c>
      <c r="B1805" t="s">
        <v>3078</v>
      </c>
      <c r="C1805" t="str">
        <f ca="1">IF(Table1[[#This Row],[Company]] = "ASI","Italy",Table1[[#This Row],[Country]])</f>
        <v>USA</v>
      </c>
      <c r="D1805">
        <v>1989</v>
      </c>
      <c r="E1805" t="s">
        <v>3087</v>
      </c>
      <c r="F1805" t="s">
        <v>2957</v>
      </c>
      <c r="G1805">
        <v>1</v>
      </c>
      <c r="H1805" t="s">
        <v>12</v>
      </c>
      <c r="I1805">
        <v>450</v>
      </c>
      <c r="J1805" t="s">
        <v>3088</v>
      </c>
    </row>
    <row r="1806" spans="1:10" x14ac:dyDescent="0.2">
      <c r="A1806" t="s">
        <v>2884</v>
      </c>
      <c r="B1806" t="s">
        <v>3078</v>
      </c>
      <c r="C1806" t="str">
        <f ca="1">IF(Table1[[#This Row],[Company]] = "ASI","Italy",Table1[[#This Row],[Country]])</f>
        <v>USA</v>
      </c>
      <c r="D1806">
        <v>1989</v>
      </c>
      <c r="E1806" t="s">
        <v>3089</v>
      </c>
      <c r="F1806" t="s">
        <v>2974</v>
      </c>
      <c r="G1806">
        <v>1</v>
      </c>
      <c r="H1806" t="s">
        <v>12</v>
      </c>
      <c r="I1806">
        <v>450</v>
      </c>
      <c r="J1806" t="s">
        <v>3090</v>
      </c>
    </row>
    <row r="1807" spans="1:10" x14ac:dyDescent="0.2">
      <c r="A1807" t="s">
        <v>2884</v>
      </c>
      <c r="B1807" t="s">
        <v>3078</v>
      </c>
      <c r="C1807" t="str">
        <f ca="1">IF(Table1[[#This Row],[Company]] = "ASI","Italy",Table1[[#This Row],[Country]])</f>
        <v>USA</v>
      </c>
      <c r="D1807">
        <v>1989</v>
      </c>
      <c r="E1807" t="s">
        <v>1040</v>
      </c>
      <c r="F1807" t="s">
        <v>2979</v>
      </c>
      <c r="G1807">
        <v>1</v>
      </c>
      <c r="H1807" t="s">
        <v>12</v>
      </c>
      <c r="I1807">
        <v>450</v>
      </c>
      <c r="J1807" t="s">
        <v>3091</v>
      </c>
    </row>
    <row r="1808" spans="1:10" x14ac:dyDescent="0.2">
      <c r="A1808" t="s">
        <v>2884</v>
      </c>
      <c r="B1808" t="s">
        <v>3078</v>
      </c>
      <c r="C1808" t="str">
        <f ca="1">IF(Table1[[#This Row],[Company]] = "ASI","Italy",Table1[[#This Row],[Country]])</f>
        <v>USA</v>
      </c>
      <c r="D1808">
        <v>1989</v>
      </c>
      <c r="E1808" t="s">
        <v>2437</v>
      </c>
      <c r="F1808" t="s">
        <v>2979</v>
      </c>
      <c r="G1808">
        <v>1</v>
      </c>
      <c r="H1808" t="s">
        <v>12</v>
      </c>
      <c r="I1808">
        <v>450</v>
      </c>
      <c r="J1808" t="s">
        <v>3092</v>
      </c>
    </row>
    <row r="1809" spans="1:10" x14ac:dyDescent="0.2">
      <c r="A1809" t="s">
        <v>2884</v>
      </c>
      <c r="B1809" t="s">
        <v>3078</v>
      </c>
      <c r="C1809" t="str">
        <f ca="1">IF(Table1[[#This Row],[Company]] = "ASI","Italy",Table1[[#This Row],[Country]])</f>
        <v>USA</v>
      </c>
      <c r="D1809">
        <v>1990</v>
      </c>
      <c r="E1809" t="s">
        <v>3093</v>
      </c>
      <c r="F1809" t="s">
        <v>2957</v>
      </c>
      <c r="G1809">
        <v>1</v>
      </c>
      <c r="H1809" t="s">
        <v>12</v>
      </c>
      <c r="I1809">
        <v>450</v>
      </c>
      <c r="J1809" t="s">
        <v>3094</v>
      </c>
    </row>
    <row r="1810" spans="1:10" x14ac:dyDescent="0.2">
      <c r="A1810" t="s">
        <v>2884</v>
      </c>
      <c r="B1810" t="s">
        <v>3078</v>
      </c>
      <c r="C1810" t="str">
        <f ca="1">IF(Table1[[#This Row],[Company]] = "ASI","Italy",Table1[[#This Row],[Country]])</f>
        <v>USA</v>
      </c>
      <c r="D1810">
        <v>1990</v>
      </c>
      <c r="E1810" t="s">
        <v>3095</v>
      </c>
      <c r="F1810" t="s">
        <v>2974</v>
      </c>
      <c r="G1810">
        <v>1</v>
      </c>
      <c r="H1810" t="s">
        <v>12</v>
      </c>
      <c r="I1810">
        <v>450</v>
      </c>
      <c r="J1810" t="s">
        <v>3096</v>
      </c>
    </row>
    <row r="1811" spans="1:10" x14ac:dyDescent="0.2">
      <c r="A1811" t="s">
        <v>2884</v>
      </c>
      <c r="B1811" t="s">
        <v>3078</v>
      </c>
      <c r="C1811" t="str">
        <f ca="1">IF(Table1[[#This Row],[Company]] = "ASI","Italy",Table1[[#This Row],[Country]])</f>
        <v>USA</v>
      </c>
      <c r="D1811">
        <v>1990</v>
      </c>
      <c r="E1811" t="s">
        <v>1585</v>
      </c>
      <c r="F1811" t="s">
        <v>2974</v>
      </c>
      <c r="G1811">
        <v>1</v>
      </c>
      <c r="H1811" t="s">
        <v>12</v>
      </c>
      <c r="I1811">
        <v>450</v>
      </c>
      <c r="J1811" t="s">
        <v>3097</v>
      </c>
    </row>
    <row r="1812" spans="1:10" x14ac:dyDescent="0.2">
      <c r="A1812" t="s">
        <v>2884</v>
      </c>
      <c r="B1812" t="s">
        <v>3078</v>
      </c>
      <c r="C1812" t="str">
        <f ca="1">IF(Table1[[#This Row],[Company]] = "ASI","Italy",Table1[[#This Row],[Country]])</f>
        <v>USA</v>
      </c>
      <c r="D1812">
        <v>1991</v>
      </c>
      <c r="E1812" t="s">
        <v>3004</v>
      </c>
      <c r="F1812" t="s">
        <v>2957</v>
      </c>
      <c r="G1812">
        <v>1</v>
      </c>
      <c r="H1812" t="s">
        <v>12</v>
      </c>
      <c r="I1812">
        <v>450</v>
      </c>
      <c r="J1812" t="s">
        <v>3098</v>
      </c>
    </row>
    <row r="1813" spans="1:10" x14ac:dyDescent="0.2">
      <c r="A1813" t="s">
        <v>2884</v>
      </c>
      <c r="B1813" t="s">
        <v>3078</v>
      </c>
      <c r="C1813" t="str">
        <f ca="1">IF(Table1[[#This Row],[Company]] = "ASI","Italy",Table1[[#This Row],[Country]])</f>
        <v>USA</v>
      </c>
      <c r="D1813">
        <v>1991</v>
      </c>
      <c r="E1813" t="s">
        <v>875</v>
      </c>
      <c r="F1813" t="s">
        <v>2979</v>
      </c>
      <c r="G1813">
        <v>1</v>
      </c>
      <c r="H1813" t="s">
        <v>12</v>
      </c>
      <c r="I1813">
        <v>450</v>
      </c>
      <c r="J1813" t="s">
        <v>3099</v>
      </c>
    </row>
    <row r="1814" spans="1:10" x14ac:dyDescent="0.2">
      <c r="A1814" t="s">
        <v>2884</v>
      </c>
      <c r="B1814" t="s">
        <v>3078</v>
      </c>
      <c r="C1814" t="str">
        <f ca="1">IF(Table1[[#This Row],[Company]] = "ASI","Italy",Table1[[#This Row],[Country]])</f>
        <v>USA</v>
      </c>
      <c r="D1814">
        <v>1992</v>
      </c>
      <c r="E1814" t="s">
        <v>3100</v>
      </c>
      <c r="F1814" t="s">
        <v>2979</v>
      </c>
      <c r="G1814">
        <v>1</v>
      </c>
      <c r="H1814" t="s">
        <v>12</v>
      </c>
      <c r="I1814">
        <v>450</v>
      </c>
      <c r="J1814" t="s">
        <v>3101</v>
      </c>
    </row>
    <row r="1815" spans="1:10" x14ac:dyDescent="0.2">
      <c r="A1815" t="s">
        <v>2884</v>
      </c>
      <c r="B1815" t="s">
        <v>3078</v>
      </c>
      <c r="C1815" t="str">
        <f ca="1">IF(Table1[[#This Row],[Company]] = "ASI","Italy",Table1[[#This Row],[Country]])</f>
        <v>USA</v>
      </c>
      <c r="D1815">
        <v>1992</v>
      </c>
      <c r="E1815" t="s">
        <v>3102</v>
      </c>
      <c r="F1815" t="s">
        <v>3012</v>
      </c>
      <c r="G1815">
        <v>1</v>
      </c>
      <c r="H1815" t="s">
        <v>12</v>
      </c>
      <c r="I1815">
        <v>450</v>
      </c>
      <c r="J1815" t="s">
        <v>3103</v>
      </c>
    </row>
    <row r="1816" spans="1:10" x14ac:dyDescent="0.2">
      <c r="A1816" t="s">
        <v>2884</v>
      </c>
      <c r="B1816" t="s">
        <v>3078</v>
      </c>
      <c r="C1816" t="str">
        <f ca="1">IF(Table1[[#This Row],[Company]] = "ASI","Italy",Table1[[#This Row],[Country]])</f>
        <v>USA</v>
      </c>
      <c r="D1816">
        <v>1992</v>
      </c>
      <c r="E1816" t="s">
        <v>2890</v>
      </c>
      <c r="F1816" t="s">
        <v>2957</v>
      </c>
      <c r="G1816">
        <v>1</v>
      </c>
      <c r="H1816" t="s">
        <v>12</v>
      </c>
      <c r="I1816">
        <v>450</v>
      </c>
      <c r="J1816" t="s">
        <v>3104</v>
      </c>
    </row>
    <row r="1817" spans="1:10" x14ac:dyDescent="0.2">
      <c r="A1817" t="s">
        <v>2884</v>
      </c>
      <c r="B1817" t="s">
        <v>3078</v>
      </c>
      <c r="C1817" t="str">
        <f ca="1">IF(Table1[[#This Row],[Company]] = "ASI","Italy",Table1[[#This Row],[Country]])</f>
        <v>USA</v>
      </c>
      <c r="D1817">
        <v>1992</v>
      </c>
      <c r="E1817" t="s">
        <v>1459</v>
      </c>
      <c r="F1817" t="s">
        <v>3012</v>
      </c>
      <c r="G1817">
        <v>1</v>
      </c>
      <c r="H1817" t="s">
        <v>12</v>
      </c>
      <c r="I1817">
        <v>450</v>
      </c>
      <c r="J1817" t="s">
        <v>3105</v>
      </c>
    </row>
    <row r="1818" spans="1:10" x14ac:dyDescent="0.2">
      <c r="A1818" t="s">
        <v>2884</v>
      </c>
      <c r="B1818" t="s">
        <v>3078</v>
      </c>
      <c r="C1818" t="str">
        <f ca="1">IF(Table1[[#This Row],[Company]] = "ASI","Italy",Table1[[#This Row],[Country]])</f>
        <v>USA</v>
      </c>
      <c r="D1818">
        <v>1993</v>
      </c>
      <c r="E1818" t="s">
        <v>2836</v>
      </c>
      <c r="F1818" t="s">
        <v>2974</v>
      </c>
      <c r="G1818">
        <v>1</v>
      </c>
      <c r="H1818" t="s">
        <v>12</v>
      </c>
      <c r="I1818">
        <v>450</v>
      </c>
      <c r="J1818" t="s">
        <v>3106</v>
      </c>
    </row>
    <row r="1819" spans="1:10" x14ac:dyDescent="0.2">
      <c r="A1819" t="s">
        <v>2884</v>
      </c>
      <c r="B1819" t="s">
        <v>3078</v>
      </c>
      <c r="C1819" t="str">
        <f ca="1">IF(Table1[[#This Row],[Company]] = "ASI","Italy",Table1[[#This Row],[Country]])</f>
        <v>USA</v>
      </c>
      <c r="D1819">
        <v>1993</v>
      </c>
      <c r="E1819" t="s">
        <v>576</v>
      </c>
      <c r="F1819" t="s">
        <v>3012</v>
      </c>
      <c r="G1819">
        <v>1</v>
      </c>
      <c r="H1819" t="s">
        <v>12</v>
      </c>
      <c r="I1819">
        <v>450</v>
      </c>
      <c r="J1819" t="s">
        <v>3107</v>
      </c>
    </row>
    <row r="1820" spans="1:10" x14ac:dyDescent="0.2">
      <c r="A1820" t="s">
        <v>2884</v>
      </c>
      <c r="B1820" t="s">
        <v>3078</v>
      </c>
      <c r="C1820" t="str">
        <f ca="1">IF(Table1[[#This Row],[Company]] = "ASI","Italy",Table1[[#This Row],[Country]])</f>
        <v>USA</v>
      </c>
      <c r="D1820">
        <v>1993</v>
      </c>
      <c r="E1820" t="s">
        <v>1051</v>
      </c>
      <c r="F1820" t="s">
        <v>2974</v>
      </c>
      <c r="G1820">
        <v>1</v>
      </c>
      <c r="H1820" t="s">
        <v>12</v>
      </c>
      <c r="I1820">
        <v>450</v>
      </c>
      <c r="J1820" t="s">
        <v>3108</v>
      </c>
    </row>
    <row r="1821" spans="1:10" x14ac:dyDescent="0.2">
      <c r="A1821" t="s">
        <v>2884</v>
      </c>
      <c r="B1821" t="s">
        <v>3078</v>
      </c>
      <c r="C1821" t="str">
        <f ca="1">IF(Table1[[#This Row],[Company]] = "ASI","Italy",Table1[[#This Row],[Country]])</f>
        <v>USA</v>
      </c>
      <c r="D1821">
        <v>1993</v>
      </c>
      <c r="E1821" t="s">
        <v>1062</v>
      </c>
      <c r="F1821" t="s">
        <v>3012</v>
      </c>
      <c r="G1821">
        <v>1</v>
      </c>
      <c r="H1821" t="s">
        <v>12</v>
      </c>
      <c r="I1821">
        <v>450</v>
      </c>
      <c r="J1821" t="s">
        <v>3109</v>
      </c>
    </row>
    <row r="1822" spans="1:10" x14ac:dyDescent="0.2">
      <c r="A1822" t="s">
        <v>2884</v>
      </c>
      <c r="B1822" t="s">
        <v>3078</v>
      </c>
      <c r="C1822" t="str">
        <f ca="1">IF(Table1[[#This Row],[Company]] = "ASI","Italy",Table1[[#This Row],[Country]])</f>
        <v>USA</v>
      </c>
      <c r="D1822">
        <v>1993</v>
      </c>
      <c r="E1822" t="s">
        <v>2660</v>
      </c>
      <c r="F1822" t="s">
        <v>3012</v>
      </c>
      <c r="G1822">
        <v>1</v>
      </c>
      <c r="H1822" t="s">
        <v>12</v>
      </c>
      <c r="I1822">
        <v>450</v>
      </c>
      <c r="J1822" t="s">
        <v>3110</v>
      </c>
    </row>
    <row r="1823" spans="1:10" x14ac:dyDescent="0.2">
      <c r="A1823" t="s">
        <v>2884</v>
      </c>
      <c r="B1823" t="s">
        <v>3078</v>
      </c>
      <c r="C1823" t="str">
        <f ca="1">IF(Table1[[#This Row],[Company]] = "ASI","Italy",Table1[[#This Row],[Country]])</f>
        <v>USA</v>
      </c>
      <c r="D1823">
        <v>1993</v>
      </c>
      <c r="E1823" t="s">
        <v>2443</v>
      </c>
      <c r="F1823" t="s">
        <v>2957</v>
      </c>
      <c r="G1823">
        <v>1</v>
      </c>
      <c r="H1823" t="s">
        <v>12</v>
      </c>
      <c r="I1823">
        <v>450</v>
      </c>
      <c r="J1823" t="s">
        <v>3111</v>
      </c>
    </row>
    <row r="1824" spans="1:10" x14ac:dyDescent="0.2">
      <c r="A1824" t="s">
        <v>2884</v>
      </c>
      <c r="B1824" t="s">
        <v>3078</v>
      </c>
      <c r="C1824" t="str">
        <f ca="1">IF(Table1[[#This Row],[Company]] = "ASI","Italy",Table1[[#This Row],[Country]])</f>
        <v>USA</v>
      </c>
      <c r="D1824">
        <v>1994</v>
      </c>
      <c r="E1824" t="s">
        <v>940</v>
      </c>
      <c r="F1824" t="s">
        <v>2957</v>
      </c>
      <c r="G1824">
        <v>1</v>
      </c>
      <c r="H1824" t="s">
        <v>12</v>
      </c>
      <c r="I1824">
        <v>450</v>
      </c>
      <c r="J1824" t="s">
        <v>3112</v>
      </c>
    </row>
    <row r="1825" spans="1:10" x14ac:dyDescent="0.2">
      <c r="A1825" t="s">
        <v>2884</v>
      </c>
      <c r="B1825" t="s">
        <v>3078</v>
      </c>
      <c r="C1825" t="str">
        <f ca="1">IF(Table1[[#This Row],[Company]] = "ASI","Italy",Table1[[#This Row],[Country]])</f>
        <v>USA</v>
      </c>
      <c r="D1825">
        <v>1994</v>
      </c>
      <c r="E1825" t="s">
        <v>1673</v>
      </c>
      <c r="F1825" t="s">
        <v>2979</v>
      </c>
      <c r="G1825">
        <v>1</v>
      </c>
      <c r="H1825" t="s">
        <v>12</v>
      </c>
      <c r="I1825">
        <v>450</v>
      </c>
      <c r="J1825" t="s">
        <v>3113</v>
      </c>
    </row>
    <row r="1826" spans="1:10" x14ac:dyDescent="0.2">
      <c r="A1826" t="s">
        <v>2884</v>
      </c>
      <c r="B1826" t="s">
        <v>3078</v>
      </c>
      <c r="C1826" t="str">
        <f ca="1">IF(Table1[[#This Row],[Company]] = "ASI","Italy",Table1[[#This Row],[Country]])</f>
        <v>USA</v>
      </c>
      <c r="D1826">
        <v>1994</v>
      </c>
      <c r="E1826" t="s">
        <v>303</v>
      </c>
      <c r="F1826" t="s">
        <v>2974</v>
      </c>
      <c r="G1826">
        <v>1</v>
      </c>
      <c r="H1826" t="s">
        <v>12</v>
      </c>
      <c r="I1826">
        <v>450</v>
      </c>
      <c r="J1826" t="s">
        <v>3114</v>
      </c>
    </row>
    <row r="1827" spans="1:10" x14ac:dyDescent="0.2">
      <c r="A1827" t="s">
        <v>2884</v>
      </c>
      <c r="B1827" t="s">
        <v>3078</v>
      </c>
      <c r="C1827" t="str">
        <f ca="1">IF(Table1[[#This Row],[Company]] = "ASI","Italy",Table1[[#This Row],[Country]])</f>
        <v>USA</v>
      </c>
      <c r="D1827">
        <v>1995</v>
      </c>
      <c r="E1827" t="s">
        <v>2683</v>
      </c>
      <c r="F1827" t="s">
        <v>2974</v>
      </c>
      <c r="G1827">
        <v>1</v>
      </c>
      <c r="H1827" t="s">
        <v>12</v>
      </c>
      <c r="I1827">
        <v>450</v>
      </c>
      <c r="J1827" t="s">
        <v>3115</v>
      </c>
    </row>
    <row r="1828" spans="1:10" x14ac:dyDescent="0.2">
      <c r="A1828" t="s">
        <v>2884</v>
      </c>
      <c r="B1828" t="s">
        <v>3078</v>
      </c>
      <c r="C1828" t="str">
        <f ca="1">IF(Table1[[#This Row],[Company]] = "ASI","Italy",Table1[[#This Row],[Country]])</f>
        <v>USA</v>
      </c>
      <c r="D1828">
        <v>1995</v>
      </c>
      <c r="E1828" t="s">
        <v>3116</v>
      </c>
      <c r="F1828" t="s">
        <v>2974</v>
      </c>
      <c r="G1828">
        <v>1</v>
      </c>
      <c r="H1828" t="s">
        <v>12</v>
      </c>
      <c r="I1828">
        <v>450</v>
      </c>
      <c r="J1828" t="s">
        <v>3117</v>
      </c>
    </row>
    <row r="1829" spans="1:10" x14ac:dyDescent="0.2">
      <c r="A1829" t="s">
        <v>2884</v>
      </c>
      <c r="B1829" t="s">
        <v>3078</v>
      </c>
      <c r="C1829" t="str">
        <f ca="1">IF(Table1[[#This Row],[Company]] = "ASI","Italy",Table1[[#This Row],[Country]])</f>
        <v>USA</v>
      </c>
      <c r="D1829">
        <v>1995</v>
      </c>
      <c r="E1829" t="s">
        <v>940</v>
      </c>
      <c r="F1829" t="s">
        <v>2957</v>
      </c>
      <c r="G1829">
        <v>1</v>
      </c>
      <c r="H1829" t="s">
        <v>12</v>
      </c>
      <c r="I1829">
        <v>450</v>
      </c>
      <c r="J1829" t="s">
        <v>3118</v>
      </c>
    </row>
    <row r="1830" spans="1:10" x14ac:dyDescent="0.2">
      <c r="A1830" t="s">
        <v>2884</v>
      </c>
      <c r="B1830" t="s">
        <v>3078</v>
      </c>
      <c r="C1830" t="str">
        <f ca="1">IF(Table1[[#This Row],[Company]] = "ASI","Italy",Table1[[#This Row],[Country]])</f>
        <v>USA</v>
      </c>
      <c r="D1830">
        <v>1996</v>
      </c>
      <c r="E1830" t="s">
        <v>3119</v>
      </c>
      <c r="F1830" t="s">
        <v>2979</v>
      </c>
      <c r="G1830">
        <v>1</v>
      </c>
      <c r="H1830" t="s">
        <v>12</v>
      </c>
      <c r="I1830">
        <v>450</v>
      </c>
      <c r="J1830" t="s">
        <v>3120</v>
      </c>
    </row>
    <row r="1831" spans="1:10" x14ac:dyDescent="0.2">
      <c r="A1831" t="s">
        <v>2884</v>
      </c>
      <c r="B1831" t="s">
        <v>3078</v>
      </c>
      <c r="C1831" t="str">
        <f ca="1">IF(Table1[[#This Row],[Company]] = "ASI","Italy",Table1[[#This Row],[Country]])</f>
        <v>USA</v>
      </c>
      <c r="D1831">
        <v>1996</v>
      </c>
      <c r="E1831" t="s">
        <v>2313</v>
      </c>
      <c r="F1831" t="s">
        <v>3012</v>
      </c>
      <c r="G1831">
        <v>1</v>
      </c>
      <c r="H1831" t="s">
        <v>12</v>
      </c>
      <c r="I1831">
        <v>450</v>
      </c>
      <c r="J1831" t="s">
        <v>3121</v>
      </c>
    </row>
    <row r="1832" spans="1:10" x14ac:dyDescent="0.2">
      <c r="A1832" t="s">
        <v>2884</v>
      </c>
      <c r="B1832" t="s">
        <v>3078</v>
      </c>
      <c r="C1832" t="str">
        <f ca="1">IF(Table1[[#This Row],[Company]] = "ASI","Italy",Table1[[#This Row],[Country]])</f>
        <v>USA</v>
      </c>
      <c r="D1832">
        <v>1996</v>
      </c>
      <c r="E1832" t="s">
        <v>1496</v>
      </c>
      <c r="F1832" t="s">
        <v>3012</v>
      </c>
      <c r="G1832">
        <v>1</v>
      </c>
      <c r="H1832" t="s">
        <v>12</v>
      </c>
      <c r="I1832">
        <v>450</v>
      </c>
      <c r="J1832" t="s">
        <v>3122</v>
      </c>
    </row>
    <row r="1833" spans="1:10" x14ac:dyDescent="0.2">
      <c r="A1833" t="s">
        <v>2884</v>
      </c>
      <c r="B1833" t="s">
        <v>3078</v>
      </c>
      <c r="C1833" t="str">
        <f ca="1">IF(Table1[[#This Row],[Company]] = "ASI","Italy",Table1[[#This Row],[Country]])</f>
        <v>USA</v>
      </c>
      <c r="D1833">
        <v>1996</v>
      </c>
      <c r="E1833" t="s">
        <v>2339</v>
      </c>
      <c r="F1833" t="s">
        <v>2957</v>
      </c>
      <c r="G1833">
        <v>1</v>
      </c>
      <c r="H1833" t="s">
        <v>12</v>
      </c>
      <c r="I1833">
        <v>450</v>
      </c>
      <c r="J1833" t="s">
        <v>3123</v>
      </c>
    </row>
    <row r="1834" spans="1:10" x14ac:dyDescent="0.2">
      <c r="A1834" t="s">
        <v>2884</v>
      </c>
      <c r="B1834" t="s">
        <v>3078</v>
      </c>
      <c r="C1834" t="str">
        <f ca="1">IF(Table1[[#This Row],[Company]] = "ASI","Italy",Table1[[#This Row],[Country]])</f>
        <v>USA</v>
      </c>
      <c r="D1834">
        <v>1996</v>
      </c>
      <c r="E1834" t="s">
        <v>3124</v>
      </c>
      <c r="F1834" t="s">
        <v>2957</v>
      </c>
      <c r="G1834">
        <v>1</v>
      </c>
      <c r="H1834" t="s">
        <v>12</v>
      </c>
      <c r="I1834">
        <v>450</v>
      </c>
      <c r="J1834" t="s">
        <v>3125</v>
      </c>
    </row>
    <row r="1835" spans="1:10" x14ac:dyDescent="0.2">
      <c r="A1835" t="s">
        <v>2884</v>
      </c>
      <c r="B1835" t="s">
        <v>3078</v>
      </c>
      <c r="C1835" t="str">
        <f ca="1">IF(Table1[[#This Row],[Company]] = "ASI","Italy",Table1[[#This Row],[Country]])</f>
        <v>USA</v>
      </c>
      <c r="D1835">
        <v>1996</v>
      </c>
      <c r="E1835" t="s">
        <v>3126</v>
      </c>
      <c r="F1835" t="s">
        <v>2957</v>
      </c>
      <c r="G1835">
        <v>1</v>
      </c>
      <c r="H1835" t="s">
        <v>12</v>
      </c>
      <c r="I1835">
        <v>450</v>
      </c>
      <c r="J1835" t="s">
        <v>3127</v>
      </c>
    </row>
    <row r="1836" spans="1:10" x14ac:dyDescent="0.2">
      <c r="A1836" t="s">
        <v>2884</v>
      </c>
      <c r="B1836" t="s">
        <v>3078</v>
      </c>
      <c r="C1836" t="str">
        <f ca="1">IF(Table1[[#This Row],[Company]] = "ASI","Italy",Table1[[#This Row],[Country]])</f>
        <v>USA</v>
      </c>
      <c r="D1836">
        <v>1997</v>
      </c>
      <c r="E1836" t="s">
        <v>576</v>
      </c>
      <c r="F1836" t="s">
        <v>2979</v>
      </c>
      <c r="G1836">
        <v>1</v>
      </c>
      <c r="H1836" t="s">
        <v>12</v>
      </c>
      <c r="I1836">
        <v>450</v>
      </c>
      <c r="J1836" t="s">
        <v>3128</v>
      </c>
    </row>
    <row r="1837" spans="1:10" x14ac:dyDescent="0.2">
      <c r="A1837" t="s">
        <v>2884</v>
      </c>
      <c r="B1837" t="s">
        <v>3078</v>
      </c>
      <c r="C1837" t="str">
        <f ca="1">IF(Table1[[#This Row],[Company]] = "ASI","Italy",Table1[[#This Row],[Country]])</f>
        <v>USA</v>
      </c>
      <c r="D1837">
        <v>1997</v>
      </c>
      <c r="E1837" t="s">
        <v>765</v>
      </c>
      <c r="F1837" t="s">
        <v>2957</v>
      </c>
      <c r="G1837">
        <v>1</v>
      </c>
      <c r="H1837" t="s">
        <v>12</v>
      </c>
      <c r="I1837">
        <v>450</v>
      </c>
      <c r="J1837" t="s">
        <v>3129</v>
      </c>
    </row>
    <row r="1838" spans="1:10" x14ac:dyDescent="0.2">
      <c r="A1838" t="s">
        <v>2884</v>
      </c>
      <c r="B1838" t="s">
        <v>3078</v>
      </c>
      <c r="C1838" t="str">
        <f ca="1">IF(Table1[[#This Row],[Company]] = "ASI","Italy",Table1[[#This Row],[Country]])</f>
        <v>USA</v>
      </c>
      <c r="D1838">
        <v>1998</v>
      </c>
      <c r="E1838" t="s">
        <v>2701</v>
      </c>
      <c r="F1838" t="s">
        <v>2957</v>
      </c>
      <c r="G1838">
        <v>1</v>
      </c>
      <c r="H1838" t="s">
        <v>12</v>
      </c>
      <c r="I1838">
        <v>450</v>
      </c>
      <c r="J1838" t="s">
        <v>3130</v>
      </c>
    </row>
    <row r="1839" spans="1:10" x14ac:dyDescent="0.2">
      <c r="A1839" t="s">
        <v>2884</v>
      </c>
      <c r="B1839" t="s">
        <v>3078</v>
      </c>
      <c r="C1839" t="str">
        <f ca="1">IF(Table1[[#This Row],[Company]] = "ASI","Italy",Table1[[#This Row],[Country]])</f>
        <v>USA</v>
      </c>
      <c r="D1839">
        <v>1998</v>
      </c>
      <c r="E1839" t="s">
        <v>3131</v>
      </c>
      <c r="F1839" t="s">
        <v>2974</v>
      </c>
      <c r="G1839">
        <v>1</v>
      </c>
      <c r="H1839" t="s">
        <v>12</v>
      </c>
      <c r="I1839">
        <v>450</v>
      </c>
      <c r="J1839" t="s">
        <v>3132</v>
      </c>
    </row>
    <row r="1840" spans="1:10" x14ac:dyDescent="0.2">
      <c r="A1840" t="s">
        <v>2884</v>
      </c>
      <c r="B1840" t="s">
        <v>3078</v>
      </c>
      <c r="C1840" t="str">
        <f ca="1">IF(Table1[[#This Row],[Company]] = "ASI","Italy",Table1[[#This Row],[Country]])</f>
        <v>USA</v>
      </c>
      <c r="D1840">
        <v>1999</v>
      </c>
      <c r="E1840" t="s">
        <v>2515</v>
      </c>
      <c r="F1840" t="s">
        <v>2957</v>
      </c>
      <c r="G1840">
        <v>1</v>
      </c>
      <c r="H1840" t="s">
        <v>12</v>
      </c>
      <c r="I1840">
        <v>450</v>
      </c>
      <c r="J1840" t="s">
        <v>3133</v>
      </c>
    </row>
    <row r="1841" spans="1:10" x14ac:dyDescent="0.2">
      <c r="A1841" t="s">
        <v>2884</v>
      </c>
      <c r="B1841" t="s">
        <v>3078</v>
      </c>
      <c r="C1841" t="str">
        <f ca="1">IF(Table1[[#This Row],[Company]] = "ASI","Italy",Table1[[#This Row],[Country]])</f>
        <v>USA</v>
      </c>
      <c r="D1841">
        <v>1999</v>
      </c>
      <c r="E1841" t="s">
        <v>2893</v>
      </c>
      <c r="F1841" t="s">
        <v>2974</v>
      </c>
      <c r="G1841">
        <v>1</v>
      </c>
      <c r="H1841" t="s">
        <v>12</v>
      </c>
      <c r="I1841">
        <v>450</v>
      </c>
      <c r="J1841" t="s">
        <v>3134</v>
      </c>
    </row>
    <row r="1842" spans="1:10" x14ac:dyDescent="0.2">
      <c r="A1842" t="s">
        <v>2884</v>
      </c>
      <c r="B1842" t="s">
        <v>3078</v>
      </c>
      <c r="C1842" t="str">
        <f ca="1">IF(Table1[[#This Row],[Company]] = "ASI","Italy",Table1[[#This Row],[Country]])</f>
        <v>USA</v>
      </c>
      <c r="D1842">
        <v>2000</v>
      </c>
      <c r="E1842" t="s">
        <v>1130</v>
      </c>
      <c r="F1842" t="s">
        <v>3012</v>
      </c>
      <c r="G1842">
        <v>1</v>
      </c>
      <c r="H1842" t="s">
        <v>12</v>
      </c>
      <c r="I1842">
        <v>450</v>
      </c>
      <c r="J1842" t="s">
        <v>3135</v>
      </c>
    </row>
    <row r="1843" spans="1:10" x14ac:dyDescent="0.2">
      <c r="A1843" t="s">
        <v>2884</v>
      </c>
      <c r="B1843" t="s">
        <v>3078</v>
      </c>
      <c r="C1843" t="str">
        <f ca="1">IF(Table1[[#This Row],[Company]] = "ASI","Italy",Table1[[#This Row],[Country]])</f>
        <v>USA</v>
      </c>
      <c r="D1843">
        <v>2000</v>
      </c>
      <c r="E1843" t="s">
        <v>957</v>
      </c>
      <c r="F1843" t="s">
        <v>2979</v>
      </c>
      <c r="G1843">
        <v>1</v>
      </c>
      <c r="H1843" t="s">
        <v>12</v>
      </c>
      <c r="I1843">
        <v>450</v>
      </c>
      <c r="J1843" t="s">
        <v>3136</v>
      </c>
    </row>
    <row r="1844" spans="1:10" x14ac:dyDescent="0.2">
      <c r="A1844" t="s">
        <v>2884</v>
      </c>
      <c r="B1844" t="s">
        <v>3078</v>
      </c>
      <c r="C1844" t="str">
        <f ca="1">IF(Table1[[#This Row],[Company]] = "ASI","Italy",Table1[[#This Row],[Country]])</f>
        <v>USA</v>
      </c>
      <c r="D1844">
        <v>2001</v>
      </c>
      <c r="E1844" t="s">
        <v>3137</v>
      </c>
      <c r="F1844" t="s">
        <v>2979</v>
      </c>
      <c r="G1844">
        <v>1</v>
      </c>
      <c r="H1844" t="s">
        <v>12</v>
      </c>
      <c r="I1844">
        <v>450</v>
      </c>
      <c r="J1844" t="s">
        <v>3138</v>
      </c>
    </row>
    <row r="1845" spans="1:10" x14ac:dyDescent="0.2">
      <c r="A1845" t="s">
        <v>2884</v>
      </c>
      <c r="B1845" t="s">
        <v>3078</v>
      </c>
      <c r="C1845" t="str">
        <f ca="1">IF(Table1[[#This Row],[Company]] = "ASI","Italy",Table1[[#This Row],[Country]])</f>
        <v>USA</v>
      </c>
      <c r="D1845">
        <v>2001</v>
      </c>
      <c r="E1845" t="s">
        <v>3139</v>
      </c>
      <c r="F1845" t="s">
        <v>2974</v>
      </c>
      <c r="G1845">
        <v>1</v>
      </c>
      <c r="H1845" t="s">
        <v>12</v>
      </c>
      <c r="I1845">
        <v>450</v>
      </c>
      <c r="J1845" t="s">
        <v>3140</v>
      </c>
    </row>
    <row r="1846" spans="1:10" x14ac:dyDescent="0.2">
      <c r="A1846" t="s">
        <v>2884</v>
      </c>
      <c r="B1846" t="s">
        <v>3078</v>
      </c>
      <c r="C1846" t="str">
        <f ca="1">IF(Table1[[#This Row],[Company]] = "ASI","Italy",Table1[[#This Row],[Country]])</f>
        <v>USA</v>
      </c>
      <c r="D1846">
        <v>2001</v>
      </c>
      <c r="E1846" t="s">
        <v>106</v>
      </c>
      <c r="F1846" t="s">
        <v>3012</v>
      </c>
      <c r="G1846">
        <v>1</v>
      </c>
      <c r="H1846" t="s">
        <v>12</v>
      </c>
      <c r="I1846">
        <v>450</v>
      </c>
      <c r="J1846" t="s">
        <v>3141</v>
      </c>
    </row>
    <row r="1847" spans="1:10" x14ac:dyDescent="0.2">
      <c r="A1847" t="s">
        <v>2884</v>
      </c>
      <c r="B1847" t="s">
        <v>3078</v>
      </c>
      <c r="C1847" t="str">
        <f ca="1">IF(Table1[[#This Row],[Company]] = "ASI","Italy",Table1[[#This Row],[Country]])</f>
        <v>USA</v>
      </c>
      <c r="D1847">
        <v>2002</v>
      </c>
      <c r="E1847" t="s">
        <v>3060</v>
      </c>
      <c r="F1847" t="s">
        <v>2979</v>
      </c>
      <c r="G1847">
        <v>1</v>
      </c>
      <c r="H1847" t="s">
        <v>12</v>
      </c>
      <c r="I1847">
        <v>450</v>
      </c>
      <c r="J1847" t="s">
        <v>3142</v>
      </c>
    </row>
    <row r="1848" spans="1:10" x14ac:dyDescent="0.2">
      <c r="A1848" t="s">
        <v>2884</v>
      </c>
      <c r="B1848" t="s">
        <v>3078</v>
      </c>
      <c r="C1848" t="str">
        <f ca="1">IF(Table1[[#This Row],[Company]] = "ASI","Italy",Table1[[#This Row],[Country]])</f>
        <v>USA</v>
      </c>
      <c r="D1848">
        <v>2002</v>
      </c>
      <c r="E1848" t="s">
        <v>350</v>
      </c>
      <c r="F1848" t="s">
        <v>2979</v>
      </c>
      <c r="G1848">
        <v>1</v>
      </c>
      <c r="H1848" t="s">
        <v>12</v>
      </c>
      <c r="I1848">
        <v>450</v>
      </c>
      <c r="J1848" t="s">
        <v>3143</v>
      </c>
    </row>
    <row r="1849" spans="1:10" x14ac:dyDescent="0.2">
      <c r="A1849" t="s">
        <v>2884</v>
      </c>
      <c r="B1849" t="s">
        <v>3078</v>
      </c>
      <c r="C1849" t="str">
        <f ca="1">IF(Table1[[#This Row],[Company]] = "ASI","Italy",Table1[[#This Row],[Country]])</f>
        <v>USA</v>
      </c>
      <c r="D1849">
        <v>2005</v>
      </c>
      <c r="E1849" t="s">
        <v>725</v>
      </c>
      <c r="F1849" t="s">
        <v>2974</v>
      </c>
      <c r="G1849">
        <v>1</v>
      </c>
      <c r="H1849" t="s">
        <v>12</v>
      </c>
      <c r="I1849">
        <v>450</v>
      </c>
      <c r="J1849" t="s">
        <v>3144</v>
      </c>
    </row>
    <row r="1850" spans="1:10" x14ac:dyDescent="0.2">
      <c r="A1850" t="s">
        <v>2884</v>
      </c>
      <c r="B1850" t="s">
        <v>3078</v>
      </c>
      <c r="C1850" t="str">
        <f ca="1">IF(Table1[[#This Row],[Company]] = "ASI","Italy",Table1[[#This Row],[Country]])</f>
        <v>USA</v>
      </c>
      <c r="D1850">
        <v>2006</v>
      </c>
      <c r="E1850" t="s">
        <v>516</v>
      </c>
      <c r="F1850" t="s">
        <v>2974</v>
      </c>
      <c r="G1850">
        <v>1</v>
      </c>
      <c r="H1850" t="s">
        <v>12</v>
      </c>
      <c r="I1850">
        <v>450</v>
      </c>
      <c r="J1850" t="s">
        <v>3145</v>
      </c>
    </row>
    <row r="1851" spans="1:10" x14ac:dyDescent="0.2">
      <c r="A1851" t="s">
        <v>2884</v>
      </c>
      <c r="B1851" t="s">
        <v>3078</v>
      </c>
      <c r="C1851" t="str">
        <f ca="1">IF(Table1[[#This Row],[Company]] = "ASI","Italy",Table1[[#This Row],[Country]])</f>
        <v>USA</v>
      </c>
      <c r="D1851">
        <v>2006</v>
      </c>
      <c r="E1851" t="s">
        <v>3146</v>
      </c>
      <c r="F1851" t="s">
        <v>2979</v>
      </c>
      <c r="G1851">
        <v>1</v>
      </c>
      <c r="H1851" t="s">
        <v>12</v>
      </c>
      <c r="I1851">
        <v>450</v>
      </c>
      <c r="J1851" t="s">
        <v>3147</v>
      </c>
    </row>
    <row r="1852" spans="1:10" x14ac:dyDescent="0.2">
      <c r="A1852" t="s">
        <v>2884</v>
      </c>
      <c r="B1852" t="s">
        <v>3078</v>
      </c>
      <c r="C1852" t="str">
        <f ca="1">IF(Table1[[#This Row],[Company]] = "ASI","Italy",Table1[[#This Row],[Country]])</f>
        <v>USA</v>
      </c>
      <c r="D1852">
        <v>2006</v>
      </c>
      <c r="E1852" t="s">
        <v>496</v>
      </c>
      <c r="F1852" t="s">
        <v>2974</v>
      </c>
      <c r="G1852">
        <v>1</v>
      </c>
      <c r="H1852" t="s">
        <v>12</v>
      </c>
      <c r="I1852">
        <v>450</v>
      </c>
      <c r="J1852" t="s">
        <v>3148</v>
      </c>
    </row>
    <row r="1853" spans="1:10" x14ac:dyDescent="0.2">
      <c r="A1853" t="s">
        <v>2884</v>
      </c>
      <c r="B1853" t="s">
        <v>3078</v>
      </c>
      <c r="C1853" t="str">
        <f ca="1">IF(Table1[[#This Row],[Company]] = "ASI","Italy",Table1[[#This Row],[Country]])</f>
        <v>USA</v>
      </c>
      <c r="D1853">
        <v>2009</v>
      </c>
      <c r="E1853" t="s">
        <v>1167</v>
      </c>
      <c r="F1853" t="s">
        <v>3149</v>
      </c>
      <c r="G1853">
        <v>1</v>
      </c>
      <c r="H1853" t="s">
        <v>12</v>
      </c>
      <c r="I1853">
        <v>450</v>
      </c>
      <c r="J1853" t="s">
        <v>3150</v>
      </c>
    </row>
    <row r="1854" spans="1:10" x14ac:dyDescent="0.2">
      <c r="A1854" t="s">
        <v>2884</v>
      </c>
      <c r="B1854" t="s">
        <v>27</v>
      </c>
      <c r="C1854" t="str">
        <f ca="1">IF(Table1[[#This Row],[Company]] = "ASI","Italy",Table1[[#This Row],[Country]])</f>
        <v>USA</v>
      </c>
      <c r="D1854">
        <v>1960</v>
      </c>
      <c r="E1854" t="s">
        <v>1239</v>
      </c>
      <c r="F1854" t="s">
        <v>3151</v>
      </c>
      <c r="G1854">
        <v>0</v>
      </c>
      <c r="H1854" t="s">
        <v>12</v>
      </c>
      <c r="J1854" t="s">
        <v>3152</v>
      </c>
    </row>
    <row r="1855" spans="1:10" x14ac:dyDescent="0.2">
      <c r="A1855" t="s">
        <v>2884</v>
      </c>
      <c r="B1855" t="s">
        <v>27</v>
      </c>
      <c r="C1855" t="str">
        <f ca="1">IF(Table1[[#This Row],[Company]] = "ASI","Italy",Table1[[#This Row],[Country]])</f>
        <v>USA</v>
      </c>
      <c r="D1855">
        <v>1960</v>
      </c>
      <c r="E1855" t="s">
        <v>792</v>
      </c>
      <c r="F1855" t="s">
        <v>3151</v>
      </c>
      <c r="G1855">
        <v>1</v>
      </c>
      <c r="H1855" t="s">
        <v>12</v>
      </c>
      <c r="J1855" t="s">
        <v>3153</v>
      </c>
    </row>
    <row r="1856" spans="1:10" x14ac:dyDescent="0.2">
      <c r="A1856" t="s">
        <v>2884</v>
      </c>
      <c r="B1856" t="s">
        <v>27</v>
      </c>
      <c r="C1856" t="str">
        <f ca="1">IF(Table1[[#This Row],[Company]] = "ASI","Italy",Table1[[#This Row],[Country]])</f>
        <v>USA</v>
      </c>
      <c r="D1856">
        <v>1961</v>
      </c>
      <c r="E1856" t="s">
        <v>3154</v>
      </c>
      <c r="F1856" t="s">
        <v>3151</v>
      </c>
      <c r="G1856">
        <v>1</v>
      </c>
      <c r="H1856" t="s">
        <v>12</v>
      </c>
      <c r="J1856" t="s">
        <v>3155</v>
      </c>
    </row>
    <row r="1857" spans="1:10" x14ac:dyDescent="0.2">
      <c r="A1857" t="s">
        <v>2884</v>
      </c>
      <c r="B1857" t="s">
        <v>27</v>
      </c>
      <c r="C1857" t="str">
        <f ca="1">IF(Table1[[#This Row],[Company]] = "ASI","Italy",Table1[[#This Row],[Country]])</f>
        <v>USA</v>
      </c>
      <c r="D1857">
        <v>1961</v>
      </c>
      <c r="E1857" t="s">
        <v>3028</v>
      </c>
      <c r="F1857" t="s">
        <v>3151</v>
      </c>
      <c r="G1857">
        <v>1</v>
      </c>
      <c r="H1857" t="s">
        <v>12</v>
      </c>
      <c r="J1857" t="s">
        <v>3156</v>
      </c>
    </row>
    <row r="1858" spans="1:10" x14ac:dyDescent="0.2">
      <c r="A1858" t="s">
        <v>2884</v>
      </c>
      <c r="B1858" t="s">
        <v>27</v>
      </c>
      <c r="C1858" t="str">
        <f ca="1">IF(Table1[[#This Row],[Company]] = "ASI","Italy",Table1[[#This Row],[Country]])</f>
        <v>USA</v>
      </c>
      <c r="D1858">
        <v>1961</v>
      </c>
      <c r="E1858" t="s">
        <v>3157</v>
      </c>
      <c r="F1858" t="s">
        <v>3151</v>
      </c>
      <c r="G1858">
        <v>1</v>
      </c>
      <c r="H1858" t="s">
        <v>12</v>
      </c>
      <c r="J1858" t="s">
        <v>3158</v>
      </c>
    </row>
    <row r="1859" spans="1:10" x14ac:dyDescent="0.2">
      <c r="A1859" t="s">
        <v>2884</v>
      </c>
      <c r="B1859" t="s">
        <v>27</v>
      </c>
      <c r="C1859" t="str">
        <f ca="1">IF(Table1[[#This Row],[Company]] = "ASI","Italy",Table1[[#This Row],[Country]])</f>
        <v>USA</v>
      </c>
      <c r="D1859">
        <v>1961</v>
      </c>
      <c r="E1859" t="s">
        <v>2955</v>
      </c>
      <c r="F1859" t="s">
        <v>3151</v>
      </c>
      <c r="G1859">
        <v>1</v>
      </c>
      <c r="H1859" t="s">
        <v>12</v>
      </c>
      <c r="J1859" t="s">
        <v>3159</v>
      </c>
    </row>
    <row r="1860" spans="1:10" x14ac:dyDescent="0.2">
      <c r="A1860" t="s">
        <v>2884</v>
      </c>
      <c r="B1860" t="s">
        <v>672</v>
      </c>
      <c r="C1860" t="str">
        <f ca="1">IF(Table1[[#This Row],[Company]] = "ASI","Italy",Table1[[#This Row],[Country]])</f>
        <v>USA</v>
      </c>
      <c r="D1860">
        <v>1958</v>
      </c>
      <c r="E1860" t="s">
        <v>483</v>
      </c>
      <c r="F1860" t="s">
        <v>3160</v>
      </c>
      <c r="G1860">
        <v>0</v>
      </c>
      <c r="H1860" t="s">
        <v>12</v>
      </c>
      <c r="J1860" t="s">
        <v>3161</v>
      </c>
    </row>
    <row r="1861" spans="1:10" x14ac:dyDescent="0.2">
      <c r="A1861" t="s">
        <v>2884</v>
      </c>
      <c r="B1861" t="s">
        <v>672</v>
      </c>
      <c r="C1861" t="str">
        <f ca="1">IF(Table1[[#This Row],[Company]] = "ASI","Italy",Table1[[#This Row],[Country]])</f>
        <v>USA</v>
      </c>
      <c r="D1861">
        <v>1958</v>
      </c>
      <c r="E1861" t="s">
        <v>3162</v>
      </c>
      <c r="F1861" t="s">
        <v>3160</v>
      </c>
      <c r="G1861">
        <v>0</v>
      </c>
      <c r="H1861" t="s">
        <v>12</v>
      </c>
      <c r="J1861" t="s">
        <v>3163</v>
      </c>
    </row>
    <row r="1862" spans="1:10" x14ac:dyDescent="0.2">
      <c r="A1862" t="s">
        <v>2884</v>
      </c>
      <c r="B1862" t="s">
        <v>925</v>
      </c>
      <c r="C1862" t="str">
        <f ca="1">IF(Table1[[#This Row],[Company]] = "ASI","Italy",Table1[[#This Row],[Country]])</f>
        <v>USA</v>
      </c>
      <c r="D1862">
        <v>1964</v>
      </c>
      <c r="E1862" t="s">
        <v>242</v>
      </c>
      <c r="F1862" t="s">
        <v>2932</v>
      </c>
      <c r="G1862">
        <v>1</v>
      </c>
      <c r="H1862" t="s">
        <v>12</v>
      </c>
      <c r="J1862" t="s">
        <v>3164</v>
      </c>
    </row>
    <row r="1863" spans="1:10" x14ac:dyDescent="0.2">
      <c r="A1863" t="s">
        <v>2884</v>
      </c>
      <c r="B1863" t="s">
        <v>925</v>
      </c>
      <c r="C1863" t="str">
        <f ca="1">IF(Table1[[#This Row],[Company]] = "ASI","Italy",Table1[[#This Row],[Country]])</f>
        <v>USA</v>
      </c>
      <c r="D1863">
        <v>1964</v>
      </c>
      <c r="E1863" t="s">
        <v>3165</v>
      </c>
      <c r="F1863" t="s">
        <v>2932</v>
      </c>
      <c r="G1863">
        <v>1</v>
      </c>
      <c r="H1863" t="s">
        <v>12</v>
      </c>
      <c r="J1863" t="s">
        <v>3166</v>
      </c>
    </row>
    <row r="1864" spans="1:10" x14ac:dyDescent="0.2">
      <c r="A1864" t="s">
        <v>2884</v>
      </c>
      <c r="B1864" t="s">
        <v>925</v>
      </c>
      <c r="C1864" t="str">
        <f ca="1">IF(Table1[[#This Row],[Company]] = "ASI","Italy",Table1[[#This Row],[Country]])</f>
        <v>USA</v>
      </c>
      <c r="D1864">
        <v>1965</v>
      </c>
      <c r="E1864" t="s">
        <v>2452</v>
      </c>
      <c r="F1864" t="s">
        <v>2932</v>
      </c>
      <c r="G1864">
        <v>1</v>
      </c>
      <c r="H1864" t="s">
        <v>12</v>
      </c>
      <c r="J1864" t="s">
        <v>3167</v>
      </c>
    </row>
    <row r="1865" spans="1:10" x14ac:dyDescent="0.2">
      <c r="A1865" t="s">
        <v>2884</v>
      </c>
      <c r="B1865" t="s">
        <v>925</v>
      </c>
      <c r="C1865" t="str">
        <f ca="1">IF(Table1[[#This Row],[Company]] = "ASI","Italy",Table1[[#This Row],[Country]])</f>
        <v>USA</v>
      </c>
      <c r="D1865">
        <v>1965</v>
      </c>
      <c r="E1865" t="s">
        <v>2616</v>
      </c>
      <c r="F1865" t="s">
        <v>2932</v>
      </c>
      <c r="G1865">
        <v>1</v>
      </c>
      <c r="H1865" t="s">
        <v>12</v>
      </c>
      <c r="J1865" t="s">
        <v>3168</v>
      </c>
    </row>
    <row r="1866" spans="1:10" x14ac:dyDescent="0.2">
      <c r="A1866" t="s">
        <v>2884</v>
      </c>
      <c r="B1866" t="s">
        <v>925</v>
      </c>
      <c r="C1866" t="str">
        <f ca="1">IF(Table1[[#This Row],[Company]] = "ASI","Italy",Table1[[#This Row],[Country]])</f>
        <v>USA</v>
      </c>
      <c r="D1866">
        <v>1965</v>
      </c>
      <c r="E1866" t="s">
        <v>3169</v>
      </c>
      <c r="F1866" t="s">
        <v>2932</v>
      </c>
      <c r="G1866">
        <v>1</v>
      </c>
      <c r="H1866" t="s">
        <v>12</v>
      </c>
      <c r="J1866" t="s">
        <v>3170</v>
      </c>
    </row>
    <row r="1867" spans="1:10" x14ac:dyDescent="0.2">
      <c r="A1867" t="s">
        <v>2884</v>
      </c>
      <c r="B1867" t="s">
        <v>925</v>
      </c>
      <c r="C1867" t="str">
        <f ca="1">IF(Table1[[#This Row],[Company]] = "ASI","Italy",Table1[[#This Row],[Country]])</f>
        <v>USA</v>
      </c>
      <c r="D1867">
        <v>1966</v>
      </c>
      <c r="E1867" t="s">
        <v>2443</v>
      </c>
      <c r="F1867" t="s">
        <v>2934</v>
      </c>
      <c r="G1867">
        <v>1</v>
      </c>
      <c r="H1867" t="s">
        <v>12</v>
      </c>
      <c r="J1867" t="s">
        <v>3171</v>
      </c>
    </row>
    <row r="1868" spans="1:10" x14ac:dyDescent="0.2">
      <c r="A1868" t="s">
        <v>2884</v>
      </c>
      <c r="B1868" t="s">
        <v>925</v>
      </c>
      <c r="C1868" t="str">
        <f ca="1">IF(Table1[[#This Row],[Company]] = "ASI","Italy",Table1[[#This Row],[Country]])</f>
        <v>USA</v>
      </c>
      <c r="D1868">
        <v>1968</v>
      </c>
      <c r="E1868" t="s">
        <v>125</v>
      </c>
      <c r="F1868" t="s">
        <v>2934</v>
      </c>
      <c r="G1868">
        <v>1</v>
      </c>
      <c r="H1868" t="s">
        <v>12</v>
      </c>
      <c r="J1868" t="s">
        <v>3172</v>
      </c>
    </row>
    <row r="1869" spans="1:10" x14ac:dyDescent="0.2">
      <c r="A1869" t="s">
        <v>2884</v>
      </c>
      <c r="B1869" t="s">
        <v>3173</v>
      </c>
      <c r="C1869" t="str">
        <f ca="1">IF(Table1[[#This Row],[Company]] = "ASI","Italy",Table1[[#This Row],[Country]])</f>
        <v>USA</v>
      </c>
      <c r="D1869">
        <v>1963</v>
      </c>
      <c r="E1869" t="s">
        <v>3174</v>
      </c>
      <c r="F1869" t="s">
        <v>3175</v>
      </c>
      <c r="G1869">
        <v>1</v>
      </c>
      <c r="H1869" t="s">
        <v>12</v>
      </c>
      <c r="J1869" t="s">
        <v>3176</v>
      </c>
    </row>
    <row r="1870" spans="1:10" x14ac:dyDescent="0.2">
      <c r="A1870" t="s">
        <v>3177</v>
      </c>
      <c r="B1870" t="s">
        <v>1571</v>
      </c>
      <c r="C1870" t="str">
        <f ca="1">IF(Table1[[#This Row],[Company]] = "ASI","Italy",Table1[[#This Row],[Country]])</f>
        <v>USA</v>
      </c>
      <c r="D1870">
        <v>2013</v>
      </c>
      <c r="E1870" t="s">
        <v>3178</v>
      </c>
      <c r="F1870" t="s">
        <v>3179</v>
      </c>
      <c r="G1870">
        <v>1</v>
      </c>
      <c r="H1870" t="s">
        <v>12</v>
      </c>
      <c r="I1870">
        <v>80</v>
      </c>
      <c r="J1870" t="s">
        <v>3180</v>
      </c>
    </row>
    <row r="1871" spans="1:10" x14ac:dyDescent="0.2">
      <c r="A1871" t="s">
        <v>3177</v>
      </c>
      <c r="B1871" t="s">
        <v>1571</v>
      </c>
      <c r="C1871" t="str">
        <f ca="1">IF(Table1[[#This Row],[Company]] = "ASI","Italy",Table1[[#This Row],[Country]])</f>
        <v>USA</v>
      </c>
      <c r="D1871">
        <v>2013</v>
      </c>
      <c r="E1871" t="s">
        <v>476</v>
      </c>
      <c r="F1871" t="s">
        <v>3179</v>
      </c>
      <c r="G1871">
        <v>1</v>
      </c>
      <c r="H1871" t="s">
        <v>12</v>
      </c>
      <c r="I1871">
        <v>80</v>
      </c>
      <c r="J1871" t="s">
        <v>3181</v>
      </c>
    </row>
    <row r="1872" spans="1:10" x14ac:dyDescent="0.2">
      <c r="A1872" t="s">
        <v>3177</v>
      </c>
      <c r="B1872" t="s">
        <v>1571</v>
      </c>
      <c r="C1872" t="str">
        <f ca="1">IF(Table1[[#This Row],[Company]] = "ASI","Italy",Table1[[#This Row],[Country]])</f>
        <v>USA</v>
      </c>
      <c r="D1872">
        <v>2014</v>
      </c>
      <c r="E1872" t="s">
        <v>2643</v>
      </c>
      <c r="F1872" t="s">
        <v>3182</v>
      </c>
      <c r="G1872">
        <v>1</v>
      </c>
      <c r="H1872" t="s">
        <v>12</v>
      </c>
      <c r="I1872">
        <v>80</v>
      </c>
      <c r="J1872" t="s">
        <v>3183</v>
      </c>
    </row>
    <row r="1873" spans="1:10" x14ac:dyDescent="0.2">
      <c r="A1873" t="s">
        <v>3177</v>
      </c>
      <c r="B1873" t="s">
        <v>1571</v>
      </c>
      <c r="C1873" t="str">
        <f ca="1">IF(Table1[[#This Row],[Company]] = "ASI","Italy",Table1[[#This Row],[Country]])</f>
        <v>USA</v>
      </c>
      <c r="D1873">
        <v>2014</v>
      </c>
      <c r="E1873" t="s">
        <v>1185</v>
      </c>
      <c r="F1873" t="s">
        <v>3182</v>
      </c>
      <c r="G1873">
        <v>1</v>
      </c>
      <c r="H1873" t="s">
        <v>12</v>
      </c>
      <c r="I1873">
        <v>80</v>
      </c>
      <c r="J1873" t="s">
        <v>3184</v>
      </c>
    </row>
    <row r="1874" spans="1:10" x14ac:dyDescent="0.2">
      <c r="A1874" t="s">
        <v>3177</v>
      </c>
      <c r="B1874" t="s">
        <v>1571</v>
      </c>
      <c r="C1874" t="str">
        <f ca="1">IF(Table1[[#This Row],[Company]] = "ASI","Italy",Table1[[#This Row],[Country]])</f>
        <v>USA</v>
      </c>
      <c r="D1874">
        <v>2014</v>
      </c>
      <c r="E1874" t="s">
        <v>303</v>
      </c>
      <c r="F1874" t="s">
        <v>3185</v>
      </c>
      <c r="G1874">
        <v>0</v>
      </c>
      <c r="H1874" t="s">
        <v>12</v>
      </c>
      <c r="I1874">
        <v>80</v>
      </c>
      <c r="J1874" t="s">
        <v>3186</v>
      </c>
    </row>
    <row r="1875" spans="1:10" x14ac:dyDescent="0.2">
      <c r="A1875" t="s">
        <v>3177</v>
      </c>
      <c r="B1875" t="s">
        <v>1571</v>
      </c>
      <c r="C1875" t="str">
        <f ca="1">IF(Table1[[#This Row],[Company]] = "ASI","Italy",Table1[[#This Row],[Country]])</f>
        <v>USA</v>
      </c>
      <c r="D1875">
        <v>2016</v>
      </c>
      <c r="E1875" t="s">
        <v>450</v>
      </c>
      <c r="F1875" t="s">
        <v>3187</v>
      </c>
      <c r="G1875">
        <v>1</v>
      </c>
      <c r="H1875" t="s">
        <v>12</v>
      </c>
      <c r="I1875">
        <v>85</v>
      </c>
      <c r="J1875" t="s">
        <v>3188</v>
      </c>
    </row>
    <row r="1876" spans="1:10" x14ac:dyDescent="0.2">
      <c r="A1876" t="s">
        <v>3177</v>
      </c>
      <c r="B1876" t="s">
        <v>1571</v>
      </c>
      <c r="C1876" t="str">
        <f ca="1">IF(Table1[[#This Row],[Company]] = "ASI","Italy",Table1[[#This Row],[Country]])</f>
        <v>USA</v>
      </c>
      <c r="D1876">
        <v>2017</v>
      </c>
      <c r="E1876" t="s">
        <v>2961</v>
      </c>
      <c r="F1876" t="s">
        <v>3187</v>
      </c>
      <c r="G1876">
        <v>1</v>
      </c>
      <c r="H1876" t="s">
        <v>12</v>
      </c>
      <c r="I1876">
        <v>85</v>
      </c>
      <c r="J1876" t="s">
        <v>3189</v>
      </c>
    </row>
    <row r="1877" spans="1:10" x14ac:dyDescent="0.2">
      <c r="A1877" t="s">
        <v>3177</v>
      </c>
      <c r="B1877" t="s">
        <v>1571</v>
      </c>
      <c r="C1877" t="str">
        <f ca="1">IF(Table1[[#This Row],[Company]] = "ASI","Italy",Table1[[#This Row],[Country]])</f>
        <v>USA</v>
      </c>
      <c r="D1877">
        <v>2018</v>
      </c>
      <c r="E1877" t="s">
        <v>3190</v>
      </c>
      <c r="F1877" t="s">
        <v>3187</v>
      </c>
      <c r="G1877">
        <v>1</v>
      </c>
      <c r="H1877" t="s">
        <v>12</v>
      </c>
      <c r="I1877">
        <v>85</v>
      </c>
      <c r="J1877" t="s">
        <v>3191</v>
      </c>
    </row>
    <row r="1878" spans="1:10" x14ac:dyDescent="0.2">
      <c r="A1878" t="s">
        <v>3177</v>
      </c>
      <c r="B1878" t="s">
        <v>1571</v>
      </c>
      <c r="C1878" t="str">
        <f ca="1">IF(Table1[[#This Row],[Company]] = "ASI","Italy",Table1[[#This Row],[Country]])</f>
        <v>USA</v>
      </c>
      <c r="D1878">
        <v>2018</v>
      </c>
      <c r="E1878" t="s">
        <v>3192</v>
      </c>
      <c r="F1878" t="s">
        <v>3187</v>
      </c>
      <c r="G1878">
        <v>1</v>
      </c>
      <c r="H1878" t="s">
        <v>12</v>
      </c>
      <c r="I1878">
        <v>85</v>
      </c>
      <c r="J1878" t="s">
        <v>3193</v>
      </c>
    </row>
    <row r="1879" spans="1:10" x14ac:dyDescent="0.2">
      <c r="A1879" t="s">
        <v>3177</v>
      </c>
      <c r="B1879" t="s">
        <v>1571</v>
      </c>
      <c r="C1879" t="str">
        <f ca="1">IF(Table1[[#This Row],[Company]] = "ASI","Italy",Table1[[#This Row],[Country]])</f>
        <v>USA</v>
      </c>
      <c r="D1879">
        <v>2019</v>
      </c>
      <c r="E1879" t="s">
        <v>2660</v>
      </c>
      <c r="F1879" t="s">
        <v>3194</v>
      </c>
      <c r="G1879">
        <v>1</v>
      </c>
      <c r="H1879" t="s">
        <v>305</v>
      </c>
      <c r="I1879">
        <v>85</v>
      </c>
      <c r="J1879" t="s">
        <v>3195</v>
      </c>
    </row>
    <row r="1880" spans="1:10" x14ac:dyDescent="0.2">
      <c r="A1880" t="s">
        <v>3177</v>
      </c>
      <c r="B1880" t="s">
        <v>1571</v>
      </c>
      <c r="C1880" t="str">
        <f ca="1">IF(Table1[[#This Row],[Company]] = "ASI","Italy",Table1[[#This Row],[Country]])</f>
        <v>USA</v>
      </c>
      <c r="D1880">
        <v>2019</v>
      </c>
      <c r="E1880" t="s">
        <v>2054</v>
      </c>
      <c r="F1880" t="s">
        <v>3187</v>
      </c>
      <c r="G1880">
        <v>1</v>
      </c>
      <c r="H1880" t="s">
        <v>12</v>
      </c>
      <c r="I1880">
        <v>85</v>
      </c>
      <c r="J1880" t="s">
        <v>3196</v>
      </c>
    </row>
    <row r="1881" spans="1:10" x14ac:dyDescent="0.2">
      <c r="A1881" t="s">
        <v>3177</v>
      </c>
      <c r="B1881" t="s">
        <v>1571</v>
      </c>
      <c r="C1881" t="str">
        <f ca="1">IF(Table1[[#This Row],[Company]] = "ASI","Italy",Table1[[#This Row],[Country]])</f>
        <v>USA</v>
      </c>
      <c r="D1881">
        <v>2020</v>
      </c>
      <c r="E1881" t="s">
        <v>1635</v>
      </c>
      <c r="F1881" t="s">
        <v>3194</v>
      </c>
      <c r="G1881">
        <v>1</v>
      </c>
      <c r="H1881" t="s">
        <v>305</v>
      </c>
      <c r="I1881">
        <v>85</v>
      </c>
      <c r="J1881" t="s">
        <v>3197</v>
      </c>
    </row>
    <row r="1882" spans="1:10" x14ac:dyDescent="0.2">
      <c r="A1882" t="s">
        <v>3177</v>
      </c>
      <c r="B1882" t="s">
        <v>1571</v>
      </c>
      <c r="C1882" t="str">
        <f ca="1">IF(Table1[[#This Row],[Company]] = "ASI","Italy",Table1[[#This Row],[Country]])</f>
        <v>USA</v>
      </c>
      <c r="D1882">
        <v>2020</v>
      </c>
      <c r="E1882" t="s">
        <v>847</v>
      </c>
      <c r="F1882" t="s">
        <v>3194</v>
      </c>
      <c r="G1882">
        <v>1</v>
      </c>
      <c r="H1882" t="s">
        <v>305</v>
      </c>
      <c r="I1882">
        <v>85</v>
      </c>
      <c r="J1882" t="s">
        <v>3198</v>
      </c>
    </row>
    <row r="1883" spans="1:10" x14ac:dyDescent="0.2">
      <c r="A1883" t="s">
        <v>3177</v>
      </c>
      <c r="B1883" t="s">
        <v>1571</v>
      </c>
      <c r="C1883" t="str">
        <f ca="1">IF(Table1[[#This Row],[Company]] = "ASI","Italy",Table1[[#This Row],[Country]])</f>
        <v>USA</v>
      </c>
      <c r="D1883">
        <v>2021</v>
      </c>
      <c r="E1883" t="s">
        <v>1736</v>
      </c>
      <c r="F1883" t="s">
        <v>3194</v>
      </c>
      <c r="G1883">
        <v>1</v>
      </c>
      <c r="H1883" t="s">
        <v>305</v>
      </c>
      <c r="I1883">
        <v>85</v>
      </c>
      <c r="J1883" t="s">
        <v>3199</v>
      </c>
    </row>
    <row r="1884" spans="1:10" x14ac:dyDescent="0.2">
      <c r="A1884" t="s">
        <v>3177</v>
      </c>
      <c r="B1884" t="s">
        <v>1571</v>
      </c>
      <c r="C1884" t="str">
        <f ca="1">IF(Table1[[#This Row],[Company]] = "ASI","Italy",Table1[[#This Row],[Country]])</f>
        <v>USA</v>
      </c>
      <c r="D1884">
        <v>2021</v>
      </c>
      <c r="E1884" t="s">
        <v>378</v>
      </c>
      <c r="F1884" t="s">
        <v>3194</v>
      </c>
      <c r="G1884">
        <v>1</v>
      </c>
      <c r="H1884" t="s">
        <v>305</v>
      </c>
      <c r="I1884">
        <v>85</v>
      </c>
      <c r="J1884" t="s">
        <v>3200</v>
      </c>
    </row>
    <row r="1885" spans="1:10" x14ac:dyDescent="0.2">
      <c r="A1885" t="s">
        <v>3177</v>
      </c>
      <c r="B1885" t="s">
        <v>1571</v>
      </c>
      <c r="C1885" t="str">
        <f ca="1">IF(Table1[[#This Row],[Company]] = "ASI","Italy",Table1[[#This Row],[Country]])</f>
        <v>USA</v>
      </c>
      <c r="D1885">
        <v>2022</v>
      </c>
      <c r="E1885" t="s">
        <v>1433</v>
      </c>
      <c r="F1885" t="s">
        <v>3194</v>
      </c>
      <c r="G1885">
        <v>1</v>
      </c>
      <c r="H1885" t="s">
        <v>305</v>
      </c>
      <c r="I1885">
        <v>85</v>
      </c>
      <c r="J1885" t="s">
        <v>3201</v>
      </c>
    </row>
    <row r="1886" spans="1:10" x14ac:dyDescent="0.2">
      <c r="A1886" t="s">
        <v>3177</v>
      </c>
      <c r="B1886" t="s">
        <v>3202</v>
      </c>
      <c r="C1886" t="str">
        <f ca="1">IF(Table1[[#This Row],[Company]] = "ASI","Italy",Table1[[#This Row],[Country]])</f>
        <v>USA</v>
      </c>
      <c r="D1886">
        <v>2006</v>
      </c>
      <c r="E1886" t="s">
        <v>1021</v>
      </c>
      <c r="F1886" t="s">
        <v>3203</v>
      </c>
      <c r="G1886">
        <v>1</v>
      </c>
      <c r="H1886" t="s">
        <v>305</v>
      </c>
      <c r="I1886">
        <v>40</v>
      </c>
      <c r="J1886" t="s">
        <v>3204</v>
      </c>
    </row>
    <row r="1887" spans="1:10" x14ac:dyDescent="0.2">
      <c r="A1887" t="s">
        <v>3177</v>
      </c>
      <c r="B1887" t="s">
        <v>3202</v>
      </c>
      <c r="C1887" t="str">
        <f ca="1">IF(Table1[[#This Row],[Company]] = "ASI","Italy",Table1[[#This Row],[Country]])</f>
        <v>USA</v>
      </c>
      <c r="D1887">
        <v>2007</v>
      </c>
      <c r="E1887" t="s">
        <v>3205</v>
      </c>
      <c r="F1887" t="s">
        <v>3203</v>
      </c>
      <c r="G1887">
        <v>1</v>
      </c>
      <c r="H1887" t="s">
        <v>305</v>
      </c>
      <c r="I1887">
        <v>40</v>
      </c>
      <c r="J1887" t="s">
        <v>3206</v>
      </c>
    </row>
    <row r="1888" spans="1:10" x14ac:dyDescent="0.2">
      <c r="A1888" t="s">
        <v>3177</v>
      </c>
      <c r="B1888" t="s">
        <v>3202</v>
      </c>
      <c r="C1888" t="str">
        <f ca="1">IF(Table1[[#This Row],[Company]] = "ASI","Italy",Table1[[#This Row],[Country]])</f>
        <v>USA</v>
      </c>
      <c r="D1888">
        <v>2009</v>
      </c>
      <c r="E1888" t="s">
        <v>1885</v>
      </c>
      <c r="F1888" t="s">
        <v>3203</v>
      </c>
      <c r="G1888">
        <v>1</v>
      </c>
      <c r="H1888" t="s">
        <v>305</v>
      </c>
      <c r="I1888">
        <v>40</v>
      </c>
      <c r="J1888" t="s">
        <v>3207</v>
      </c>
    </row>
    <row r="1889" spans="1:10" x14ac:dyDescent="0.2">
      <c r="A1889" t="s">
        <v>3177</v>
      </c>
      <c r="B1889" t="s">
        <v>3202</v>
      </c>
      <c r="C1889" t="str">
        <f ca="1">IF(Table1[[#This Row],[Company]] = "ASI","Italy",Table1[[#This Row],[Country]])</f>
        <v>USA</v>
      </c>
      <c r="D1889">
        <v>2011</v>
      </c>
      <c r="E1889" t="s">
        <v>707</v>
      </c>
      <c r="F1889" t="s">
        <v>3203</v>
      </c>
      <c r="G1889">
        <v>1</v>
      </c>
      <c r="H1889" t="s">
        <v>305</v>
      </c>
      <c r="I1889">
        <v>40</v>
      </c>
      <c r="J1889" t="s">
        <v>3208</v>
      </c>
    </row>
    <row r="1890" spans="1:10" x14ac:dyDescent="0.2">
      <c r="A1890" t="s">
        <v>3177</v>
      </c>
      <c r="B1890" t="s">
        <v>3202</v>
      </c>
      <c r="C1890" t="str">
        <f ca="1">IF(Table1[[#This Row],[Company]] = "ASI","Italy",Table1[[#This Row],[Country]])</f>
        <v>USA</v>
      </c>
      <c r="D1890">
        <v>2013</v>
      </c>
      <c r="E1890" t="s">
        <v>46</v>
      </c>
      <c r="F1890" t="s">
        <v>3203</v>
      </c>
      <c r="G1890">
        <v>1</v>
      </c>
      <c r="H1890" t="s">
        <v>305</v>
      </c>
      <c r="I1890">
        <v>40</v>
      </c>
      <c r="J1890" t="s">
        <v>3209</v>
      </c>
    </row>
    <row r="1891" spans="1:10" x14ac:dyDescent="0.2">
      <c r="A1891" t="s">
        <v>3177</v>
      </c>
      <c r="B1891" t="s">
        <v>3202</v>
      </c>
      <c r="C1891" t="str">
        <f ca="1">IF(Table1[[#This Row],[Company]] = "ASI","Italy",Table1[[#This Row],[Country]])</f>
        <v>USA</v>
      </c>
      <c r="D1891">
        <v>2013</v>
      </c>
      <c r="E1891" t="s">
        <v>1269</v>
      </c>
      <c r="F1891" t="s">
        <v>3210</v>
      </c>
      <c r="G1891">
        <v>1</v>
      </c>
      <c r="H1891" t="s">
        <v>305</v>
      </c>
      <c r="I1891">
        <v>55</v>
      </c>
      <c r="J1891" t="s">
        <v>3211</v>
      </c>
    </row>
    <row r="1892" spans="1:10" x14ac:dyDescent="0.2">
      <c r="A1892" t="s">
        <v>3177</v>
      </c>
      <c r="B1892" t="s">
        <v>3202</v>
      </c>
      <c r="C1892" t="str">
        <f ca="1">IF(Table1[[#This Row],[Company]] = "ASI","Italy",Table1[[#This Row],[Country]])</f>
        <v>USA</v>
      </c>
      <c r="D1892">
        <v>2020</v>
      </c>
      <c r="E1892" t="s">
        <v>3212</v>
      </c>
      <c r="F1892" t="s">
        <v>3213</v>
      </c>
      <c r="G1892">
        <v>1</v>
      </c>
      <c r="H1892" t="s">
        <v>305</v>
      </c>
      <c r="I1892">
        <v>46</v>
      </c>
      <c r="J1892" t="s">
        <v>3214</v>
      </c>
    </row>
    <row r="1893" spans="1:10" x14ac:dyDescent="0.2">
      <c r="A1893" t="s">
        <v>3177</v>
      </c>
      <c r="B1893" t="s">
        <v>3202</v>
      </c>
      <c r="C1893" t="str">
        <f ca="1">IF(Table1[[#This Row],[Company]] = "ASI","Italy",Table1[[#This Row],[Country]])</f>
        <v>USA</v>
      </c>
      <c r="D1893">
        <v>2021</v>
      </c>
      <c r="E1893" t="s">
        <v>648</v>
      </c>
      <c r="F1893" t="s">
        <v>3203</v>
      </c>
      <c r="G1893">
        <v>1</v>
      </c>
      <c r="H1893" t="s">
        <v>305</v>
      </c>
      <c r="I1893">
        <v>40</v>
      </c>
      <c r="J1893" t="s">
        <v>3215</v>
      </c>
    </row>
    <row r="1894" spans="1:10" x14ac:dyDescent="0.2">
      <c r="A1894" t="s">
        <v>3177</v>
      </c>
      <c r="B1894" t="s">
        <v>2474</v>
      </c>
      <c r="C1894" t="str">
        <f ca="1">IF(Table1[[#This Row],[Company]] = "ASI","Italy",Table1[[#This Row],[Country]])</f>
        <v>USA</v>
      </c>
      <c r="D1894">
        <v>2010</v>
      </c>
      <c r="E1894" t="s">
        <v>2481</v>
      </c>
      <c r="F1894" t="s">
        <v>3213</v>
      </c>
      <c r="G1894">
        <v>1</v>
      </c>
      <c r="H1894" t="s">
        <v>305</v>
      </c>
      <c r="I1894">
        <v>46</v>
      </c>
      <c r="J1894" t="s">
        <v>3216</v>
      </c>
    </row>
    <row r="1895" spans="1:10" x14ac:dyDescent="0.2">
      <c r="A1895" t="s">
        <v>3177</v>
      </c>
      <c r="B1895" t="s">
        <v>2474</v>
      </c>
      <c r="C1895" t="str">
        <f ca="1">IF(Table1[[#This Row],[Company]] = "ASI","Italy",Table1[[#This Row],[Country]])</f>
        <v>USA</v>
      </c>
      <c r="D1895">
        <v>2011</v>
      </c>
      <c r="E1895" t="s">
        <v>1680</v>
      </c>
      <c r="F1895" t="s">
        <v>3213</v>
      </c>
      <c r="G1895">
        <v>1</v>
      </c>
      <c r="H1895" t="s">
        <v>305</v>
      </c>
      <c r="I1895">
        <v>46</v>
      </c>
      <c r="J1895" t="s">
        <v>3217</v>
      </c>
    </row>
    <row r="1896" spans="1:10" x14ac:dyDescent="0.2">
      <c r="A1896" t="s">
        <v>3177</v>
      </c>
      <c r="B1896" t="s">
        <v>3218</v>
      </c>
      <c r="C1896" t="str">
        <f ca="1">IF(Table1[[#This Row],[Company]] = "ASI","Italy",Table1[[#This Row],[Country]])</f>
        <v>USA</v>
      </c>
      <c r="D1896">
        <v>1993</v>
      </c>
      <c r="E1896" t="s">
        <v>1198</v>
      </c>
      <c r="F1896" t="s">
        <v>3219</v>
      </c>
      <c r="G1896">
        <v>1</v>
      </c>
      <c r="H1896" t="s">
        <v>12</v>
      </c>
      <c r="I1896">
        <v>40</v>
      </c>
      <c r="J1896" t="s">
        <v>3220</v>
      </c>
    </row>
    <row r="1897" spans="1:10" x14ac:dyDescent="0.2">
      <c r="A1897" t="s">
        <v>3177</v>
      </c>
      <c r="B1897" t="s">
        <v>3221</v>
      </c>
      <c r="C1897" t="str">
        <f ca="1">IF(Table1[[#This Row],[Company]] = "ASI","Italy",Table1[[#This Row],[Country]])</f>
        <v>USA</v>
      </c>
      <c r="D1897">
        <v>1990</v>
      </c>
      <c r="E1897" t="s">
        <v>3222</v>
      </c>
      <c r="F1897" t="s">
        <v>3219</v>
      </c>
      <c r="G1897">
        <v>1</v>
      </c>
      <c r="H1897" t="s">
        <v>12</v>
      </c>
      <c r="I1897">
        <v>40</v>
      </c>
      <c r="J1897" t="s">
        <v>3223</v>
      </c>
    </row>
    <row r="1898" spans="1:10" x14ac:dyDescent="0.2">
      <c r="A1898" t="s">
        <v>3177</v>
      </c>
      <c r="B1898" t="s">
        <v>3221</v>
      </c>
      <c r="C1898" t="str">
        <f ca="1">IF(Table1[[#This Row],[Company]] = "ASI","Italy",Table1[[#This Row],[Country]])</f>
        <v>USA</v>
      </c>
      <c r="D1898">
        <v>1991</v>
      </c>
      <c r="E1898" t="s">
        <v>3224</v>
      </c>
      <c r="F1898" t="s">
        <v>3225</v>
      </c>
      <c r="G1898">
        <v>0</v>
      </c>
      <c r="H1898" t="s">
        <v>12</v>
      </c>
      <c r="I1898">
        <v>40</v>
      </c>
      <c r="J1898" t="s">
        <v>3226</v>
      </c>
    </row>
    <row r="1899" spans="1:10" x14ac:dyDescent="0.2">
      <c r="A1899" t="s">
        <v>3177</v>
      </c>
      <c r="B1899" t="s">
        <v>3221</v>
      </c>
      <c r="C1899" t="str">
        <f ca="1">IF(Table1[[#This Row],[Company]] = "ASI","Italy",Table1[[#This Row],[Country]])</f>
        <v>USA</v>
      </c>
      <c r="D1899">
        <v>1993</v>
      </c>
      <c r="E1899" t="s">
        <v>3100</v>
      </c>
      <c r="F1899" t="s">
        <v>3219</v>
      </c>
      <c r="G1899">
        <v>1</v>
      </c>
      <c r="H1899" t="s">
        <v>12</v>
      </c>
      <c r="I1899">
        <v>40</v>
      </c>
      <c r="J1899" t="s">
        <v>3227</v>
      </c>
    </row>
    <row r="1900" spans="1:10" x14ac:dyDescent="0.2">
      <c r="A1900" t="s">
        <v>3177</v>
      </c>
      <c r="B1900" t="s">
        <v>3221</v>
      </c>
      <c r="C1900" t="str">
        <f ca="1">IF(Table1[[#This Row],[Company]] = "ASI","Italy",Table1[[#This Row],[Country]])</f>
        <v>USA</v>
      </c>
      <c r="D1900">
        <v>1994</v>
      </c>
      <c r="E1900" t="s">
        <v>3228</v>
      </c>
      <c r="F1900" t="s">
        <v>3219</v>
      </c>
      <c r="G1900">
        <v>1</v>
      </c>
      <c r="H1900" t="s">
        <v>12</v>
      </c>
      <c r="I1900">
        <v>40</v>
      </c>
      <c r="J1900" t="s">
        <v>3229</v>
      </c>
    </row>
    <row r="1901" spans="1:10" x14ac:dyDescent="0.2">
      <c r="A1901" t="s">
        <v>3177</v>
      </c>
      <c r="B1901" t="s">
        <v>3221</v>
      </c>
      <c r="C1901" t="str">
        <f ca="1">IF(Table1[[#This Row],[Company]] = "ASI","Italy",Table1[[#This Row],[Country]])</f>
        <v>USA</v>
      </c>
      <c r="D1901">
        <v>1994</v>
      </c>
      <c r="E1901" t="s">
        <v>3230</v>
      </c>
      <c r="F1901" t="s">
        <v>3225</v>
      </c>
      <c r="G1901">
        <v>0</v>
      </c>
      <c r="H1901" t="s">
        <v>12</v>
      </c>
      <c r="I1901">
        <v>40</v>
      </c>
      <c r="J1901" t="s">
        <v>3231</v>
      </c>
    </row>
    <row r="1902" spans="1:10" x14ac:dyDescent="0.2">
      <c r="A1902" t="s">
        <v>3177</v>
      </c>
      <c r="B1902" t="s">
        <v>2558</v>
      </c>
      <c r="C1902" t="str">
        <f ca="1">IF(Table1[[#This Row],[Company]] = "ASI","Italy",Table1[[#This Row],[Country]])</f>
        <v>USA</v>
      </c>
      <c r="D1902">
        <v>2017</v>
      </c>
      <c r="E1902" t="s">
        <v>2507</v>
      </c>
      <c r="F1902" t="s">
        <v>3213</v>
      </c>
      <c r="G1902">
        <v>1</v>
      </c>
      <c r="H1902" t="s">
        <v>305</v>
      </c>
      <c r="I1902">
        <v>46</v>
      </c>
      <c r="J1902" t="s">
        <v>3232</v>
      </c>
    </row>
    <row r="1903" spans="1:10" x14ac:dyDescent="0.2">
      <c r="A1903" t="s">
        <v>3177</v>
      </c>
      <c r="B1903" t="s">
        <v>3233</v>
      </c>
      <c r="C1903" t="str">
        <f ca="1">IF(Table1[[#This Row],[Company]] = "ASI","Italy",Table1[[#This Row],[Country]])</f>
        <v>USA</v>
      </c>
      <c r="D1903">
        <v>1994</v>
      </c>
      <c r="E1903" t="s">
        <v>326</v>
      </c>
      <c r="F1903" t="s">
        <v>3234</v>
      </c>
      <c r="G1903">
        <v>1</v>
      </c>
      <c r="H1903" t="s">
        <v>305</v>
      </c>
      <c r="I1903">
        <v>45</v>
      </c>
      <c r="J1903" t="s">
        <v>3235</v>
      </c>
    </row>
    <row r="1904" spans="1:10" x14ac:dyDescent="0.2">
      <c r="A1904" t="s">
        <v>3177</v>
      </c>
      <c r="B1904" t="s">
        <v>3233</v>
      </c>
      <c r="C1904" t="str">
        <f ca="1">IF(Table1[[#This Row],[Company]] = "ASI","Italy",Table1[[#This Row],[Country]])</f>
        <v>USA</v>
      </c>
      <c r="D1904">
        <v>1998</v>
      </c>
      <c r="E1904" t="s">
        <v>1668</v>
      </c>
      <c r="F1904" t="s">
        <v>3234</v>
      </c>
      <c r="G1904">
        <v>1</v>
      </c>
      <c r="H1904" t="s">
        <v>305</v>
      </c>
      <c r="I1904">
        <v>45</v>
      </c>
      <c r="J1904" t="s">
        <v>3236</v>
      </c>
    </row>
    <row r="1905" spans="1:10" x14ac:dyDescent="0.2">
      <c r="A1905" t="s">
        <v>3177</v>
      </c>
      <c r="B1905" t="s">
        <v>3233</v>
      </c>
      <c r="C1905" t="str">
        <f ca="1">IF(Table1[[#This Row],[Company]] = "ASI","Italy",Table1[[#This Row],[Country]])</f>
        <v>USA</v>
      </c>
      <c r="D1905">
        <v>1998</v>
      </c>
      <c r="E1905" t="s">
        <v>3237</v>
      </c>
      <c r="F1905" t="s">
        <v>3234</v>
      </c>
      <c r="G1905">
        <v>1</v>
      </c>
      <c r="H1905" t="s">
        <v>305</v>
      </c>
      <c r="I1905">
        <v>45</v>
      </c>
      <c r="J1905" t="s">
        <v>3238</v>
      </c>
    </row>
    <row r="1906" spans="1:10" x14ac:dyDescent="0.2">
      <c r="A1906" t="s">
        <v>3177</v>
      </c>
      <c r="B1906" t="s">
        <v>3233</v>
      </c>
      <c r="C1906" t="str">
        <f ca="1">IF(Table1[[#This Row],[Company]] = "ASI","Italy",Table1[[#This Row],[Country]])</f>
        <v>USA</v>
      </c>
      <c r="D1906">
        <v>1999</v>
      </c>
      <c r="E1906" t="s">
        <v>3239</v>
      </c>
      <c r="F1906" t="s">
        <v>3234</v>
      </c>
      <c r="G1906">
        <v>1</v>
      </c>
      <c r="H1906" t="s">
        <v>305</v>
      </c>
      <c r="I1906">
        <v>45</v>
      </c>
      <c r="J1906" t="s">
        <v>3240</v>
      </c>
    </row>
    <row r="1907" spans="1:10" x14ac:dyDescent="0.2">
      <c r="A1907" t="s">
        <v>3177</v>
      </c>
      <c r="B1907" t="s">
        <v>3233</v>
      </c>
      <c r="C1907" t="str">
        <f ca="1">IF(Table1[[#This Row],[Company]] = "ASI","Italy",Table1[[#This Row],[Country]])</f>
        <v>USA</v>
      </c>
      <c r="D1907">
        <v>2000</v>
      </c>
      <c r="E1907" t="s">
        <v>3241</v>
      </c>
      <c r="F1907" t="s">
        <v>3234</v>
      </c>
      <c r="G1907">
        <v>1</v>
      </c>
      <c r="H1907" t="s">
        <v>305</v>
      </c>
      <c r="I1907">
        <v>45</v>
      </c>
      <c r="J1907" t="s">
        <v>3242</v>
      </c>
    </row>
    <row r="1908" spans="1:10" x14ac:dyDescent="0.2">
      <c r="A1908" t="s">
        <v>3177</v>
      </c>
      <c r="B1908" t="s">
        <v>3233</v>
      </c>
      <c r="C1908" t="str">
        <f ca="1">IF(Table1[[#This Row],[Company]] = "ASI","Italy",Table1[[#This Row],[Country]])</f>
        <v>USA</v>
      </c>
      <c r="D1908">
        <v>2001</v>
      </c>
      <c r="E1908" t="s">
        <v>3174</v>
      </c>
      <c r="F1908" t="s">
        <v>3234</v>
      </c>
      <c r="G1908">
        <v>0</v>
      </c>
      <c r="H1908" t="s">
        <v>305</v>
      </c>
      <c r="I1908">
        <v>45</v>
      </c>
      <c r="J1908" t="s">
        <v>3243</v>
      </c>
    </row>
    <row r="1909" spans="1:10" x14ac:dyDescent="0.2">
      <c r="A1909" t="s">
        <v>3177</v>
      </c>
      <c r="B1909" t="s">
        <v>3233</v>
      </c>
      <c r="C1909" t="str">
        <f ca="1">IF(Table1[[#This Row],[Company]] = "ASI","Italy",Table1[[#This Row],[Country]])</f>
        <v>USA</v>
      </c>
      <c r="D1909">
        <v>2004</v>
      </c>
      <c r="E1909" t="s">
        <v>3244</v>
      </c>
      <c r="F1909" t="s">
        <v>3234</v>
      </c>
      <c r="G1909">
        <v>1</v>
      </c>
      <c r="H1909" t="s">
        <v>305</v>
      </c>
      <c r="I1909">
        <v>45</v>
      </c>
      <c r="J1909" t="s">
        <v>3245</v>
      </c>
    </row>
    <row r="1910" spans="1:10" x14ac:dyDescent="0.2">
      <c r="A1910" t="s">
        <v>3177</v>
      </c>
      <c r="B1910" t="s">
        <v>3233</v>
      </c>
      <c r="C1910" t="str">
        <f ca="1">IF(Table1[[#This Row],[Company]] = "ASI","Italy",Table1[[#This Row],[Country]])</f>
        <v>USA</v>
      </c>
      <c r="D1910">
        <v>2009</v>
      </c>
      <c r="E1910" t="s">
        <v>2308</v>
      </c>
      <c r="F1910" t="s">
        <v>3234</v>
      </c>
      <c r="G1910">
        <v>0</v>
      </c>
      <c r="H1910" t="s">
        <v>305</v>
      </c>
      <c r="I1910">
        <v>45</v>
      </c>
      <c r="J1910" t="s">
        <v>3246</v>
      </c>
    </row>
    <row r="1911" spans="1:10" x14ac:dyDescent="0.2">
      <c r="A1911" t="s">
        <v>3177</v>
      </c>
      <c r="B1911" t="s">
        <v>3233</v>
      </c>
      <c r="C1911" t="str">
        <f ca="1">IF(Table1[[#This Row],[Company]] = "ASI","Italy",Table1[[#This Row],[Country]])</f>
        <v>USA</v>
      </c>
      <c r="D1911">
        <v>2011</v>
      </c>
      <c r="E1911" t="s">
        <v>2359</v>
      </c>
      <c r="F1911" t="s">
        <v>3234</v>
      </c>
      <c r="G1911">
        <v>0</v>
      </c>
      <c r="H1911" t="s">
        <v>305</v>
      </c>
      <c r="I1911">
        <v>45</v>
      </c>
      <c r="J1911" t="s">
        <v>3247</v>
      </c>
    </row>
    <row r="1912" spans="1:10" x14ac:dyDescent="0.2">
      <c r="A1912" t="s">
        <v>3177</v>
      </c>
      <c r="B1912" t="s">
        <v>3233</v>
      </c>
      <c r="C1912" t="str">
        <f ca="1">IF(Table1[[#This Row],[Company]] = "ASI","Italy",Table1[[#This Row],[Country]])</f>
        <v>USA</v>
      </c>
      <c r="D1912">
        <v>2017</v>
      </c>
      <c r="E1912" t="s">
        <v>154</v>
      </c>
      <c r="F1912" t="s">
        <v>3234</v>
      </c>
      <c r="G1912">
        <v>1</v>
      </c>
      <c r="H1912" t="s">
        <v>305</v>
      </c>
      <c r="I1912">
        <v>45</v>
      </c>
      <c r="J1912" t="s">
        <v>3248</v>
      </c>
    </row>
    <row r="1913" spans="1:10" x14ac:dyDescent="0.2">
      <c r="A1913" t="s">
        <v>3177</v>
      </c>
      <c r="B1913" t="s">
        <v>3249</v>
      </c>
      <c r="C1913" t="str">
        <f ca="1">IF(Table1[[#This Row],[Company]] = "ASI","Italy",Table1[[#This Row],[Country]])</f>
        <v>USA</v>
      </c>
      <c r="D1913">
        <v>2000</v>
      </c>
      <c r="E1913" t="s">
        <v>1314</v>
      </c>
      <c r="F1913" t="s">
        <v>3203</v>
      </c>
      <c r="G1913">
        <v>1</v>
      </c>
      <c r="H1913" t="s">
        <v>305</v>
      </c>
      <c r="I1913">
        <v>40</v>
      </c>
      <c r="J1913" t="s">
        <v>3250</v>
      </c>
    </row>
    <row r="1914" spans="1:10" x14ac:dyDescent="0.2">
      <c r="A1914" t="s">
        <v>3177</v>
      </c>
      <c r="B1914" t="s">
        <v>3249</v>
      </c>
      <c r="C1914" t="str">
        <f ca="1">IF(Table1[[#This Row],[Company]] = "ASI","Italy",Table1[[#This Row],[Country]])</f>
        <v>USA</v>
      </c>
      <c r="D1914">
        <v>2000</v>
      </c>
      <c r="E1914" t="s">
        <v>1766</v>
      </c>
      <c r="F1914" t="s">
        <v>3203</v>
      </c>
      <c r="G1914">
        <v>1</v>
      </c>
      <c r="H1914" t="s">
        <v>305</v>
      </c>
      <c r="I1914">
        <v>40</v>
      </c>
      <c r="J1914" t="s">
        <v>3251</v>
      </c>
    </row>
    <row r="1915" spans="1:10" x14ac:dyDescent="0.2">
      <c r="A1915" t="s">
        <v>3177</v>
      </c>
      <c r="B1915" t="s">
        <v>3249</v>
      </c>
      <c r="C1915" t="str">
        <f ca="1">IF(Table1[[#This Row],[Company]] = "ASI","Italy",Table1[[#This Row],[Country]])</f>
        <v>USA</v>
      </c>
      <c r="D1915">
        <v>2005</v>
      </c>
      <c r="E1915" t="s">
        <v>648</v>
      </c>
      <c r="F1915" t="s">
        <v>3203</v>
      </c>
      <c r="G1915">
        <v>1</v>
      </c>
      <c r="H1915" t="s">
        <v>305</v>
      </c>
      <c r="I1915">
        <v>40</v>
      </c>
      <c r="J1915" t="s">
        <v>3252</v>
      </c>
    </row>
    <row r="1916" spans="1:10" x14ac:dyDescent="0.2">
      <c r="A1916" t="s">
        <v>3177</v>
      </c>
      <c r="B1916" t="s">
        <v>3249</v>
      </c>
      <c r="C1916" t="str">
        <f ca="1">IF(Table1[[#This Row],[Company]] = "ASI","Italy",Table1[[#This Row],[Country]])</f>
        <v>USA</v>
      </c>
      <c r="D1916">
        <v>2005</v>
      </c>
      <c r="E1916" t="s">
        <v>2953</v>
      </c>
      <c r="F1916" t="s">
        <v>3203</v>
      </c>
      <c r="G1916">
        <v>1</v>
      </c>
      <c r="H1916" t="s">
        <v>305</v>
      </c>
      <c r="I1916">
        <v>40</v>
      </c>
      <c r="J1916" t="s">
        <v>3253</v>
      </c>
    </row>
    <row r="1917" spans="1:10" x14ac:dyDescent="0.2">
      <c r="A1917" t="s">
        <v>3177</v>
      </c>
      <c r="B1917" t="s">
        <v>3249</v>
      </c>
      <c r="C1917" t="str">
        <f ca="1">IF(Table1[[#This Row],[Company]] = "ASI","Italy",Table1[[#This Row],[Country]])</f>
        <v>USA</v>
      </c>
      <c r="D1917">
        <v>2006</v>
      </c>
      <c r="E1917" t="s">
        <v>2375</v>
      </c>
      <c r="F1917" t="s">
        <v>3203</v>
      </c>
      <c r="G1917">
        <v>1</v>
      </c>
      <c r="H1917" t="s">
        <v>305</v>
      </c>
      <c r="I1917">
        <v>40</v>
      </c>
      <c r="J1917" t="s">
        <v>3254</v>
      </c>
    </row>
    <row r="1918" spans="1:10" x14ac:dyDescent="0.2">
      <c r="A1918" t="s">
        <v>3177</v>
      </c>
      <c r="B1918" t="s">
        <v>3249</v>
      </c>
      <c r="C1918" t="str">
        <f ca="1">IF(Table1[[#This Row],[Company]] = "ASI","Italy",Table1[[#This Row],[Country]])</f>
        <v>USA</v>
      </c>
      <c r="D1918">
        <v>2010</v>
      </c>
      <c r="E1918" t="s">
        <v>959</v>
      </c>
      <c r="F1918" t="s">
        <v>3213</v>
      </c>
      <c r="G1918">
        <v>1</v>
      </c>
      <c r="H1918" t="s">
        <v>305</v>
      </c>
      <c r="I1918">
        <v>46</v>
      </c>
      <c r="J1918" t="s">
        <v>3255</v>
      </c>
    </row>
    <row r="1919" spans="1:10" x14ac:dyDescent="0.2">
      <c r="A1919" t="s">
        <v>3177</v>
      </c>
      <c r="B1919" t="s">
        <v>3249</v>
      </c>
      <c r="C1919" t="str">
        <f ca="1">IF(Table1[[#This Row],[Company]] = "ASI","Italy",Table1[[#This Row],[Country]])</f>
        <v>USA</v>
      </c>
      <c r="D1919">
        <v>2011</v>
      </c>
      <c r="E1919" t="s">
        <v>3256</v>
      </c>
      <c r="F1919" t="s">
        <v>3203</v>
      </c>
      <c r="G1919">
        <v>1</v>
      </c>
      <c r="H1919" t="s">
        <v>305</v>
      </c>
      <c r="I1919">
        <v>40</v>
      </c>
      <c r="J1919" t="s">
        <v>3257</v>
      </c>
    </row>
    <row r="1920" spans="1:10" x14ac:dyDescent="0.2">
      <c r="A1920" t="s">
        <v>3177</v>
      </c>
      <c r="B1920" t="s">
        <v>3258</v>
      </c>
      <c r="C1920" t="str">
        <f ca="1">IF(Table1[[#This Row],[Company]] = "ASI","Italy",Table1[[#This Row],[Country]])</f>
        <v>USA</v>
      </c>
      <c r="D1920">
        <v>1997</v>
      </c>
      <c r="E1920" t="s">
        <v>980</v>
      </c>
      <c r="F1920" t="s">
        <v>3259</v>
      </c>
      <c r="G1920">
        <v>1</v>
      </c>
      <c r="H1920" t="s">
        <v>305</v>
      </c>
      <c r="I1920">
        <v>40</v>
      </c>
      <c r="J1920" t="s">
        <v>3260</v>
      </c>
    </row>
    <row r="1921" spans="1:10" x14ac:dyDescent="0.2">
      <c r="A1921" t="s">
        <v>3177</v>
      </c>
      <c r="B1921" t="s">
        <v>3258</v>
      </c>
      <c r="C1921" t="str">
        <f ca="1">IF(Table1[[#This Row],[Company]] = "ASI","Italy",Table1[[#This Row],[Country]])</f>
        <v>USA</v>
      </c>
      <c r="D1921">
        <v>1997</v>
      </c>
      <c r="E1921" t="s">
        <v>2540</v>
      </c>
      <c r="F1921" t="s">
        <v>3259</v>
      </c>
      <c r="G1921">
        <v>1</v>
      </c>
      <c r="H1921" t="s">
        <v>305</v>
      </c>
      <c r="I1921">
        <v>40</v>
      </c>
      <c r="J1921" t="s">
        <v>3261</v>
      </c>
    </row>
    <row r="1922" spans="1:10" x14ac:dyDescent="0.2">
      <c r="A1922" t="s">
        <v>3177</v>
      </c>
      <c r="B1922" t="s">
        <v>3262</v>
      </c>
      <c r="C1922" t="str">
        <f ca="1">IF(Table1[[#This Row],[Company]] = "ASI","Italy",Table1[[#This Row],[Country]])</f>
        <v>USA</v>
      </c>
      <c r="D1922">
        <v>1998</v>
      </c>
      <c r="E1922" t="s">
        <v>2639</v>
      </c>
      <c r="F1922" t="s">
        <v>3219</v>
      </c>
      <c r="G1922">
        <v>1</v>
      </c>
      <c r="H1922" t="s">
        <v>12</v>
      </c>
      <c r="I1922">
        <v>40</v>
      </c>
      <c r="J1922" t="s">
        <v>3263</v>
      </c>
    </row>
    <row r="1923" spans="1:10" x14ac:dyDescent="0.2">
      <c r="A1923" t="s">
        <v>3177</v>
      </c>
      <c r="B1923" t="s">
        <v>3262</v>
      </c>
      <c r="C1923" t="str">
        <f ca="1">IF(Table1[[#This Row],[Company]] = "ASI","Italy",Table1[[#This Row],[Country]])</f>
        <v>USA</v>
      </c>
      <c r="D1923">
        <v>2002</v>
      </c>
      <c r="E1923" t="s">
        <v>3264</v>
      </c>
      <c r="F1923" t="s">
        <v>3259</v>
      </c>
      <c r="G1923">
        <v>1</v>
      </c>
      <c r="H1923" t="s">
        <v>305</v>
      </c>
      <c r="I1923">
        <v>40</v>
      </c>
      <c r="J1923" t="s">
        <v>3265</v>
      </c>
    </row>
    <row r="1924" spans="1:10" x14ac:dyDescent="0.2">
      <c r="A1924" t="s">
        <v>3177</v>
      </c>
      <c r="B1924" t="s">
        <v>3262</v>
      </c>
      <c r="C1924" t="str">
        <f ca="1">IF(Table1[[#This Row],[Company]] = "ASI","Italy",Table1[[#This Row],[Country]])</f>
        <v>USA</v>
      </c>
      <c r="D1924">
        <v>2003</v>
      </c>
      <c r="E1924" t="s">
        <v>1021</v>
      </c>
      <c r="F1924" t="s">
        <v>3259</v>
      </c>
      <c r="G1924">
        <v>1</v>
      </c>
      <c r="H1924" t="s">
        <v>305</v>
      </c>
      <c r="I1924">
        <v>40</v>
      </c>
      <c r="J1924" t="s">
        <v>3266</v>
      </c>
    </row>
    <row r="1925" spans="1:10" x14ac:dyDescent="0.2">
      <c r="A1925" t="s">
        <v>3177</v>
      </c>
      <c r="B1925" t="s">
        <v>3262</v>
      </c>
      <c r="C1925" t="str">
        <f ca="1">IF(Table1[[#This Row],[Company]] = "ASI","Italy",Table1[[#This Row],[Country]])</f>
        <v>USA</v>
      </c>
      <c r="D1925">
        <v>2003</v>
      </c>
      <c r="E1925" t="s">
        <v>1531</v>
      </c>
      <c r="F1925" t="s">
        <v>3259</v>
      </c>
      <c r="G1925">
        <v>1</v>
      </c>
      <c r="H1925" t="s">
        <v>305</v>
      </c>
      <c r="I1925">
        <v>40</v>
      </c>
      <c r="J1925" t="s">
        <v>3267</v>
      </c>
    </row>
    <row r="1926" spans="1:10" x14ac:dyDescent="0.2">
      <c r="A1926" t="s">
        <v>3177</v>
      </c>
      <c r="B1926" t="s">
        <v>3262</v>
      </c>
      <c r="C1926" t="str">
        <f ca="1">IF(Table1[[#This Row],[Company]] = "ASI","Italy",Table1[[#This Row],[Country]])</f>
        <v>USA</v>
      </c>
      <c r="D1926">
        <v>2016</v>
      </c>
      <c r="E1926" t="s">
        <v>896</v>
      </c>
      <c r="F1926" t="s">
        <v>3259</v>
      </c>
      <c r="G1926">
        <v>1</v>
      </c>
      <c r="H1926" t="s">
        <v>305</v>
      </c>
      <c r="I1926">
        <v>40</v>
      </c>
      <c r="J1926" t="s">
        <v>3268</v>
      </c>
    </row>
    <row r="1927" spans="1:10" x14ac:dyDescent="0.2">
      <c r="A1927" t="s">
        <v>3177</v>
      </c>
      <c r="B1927" t="s">
        <v>3262</v>
      </c>
      <c r="C1927" t="str">
        <f ca="1">IF(Table1[[#This Row],[Company]] = "ASI","Italy",Table1[[#This Row],[Country]])</f>
        <v>USA</v>
      </c>
      <c r="D1927">
        <v>2019</v>
      </c>
      <c r="E1927" t="s">
        <v>1611</v>
      </c>
      <c r="F1927" t="s">
        <v>3259</v>
      </c>
      <c r="G1927">
        <v>1</v>
      </c>
      <c r="H1927" t="s">
        <v>305</v>
      </c>
      <c r="I1927">
        <v>40</v>
      </c>
      <c r="J1927" t="s">
        <v>3269</v>
      </c>
    </row>
    <row r="1928" spans="1:10" x14ac:dyDescent="0.2">
      <c r="A1928" t="s">
        <v>3177</v>
      </c>
      <c r="B1928" t="s">
        <v>3270</v>
      </c>
      <c r="C1928" t="str">
        <f ca="1">IF(Table1[[#This Row],[Company]] = "ASI","Italy",Table1[[#This Row],[Country]])</f>
        <v>USA</v>
      </c>
      <c r="D1928">
        <v>2000</v>
      </c>
      <c r="E1928" t="s">
        <v>3271</v>
      </c>
      <c r="F1928" t="s">
        <v>3219</v>
      </c>
      <c r="G1928">
        <v>1</v>
      </c>
      <c r="H1928" t="s">
        <v>12</v>
      </c>
      <c r="I1928">
        <v>40</v>
      </c>
      <c r="J1928" t="s">
        <v>3272</v>
      </c>
    </row>
    <row r="1929" spans="1:10" x14ac:dyDescent="0.2">
      <c r="A1929" t="s">
        <v>3177</v>
      </c>
      <c r="B1929" t="s">
        <v>3270</v>
      </c>
      <c r="C1929" t="str">
        <f ca="1">IF(Table1[[#This Row],[Company]] = "ASI","Italy",Table1[[#This Row],[Country]])</f>
        <v>USA</v>
      </c>
      <c r="D1929">
        <v>2008</v>
      </c>
      <c r="E1929" t="s">
        <v>1245</v>
      </c>
      <c r="F1929" t="s">
        <v>3259</v>
      </c>
      <c r="G1929">
        <v>1</v>
      </c>
      <c r="H1929" t="s">
        <v>305</v>
      </c>
      <c r="I1929">
        <v>40</v>
      </c>
      <c r="J1929" t="s">
        <v>3273</v>
      </c>
    </row>
    <row r="1930" spans="1:10" x14ac:dyDescent="0.2">
      <c r="A1930" t="s">
        <v>3177</v>
      </c>
      <c r="B1930" t="s">
        <v>3270</v>
      </c>
      <c r="C1930" t="str">
        <f ca="1">IF(Table1[[#This Row],[Company]] = "ASI","Italy",Table1[[#This Row],[Country]])</f>
        <v>USA</v>
      </c>
      <c r="D1930">
        <v>2008</v>
      </c>
      <c r="E1930" t="s">
        <v>3244</v>
      </c>
      <c r="F1930" t="s">
        <v>3259</v>
      </c>
      <c r="G1930">
        <v>1</v>
      </c>
      <c r="H1930" t="s">
        <v>305</v>
      </c>
      <c r="I1930">
        <v>40</v>
      </c>
      <c r="J1930" t="s">
        <v>3274</v>
      </c>
    </row>
    <row r="1931" spans="1:10" x14ac:dyDescent="0.2">
      <c r="A1931" t="s">
        <v>3177</v>
      </c>
      <c r="B1931" t="s">
        <v>3270</v>
      </c>
      <c r="C1931" t="str">
        <f ca="1">IF(Table1[[#This Row],[Company]] = "ASI","Italy",Table1[[#This Row],[Country]])</f>
        <v>USA</v>
      </c>
      <c r="D1931">
        <v>2012</v>
      </c>
      <c r="E1931" t="s">
        <v>2945</v>
      </c>
      <c r="F1931" t="s">
        <v>3259</v>
      </c>
      <c r="G1931">
        <v>1</v>
      </c>
      <c r="H1931" t="s">
        <v>305</v>
      </c>
      <c r="I1931">
        <v>40</v>
      </c>
      <c r="J1931" t="s">
        <v>3275</v>
      </c>
    </row>
    <row r="1932" spans="1:10" x14ac:dyDescent="0.2">
      <c r="A1932" t="s">
        <v>3177</v>
      </c>
      <c r="B1932" t="s">
        <v>3276</v>
      </c>
      <c r="C1932" t="str">
        <f ca="1">IF(Table1[[#This Row],[Company]] = "ASI","Italy",Table1[[#This Row],[Country]])</f>
        <v>USA</v>
      </c>
      <c r="D1932">
        <v>1994</v>
      </c>
      <c r="E1932" t="s">
        <v>442</v>
      </c>
      <c r="F1932" t="s">
        <v>3259</v>
      </c>
      <c r="G1932">
        <v>0</v>
      </c>
      <c r="H1932" t="s">
        <v>305</v>
      </c>
      <c r="I1932">
        <v>40</v>
      </c>
      <c r="J1932" t="s">
        <v>3277</v>
      </c>
    </row>
    <row r="1933" spans="1:10" x14ac:dyDescent="0.2">
      <c r="A1933" t="s">
        <v>3177</v>
      </c>
      <c r="B1933" t="s">
        <v>3276</v>
      </c>
      <c r="C1933" t="str">
        <f ca="1">IF(Table1[[#This Row],[Company]] = "ASI","Italy",Table1[[#This Row],[Country]])</f>
        <v>USA</v>
      </c>
      <c r="D1933">
        <v>1995</v>
      </c>
      <c r="E1933" t="s">
        <v>713</v>
      </c>
      <c r="F1933" t="s">
        <v>3219</v>
      </c>
      <c r="G1933">
        <v>1</v>
      </c>
      <c r="H1933" t="s">
        <v>12</v>
      </c>
      <c r="I1933">
        <v>40</v>
      </c>
      <c r="J1933" t="s">
        <v>3278</v>
      </c>
    </row>
    <row r="1934" spans="1:10" x14ac:dyDescent="0.2">
      <c r="A1934" t="s">
        <v>3177</v>
      </c>
      <c r="B1934" t="s">
        <v>3276</v>
      </c>
      <c r="C1934" t="str">
        <f ca="1">IF(Table1[[#This Row],[Company]] = "ASI","Italy",Table1[[#This Row],[Country]])</f>
        <v>USA</v>
      </c>
      <c r="D1934">
        <v>1995</v>
      </c>
      <c r="E1934" t="s">
        <v>3279</v>
      </c>
      <c r="F1934" t="s">
        <v>3259</v>
      </c>
      <c r="G1934">
        <v>0</v>
      </c>
      <c r="H1934" t="s">
        <v>305</v>
      </c>
      <c r="I1934">
        <v>40</v>
      </c>
      <c r="J1934" t="s">
        <v>3280</v>
      </c>
    </row>
    <row r="1935" spans="1:10" x14ac:dyDescent="0.2">
      <c r="A1935" t="s">
        <v>3177</v>
      </c>
      <c r="B1935" t="s">
        <v>3276</v>
      </c>
      <c r="C1935" t="str">
        <f ca="1">IF(Table1[[#This Row],[Company]] = "ASI","Italy",Table1[[#This Row],[Country]])</f>
        <v>USA</v>
      </c>
      <c r="D1935">
        <v>1996</v>
      </c>
      <c r="E1935" t="s">
        <v>567</v>
      </c>
      <c r="F1935" t="s">
        <v>3259</v>
      </c>
      <c r="G1935">
        <v>1</v>
      </c>
      <c r="H1935" t="s">
        <v>305</v>
      </c>
      <c r="I1935">
        <v>40</v>
      </c>
      <c r="J1935" t="s">
        <v>3281</v>
      </c>
    </row>
    <row r="1936" spans="1:10" x14ac:dyDescent="0.2">
      <c r="A1936" t="s">
        <v>3177</v>
      </c>
      <c r="B1936" t="s">
        <v>3276</v>
      </c>
      <c r="C1936" t="str">
        <f ca="1">IF(Table1[[#This Row],[Company]] = "ASI","Italy",Table1[[#This Row],[Country]])</f>
        <v>USA</v>
      </c>
      <c r="D1936">
        <v>1996</v>
      </c>
      <c r="E1936" t="s">
        <v>1415</v>
      </c>
      <c r="F1936" t="s">
        <v>3219</v>
      </c>
      <c r="G1936">
        <v>1</v>
      </c>
      <c r="H1936" t="s">
        <v>12</v>
      </c>
      <c r="I1936">
        <v>40</v>
      </c>
      <c r="J1936" t="s">
        <v>3282</v>
      </c>
    </row>
    <row r="1937" spans="1:10" x14ac:dyDescent="0.2">
      <c r="A1937" t="s">
        <v>3177</v>
      </c>
      <c r="B1937" t="s">
        <v>3276</v>
      </c>
      <c r="C1937" t="str">
        <f ca="1">IF(Table1[[#This Row],[Company]] = "ASI","Italy",Table1[[#This Row],[Country]])</f>
        <v>USA</v>
      </c>
      <c r="D1937">
        <v>1996</v>
      </c>
      <c r="E1937" t="s">
        <v>3283</v>
      </c>
      <c r="F1937" t="s">
        <v>3259</v>
      </c>
      <c r="G1937">
        <v>1</v>
      </c>
      <c r="H1937" t="s">
        <v>305</v>
      </c>
      <c r="I1937">
        <v>40</v>
      </c>
      <c r="J1937" t="s">
        <v>3284</v>
      </c>
    </row>
    <row r="1938" spans="1:10" x14ac:dyDescent="0.2">
      <c r="A1938" t="s">
        <v>3177</v>
      </c>
      <c r="B1938" t="s">
        <v>3276</v>
      </c>
      <c r="C1938" t="str">
        <f ca="1">IF(Table1[[#This Row],[Company]] = "ASI","Italy",Table1[[#This Row],[Country]])</f>
        <v>USA</v>
      </c>
      <c r="D1938">
        <v>1996</v>
      </c>
      <c r="E1938" t="s">
        <v>812</v>
      </c>
      <c r="F1938" t="s">
        <v>3259</v>
      </c>
      <c r="G1938">
        <v>1</v>
      </c>
      <c r="H1938" t="s">
        <v>305</v>
      </c>
      <c r="I1938">
        <v>40</v>
      </c>
      <c r="J1938" t="s">
        <v>3285</v>
      </c>
    </row>
    <row r="1939" spans="1:10" x14ac:dyDescent="0.2">
      <c r="A1939" t="s">
        <v>3177</v>
      </c>
      <c r="B1939" t="s">
        <v>3276</v>
      </c>
      <c r="C1939" t="str">
        <f ca="1">IF(Table1[[#This Row],[Company]] = "ASI","Italy",Table1[[#This Row],[Country]])</f>
        <v>USA</v>
      </c>
      <c r="D1939">
        <v>1996</v>
      </c>
      <c r="E1939" t="s">
        <v>3286</v>
      </c>
      <c r="F1939" t="s">
        <v>3259</v>
      </c>
      <c r="G1939">
        <v>0</v>
      </c>
      <c r="H1939" t="s">
        <v>305</v>
      </c>
      <c r="I1939">
        <v>40</v>
      </c>
      <c r="J1939" t="s">
        <v>3287</v>
      </c>
    </row>
    <row r="1940" spans="1:10" x14ac:dyDescent="0.2">
      <c r="A1940" t="s">
        <v>3177</v>
      </c>
      <c r="B1940" t="s">
        <v>3276</v>
      </c>
      <c r="C1940" t="str">
        <f ca="1">IF(Table1[[#This Row],[Company]] = "ASI","Italy",Table1[[#This Row],[Country]])</f>
        <v>USA</v>
      </c>
      <c r="D1940">
        <v>1997</v>
      </c>
      <c r="E1940" t="s">
        <v>760</v>
      </c>
      <c r="F1940" t="s">
        <v>3259</v>
      </c>
      <c r="G1940">
        <v>1</v>
      </c>
      <c r="H1940" t="s">
        <v>305</v>
      </c>
      <c r="I1940">
        <v>40</v>
      </c>
      <c r="J1940" t="s">
        <v>3288</v>
      </c>
    </row>
    <row r="1941" spans="1:10" x14ac:dyDescent="0.2">
      <c r="A1941" t="s">
        <v>3177</v>
      </c>
      <c r="B1941" t="s">
        <v>3276</v>
      </c>
      <c r="C1941" t="str">
        <f ca="1">IF(Table1[[#This Row],[Company]] = "ASI","Italy",Table1[[#This Row],[Country]])</f>
        <v>USA</v>
      </c>
      <c r="D1941">
        <v>1998</v>
      </c>
      <c r="E1941" t="s">
        <v>3289</v>
      </c>
      <c r="F1941" t="s">
        <v>3259</v>
      </c>
      <c r="G1941">
        <v>1</v>
      </c>
      <c r="H1941" t="s">
        <v>305</v>
      </c>
      <c r="I1941">
        <v>40</v>
      </c>
      <c r="J1941" t="s">
        <v>3290</v>
      </c>
    </row>
    <row r="1942" spans="1:10" x14ac:dyDescent="0.2">
      <c r="A1942" t="s">
        <v>3177</v>
      </c>
      <c r="B1942" t="s">
        <v>3276</v>
      </c>
      <c r="C1942" t="str">
        <f ca="1">IF(Table1[[#This Row],[Company]] = "ASI","Italy",Table1[[#This Row],[Country]])</f>
        <v>USA</v>
      </c>
      <c r="D1942">
        <v>1998</v>
      </c>
      <c r="E1942" t="s">
        <v>3291</v>
      </c>
      <c r="F1942" t="s">
        <v>3259</v>
      </c>
      <c r="G1942">
        <v>1</v>
      </c>
      <c r="H1942" t="s">
        <v>305</v>
      </c>
      <c r="I1942">
        <v>40</v>
      </c>
      <c r="J1942" t="s">
        <v>3292</v>
      </c>
    </row>
    <row r="1943" spans="1:10" x14ac:dyDescent="0.2">
      <c r="A1943" t="s">
        <v>3177</v>
      </c>
      <c r="B1943" t="s">
        <v>3276</v>
      </c>
      <c r="C1943" t="str">
        <f ca="1">IF(Table1[[#This Row],[Company]] = "ASI","Italy",Table1[[#This Row],[Country]])</f>
        <v>USA</v>
      </c>
      <c r="D1943">
        <v>1999</v>
      </c>
      <c r="E1943" t="s">
        <v>3293</v>
      </c>
      <c r="F1943" t="s">
        <v>3259</v>
      </c>
      <c r="G1943">
        <v>1</v>
      </c>
      <c r="H1943" t="s">
        <v>305</v>
      </c>
      <c r="I1943">
        <v>40</v>
      </c>
      <c r="J1943" t="s">
        <v>3294</v>
      </c>
    </row>
    <row r="1944" spans="1:10" x14ac:dyDescent="0.2">
      <c r="A1944" t="s">
        <v>3177</v>
      </c>
      <c r="B1944" t="s">
        <v>3276</v>
      </c>
      <c r="C1944" t="str">
        <f ca="1">IF(Table1[[#This Row],[Company]] = "ASI","Italy",Table1[[#This Row],[Country]])</f>
        <v>USA</v>
      </c>
      <c r="D1944">
        <v>1999</v>
      </c>
      <c r="E1944" t="s">
        <v>3295</v>
      </c>
      <c r="F1944" t="s">
        <v>3296</v>
      </c>
      <c r="G1944">
        <v>1</v>
      </c>
      <c r="H1944" t="s">
        <v>305</v>
      </c>
      <c r="I1944">
        <v>40</v>
      </c>
      <c r="J1944" t="s">
        <v>3297</v>
      </c>
    </row>
    <row r="1945" spans="1:10" x14ac:dyDescent="0.2">
      <c r="A1945" t="s">
        <v>3177</v>
      </c>
      <c r="B1945" t="s">
        <v>3276</v>
      </c>
      <c r="C1945" t="str">
        <f ca="1">IF(Table1[[#This Row],[Company]] = "ASI","Italy",Table1[[#This Row],[Country]])</f>
        <v>USA</v>
      </c>
      <c r="D1945">
        <v>1999</v>
      </c>
      <c r="E1945" t="s">
        <v>3298</v>
      </c>
      <c r="F1945" t="s">
        <v>3296</v>
      </c>
      <c r="G1945">
        <v>1</v>
      </c>
      <c r="H1945" t="s">
        <v>305</v>
      </c>
      <c r="I1945">
        <v>40</v>
      </c>
      <c r="J1945" t="s">
        <v>3299</v>
      </c>
    </row>
    <row r="1946" spans="1:10" x14ac:dyDescent="0.2">
      <c r="A1946" t="s">
        <v>3177</v>
      </c>
      <c r="B1946" t="s">
        <v>3276</v>
      </c>
      <c r="C1946" t="str">
        <f ca="1">IF(Table1[[#This Row],[Company]] = "ASI","Italy",Table1[[#This Row],[Country]])</f>
        <v>USA</v>
      </c>
      <c r="D1946">
        <v>2000</v>
      </c>
      <c r="E1946" t="s">
        <v>3300</v>
      </c>
      <c r="F1946" t="s">
        <v>3259</v>
      </c>
      <c r="G1946">
        <v>1</v>
      </c>
      <c r="H1946" t="s">
        <v>305</v>
      </c>
      <c r="I1946">
        <v>40</v>
      </c>
      <c r="J1946" t="s">
        <v>3301</v>
      </c>
    </row>
    <row r="1947" spans="1:10" x14ac:dyDescent="0.2">
      <c r="A1947" t="s">
        <v>3177</v>
      </c>
      <c r="B1947" t="s">
        <v>3276</v>
      </c>
      <c r="C1947" t="str">
        <f ca="1">IF(Table1[[#This Row],[Company]] = "ASI","Italy",Table1[[#This Row],[Country]])</f>
        <v>USA</v>
      </c>
      <c r="D1947">
        <v>2003</v>
      </c>
      <c r="E1947" t="s">
        <v>2629</v>
      </c>
      <c r="F1947" t="s">
        <v>3259</v>
      </c>
      <c r="G1947">
        <v>1</v>
      </c>
      <c r="H1947" t="s">
        <v>305</v>
      </c>
      <c r="I1947">
        <v>40</v>
      </c>
      <c r="J1947" t="s">
        <v>3302</v>
      </c>
    </row>
    <row r="1948" spans="1:10" x14ac:dyDescent="0.2">
      <c r="A1948" t="s">
        <v>3177</v>
      </c>
      <c r="B1948" t="s">
        <v>3276</v>
      </c>
      <c r="C1948" t="str">
        <f ca="1">IF(Table1[[#This Row],[Company]] = "ASI","Italy",Table1[[#This Row],[Country]])</f>
        <v>USA</v>
      </c>
      <c r="D1948">
        <v>2003</v>
      </c>
      <c r="E1948" t="s">
        <v>498</v>
      </c>
      <c r="F1948" t="s">
        <v>3259</v>
      </c>
      <c r="G1948">
        <v>1</v>
      </c>
      <c r="H1948" t="s">
        <v>305</v>
      </c>
      <c r="I1948">
        <v>40</v>
      </c>
      <c r="J1948" t="s">
        <v>3303</v>
      </c>
    </row>
    <row r="1949" spans="1:10" x14ac:dyDescent="0.2">
      <c r="A1949" t="s">
        <v>3177</v>
      </c>
      <c r="B1949" t="s">
        <v>3276</v>
      </c>
      <c r="C1949" t="str">
        <f ca="1">IF(Table1[[#This Row],[Company]] = "ASI","Italy",Table1[[#This Row],[Country]])</f>
        <v>USA</v>
      </c>
      <c r="D1949">
        <v>2005</v>
      </c>
      <c r="E1949" t="s">
        <v>3304</v>
      </c>
      <c r="F1949" t="s">
        <v>3259</v>
      </c>
      <c r="G1949">
        <v>1</v>
      </c>
      <c r="H1949" t="s">
        <v>305</v>
      </c>
      <c r="I1949">
        <v>40</v>
      </c>
      <c r="J1949" t="s">
        <v>3305</v>
      </c>
    </row>
    <row r="1950" spans="1:10" x14ac:dyDescent="0.2">
      <c r="A1950" t="s">
        <v>3177</v>
      </c>
      <c r="B1950" t="s">
        <v>3276</v>
      </c>
      <c r="C1950" t="str">
        <f ca="1">IF(Table1[[#This Row],[Company]] = "ASI","Italy",Table1[[#This Row],[Country]])</f>
        <v>USA</v>
      </c>
      <c r="D1950">
        <v>2006</v>
      </c>
      <c r="E1950" t="s">
        <v>1750</v>
      </c>
      <c r="F1950" t="s">
        <v>3259</v>
      </c>
      <c r="G1950">
        <v>1</v>
      </c>
      <c r="H1950" t="s">
        <v>305</v>
      </c>
      <c r="I1950">
        <v>40</v>
      </c>
      <c r="J1950" t="s">
        <v>3306</v>
      </c>
    </row>
    <row r="1951" spans="1:10" x14ac:dyDescent="0.2">
      <c r="A1951" t="s">
        <v>3177</v>
      </c>
      <c r="B1951" t="s">
        <v>3276</v>
      </c>
      <c r="C1951" t="str">
        <f ca="1">IF(Table1[[#This Row],[Company]] = "ASI","Italy",Table1[[#This Row],[Country]])</f>
        <v>USA</v>
      </c>
      <c r="D1951">
        <v>2007</v>
      </c>
      <c r="E1951" t="s">
        <v>3307</v>
      </c>
      <c r="F1951" t="s">
        <v>3259</v>
      </c>
      <c r="G1951">
        <v>1</v>
      </c>
      <c r="H1951" t="s">
        <v>305</v>
      </c>
      <c r="I1951">
        <v>40</v>
      </c>
      <c r="J1951" t="s">
        <v>3308</v>
      </c>
    </row>
    <row r="1952" spans="1:10" x14ac:dyDescent="0.2">
      <c r="A1952" t="s">
        <v>3177</v>
      </c>
      <c r="B1952" t="s">
        <v>3276</v>
      </c>
      <c r="C1952" t="str">
        <f ca="1">IF(Table1[[#This Row],[Company]] = "ASI","Italy",Table1[[#This Row],[Country]])</f>
        <v>USA</v>
      </c>
      <c r="D1952">
        <v>2013</v>
      </c>
      <c r="E1952" t="s">
        <v>1463</v>
      </c>
      <c r="F1952" t="s">
        <v>3259</v>
      </c>
      <c r="G1952">
        <v>1</v>
      </c>
      <c r="H1952" t="s">
        <v>305</v>
      </c>
      <c r="I1952">
        <v>40</v>
      </c>
      <c r="J1952" t="s">
        <v>3309</v>
      </c>
    </row>
    <row r="1953" spans="1:10" x14ac:dyDescent="0.2">
      <c r="A1953" t="s">
        <v>3177</v>
      </c>
      <c r="B1953" t="s">
        <v>3310</v>
      </c>
      <c r="C1953" t="str">
        <f ca="1">IF(Table1[[#This Row],[Company]] = "ASI","Italy",Table1[[#This Row],[Country]])</f>
        <v>USA</v>
      </c>
      <c r="D1953">
        <v>2021</v>
      </c>
      <c r="E1953" t="s">
        <v>3311</v>
      </c>
      <c r="F1953" t="s">
        <v>3259</v>
      </c>
      <c r="G1953">
        <v>1</v>
      </c>
      <c r="H1953" t="s">
        <v>305</v>
      </c>
      <c r="I1953">
        <v>40</v>
      </c>
      <c r="J1953" t="s">
        <v>3312</v>
      </c>
    </row>
    <row r="1954" spans="1:10" x14ac:dyDescent="0.2">
      <c r="A1954" t="s">
        <v>3177</v>
      </c>
      <c r="B1954" t="s">
        <v>3313</v>
      </c>
      <c r="C1954" t="str">
        <f ca="1">IF(Table1[[#This Row],[Company]] = "ASI","Italy",Table1[[#This Row],[Country]])</f>
        <v>USA</v>
      </c>
      <c r="D1954">
        <v>1997</v>
      </c>
      <c r="E1954" t="s">
        <v>1593</v>
      </c>
      <c r="F1954" t="s">
        <v>3259</v>
      </c>
      <c r="G1954">
        <v>1</v>
      </c>
      <c r="H1954" t="s">
        <v>305</v>
      </c>
      <c r="I1954">
        <v>40</v>
      </c>
      <c r="J1954" t="s">
        <v>3314</v>
      </c>
    </row>
    <row r="1955" spans="1:10" x14ac:dyDescent="0.2">
      <c r="A1955" t="s">
        <v>3177</v>
      </c>
      <c r="B1955" t="s">
        <v>3313</v>
      </c>
      <c r="C1955" t="str">
        <f ca="1">IF(Table1[[#This Row],[Company]] = "ASI","Italy",Table1[[#This Row],[Country]])</f>
        <v>USA</v>
      </c>
      <c r="D1955">
        <v>1997</v>
      </c>
      <c r="E1955" t="s">
        <v>2454</v>
      </c>
      <c r="F1955" t="s">
        <v>3296</v>
      </c>
      <c r="G1955">
        <v>1</v>
      </c>
      <c r="H1955" t="s">
        <v>305</v>
      </c>
      <c r="I1955">
        <v>40</v>
      </c>
      <c r="J1955" t="s">
        <v>3315</v>
      </c>
    </row>
    <row r="1956" spans="1:10" x14ac:dyDescent="0.2">
      <c r="A1956" t="s">
        <v>3177</v>
      </c>
      <c r="B1956" t="s">
        <v>3313</v>
      </c>
      <c r="C1956" t="str">
        <f ca="1">IF(Table1[[#This Row],[Company]] = "ASI","Italy",Table1[[#This Row],[Country]])</f>
        <v>USA</v>
      </c>
      <c r="D1956">
        <v>1998</v>
      </c>
      <c r="E1956" t="s">
        <v>2165</v>
      </c>
      <c r="F1956" t="s">
        <v>3296</v>
      </c>
      <c r="G1956">
        <v>1</v>
      </c>
      <c r="H1956" t="s">
        <v>305</v>
      </c>
      <c r="I1956">
        <v>40</v>
      </c>
      <c r="J1956" t="s">
        <v>3316</v>
      </c>
    </row>
    <row r="1957" spans="1:10" x14ac:dyDescent="0.2">
      <c r="A1957" t="s">
        <v>3177</v>
      </c>
      <c r="B1957" t="s">
        <v>3313</v>
      </c>
      <c r="C1957" t="str">
        <f ca="1">IF(Table1[[#This Row],[Company]] = "ASI","Italy",Table1[[#This Row],[Country]])</f>
        <v>USA</v>
      </c>
      <c r="D1957">
        <v>1998</v>
      </c>
      <c r="E1957" t="s">
        <v>152</v>
      </c>
      <c r="F1957" t="s">
        <v>3259</v>
      </c>
      <c r="G1957">
        <v>1</v>
      </c>
      <c r="H1957" t="s">
        <v>305</v>
      </c>
      <c r="I1957">
        <v>40</v>
      </c>
      <c r="J1957" t="s">
        <v>3317</v>
      </c>
    </row>
    <row r="1958" spans="1:10" x14ac:dyDescent="0.2">
      <c r="A1958" t="s">
        <v>3177</v>
      </c>
      <c r="B1958" t="s">
        <v>3313</v>
      </c>
      <c r="C1958" t="str">
        <f ca="1">IF(Table1[[#This Row],[Company]] = "ASI","Italy",Table1[[#This Row],[Country]])</f>
        <v>USA</v>
      </c>
      <c r="D1958">
        <v>1998</v>
      </c>
      <c r="E1958" t="s">
        <v>3291</v>
      </c>
      <c r="F1958" t="s">
        <v>3296</v>
      </c>
      <c r="G1958">
        <v>1</v>
      </c>
      <c r="H1958" t="s">
        <v>305</v>
      </c>
      <c r="I1958">
        <v>40</v>
      </c>
      <c r="J1958" t="s">
        <v>3318</v>
      </c>
    </row>
    <row r="1959" spans="1:10" x14ac:dyDescent="0.2">
      <c r="A1959" t="s">
        <v>3319</v>
      </c>
      <c r="B1959" t="s">
        <v>3320</v>
      </c>
      <c r="C1959" t="str">
        <f ca="1">IF(Table1[[#This Row],[Company]] = "ASI","Italy",Table1[[#This Row],[Country]])</f>
        <v>Russia</v>
      </c>
      <c r="D1959">
        <v>1967</v>
      </c>
      <c r="E1959" t="s">
        <v>1392</v>
      </c>
      <c r="F1959" t="s">
        <v>3321</v>
      </c>
      <c r="G1959">
        <v>1</v>
      </c>
      <c r="H1959" t="s">
        <v>12</v>
      </c>
      <c r="J1959" t="s">
        <v>3322</v>
      </c>
    </row>
    <row r="1960" spans="1:10" x14ac:dyDescent="0.2">
      <c r="A1960" t="s">
        <v>3319</v>
      </c>
      <c r="B1960" t="s">
        <v>3320</v>
      </c>
      <c r="C1960" t="str">
        <f ca="1">IF(Table1[[#This Row],[Company]] = "ASI","Italy",Table1[[#This Row],[Country]])</f>
        <v>Russia</v>
      </c>
      <c r="D1960">
        <v>1968</v>
      </c>
      <c r="F1960" t="s">
        <v>3321</v>
      </c>
      <c r="G1960">
        <v>1</v>
      </c>
      <c r="H1960" t="s">
        <v>12</v>
      </c>
      <c r="J1960" t="s">
        <v>3322</v>
      </c>
    </row>
    <row r="1961" spans="1:10" x14ac:dyDescent="0.2">
      <c r="A1961" t="s">
        <v>3323</v>
      </c>
      <c r="B1961" t="s">
        <v>1503</v>
      </c>
      <c r="C1961" t="str">
        <f ca="1">IF(Table1[[#This Row],[Company]] = "ASI","Italy",Table1[[#This Row],[Country]])</f>
        <v>China</v>
      </c>
      <c r="D1961">
        <v>2019</v>
      </c>
      <c r="E1961" t="s">
        <v>2611</v>
      </c>
      <c r="F1961" t="s">
        <v>3324</v>
      </c>
      <c r="G1961">
        <v>0</v>
      </c>
      <c r="H1961" t="s">
        <v>305</v>
      </c>
      <c r="J1961" t="s">
        <v>3325</v>
      </c>
    </row>
    <row r="1962" spans="1:10" x14ac:dyDescent="0.2">
      <c r="A1962" t="s">
        <v>3326</v>
      </c>
      <c r="B1962" t="s">
        <v>18</v>
      </c>
      <c r="C1962" t="str">
        <f ca="1">IF(Table1[[#This Row],[Company]] = "ASI","Italy",Table1[[#This Row],[Country]])</f>
        <v>Australia</v>
      </c>
      <c r="D1962">
        <v>1970</v>
      </c>
      <c r="E1962" t="s">
        <v>2561</v>
      </c>
      <c r="F1962" t="s">
        <v>3327</v>
      </c>
      <c r="G1962">
        <v>0</v>
      </c>
      <c r="H1962" t="s">
        <v>12</v>
      </c>
      <c r="J1962" t="s">
        <v>3328</v>
      </c>
    </row>
    <row r="1963" spans="1:10" x14ac:dyDescent="0.2">
      <c r="A1963" t="s">
        <v>3326</v>
      </c>
      <c r="B1963" t="s">
        <v>18</v>
      </c>
      <c r="C1963" t="str">
        <f ca="1">IF(Table1[[#This Row],[Company]] = "ASI","Italy",Table1[[#This Row],[Country]])</f>
        <v>Australia</v>
      </c>
      <c r="D1963">
        <v>1971</v>
      </c>
      <c r="E1963" t="s">
        <v>3329</v>
      </c>
      <c r="F1963" t="s">
        <v>3327</v>
      </c>
      <c r="G1963">
        <v>1</v>
      </c>
      <c r="H1963" t="s">
        <v>12</v>
      </c>
      <c r="J1963" t="s">
        <v>3330</v>
      </c>
    </row>
    <row r="1964" spans="1:10" x14ac:dyDescent="0.2">
      <c r="A1964" t="s">
        <v>3331</v>
      </c>
      <c r="B1964" t="s">
        <v>3332</v>
      </c>
      <c r="C1964" t="str">
        <f ca="1">IF(Table1[[#This Row],[Company]] = "ASI","Italy",Table1[[#This Row],[Country]])</f>
        <v>New Zealand</v>
      </c>
      <c r="D1964">
        <v>2017</v>
      </c>
      <c r="E1964" t="s">
        <v>2843</v>
      </c>
      <c r="F1964" t="s">
        <v>3333</v>
      </c>
      <c r="G1964">
        <v>0</v>
      </c>
      <c r="H1964" t="s">
        <v>305</v>
      </c>
      <c r="I1964">
        <v>8</v>
      </c>
      <c r="J1964" t="s">
        <v>3334</v>
      </c>
    </row>
    <row r="1965" spans="1:10" x14ac:dyDescent="0.2">
      <c r="A1965" t="s">
        <v>3331</v>
      </c>
      <c r="B1965" t="s">
        <v>3332</v>
      </c>
      <c r="C1965" t="str">
        <f ca="1">IF(Table1[[#This Row],[Company]] = "ASI","Italy",Table1[[#This Row],[Country]])</f>
        <v>New Zealand</v>
      </c>
      <c r="D1965">
        <v>2018</v>
      </c>
      <c r="E1965" t="s">
        <v>552</v>
      </c>
      <c r="F1965" t="s">
        <v>3335</v>
      </c>
      <c r="G1965">
        <v>1</v>
      </c>
      <c r="H1965" t="s">
        <v>305</v>
      </c>
      <c r="I1965">
        <v>8</v>
      </c>
      <c r="J1965" t="s">
        <v>3336</v>
      </c>
    </row>
    <row r="1966" spans="1:10" x14ac:dyDescent="0.2">
      <c r="A1966" t="s">
        <v>3331</v>
      </c>
      <c r="B1966" t="s">
        <v>3332</v>
      </c>
      <c r="C1966" t="str">
        <f ca="1">IF(Table1[[#This Row],[Company]] = "ASI","Italy",Table1[[#This Row],[Country]])</f>
        <v>New Zealand</v>
      </c>
      <c r="D1966">
        <v>2018</v>
      </c>
      <c r="E1966" t="s">
        <v>3337</v>
      </c>
      <c r="F1966" t="s">
        <v>3335</v>
      </c>
      <c r="G1966">
        <v>1</v>
      </c>
      <c r="H1966" t="s">
        <v>305</v>
      </c>
      <c r="I1966">
        <v>8</v>
      </c>
      <c r="J1966" t="s">
        <v>3338</v>
      </c>
    </row>
    <row r="1967" spans="1:10" x14ac:dyDescent="0.2">
      <c r="A1967" t="s">
        <v>3331</v>
      </c>
      <c r="B1967" t="s">
        <v>3332</v>
      </c>
      <c r="C1967" t="str">
        <f ca="1">IF(Table1[[#This Row],[Company]] = "ASI","Italy",Table1[[#This Row],[Country]])</f>
        <v>New Zealand</v>
      </c>
      <c r="D1967">
        <v>2018</v>
      </c>
      <c r="E1967" t="s">
        <v>3339</v>
      </c>
      <c r="F1967" t="s">
        <v>3335</v>
      </c>
      <c r="G1967">
        <v>1</v>
      </c>
      <c r="H1967" t="s">
        <v>305</v>
      </c>
      <c r="I1967">
        <v>8</v>
      </c>
      <c r="J1967" t="s">
        <v>3340</v>
      </c>
    </row>
    <row r="1968" spans="1:10" x14ac:dyDescent="0.2">
      <c r="A1968" t="s">
        <v>3331</v>
      </c>
      <c r="B1968" t="s">
        <v>3332</v>
      </c>
      <c r="C1968" t="str">
        <f ca="1">IF(Table1[[#This Row],[Company]] = "ASI","Italy",Table1[[#This Row],[Country]])</f>
        <v>New Zealand</v>
      </c>
      <c r="D1968">
        <v>2019</v>
      </c>
      <c r="E1968" t="s">
        <v>1412</v>
      </c>
      <c r="F1968" t="s">
        <v>3335</v>
      </c>
      <c r="G1968">
        <v>1</v>
      </c>
      <c r="H1968" t="s">
        <v>305</v>
      </c>
      <c r="I1968">
        <v>8</v>
      </c>
      <c r="J1968" t="s">
        <v>3341</v>
      </c>
    </row>
    <row r="1969" spans="1:10" x14ac:dyDescent="0.2">
      <c r="A1969" t="s">
        <v>3331</v>
      </c>
      <c r="B1969" t="s">
        <v>3332</v>
      </c>
      <c r="C1969" t="str">
        <f ca="1">IF(Table1[[#This Row],[Company]] = "ASI","Italy",Table1[[#This Row],[Country]])</f>
        <v>New Zealand</v>
      </c>
      <c r="D1969">
        <v>2019</v>
      </c>
      <c r="E1969" t="s">
        <v>2288</v>
      </c>
      <c r="F1969" t="s">
        <v>3335</v>
      </c>
      <c r="G1969">
        <v>1</v>
      </c>
      <c r="H1969" t="s">
        <v>305</v>
      </c>
      <c r="I1969">
        <v>8</v>
      </c>
      <c r="J1969" t="s">
        <v>3342</v>
      </c>
    </row>
    <row r="1970" spans="1:10" x14ac:dyDescent="0.2">
      <c r="A1970" t="s">
        <v>3331</v>
      </c>
      <c r="B1970" t="s">
        <v>3332</v>
      </c>
      <c r="C1970" t="str">
        <f ca="1">IF(Table1[[#This Row],[Company]] = "ASI","Italy",Table1[[#This Row],[Country]])</f>
        <v>New Zealand</v>
      </c>
      <c r="D1970">
        <v>2019</v>
      </c>
      <c r="E1970" t="s">
        <v>1361</v>
      </c>
      <c r="F1970" t="s">
        <v>3335</v>
      </c>
      <c r="G1970">
        <v>1</v>
      </c>
      <c r="H1970" t="s">
        <v>305</v>
      </c>
      <c r="I1970">
        <v>8</v>
      </c>
      <c r="J1970" t="s">
        <v>3343</v>
      </c>
    </row>
    <row r="1971" spans="1:10" x14ac:dyDescent="0.2">
      <c r="A1971" t="s">
        <v>3331</v>
      </c>
      <c r="B1971" t="s">
        <v>3332</v>
      </c>
      <c r="C1971" t="str">
        <f ca="1">IF(Table1[[#This Row],[Company]] = "ASI","Italy",Table1[[#This Row],[Country]])</f>
        <v>New Zealand</v>
      </c>
      <c r="D1971">
        <v>2019</v>
      </c>
      <c r="E1971" t="s">
        <v>3344</v>
      </c>
      <c r="F1971" t="s">
        <v>3335</v>
      </c>
      <c r="G1971">
        <v>1</v>
      </c>
      <c r="H1971" t="s">
        <v>305</v>
      </c>
      <c r="I1971">
        <v>8</v>
      </c>
      <c r="J1971" t="s">
        <v>3345</v>
      </c>
    </row>
    <row r="1972" spans="1:10" x14ac:dyDescent="0.2">
      <c r="A1972" t="s">
        <v>3331</v>
      </c>
      <c r="B1972" t="s">
        <v>3332</v>
      </c>
      <c r="C1972" t="str">
        <f ca="1">IF(Table1[[#This Row],[Company]] = "ASI","Italy",Table1[[#This Row],[Country]])</f>
        <v>New Zealand</v>
      </c>
      <c r="D1972">
        <v>2019</v>
      </c>
      <c r="E1972" t="s">
        <v>1336</v>
      </c>
      <c r="F1972" t="s">
        <v>3335</v>
      </c>
      <c r="G1972">
        <v>1</v>
      </c>
      <c r="H1972" t="s">
        <v>305</v>
      </c>
      <c r="I1972">
        <v>8</v>
      </c>
      <c r="J1972" t="s">
        <v>3346</v>
      </c>
    </row>
    <row r="1973" spans="1:10" x14ac:dyDescent="0.2">
      <c r="A1973" t="s">
        <v>3331</v>
      </c>
      <c r="B1973" t="s">
        <v>3332</v>
      </c>
      <c r="C1973" t="str">
        <f ca="1">IF(Table1[[#This Row],[Company]] = "ASI","Italy",Table1[[#This Row],[Country]])</f>
        <v>New Zealand</v>
      </c>
      <c r="D1973">
        <v>2019</v>
      </c>
      <c r="E1973" t="s">
        <v>3347</v>
      </c>
      <c r="F1973" t="s">
        <v>3335</v>
      </c>
      <c r="G1973">
        <v>1</v>
      </c>
      <c r="H1973" t="s">
        <v>305</v>
      </c>
      <c r="I1973">
        <v>8</v>
      </c>
      <c r="J1973" t="s">
        <v>3348</v>
      </c>
    </row>
    <row r="1974" spans="1:10" x14ac:dyDescent="0.2">
      <c r="A1974" t="s">
        <v>3331</v>
      </c>
      <c r="B1974" t="s">
        <v>3332</v>
      </c>
      <c r="C1974" t="str">
        <f ca="1">IF(Table1[[#This Row],[Company]] = "ASI","Italy",Table1[[#This Row],[Country]])</f>
        <v>New Zealand</v>
      </c>
      <c r="D1974">
        <v>2020</v>
      </c>
      <c r="E1974" t="s">
        <v>3293</v>
      </c>
      <c r="F1974" t="s">
        <v>3335</v>
      </c>
      <c r="G1974">
        <v>1</v>
      </c>
      <c r="H1974" t="s">
        <v>305</v>
      </c>
      <c r="I1974">
        <v>8</v>
      </c>
      <c r="J1974" t="s">
        <v>3349</v>
      </c>
    </row>
    <row r="1975" spans="1:10" x14ac:dyDescent="0.2">
      <c r="A1975" t="s">
        <v>3331</v>
      </c>
      <c r="B1975" t="s">
        <v>3332</v>
      </c>
      <c r="C1975" t="str">
        <f ca="1">IF(Table1[[#This Row],[Company]] = "ASI","Italy",Table1[[#This Row],[Country]])</f>
        <v>New Zealand</v>
      </c>
      <c r="D1975">
        <v>2020</v>
      </c>
      <c r="E1975" t="s">
        <v>2241</v>
      </c>
      <c r="F1975" t="s">
        <v>3335</v>
      </c>
      <c r="G1975">
        <v>1</v>
      </c>
      <c r="H1975" t="s">
        <v>305</v>
      </c>
      <c r="I1975">
        <v>8</v>
      </c>
      <c r="J1975" t="s">
        <v>3350</v>
      </c>
    </row>
    <row r="1976" spans="1:10" x14ac:dyDescent="0.2">
      <c r="A1976" t="s">
        <v>3331</v>
      </c>
      <c r="B1976" t="s">
        <v>3332</v>
      </c>
      <c r="C1976" t="str">
        <f ca="1">IF(Table1[[#This Row],[Company]] = "ASI","Italy",Table1[[#This Row],[Country]])</f>
        <v>New Zealand</v>
      </c>
      <c r="D1976">
        <v>2020</v>
      </c>
      <c r="E1976" t="s">
        <v>3351</v>
      </c>
      <c r="F1976" t="s">
        <v>3335</v>
      </c>
      <c r="G1976">
        <v>0</v>
      </c>
      <c r="H1976" t="s">
        <v>305</v>
      </c>
      <c r="I1976">
        <v>8</v>
      </c>
      <c r="J1976" t="s">
        <v>3352</v>
      </c>
    </row>
    <row r="1977" spans="1:10" x14ac:dyDescent="0.2">
      <c r="A1977" t="s">
        <v>3331</v>
      </c>
      <c r="B1977" t="s">
        <v>3353</v>
      </c>
      <c r="C1977" t="str">
        <f ca="1">IF(Table1[[#This Row],[Company]] = "ASI","Italy",Table1[[#This Row],[Country]])</f>
        <v>New Zealand</v>
      </c>
      <c r="D1977">
        <v>2020</v>
      </c>
      <c r="E1977" t="s">
        <v>2216</v>
      </c>
      <c r="F1977" t="s">
        <v>3335</v>
      </c>
      <c r="G1977">
        <v>1</v>
      </c>
      <c r="H1977" t="s">
        <v>305</v>
      </c>
      <c r="I1977">
        <v>8</v>
      </c>
      <c r="J1977" t="s">
        <v>3354</v>
      </c>
    </row>
    <row r="1978" spans="1:10" x14ac:dyDescent="0.2">
      <c r="A1978" t="s">
        <v>3331</v>
      </c>
      <c r="B1978" t="s">
        <v>3353</v>
      </c>
      <c r="C1978" t="str">
        <f ca="1">IF(Table1[[#This Row],[Company]] = "ASI","Italy",Table1[[#This Row],[Country]])</f>
        <v>New Zealand</v>
      </c>
      <c r="D1978">
        <v>2020</v>
      </c>
      <c r="E1978" t="s">
        <v>2822</v>
      </c>
      <c r="F1978" t="s">
        <v>3355</v>
      </c>
      <c r="G1978">
        <v>1</v>
      </c>
      <c r="H1978" t="s">
        <v>305</v>
      </c>
      <c r="J1978" t="s">
        <v>3356</v>
      </c>
    </row>
    <row r="1979" spans="1:10" x14ac:dyDescent="0.2">
      <c r="A1979" t="s">
        <v>3331</v>
      </c>
      <c r="B1979" t="s">
        <v>3353</v>
      </c>
      <c r="C1979" t="str">
        <f ca="1">IF(Table1[[#This Row],[Company]] = "ASI","Italy",Table1[[#This Row],[Country]])</f>
        <v>New Zealand</v>
      </c>
      <c r="D1979">
        <v>2020</v>
      </c>
      <c r="E1979" t="s">
        <v>2359</v>
      </c>
      <c r="F1979" t="s">
        <v>3335</v>
      </c>
      <c r="G1979">
        <v>1</v>
      </c>
      <c r="H1979" t="s">
        <v>305</v>
      </c>
      <c r="I1979">
        <v>8</v>
      </c>
      <c r="J1979" t="s">
        <v>3357</v>
      </c>
    </row>
    <row r="1980" spans="1:10" x14ac:dyDescent="0.2">
      <c r="A1980" t="s">
        <v>3331</v>
      </c>
      <c r="B1980" t="s">
        <v>3353</v>
      </c>
      <c r="C1980" t="str">
        <f ca="1">IF(Table1[[#This Row],[Company]] = "ASI","Italy",Table1[[#This Row],[Country]])</f>
        <v>New Zealand</v>
      </c>
      <c r="D1980">
        <v>2020</v>
      </c>
      <c r="E1980" t="s">
        <v>2575</v>
      </c>
      <c r="F1980" t="s">
        <v>3335</v>
      </c>
      <c r="G1980">
        <v>1</v>
      </c>
      <c r="H1980" t="s">
        <v>305</v>
      </c>
      <c r="I1980">
        <v>8</v>
      </c>
      <c r="J1980" t="s">
        <v>3358</v>
      </c>
    </row>
    <row r="1981" spans="1:10" x14ac:dyDescent="0.2">
      <c r="A1981" t="s">
        <v>3331</v>
      </c>
      <c r="B1981" t="s">
        <v>3353</v>
      </c>
      <c r="C1981" t="str">
        <f ca="1">IF(Table1[[#This Row],[Company]] = "ASI","Italy",Table1[[#This Row],[Country]])</f>
        <v>New Zealand</v>
      </c>
      <c r="D1981">
        <v>2021</v>
      </c>
      <c r="E1981" t="s">
        <v>2639</v>
      </c>
      <c r="F1981" t="s">
        <v>3335</v>
      </c>
      <c r="G1981">
        <v>1</v>
      </c>
      <c r="H1981" t="s">
        <v>305</v>
      </c>
      <c r="I1981">
        <v>8</v>
      </c>
      <c r="J1981" t="s">
        <v>3359</v>
      </c>
    </row>
    <row r="1982" spans="1:10" x14ac:dyDescent="0.2">
      <c r="A1982" t="s">
        <v>3331</v>
      </c>
      <c r="B1982" t="s">
        <v>3353</v>
      </c>
      <c r="C1982" t="str">
        <f ca="1">IF(Table1[[#This Row],[Company]] = "ASI","Italy",Table1[[#This Row],[Country]])</f>
        <v>New Zealand</v>
      </c>
      <c r="D1982">
        <v>2021</v>
      </c>
      <c r="E1982" t="s">
        <v>2543</v>
      </c>
      <c r="F1982" t="s">
        <v>3335</v>
      </c>
      <c r="G1982">
        <v>1</v>
      </c>
      <c r="H1982" t="s">
        <v>305</v>
      </c>
      <c r="I1982">
        <v>8</v>
      </c>
      <c r="J1982" t="s">
        <v>3360</v>
      </c>
    </row>
    <row r="1983" spans="1:10" x14ac:dyDescent="0.2">
      <c r="A1983" t="s">
        <v>3331</v>
      </c>
      <c r="B1983" t="s">
        <v>3353</v>
      </c>
      <c r="C1983" t="str">
        <f ca="1">IF(Table1[[#This Row],[Company]] = "ASI","Italy",Table1[[#This Row],[Country]])</f>
        <v>New Zealand</v>
      </c>
      <c r="D1983">
        <v>2021</v>
      </c>
      <c r="E1983" t="s">
        <v>1361</v>
      </c>
      <c r="F1983" t="s">
        <v>3335</v>
      </c>
      <c r="G1983">
        <v>1</v>
      </c>
      <c r="H1983" t="s">
        <v>305</v>
      </c>
      <c r="I1983">
        <v>8</v>
      </c>
      <c r="J1983" t="s">
        <v>3361</v>
      </c>
    </row>
    <row r="1984" spans="1:10" x14ac:dyDescent="0.2">
      <c r="A1984" t="s">
        <v>3331</v>
      </c>
      <c r="B1984" t="s">
        <v>3353</v>
      </c>
      <c r="C1984" t="str">
        <f ca="1">IF(Table1[[#This Row],[Company]] = "ASI","Italy",Table1[[#This Row],[Country]])</f>
        <v>New Zealand</v>
      </c>
      <c r="D1984">
        <v>2021</v>
      </c>
      <c r="E1984" t="s">
        <v>1731</v>
      </c>
      <c r="F1984" t="s">
        <v>3335</v>
      </c>
      <c r="G1984">
        <v>1</v>
      </c>
      <c r="H1984" t="s">
        <v>305</v>
      </c>
      <c r="I1984">
        <v>8</v>
      </c>
      <c r="J1984" t="s">
        <v>3362</v>
      </c>
    </row>
    <row r="1985" spans="1:10" x14ac:dyDescent="0.2">
      <c r="A1985" t="s">
        <v>3331</v>
      </c>
      <c r="B1985" t="s">
        <v>3353</v>
      </c>
      <c r="C1985" t="str">
        <f ca="1">IF(Table1[[#This Row],[Company]] = "ASI","Italy",Table1[[#This Row],[Country]])</f>
        <v>New Zealand</v>
      </c>
      <c r="D1985">
        <v>2021</v>
      </c>
      <c r="E1985" t="s">
        <v>3363</v>
      </c>
      <c r="F1985" t="s">
        <v>3335</v>
      </c>
      <c r="G1985">
        <v>0</v>
      </c>
      <c r="H1985" t="s">
        <v>305</v>
      </c>
      <c r="I1985">
        <v>8</v>
      </c>
      <c r="J1985" t="s">
        <v>3364</v>
      </c>
    </row>
    <row r="1986" spans="1:10" x14ac:dyDescent="0.2">
      <c r="A1986" t="s">
        <v>3331</v>
      </c>
      <c r="B1986" t="s">
        <v>3353</v>
      </c>
      <c r="C1986" t="str">
        <f ca="1">IF(Table1[[#This Row],[Company]] = "ASI","Italy",Table1[[#This Row],[Country]])</f>
        <v>New Zealand</v>
      </c>
      <c r="D1986">
        <v>2021</v>
      </c>
      <c r="E1986" t="s">
        <v>678</v>
      </c>
      <c r="F1986" t="s">
        <v>3355</v>
      </c>
      <c r="G1986">
        <v>1</v>
      </c>
      <c r="H1986" t="s">
        <v>305</v>
      </c>
      <c r="J1986" t="s">
        <v>3365</v>
      </c>
    </row>
    <row r="1987" spans="1:10" x14ac:dyDescent="0.2">
      <c r="A1987" t="s">
        <v>3331</v>
      </c>
      <c r="B1987" t="s">
        <v>3353</v>
      </c>
      <c r="C1987" t="str">
        <f ca="1">IF(Table1[[#This Row],[Company]] = "ASI","Italy",Table1[[#This Row],[Country]])</f>
        <v>New Zealand</v>
      </c>
      <c r="D1987">
        <v>2022</v>
      </c>
      <c r="E1987" t="s">
        <v>1218</v>
      </c>
      <c r="F1987" t="s">
        <v>3335</v>
      </c>
      <c r="G1987">
        <v>1</v>
      </c>
      <c r="H1987" t="s">
        <v>305</v>
      </c>
      <c r="I1987">
        <v>8</v>
      </c>
      <c r="J1987" t="s">
        <v>3366</v>
      </c>
    </row>
    <row r="1988" spans="1:10" x14ac:dyDescent="0.2">
      <c r="A1988" t="s">
        <v>3331</v>
      </c>
      <c r="B1988" t="s">
        <v>3353</v>
      </c>
      <c r="C1988" t="str">
        <f ca="1">IF(Table1[[#This Row],[Company]] = "ASI","Italy",Table1[[#This Row],[Country]])</f>
        <v>New Zealand</v>
      </c>
      <c r="D1988">
        <v>2022</v>
      </c>
      <c r="E1988" t="s">
        <v>1144</v>
      </c>
      <c r="F1988" t="s">
        <v>3335</v>
      </c>
      <c r="G1988">
        <v>1</v>
      </c>
      <c r="H1988" t="s">
        <v>305</v>
      </c>
      <c r="I1988">
        <v>8</v>
      </c>
      <c r="J1988" t="s">
        <v>3367</v>
      </c>
    </row>
    <row r="1989" spans="1:10" x14ac:dyDescent="0.2">
      <c r="A1989" t="s">
        <v>3331</v>
      </c>
      <c r="B1989" t="s">
        <v>3353</v>
      </c>
      <c r="C1989" t="str">
        <f ca="1">IF(Table1[[#This Row],[Company]] = "ASI","Italy",Table1[[#This Row],[Country]])</f>
        <v>New Zealand</v>
      </c>
      <c r="D1989">
        <v>2022</v>
      </c>
      <c r="E1989" t="s">
        <v>197</v>
      </c>
      <c r="F1989" t="s">
        <v>3335</v>
      </c>
      <c r="G1989">
        <v>1</v>
      </c>
      <c r="H1989" t="s">
        <v>305</v>
      </c>
      <c r="I1989">
        <v>8</v>
      </c>
      <c r="J1989" t="s">
        <v>3368</v>
      </c>
    </row>
    <row r="1990" spans="1:10" x14ac:dyDescent="0.2">
      <c r="A1990" t="s">
        <v>3331</v>
      </c>
      <c r="B1990" t="s">
        <v>3369</v>
      </c>
      <c r="C1990" t="str">
        <f ca="1">IF(Table1[[#This Row],[Company]] = "ASI","Italy",Table1[[#This Row],[Country]])</f>
        <v>New Zealand</v>
      </c>
      <c r="D1990">
        <v>2022</v>
      </c>
      <c r="E1990" t="s">
        <v>2308</v>
      </c>
      <c r="F1990" t="s">
        <v>3355</v>
      </c>
      <c r="G1990">
        <v>1</v>
      </c>
      <c r="H1990" t="s">
        <v>305</v>
      </c>
      <c r="J1990" t="s">
        <v>3370</v>
      </c>
    </row>
    <row r="1991" spans="1:10" x14ac:dyDescent="0.2">
      <c r="A1991" t="s">
        <v>3331</v>
      </c>
      <c r="B1991" t="s">
        <v>3369</v>
      </c>
      <c r="C1991" t="str">
        <f ca="1">IF(Table1[[#This Row],[Company]] = "ASI","Italy",Table1[[#This Row],[Country]])</f>
        <v>New Zealand</v>
      </c>
      <c r="D1991">
        <v>2022</v>
      </c>
      <c r="E1991" t="s">
        <v>455</v>
      </c>
      <c r="F1991" t="s">
        <v>3335</v>
      </c>
      <c r="G1991">
        <v>1</v>
      </c>
      <c r="H1991" t="s">
        <v>305</v>
      </c>
      <c r="I1991">
        <v>8</v>
      </c>
      <c r="J1991" t="s">
        <v>3371</v>
      </c>
    </row>
    <row r="1992" spans="1:10" x14ac:dyDescent="0.2">
      <c r="A1992" t="s">
        <v>3372</v>
      </c>
      <c r="B1992" t="s">
        <v>3373</v>
      </c>
      <c r="C1992" t="str">
        <f ca="1">IF(Table1[[#This Row],[Company]] = "ASI","Italy",Table1[[#This Row],[Country]])</f>
        <v>Russia</v>
      </c>
      <c r="D1992">
        <v>2010</v>
      </c>
      <c r="E1992" t="s">
        <v>2101</v>
      </c>
      <c r="F1992" t="s">
        <v>3374</v>
      </c>
      <c r="G1992">
        <v>1</v>
      </c>
      <c r="H1992" t="s">
        <v>12</v>
      </c>
      <c r="J1992" t="s">
        <v>3375</v>
      </c>
    </row>
    <row r="1993" spans="1:10" x14ac:dyDescent="0.2">
      <c r="A1993" t="s">
        <v>3372</v>
      </c>
      <c r="B1993" t="s">
        <v>3373</v>
      </c>
      <c r="C1993" t="str">
        <f ca="1">IF(Table1[[#This Row],[Company]] = "ASI","Italy",Table1[[#This Row],[Country]])</f>
        <v>Russia</v>
      </c>
      <c r="D1993">
        <v>2010</v>
      </c>
      <c r="E1993" t="s">
        <v>548</v>
      </c>
      <c r="F1993" t="s">
        <v>3376</v>
      </c>
      <c r="G1993">
        <v>1</v>
      </c>
      <c r="H1993" t="s">
        <v>12</v>
      </c>
      <c r="J1993" t="s">
        <v>3377</v>
      </c>
    </row>
    <row r="1994" spans="1:10" x14ac:dyDescent="0.2">
      <c r="A1994" t="s">
        <v>3372</v>
      </c>
      <c r="B1994" t="s">
        <v>3373</v>
      </c>
      <c r="C1994" t="str">
        <f ca="1">IF(Table1[[#This Row],[Company]] = "ASI","Italy",Table1[[#This Row],[Country]])</f>
        <v>Russia</v>
      </c>
      <c r="D1994">
        <v>2010</v>
      </c>
      <c r="E1994" t="s">
        <v>1252</v>
      </c>
      <c r="F1994" t="s">
        <v>3374</v>
      </c>
      <c r="G1994">
        <v>1</v>
      </c>
      <c r="H1994" t="s">
        <v>12</v>
      </c>
      <c r="J1994" t="s">
        <v>3378</v>
      </c>
    </row>
    <row r="1995" spans="1:10" x14ac:dyDescent="0.2">
      <c r="A1995" t="s">
        <v>3372</v>
      </c>
      <c r="B1995" t="s">
        <v>3373</v>
      </c>
      <c r="C1995" t="str">
        <f ca="1">IF(Table1[[#This Row],[Company]] = "ASI","Italy",Table1[[#This Row],[Country]])</f>
        <v>Russia</v>
      </c>
      <c r="D1995">
        <v>2016</v>
      </c>
      <c r="E1995" t="s">
        <v>3379</v>
      </c>
      <c r="F1995" t="s">
        <v>3376</v>
      </c>
      <c r="G1995">
        <v>1</v>
      </c>
      <c r="H1995" t="s">
        <v>12</v>
      </c>
      <c r="J1995" t="s">
        <v>3380</v>
      </c>
    </row>
    <row r="1996" spans="1:10" x14ac:dyDescent="0.2">
      <c r="A1996" t="s">
        <v>3372</v>
      </c>
      <c r="B1996" t="s">
        <v>3373</v>
      </c>
      <c r="C1996" t="str">
        <f ca="1">IF(Table1[[#This Row],[Company]] = "ASI","Italy",Table1[[#This Row],[Country]])</f>
        <v>Russia</v>
      </c>
      <c r="D1996">
        <v>2016</v>
      </c>
      <c r="E1996" t="s">
        <v>3006</v>
      </c>
      <c r="F1996" t="s">
        <v>3374</v>
      </c>
      <c r="G1996">
        <v>0</v>
      </c>
      <c r="H1996" t="s">
        <v>12</v>
      </c>
      <c r="J1996" t="s">
        <v>3381</v>
      </c>
    </row>
    <row r="1997" spans="1:10" x14ac:dyDescent="0.2">
      <c r="A1997" t="s">
        <v>3372</v>
      </c>
      <c r="B1997" t="s">
        <v>3373</v>
      </c>
      <c r="C1997" t="str">
        <f ca="1">IF(Table1[[#This Row],[Company]] = "ASI","Italy",Table1[[#This Row],[Country]])</f>
        <v>Russia</v>
      </c>
      <c r="D1997">
        <v>2016</v>
      </c>
      <c r="E1997" t="s">
        <v>2540</v>
      </c>
      <c r="F1997" t="s">
        <v>3376</v>
      </c>
      <c r="G1997">
        <v>1</v>
      </c>
      <c r="H1997" t="s">
        <v>12</v>
      </c>
      <c r="J1997" t="s">
        <v>3382</v>
      </c>
    </row>
    <row r="1998" spans="1:10" x14ac:dyDescent="0.2">
      <c r="A1998" t="s">
        <v>3372</v>
      </c>
      <c r="B1998" t="s">
        <v>3373</v>
      </c>
      <c r="C1998" t="str">
        <f ca="1">IF(Table1[[#This Row],[Company]] = "ASI","Italy",Table1[[#This Row],[Country]])</f>
        <v>Russia</v>
      </c>
      <c r="D1998">
        <v>2016</v>
      </c>
      <c r="E1998" t="s">
        <v>3383</v>
      </c>
      <c r="F1998" t="s">
        <v>3376</v>
      </c>
      <c r="G1998">
        <v>1</v>
      </c>
      <c r="H1998" t="s">
        <v>12</v>
      </c>
      <c r="J1998" t="s">
        <v>3384</v>
      </c>
    </row>
    <row r="1999" spans="1:10" x14ac:dyDescent="0.2">
      <c r="A1999" t="s">
        <v>3372</v>
      </c>
      <c r="B1999" t="s">
        <v>3373</v>
      </c>
      <c r="C1999" t="str">
        <f ca="1">IF(Table1[[#This Row],[Company]] = "ASI","Italy",Table1[[#This Row],[Country]])</f>
        <v>Russia</v>
      </c>
      <c r="D1999">
        <v>2017</v>
      </c>
      <c r="E1999" t="s">
        <v>673</v>
      </c>
      <c r="F1999" t="s">
        <v>3374</v>
      </c>
      <c r="G1999">
        <v>1</v>
      </c>
      <c r="H1999" t="s">
        <v>12</v>
      </c>
      <c r="J1999" t="s">
        <v>3385</v>
      </c>
    </row>
    <row r="2000" spans="1:10" x14ac:dyDescent="0.2">
      <c r="A2000" t="s">
        <v>3372</v>
      </c>
      <c r="B2000" t="s">
        <v>3373</v>
      </c>
      <c r="C2000" t="str">
        <f ca="1">IF(Table1[[#This Row],[Company]] = "ASI","Italy",Table1[[#This Row],[Country]])</f>
        <v>Russia</v>
      </c>
      <c r="D2000">
        <v>2017</v>
      </c>
      <c r="E2000" t="s">
        <v>3239</v>
      </c>
      <c r="F2000" t="s">
        <v>3376</v>
      </c>
      <c r="G2000">
        <v>1</v>
      </c>
      <c r="H2000" t="s">
        <v>12</v>
      </c>
      <c r="J2000" t="s">
        <v>3386</v>
      </c>
    </row>
    <row r="2001" spans="1:10" x14ac:dyDescent="0.2">
      <c r="A2001" t="s">
        <v>3372</v>
      </c>
      <c r="B2001" t="s">
        <v>3373</v>
      </c>
      <c r="C2001" t="str">
        <f ca="1">IF(Table1[[#This Row],[Company]] = "ASI","Italy",Table1[[#This Row],[Country]])</f>
        <v>Russia</v>
      </c>
      <c r="D2001">
        <v>2017</v>
      </c>
      <c r="E2001" t="s">
        <v>3387</v>
      </c>
      <c r="F2001" t="s">
        <v>3376</v>
      </c>
      <c r="G2001">
        <v>1</v>
      </c>
      <c r="H2001" t="s">
        <v>12</v>
      </c>
      <c r="J2001" t="s">
        <v>3388</v>
      </c>
    </row>
    <row r="2002" spans="1:10" x14ac:dyDescent="0.2">
      <c r="A2002" t="s">
        <v>3372</v>
      </c>
      <c r="B2002" t="s">
        <v>3373</v>
      </c>
      <c r="C2002" t="str">
        <f ca="1">IF(Table1[[#This Row],[Company]] = "ASI","Italy",Table1[[#This Row],[Country]])</f>
        <v>Russia</v>
      </c>
      <c r="D2002">
        <v>2017</v>
      </c>
      <c r="E2002" t="s">
        <v>1222</v>
      </c>
      <c r="F2002" t="s">
        <v>3376</v>
      </c>
      <c r="G2002">
        <v>1</v>
      </c>
      <c r="H2002" t="s">
        <v>12</v>
      </c>
      <c r="J2002" t="s">
        <v>3389</v>
      </c>
    </row>
    <row r="2003" spans="1:10" x14ac:dyDescent="0.2">
      <c r="A2003" t="s">
        <v>3372</v>
      </c>
      <c r="B2003" t="s">
        <v>3373</v>
      </c>
      <c r="C2003" t="str">
        <f ca="1">IF(Table1[[#This Row],[Company]] = "ASI","Italy",Table1[[#This Row],[Country]])</f>
        <v>Russia</v>
      </c>
      <c r="D2003">
        <v>2017</v>
      </c>
      <c r="E2003" t="s">
        <v>1815</v>
      </c>
      <c r="F2003" t="s">
        <v>3376</v>
      </c>
      <c r="G2003">
        <v>1</v>
      </c>
      <c r="H2003" t="s">
        <v>12</v>
      </c>
      <c r="J2003" t="s">
        <v>3390</v>
      </c>
    </row>
    <row r="2004" spans="1:10" x14ac:dyDescent="0.2">
      <c r="A2004" t="s">
        <v>3372</v>
      </c>
      <c r="B2004" t="s">
        <v>3373</v>
      </c>
      <c r="C2004" t="str">
        <f ca="1">IF(Table1[[#This Row],[Company]] = "ASI","Italy",Table1[[#This Row],[Country]])</f>
        <v>Russia</v>
      </c>
      <c r="D2004">
        <v>2018</v>
      </c>
      <c r="E2004" t="s">
        <v>1849</v>
      </c>
      <c r="F2004" t="s">
        <v>3376</v>
      </c>
      <c r="G2004">
        <v>0</v>
      </c>
      <c r="H2004" t="s">
        <v>12</v>
      </c>
      <c r="J2004" t="s">
        <v>3391</v>
      </c>
    </row>
    <row r="2005" spans="1:10" x14ac:dyDescent="0.2">
      <c r="A2005" t="s">
        <v>3372</v>
      </c>
      <c r="B2005" t="s">
        <v>3373</v>
      </c>
      <c r="C2005" t="str">
        <f ca="1">IF(Table1[[#This Row],[Company]] = "ASI","Italy",Table1[[#This Row],[Country]])</f>
        <v>Russia</v>
      </c>
      <c r="D2005">
        <v>2018</v>
      </c>
      <c r="E2005" t="s">
        <v>1842</v>
      </c>
      <c r="F2005" t="s">
        <v>3376</v>
      </c>
      <c r="G2005">
        <v>1</v>
      </c>
      <c r="H2005" t="s">
        <v>12</v>
      </c>
      <c r="J2005" t="s">
        <v>3392</v>
      </c>
    </row>
    <row r="2006" spans="1:10" x14ac:dyDescent="0.2">
      <c r="A2006" t="s">
        <v>3372</v>
      </c>
      <c r="B2006" t="s">
        <v>3373</v>
      </c>
      <c r="C2006" t="str">
        <f ca="1">IF(Table1[[#This Row],[Company]] = "ASI","Italy",Table1[[#This Row],[Country]])</f>
        <v>Russia</v>
      </c>
      <c r="D2006">
        <v>2018</v>
      </c>
      <c r="E2006" t="s">
        <v>3393</v>
      </c>
      <c r="F2006" t="s">
        <v>3376</v>
      </c>
      <c r="G2006">
        <v>1</v>
      </c>
      <c r="H2006" t="s">
        <v>12</v>
      </c>
      <c r="J2006" t="s">
        <v>3394</v>
      </c>
    </row>
    <row r="2007" spans="1:10" x14ac:dyDescent="0.2">
      <c r="A2007" t="s">
        <v>3372</v>
      </c>
      <c r="B2007" t="s">
        <v>3373</v>
      </c>
      <c r="C2007" t="str">
        <f ca="1">IF(Table1[[#This Row],[Company]] = "ASI","Italy",Table1[[#This Row],[Country]])</f>
        <v>Russia</v>
      </c>
      <c r="D2007">
        <v>2018</v>
      </c>
      <c r="E2007" t="s">
        <v>3395</v>
      </c>
      <c r="F2007" t="s">
        <v>3376</v>
      </c>
      <c r="G2007">
        <v>1</v>
      </c>
      <c r="H2007" t="s">
        <v>12</v>
      </c>
      <c r="J2007" t="s">
        <v>3396</v>
      </c>
    </row>
    <row r="2008" spans="1:10" x14ac:dyDescent="0.2">
      <c r="A2008" t="s">
        <v>3372</v>
      </c>
      <c r="B2008" t="s">
        <v>3373</v>
      </c>
      <c r="C2008" t="str">
        <f ca="1">IF(Table1[[#This Row],[Company]] = "ASI","Italy",Table1[[#This Row],[Country]])</f>
        <v>Russia</v>
      </c>
      <c r="D2008">
        <v>2019</v>
      </c>
      <c r="E2008" t="s">
        <v>2440</v>
      </c>
      <c r="F2008" t="s">
        <v>3376</v>
      </c>
      <c r="G2008">
        <v>1</v>
      </c>
      <c r="H2008" t="s">
        <v>12</v>
      </c>
      <c r="J2008" t="s">
        <v>3397</v>
      </c>
    </row>
    <row r="2009" spans="1:10" x14ac:dyDescent="0.2">
      <c r="A2009" t="s">
        <v>3372</v>
      </c>
      <c r="B2009" t="s">
        <v>3373</v>
      </c>
      <c r="C2009" t="str">
        <f ca="1">IF(Table1[[#This Row],[Company]] = "ASI","Italy",Table1[[#This Row],[Country]])</f>
        <v>Russia</v>
      </c>
      <c r="D2009">
        <v>2019</v>
      </c>
      <c r="E2009" t="s">
        <v>728</v>
      </c>
      <c r="F2009" t="s">
        <v>3376</v>
      </c>
      <c r="G2009">
        <v>1</v>
      </c>
      <c r="H2009" t="s">
        <v>12</v>
      </c>
      <c r="J2009" t="s">
        <v>3398</v>
      </c>
    </row>
    <row r="2010" spans="1:10" x14ac:dyDescent="0.2">
      <c r="A2010" t="s">
        <v>3372</v>
      </c>
      <c r="B2010" t="s">
        <v>3373</v>
      </c>
      <c r="C2010" t="str">
        <f ca="1">IF(Table1[[#This Row],[Company]] = "ASI","Italy",Table1[[#This Row],[Country]])</f>
        <v>Russia</v>
      </c>
      <c r="D2010">
        <v>2019</v>
      </c>
      <c r="E2010" t="s">
        <v>3399</v>
      </c>
      <c r="F2010" t="s">
        <v>3376</v>
      </c>
      <c r="G2010">
        <v>1</v>
      </c>
      <c r="H2010" t="s">
        <v>12</v>
      </c>
      <c r="J2010" t="s">
        <v>3400</v>
      </c>
    </row>
    <row r="2011" spans="1:10" x14ac:dyDescent="0.2">
      <c r="A2011" t="s">
        <v>3372</v>
      </c>
      <c r="B2011" t="s">
        <v>3401</v>
      </c>
      <c r="C2011" t="str">
        <f ca="1">IF(Table1[[#This Row],[Company]] = "ASI","Italy",Table1[[#This Row],[Country]])</f>
        <v>Russia</v>
      </c>
      <c r="D2011">
        <v>2016</v>
      </c>
      <c r="E2011" t="s">
        <v>3402</v>
      </c>
      <c r="F2011" t="s">
        <v>3403</v>
      </c>
      <c r="G2011">
        <v>1</v>
      </c>
      <c r="H2011" t="s">
        <v>305</v>
      </c>
      <c r="J2011" t="s">
        <v>3404</v>
      </c>
    </row>
    <row r="2012" spans="1:10" x14ac:dyDescent="0.2">
      <c r="A2012" t="s">
        <v>3372</v>
      </c>
      <c r="B2012" t="s">
        <v>3401</v>
      </c>
      <c r="C2012" t="str">
        <f ca="1">IF(Table1[[#This Row],[Company]] = "ASI","Italy",Table1[[#This Row],[Country]])</f>
        <v>Russia</v>
      </c>
      <c r="D2012">
        <v>2017</v>
      </c>
      <c r="E2012" t="s">
        <v>3405</v>
      </c>
      <c r="F2012" t="s">
        <v>3406</v>
      </c>
      <c r="G2012">
        <v>0</v>
      </c>
      <c r="H2012" t="s">
        <v>305</v>
      </c>
      <c r="I2012">
        <v>25</v>
      </c>
      <c r="J2012" t="s">
        <v>3407</v>
      </c>
    </row>
    <row r="2013" spans="1:10" x14ac:dyDescent="0.2">
      <c r="A2013" t="s">
        <v>3372</v>
      </c>
      <c r="B2013" t="s">
        <v>3401</v>
      </c>
      <c r="C2013" t="str">
        <f ca="1">IF(Table1[[#This Row],[Company]] = "ASI","Italy",Table1[[#This Row],[Country]])</f>
        <v>Russia</v>
      </c>
      <c r="D2013">
        <v>2018</v>
      </c>
      <c r="E2013" t="s">
        <v>3408</v>
      </c>
      <c r="F2013" t="s">
        <v>3409</v>
      </c>
      <c r="G2013">
        <v>1</v>
      </c>
      <c r="H2013" t="s">
        <v>305</v>
      </c>
      <c r="I2013">
        <v>48</v>
      </c>
      <c r="J2013" t="s">
        <v>3410</v>
      </c>
    </row>
    <row r="2014" spans="1:10" x14ac:dyDescent="0.2">
      <c r="A2014" t="s">
        <v>3372</v>
      </c>
      <c r="B2014" t="s">
        <v>3401</v>
      </c>
      <c r="C2014" t="str">
        <f ca="1">IF(Table1[[#This Row],[Company]] = "ASI","Italy",Table1[[#This Row],[Country]])</f>
        <v>Russia</v>
      </c>
      <c r="D2014">
        <v>2018</v>
      </c>
      <c r="E2014" t="s">
        <v>3408</v>
      </c>
      <c r="F2014" t="s">
        <v>2069</v>
      </c>
      <c r="G2014">
        <v>1</v>
      </c>
      <c r="H2014" t="s">
        <v>305</v>
      </c>
      <c r="I2014">
        <v>23</v>
      </c>
      <c r="J2014" t="s">
        <v>3411</v>
      </c>
    </row>
    <row r="2015" spans="1:10" x14ac:dyDescent="0.2">
      <c r="A2015" t="s">
        <v>3372</v>
      </c>
      <c r="B2015" t="s">
        <v>3401</v>
      </c>
      <c r="C2015" t="str">
        <f ca="1">IF(Table1[[#This Row],[Company]] = "ASI","Italy",Table1[[#This Row],[Country]])</f>
        <v>Russia</v>
      </c>
      <c r="D2015">
        <v>2019</v>
      </c>
      <c r="E2015" t="s">
        <v>3405</v>
      </c>
      <c r="F2015" t="s">
        <v>3406</v>
      </c>
      <c r="G2015">
        <v>1</v>
      </c>
      <c r="H2015" t="s">
        <v>305</v>
      </c>
      <c r="I2015">
        <v>25</v>
      </c>
      <c r="J2015" t="s">
        <v>3412</v>
      </c>
    </row>
    <row r="2016" spans="1:10" x14ac:dyDescent="0.2">
      <c r="A2016" t="s">
        <v>3372</v>
      </c>
      <c r="B2016" t="s">
        <v>2088</v>
      </c>
      <c r="C2016" t="str">
        <f ca="1">IF(Table1[[#This Row],[Company]] = "ASI","Italy",Table1[[#This Row],[Country]])</f>
        <v>Russia</v>
      </c>
      <c r="D2016">
        <v>2016</v>
      </c>
      <c r="E2016" t="s">
        <v>819</v>
      </c>
      <c r="F2016" t="s">
        <v>2089</v>
      </c>
      <c r="G2016">
        <v>1</v>
      </c>
      <c r="H2016" t="s">
        <v>305</v>
      </c>
      <c r="I2016">
        <v>65</v>
      </c>
      <c r="J2016" t="s">
        <v>3413</v>
      </c>
    </row>
    <row r="2017" spans="1:10" x14ac:dyDescent="0.2">
      <c r="A2017" t="s">
        <v>3372</v>
      </c>
      <c r="B2017" t="s">
        <v>2088</v>
      </c>
      <c r="C2017" t="str">
        <f ca="1">IF(Table1[[#This Row],[Company]] = "ASI","Italy",Table1[[#This Row],[Country]])</f>
        <v>Russia</v>
      </c>
      <c r="D2017">
        <v>2019</v>
      </c>
      <c r="E2017" t="s">
        <v>3414</v>
      </c>
      <c r="F2017" t="s">
        <v>2089</v>
      </c>
      <c r="G2017">
        <v>1</v>
      </c>
      <c r="H2017" t="s">
        <v>305</v>
      </c>
      <c r="I2017">
        <v>65</v>
      </c>
      <c r="J2017" t="s">
        <v>3415</v>
      </c>
    </row>
    <row r="2018" spans="1:10" x14ac:dyDescent="0.2">
      <c r="A2018" t="s">
        <v>3372</v>
      </c>
      <c r="B2018" t="s">
        <v>2088</v>
      </c>
      <c r="C2018" t="str">
        <f ca="1">IF(Table1[[#This Row],[Company]] = "ASI","Italy",Table1[[#This Row],[Country]])</f>
        <v>Russia</v>
      </c>
      <c r="D2018">
        <v>2020</v>
      </c>
      <c r="E2018" t="s">
        <v>2030</v>
      </c>
      <c r="F2018" t="s">
        <v>2089</v>
      </c>
      <c r="G2018">
        <v>1</v>
      </c>
      <c r="H2018" t="s">
        <v>305</v>
      </c>
      <c r="I2018">
        <v>65</v>
      </c>
      <c r="J2018" t="s">
        <v>3416</v>
      </c>
    </row>
    <row r="2019" spans="1:10" x14ac:dyDescent="0.2">
      <c r="A2019" t="s">
        <v>3372</v>
      </c>
      <c r="B2019" t="s">
        <v>2088</v>
      </c>
      <c r="C2019" t="str">
        <f ca="1">IF(Table1[[#This Row],[Company]] = "ASI","Italy",Table1[[#This Row],[Country]])</f>
        <v>Russia</v>
      </c>
      <c r="D2019">
        <v>2021</v>
      </c>
      <c r="E2019" t="s">
        <v>2149</v>
      </c>
      <c r="F2019" t="s">
        <v>2089</v>
      </c>
      <c r="G2019">
        <v>0</v>
      </c>
      <c r="H2019" t="s">
        <v>305</v>
      </c>
      <c r="I2019">
        <v>65</v>
      </c>
      <c r="J2019" t="s">
        <v>3417</v>
      </c>
    </row>
    <row r="2020" spans="1:10" x14ac:dyDescent="0.2">
      <c r="A2020" t="s">
        <v>3372</v>
      </c>
      <c r="B2020" t="s">
        <v>2088</v>
      </c>
      <c r="C2020" t="str">
        <f ca="1">IF(Table1[[#This Row],[Company]] = "ASI","Italy",Table1[[#This Row],[Country]])</f>
        <v>Russia</v>
      </c>
      <c r="D2020">
        <v>2021</v>
      </c>
      <c r="E2020" t="s">
        <v>3178</v>
      </c>
      <c r="F2020" t="s">
        <v>3418</v>
      </c>
      <c r="G2020">
        <v>1</v>
      </c>
      <c r="H2020" t="s">
        <v>305</v>
      </c>
      <c r="I2020">
        <v>65</v>
      </c>
      <c r="J2020" t="s">
        <v>3419</v>
      </c>
    </row>
    <row r="2021" spans="1:10" x14ac:dyDescent="0.2">
      <c r="A2021" t="s">
        <v>3372</v>
      </c>
      <c r="B2021" t="s">
        <v>578</v>
      </c>
      <c r="C2021" t="str">
        <f ca="1">IF(Table1[[#This Row],[Company]] = "ASI","Italy",Table1[[#This Row],[Country]])</f>
        <v>Russia</v>
      </c>
      <c r="D2021">
        <v>1970</v>
      </c>
      <c r="E2021" t="s">
        <v>1771</v>
      </c>
      <c r="F2021" t="s">
        <v>3420</v>
      </c>
      <c r="G2021">
        <v>1</v>
      </c>
      <c r="H2021" t="s">
        <v>12</v>
      </c>
      <c r="J2021" t="s">
        <v>3421</v>
      </c>
    </row>
    <row r="2022" spans="1:10" x14ac:dyDescent="0.2">
      <c r="A2022" t="s">
        <v>3372</v>
      </c>
      <c r="B2022" t="s">
        <v>578</v>
      </c>
      <c r="C2022" t="str">
        <f ca="1">IF(Table1[[#This Row],[Company]] = "ASI","Italy",Table1[[#This Row],[Country]])</f>
        <v>Russia</v>
      </c>
      <c r="D2022">
        <v>2016</v>
      </c>
      <c r="E2022" t="s">
        <v>770</v>
      </c>
      <c r="F2022" t="s">
        <v>3376</v>
      </c>
      <c r="G2022">
        <v>1</v>
      </c>
      <c r="H2022" t="s">
        <v>12</v>
      </c>
      <c r="J2022" t="s">
        <v>3422</v>
      </c>
    </row>
    <row r="2023" spans="1:10" x14ac:dyDescent="0.2">
      <c r="A2023" t="s">
        <v>3372</v>
      </c>
      <c r="B2023" t="s">
        <v>578</v>
      </c>
      <c r="C2023" t="str">
        <f ca="1">IF(Table1[[#This Row],[Company]] = "ASI","Italy",Table1[[#This Row],[Country]])</f>
        <v>Russia</v>
      </c>
      <c r="D2023">
        <v>2016</v>
      </c>
      <c r="E2023" t="s">
        <v>176</v>
      </c>
      <c r="F2023" t="s">
        <v>3423</v>
      </c>
      <c r="G2023">
        <v>1</v>
      </c>
      <c r="H2023" t="s">
        <v>305</v>
      </c>
      <c r="I2023">
        <v>17</v>
      </c>
      <c r="J2023" t="s">
        <v>3424</v>
      </c>
    </row>
    <row r="2024" spans="1:10" x14ac:dyDescent="0.2">
      <c r="A2024" t="s">
        <v>3372</v>
      </c>
      <c r="B2024" t="s">
        <v>578</v>
      </c>
      <c r="C2024" t="str">
        <f ca="1">IF(Table1[[#This Row],[Company]] = "ASI","Italy",Table1[[#This Row],[Country]])</f>
        <v>Russia</v>
      </c>
      <c r="D2024">
        <v>2016</v>
      </c>
      <c r="E2024" t="s">
        <v>1959</v>
      </c>
      <c r="F2024" t="s">
        <v>3425</v>
      </c>
      <c r="G2024">
        <v>1</v>
      </c>
      <c r="H2024" t="s">
        <v>305</v>
      </c>
      <c r="I2024">
        <v>20</v>
      </c>
      <c r="J2024" t="s">
        <v>3426</v>
      </c>
    </row>
    <row r="2025" spans="1:10" x14ac:dyDescent="0.2">
      <c r="A2025" t="s">
        <v>3372</v>
      </c>
      <c r="B2025" t="s">
        <v>578</v>
      </c>
      <c r="C2025" t="str">
        <f ca="1">IF(Table1[[#This Row],[Company]] = "ASI","Italy",Table1[[#This Row],[Country]])</f>
        <v>Russia</v>
      </c>
      <c r="D2025">
        <v>2016</v>
      </c>
      <c r="E2025" t="s">
        <v>338</v>
      </c>
      <c r="F2025" t="s">
        <v>3374</v>
      </c>
      <c r="G2025">
        <v>1</v>
      </c>
      <c r="H2025" t="s">
        <v>12</v>
      </c>
      <c r="J2025" t="s">
        <v>3427</v>
      </c>
    </row>
    <row r="2026" spans="1:10" x14ac:dyDescent="0.2">
      <c r="A2026" t="s">
        <v>3372</v>
      </c>
      <c r="B2026" t="s">
        <v>578</v>
      </c>
      <c r="C2026" t="str">
        <f ca="1">IF(Table1[[#This Row],[Company]] = "ASI","Italy",Table1[[#This Row],[Country]])</f>
        <v>Russia</v>
      </c>
      <c r="D2026">
        <v>2017</v>
      </c>
      <c r="E2026" t="s">
        <v>3428</v>
      </c>
      <c r="F2026" t="s">
        <v>3409</v>
      </c>
      <c r="G2026">
        <v>0</v>
      </c>
      <c r="H2026" t="s">
        <v>305</v>
      </c>
      <c r="I2026">
        <v>48</v>
      </c>
      <c r="J2026" t="s">
        <v>3429</v>
      </c>
    </row>
    <row r="2027" spans="1:10" x14ac:dyDescent="0.2">
      <c r="A2027" t="s">
        <v>3372</v>
      </c>
      <c r="B2027" t="s">
        <v>578</v>
      </c>
      <c r="C2027" t="str">
        <f ca="1">IF(Table1[[#This Row],[Company]] = "ASI","Italy",Table1[[#This Row],[Country]])</f>
        <v>Russia</v>
      </c>
      <c r="D2027">
        <v>2017</v>
      </c>
      <c r="E2027" t="s">
        <v>2750</v>
      </c>
      <c r="F2027" t="s">
        <v>3423</v>
      </c>
      <c r="G2027">
        <v>1</v>
      </c>
      <c r="H2027" t="s">
        <v>305</v>
      </c>
      <c r="I2027">
        <v>17</v>
      </c>
      <c r="J2027" t="s">
        <v>3430</v>
      </c>
    </row>
    <row r="2028" spans="1:10" x14ac:dyDescent="0.2">
      <c r="A2028" t="s">
        <v>3372</v>
      </c>
      <c r="B2028" t="s">
        <v>578</v>
      </c>
      <c r="C2028" t="str">
        <f ca="1">IF(Table1[[#This Row],[Company]] = "ASI","Italy",Table1[[#This Row],[Country]])</f>
        <v>Russia</v>
      </c>
      <c r="D2028">
        <v>2017</v>
      </c>
      <c r="E2028" t="s">
        <v>809</v>
      </c>
      <c r="F2028" t="s">
        <v>3423</v>
      </c>
      <c r="G2028">
        <v>1</v>
      </c>
      <c r="H2028" t="s">
        <v>305</v>
      </c>
      <c r="I2028">
        <v>17</v>
      </c>
      <c r="J2028" t="s">
        <v>3431</v>
      </c>
    </row>
    <row r="2029" spans="1:10" x14ac:dyDescent="0.2">
      <c r="A2029" t="s">
        <v>3372</v>
      </c>
      <c r="B2029" t="s">
        <v>578</v>
      </c>
      <c r="C2029" t="str">
        <f ca="1">IF(Table1[[#This Row],[Company]] = "ASI","Italy",Table1[[#This Row],[Country]])</f>
        <v>Russia</v>
      </c>
      <c r="D2029">
        <v>2018</v>
      </c>
      <c r="E2029" t="s">
        <v>3119</v>
      </c>
      <c r="F2029" t="s">
        <v>3423</v>
      </c>
      <c r="G2029">
        <v>1</v>
      </c>
      <c r="H2029" t="s">
        <v>305</v>
      </c>
      <c r="I2029">
        <v>17</v>
      </c>
      <c r="J2029" t="s">
        <v>3432</v>
      </c>
    </row>
    <row r="2030" spans="1:10" x14ac:dyDescent="0.2">
      <c r="A2030" t="s">
        <v>3372</v>
      </c>
      <c r="B2030" t="s">
        <v>578</v>
      </c>
      <c r="C2030" t="str">
        <f ca="1">IF(Table1[[#This Row],[Company]] = "ASI","Italy",Table1[[#This Row],[Country]])</f>
        <v>Russia</v>
      </c>
      <c r="D2030">
        <v>2018</v>
      </c>
      <c r="E2030" t="s">
        <v>1957</v>
      </c>
      <c r="F2030" t="s">
        <v>3376</v>
      </c>
      <c r="G2030">
        <v>1</v>
      </c>
      <c r="H2030" t="s">
        <v>12</v>
      </c>
      <c r="J2030" t="s">
        <v>3433</v>
      </c>
    </row>
    <row r="2031" spans="1:10" x14ac:dyDescent="0.2">
      <c r="A2031" t="s">
        <v>3372</v>
      </c>
      <c r="B2031" t="s">
        <v>578</v>
      </c>
      <c r="C2031" t="str">
        <f ca="1">IF(Table1[[#This Row],[Company]] = "ASI","Italy",Table1[[#This Row],[Country]])</f>
        <v>Russia</v>
      </c>
      <c r="D2031">
        <v>2018</v>
      </c>
      <c r="E2031" t="s">
        <v>3434</v>
      </c>
      <c r="F2031" t="s">
        <v>3423</v>
      </c>
      <c r="G2031">
        <v>1</v>
      </c>
      <c r="H2031" t="s">
        <v>305</v>
      </c>
      <c r="I2031">
        <v>17</v>
      </c>
      <c r="J2031" t="s">
        <v>3435</v>
      </c>
    </row>
    <row r="2032" spans="1:10" x14ac:dyDescent="0.2">
      <c r="A2032" t="s">
        <v>3372</v>
      </c>
      <c r="B2032" t="s">
        <v>578</v>
      </c>
      <c r="C2032" t="str">
        <f ca="1">IF(Table1[[#This Row],[Company]] = "ASI","Italy",Table1[[#This Row],[Country]])</f>
        <v>Russia</v>
      </c>
      <c r="D2032">
        <v>2019</v>
      </c>
      <c r="E2032" t="s">
        <v>3052</v>
      </c>
      <c r="F2032" t="s">
        <v>3423</v>
      </c>
      <c r="G2032">
        <v>1</v>
      </c>
      <c r="H2032" t="s">
        <v>305</v>
      </c>
      <c r="I2032">
        <v>17</v>
      </c>
      <c r="J2032" t="s">
        <v>3436</v>
      </c>
    </row>
    <row r="2033" spans="1:10" x14ac:dyDescent="0.2">
      <c r="A2033" t="s">
        <v>3372</v>
      </c>
      <c r="B2033" t="s">
        <v>578</v>
      </c>
      <c r="C2033" t="str">
        <f ca="1">IF(Table1[[#This Row],[Company]] = "ASI","Italy",Table1[[#This Row],[Country]])</f>
        <v>Russia</v>
      </c>
      <c r="D2033">
        <v>2019</v>
      </c>
      <c r="E2033" t="s">
        <v>3437</v>
      </c>
      <c r="F2033" t="s">
        <v>3423</v>
      </c>
      <c r="G2033">
        <v>1</v>
      </c>
      <c r="H2033" t="s">
        <v>305</v>
      </c>
      <c r="I2033">
        <v>17</v>
      </c>
      <c r="J2033" t="s">
        <v>3438</v>
      </c>
    </row>
    <row r="2034" spans="1:10" x14ac:dyDescent="0.2">
      <c r="A2034" t="s">
        <v>3372</v>
      </c>
      <c r="B2034" t="s">
        <v>578</v>
      </c>
      <c r="C2034" t="str">
        <f ca="1">IF(Table1[[#This Row],[Company]] = "ASI","Italy",Table1[[#This Row],[Country]])</f>
        <v>Russia</v>
      </c>
      <c r="D2034">
        <v>2019</v>
      </c>
      <c r="E2034" t="s">
        <v>978</v>
      </c>
      <c r="F2034" t="s">
        <v>3423</v>
      </c>
      <c r="G2034">
        <v>1</v>
      </c>
      <c r="H2034" t="s">
        <v>305</v>
      </c>
      <c r="I2034">
        <v>17</v>
      </c>
      <c r="J2034" t="s">
        <v>3439</v>
      </c>
    </row>
    <row r="2035" spans="1:10" x14ac:dyDescent="0.2">
      <c r="A2035" t="s">
        <v>3372</v>
      </c>
      <c r="B2035" t="s">
        <v>578</v>
      </c>
      <c r="C2035" t="str">
        <f ca="1">IF(Table1[[#This Row],[Company]] = "ASI","Italy",Table1[[#This Row],[Country]])</f>
        <v>Russia</v>
      </c>
      <c r="D2035">
        <v>2019</v>
      </c>
      <c r="E2035" t="s">
        <v>3016</v>
      </c>
      <c r="F2035" t="s">
        <v>3423</v>
      </c>
      <c r="G2035">
        <v>1</v>
      </c>
      <c r="H2035" t="s">
        <v>305</v>
      </c>
      <c r="I2035">
        <v>17</v>
      </c>
      <c r="J2035" t="s">
        <v>3440</v>
      </c>
    </row>
    <row r="2036" spans="1:10" x14ac:dyDescent="0.2">
      <c r="A2036" t="s">
        <v>3372</v>
      </c>
      <c r="B2036" t="s">
        <v>578</v>
      </c>
      <c r="C2036" t="str">
        <f ca="1">IF(Table1[[#This Row],[Company]] = "ASI","Italy",Table1[[#This Row],[Country]])</f>
        <v>Russia</v>
      </c>
      <c r="D2036">
        <v>2020</v>
      </c>
      <c r="E2036" t="s">
        <v>546</v>
      </c>
      <c r="F2036" t="s">
        <v>3423</v>
      </c>
      <c r="G2036">
        <v>1</v>
      </c>
      <c r="H2036" t="s">
        <v>305</v>
      </c>
      <c r="I2036">
        <v>17</v>
      </c>
      <c r="J2036" t="s">
        <v>3441</v>
      </c>
    </row>
    <row r="2037" spans="1:10" x14ac:dyDescent="0.2">
      <c r="A2037" t="s">
        <v>3372</v>
      </c>
      <c r="B2037" t="s">
        <v>578</v>
      </c>
      <c r="C2037" t="str">
        <f ca="1">IF(Table1[[#This Row],[Company]] = "ASI","Italy",Table1[[#This Row],[Country]])</f>
        <v>Russia</v>
      </c>
      <c r="D2037">
        <v>2020</v>
      </c>
      <c r="E2037" t="s">
        <v>1863</v>
      </c>
      <c r="F2037" t="s">
        <v>3423</v>
      </c>
      <c r="G2037">
        <v>1</v>
      </c>
      <c r="H2037" t="s">
        <v>305</v>
      </c>
      <c r="I2037">
        <v>17</v>
      </c>
      <c r="J2037" t="s">
        <v>3442</v>
      </c>
    </row>
    <row r="2038" spans="1:10" x14ac:dyDescent="0.2">
      <c r="A2038" t="s">
        <v>3372</v>
      </c>
      <c r="B2038" t="s">
        <v>578</v>
      </c>
      <c r="C2038" t="str">
        <f ca="1">IF(Table1[[#This Row],[Company]] = "ASI","Italy",Table1[[#This Row],[Country]])</f>
        <v>Russia</v>
      </c>
      <c r="D2038">
        <v>2020</v>
      </c>
      <c r="E2038" t="s">
        <v>770</v>
      </c>
      <c r="F2038" t="s">
        <v>3423</v>
      </c>
      <c r="G2038">
        <v>1</v>
      </c>
      <c r="H2038" t="s">
        <v>305</v>
      </c>
      <c r="I2038">
        <v>17</v>
      </c>
      <c r="J2038" t="s">
        <v>3443</v>
      </c>
    </row>
    <row r="2039" spans="1:10" x14ac:dyDescent="0.2">
      <c r="A2039" t="s">
        <v>3372</v>
      </c>
      <c r="B2039" t="s">
        <v>578</v>
      </c>
      <c r="C2039" t="str">
        <f ca="1">IF(Table1[[#This Row],[Company]] = "ASI","Italy",Table1[[#This Row],[Country]])</f>
        <v>Russia</v>
      </c>
      <c r="D2039">
        <v>2020</v>
      </c>
      <c r="E2039" t="s">
        <v>695</v>
      </c>
      <c r="F2039" t="s">
        <v>3423</v>
      </c>
      <c r="G2039">
        <v>1</v>
      </c>
      <c r="H2039" t="s">
        <v>305</v>
      </c>
      <c r="I2039">
        <v>17</v>
      </c>
      <c r="J2039" t="s">
        <v>3444</v>
      </c>
    </row>
    <row r="2040" spans="1:10" x14ac:dyDescent="0.2">
      <c r="A2040" t="s">
        <v>3372</v>
      </c>
      <c r="B2040" t="s">
        <v>578</v>
      </c>
      <c r="C2040" t="str">
        <f ca="1">IF(Table1[[#This Row],[Company]] = "ASI","Italy",Table1[[#This Row],[Country]])</f>
        <v>Russia</v>
      </c>
      <c r="D2040">
        <v>2021</v>
      </c>
      <c r="E2040" t="s">
        <v>181</v>
      </c>
      <c r="F2040" t="s">
        <v>3423</v>
      </c>
      <c r="G2040">
        <v>1</v>
      </c>
      <c r="H2040" t="s">
        <v>305</v>
      </c>
      <c r="I2040">
        <v>17</v>
      </c>
      <c r="J2040" t="s">
        <v>3445</v>
      </c>
    </row>
    <row r="2041" spans="1:10" x14ac:dyDescent="0.2">
      <c r="A2041" t="s">
        <v>3372</v>
      </c>
      <c r="B2041" t="s">
        <v>578</v>
      </c>
      <c r="C2041" t="str">
        <f ca="1">IF(Table1[[#This Row],[Company]] = "ASI","Italy",Table1[[#This Row],[Country]])</f>
        <v>Russia</v>
      </c>
      <c r="D2041">
        <v>2021</v>
      </c>
      <c r="E2041" t="s">
        <v>2318</v>
      </c>
      <c r="F2041" t="s">
        <v>3423</v>
      </c>
      <c r="G2041">
        <v>1</v>
      </c>
      <c r="H2041" t="s">
        <v>305</v>
      </c>
      <c r="I2041">
        <v>17</v>
      </c>
      <c r="J2041" t="s">
        <v>3446</v>
      </c>
    </row>
    <row r="2042" spans="1:10" x14ac:dyDescent="0.2">
      <c r="A2042" t="s">
        <v>3372</v>
      </c>
      <c r="B2042" t="s">
        <v>578</v>
      </c>
      <c r="C2042" t="str">
        <f ca="1">IF(Table1[[#This Row],[Company]] = "ASI","Italy",Table1[[#This Row],[Country]])</f>
        <v>Russia</v>
      </c>
      <c r="D2042">
        <v>2021</v>
      </c>
      <c r="E2042" t="s">
        <v>185</v>
      </c>
      <c r="F2042" t="s">
        <v>3406</v>
      </c>
      <c r="G2042">
        <v>1</v>
      </c>
      <c r="H2042" t="s">
        <v>305</v>
      </c>
      <c r="I2042">
        <v>25</v>
      </c>
      <c r="J2042" t="s">
        <v>3447</v>
      </c>
    </row>
    <row r="2043" spans="1:10" x14ac:dyDescent="0.2">
      <c r="A2043" t="s">
        <v>3372</v>
      </c>
      <c r="B2043" t="s">
        <v>578</v>
      </c>
      <c r="C2043" t="str">
        <f ca="1">IF(Table1[[#This Row],[Company]] = "ASI","Italy",Table1[[#This Row],[Country]])</f>
        <v>Russia</v>
      </c>
      <c r="D2043">
        <v>2021</v>
      </c>
      <c r="E2043" t="s">
        <v>3448</v>
      </c>
      <c r="F2043" t="s">
        <v>3423</v>
      </c>
      <c r="G2043">
        <v>1</v>
      </c>
      <c r="H2043" t="s">
        <v>305</v>
      </c>
      <c r="I2043">
        <v>17</v>
      </c>
      <c r="J2043" t="s">
        <v>3449</v>
      </c>
    </row>
    <row r="2044" spans="1:10" x14ac:dyDescent="0.2">
      <c r="A2044" t="s">
        <v>3372</v>
      </c>
      <c r="B2044" t="s">
        <v>578</v>
      </c>
      <c r="C2044" t="str">
        <f ca="1">IF(Table1[[#This Row],[Company]] = "ASI","Italy",Table1[[#This Row],[Country]])</f>
        <v>Russia</v>
      </c>
      <c r="D2044">
        <v>2021</v>
      </c>
      <c r="E2044" t="s">
        <v>3450</v>
      </c>
      <c r="F2044" t="s">
        <v>3423</v>
      </c>
      <c r="G2044">
        <v>1</v>
      </c>
      <c r="H2044" t="s">
        <v>305</v>
      </c>
      <c r="I2044">
        <v>17</v>
      </c>
      <c r="J2044" t="s">
        <v>3451</v>
      </c>
    </row>
    <row r="2045" spans="1:10" x14ac:dyDescent="0.2">
      <c r="A2045" t="s">
        <v>3372</v>
      </c>
      <c r="B2045" t="s">
        <v>578</v>
      </c>
      <c r="C2045" t="str">
        <f ca="1">IF(Table1[[#This Row],[Company]] = "ASI","Italy",Table1[[#This Row],[Country]])</f>
        <v>Russia</v>
      </c>
      <c r="D2045">
        <v>2021</v>
      </c>
      <c r="E2045" t="s">
        <v>2810</v>
      </c>
      <c r="F2045" t="s">
        <v>3423</v>
      </c>
      <c r="G2045">
        <v>1</v>
      </c>
      <c r="H2045" t="s">
        <v>305</v>
      </c>
      <c r="I2045">
        <v>17</v>
      </c>
      <c r="J2045" t="s">
        <v>3452</v>
      </c>
    </row>
    <row r="2046" spans="1:10" x14ac:dyDescent="0.2">
      <c r="A2046" t="s">
        <v>3372</v>
      </c>
      <c r="B2046" t="s">
        <v>578</v>
      </c>
      <c r="C2046" t="str">
        <f ca="1">IF(Table1[[#This Row],[Company]] = "ASI","Italy",Table1[[#This Row],[Country]])</f>
        <v>Russia</v>
      </c>
      <c r="D2046">
        <v>2021</v>
      </c>
      <c r="E2046" t="s">
        <v>433</v>
      </c>
      <c r="F2046" t="s">
        <v>3425</v>
      </c>
      <c r="G2046">
        <v>1</v>
      </c>
      <c r="H2046" t="s">
        <v>305</v>
      </c>
      <c r="I2046">
        <v>20</v>
      </c>
      <c r="J2046" t="s">
        <v>3453</v>
      </c>
    </row>
    <row r="2047" spans="1:10" x14ac:dyDescent="0.2">
      <c r="A2047" t="s">
        <v>3372</v>
      </c>
      <c r="B2047" t="s">
        <v>578</v>
      </c>
      <c r="C2047" t="str">
        <f ca="1">IF(Table1[[#This Row],[Company]] = "ASI","Italy",Table1[[#This Row],[Country]])</f>
        <v>Russia</v>
      </c>
      <c r="D2047">
        <v>2021</v>
      </c>
      <c r="E2047" t="s">
        <v>3347</v>
      </c>
      <c r="F2047" t="s">
        <v>3423</v>
      </c>
      <c r="G2047">
        <v>1</v>
      </c>
      <c r="H2047" t="s">
        <v>305</v>
      </c>
      <c r="I2047">
        <v>17</v>
      </c>
      <c r="J2047" t="s">
        <v>3454</v>
      </c>
    </row>
    <row r="2048" spans="1:10" x14ac:dyDescent="0.2">
      <c r="A2048" t="s">
        <v>3372</v>
      </c>
      <c r="B2048" t="s">
        <v>578</v>
      </c>
      <c r="C2048" t="str">
        <f ca="1">IF(Table1[[#This Row],[Company]] = "ASI","Italy",Table1[[#This Row],[Country]])</f>
        <v>Russia</v>
      </c>
      <c r="D2048">
        <v>2022</v>
      </c>
      <c r="E2048" t="s">
        <v>1451</v>
      </c>
      <c r="F2048" t="s">
        <v>3423</v>
      </c>
      <c r="G2048">
        <v>1</v>
      </c>
      <c r="H2048" t="s">
        <v>305</v>
      </c>
      <c r="I2048">
        <v>17</v>
      </c>
      <c r="J2048" t="s">
        <v>3455</v>
      </c>
    </row>
    <row r="2049" spans="1:10" x14ac:dyDescent="0.2">
      <c r="A2049" t="s">
        <v>3372</v>
      </c>
      <c r="B2049" t="s">
        <v>578</v>
      </c>
      <c r="C2049" t="str">
        <f ca="1">IF(Table1[[#This Row],[Company]] = "ASI","Italy",Table1[[#This Row],[Country]])</f>
        <v>Russia</v>
      </c>
      <c r="D2049">
        <v>2022</v>
      </c>
      <c r="E2049" t="s">
        <v>3456</v>
      </c>
      <c r="F2049" t="s">
        <v>3423</v>
      </c>
      <c r="G2049">
        <v>1</v>
      </c>
      <c r="H2049" t="s">
        <v>305</v>
      </c>
      <c r="I2049">
        <v>17</v>
      </c>
      <c r="J2049" t="s">
        <v>3457</v>
      </c>
    </row>
    <row r="2050" spans="1:10" x14ac:dyDescent="0.2">
      <c r="A2050" t="s">
        <v>3372</v>
      </c>
      <c r="B2050" t="s">
        <v>578</v>
      </c>
      <c r="C2050" t="str">
        <f ca="1">IF(Table1[[#This Row],[Company]] = "ASI","Italy",Table1[[#This Row],[Country]])</f>
        <v>Russia</v>
      </c>
      <c r="D2050">
        <v>2022</v>
      </c>
      <c r="E2050" t="s">
        <v>2686</v>
      </c>
      <c r="F2050" t="s">
        <v>3423</v>
      </c>
      <c r="G2050">
        <v>1</v>
      </c>
      <c r="H2050" t="s">
        <v>305</v>
      </c>
      <c r="I2050">
        <v>17</v>
      </c>
      <c r="J2050" t="s">
        <v>3458</v>
      </c>
    </row>
    <row r="2051" spans="1:10" x14ac:dyDescent="0.2">
      <c r="A2051" t="s">
        <v>3372</v>
      </c>
      <c r="B2051" t="s">
        <v>3459</v>
      </c>
      <c r="C2051" t="str">
        <f ca="1">IF(Table1[[#This Row],[Company]] = "ASI","Italy",Table1[[#This Row],[Country]])</f>
        <v>Russia</v>
      </c>
      <c r="D2051">
        <v>2018</v>
      </c>
      <c r="E2051" t="s">
        <v>121</v>
      </c>
      <c r="F2051" t="s">
        <v>3425</v>
      </c>
      <c r="G2051">
        <v>1</v>
      </c>
      <c r="H2051" t="s">
        <v>305</v>
      </c>
      <c r="I2051">
        <v>20</v>
      </c>
      <c r="J2051" t="s">
        <v>3460</v>
      </c>
    </row>
    <row r="2052" spans="1:10" x14ac:dyDescent="0.2">
      <c r="A2052" t="s">
        <v>3372</v>
      </c>
      <c r="B2052" t="s">
        <v>3459</v>
      </c>
      <c r="C2052" t="str">
        <f ca="1">IF(Table1[[#This Row],[Company]] = "ASI","Italy",Table1[[#This Row],[Country]])</f>
        <v>Russia</v>
      </c>
      <c r="D2052">
        <v>2018</v>
      </c>
      <c r="E2052" t="s">
        <v>37</v>
      </c>
      <c r="F2052" t="s">
        <v>3461</v>
      </c>
      <c r="G2052">
        <v>1</v>
      </c>
      <c r="H2052" t="s">
        <v>305</v>
      </c>
      <c r="J2052" t="s">
        <v>3462</v>
      </c>
    </row>
    <row r="2053" spans="1:10" x14ac:dyDescent="0.2">
      <c r="A2053" t="s">
        <v>3372</v>
      </c>
      <c r="B2053" t="s">
        <v>3459</v>
      </c>
      <c r="C2053" t="str">
        <f ca="1">IF(Table1[[#This Row],[Company]] = "ASI","Italy",Table1[[#This Row],[Country]])</f>
        <v>Russia</v>
      </c>
      <c r="D2053">
        <v>2019</v>
      </c>
      <c r="E2053" t="s">
        <v>3463</v>
      </c>
      <c r="F2053" t="s">
        <v>3406</v>
      </c>
      <c r="G2053">
        <v>1</v>
      </c>
      <c r="H2053" t="s">
        <v>305</v>
      </c>
      <c r="I2053">
        <v>25</v>
      </c>
      <c r="J2053" t="s">
        <v>3464</v>
      </c>
    </row>
    <row r="2054" spans="1:10" x14ac:dyDescent="0.2">
      <c r="A2054" t="s">
        <v>3372</v>
      </c>
      <c r="B2054" t="s">
        <v>2458</v>
      </c>
      <c r="C2054" t="str">
        <f ca="1">IF(Table1[[#This Row],[Company]] = "ASI","Italy",Table1[[#This Row],[Country]])</f>
        <v>Russia</v>
      </c>
      <c r="D2054">
        <v>2011</v>
      </c>
      <c r="E2054" t="s">
        <v>3465</v>
      </c>
      <c r="F2054" t="s">
        <v>2468</v>
      </c>
      <c r="G2054">
        <v>1</v>
      </c>
      <c r="H2054" t="s">
        <v>12</v>
      </c>
      <c r="J2054" t="s">
        <v>3466</v>
      </c>
    </row>
    <row r="2055" spans="1:10" x14ac:dyDescent="0.2">
      <c r="A2055" t="s">
        <v>3372</v>
      </c>
      <c r="B2055" t="s">
        <v>2458</v>
      </c>
      <c r="C2055" t="str">
        <f ca="1">IF(Table1[[#This Row],[Company]] = "ASI","Italy",Table1[[#This Row],[Country]])</f>
        <v>Russia</v>
      </c>
      <c r="D2055">
        <v>2011</v>
      </c>
      <c r="E2055" t="s">
        <v>3467</v>
      </c>
      <c r="F2055" t="s">
        <v>2468</v>
      </c>
      <c r="G2055">
        <v>1</v>
      </c>
      <c r="H2055" t="s">
        <v>12</v>
      </c>
      <c r="J2055" t="s">
        <v>3468</v>
      </c>
    </row>
    <row r="2056" spans="1:10" x14ac:dyDescent="0.2">
      <c r="A2056" t="s">
        <v>3372</v>
      </c>
      <c r="B2056" t="s">
        <v>2458</v>
      </c>
      <c r="C2056" t="str">
        <f ca="1">IF(Table1[[#This Row],[Company]] = "ASI","Italy",Table1[[#This Row],[Country]])</f>
        <v>Russia</v>
      </c>
      <c r="D2056">
        <v>2011</v>
      </c>
      <c r="E2056" t="s">
        <v>3469</v>
      </c>
      <c r="F2056" t="s">
        <v>3470</v>
      </c>
      <c r="G2056">
        <v>1</v>
      </c>
      <c r="H2056" t="s">
        <v>12</v>
      </c>
      <c r="J2056" t="s">
        <v>3471</v>
      </c>
    </row>
    <row r="2057" spans="1:10" x14ac:dyDescent="0.2">
      <c r="A2057" t="s">
        <v>3372</v>
      </c>
      <c r="B2057" t="s">
        <v>2458</v>
      </c>
      <c r="C2057" t="str">
        <f ca="1">IF(Table1[[#This Row],[Company]] = "ASI","Italy",Table1[[#This Row],[Country]])</f>
        <v>Russia</v>
      </c>
      <c r="D2057">
        <v>2015</v>
      </c>
      <c r="E2057" t="s">
        <v>2218</v>
      </c>
      <c r="F2057" t="s">
        <v>2468</v>
      </c>
      <c r="G2057">
        <v>1</v>
      </c>
      <c r="H2057" t="s">
        <v>12</v>
      </c>
      <c r="J2057" t="s">
        <v>3472</v>
      </c>
    </row>
    <row r="2058" spans="1:10" x14ac:dyDescent="0.2">
      <c r="A2058" t="s">
        <v>3372</v>
      </c>
      <c r="B2058" t="s">
        <v>2099</v>
      </c>
      <c r="C2058" t="str">
        <f ca="1">IF(Table1[[#This Row],[Company]] = "ASI","Italy",Table1[[#This Row],[Country]])</f>
        <v>Russia</v>
      </c>
      <c r="D2058">
        <v>2019</v>
      </c>
      <c r="E2058" t="s">
        <v>1077</v>
      </c>
      <c r="F2058" t="s">
        <v>3473</v>
      </c>
      <c r="G2058">
        <v>1</v>
      </c>
      <c r="H2058" t="s">
        <v>305</v>
      </c>
      <c r="I2058">
        <v>65</v>
      </c>
      <c r="J2058" t="s">
        <v>3474</v>
      </c>
    </row>
    <row r="2059" spans="1:10" x14ac:dyDescent="0.2">
      <c r="A2059" t="s">
        <v>3372</v>
      </c>
      <c r="B2059" t="s">
        <v>2099</v>
      </c>
      <c r="C2059" t="str">
        <f ca="1">IF(Table1[[#This Row],[Company]] = "ASI","Italy",Table1[[#This Row],[Country]])</f>
        <v>Russia</v>
      </c>
      <c r="D2059">
        <v>2019</v>
      </c>
      <c r="E2059" t="s">
        <v>2280</v>
      </c>
      <c r="F2059" t="s">
        <v>3473</v>
      </c>
      <c r="G2059">
        <v>1</v>
      </c>
      <c r="H2059" t="s">
        <v>305</v>
      </c>
      <c r="I2059">
        <v>65</v>
      </c>
      <c r="J2059" t="s">
        <v>3475</v>
      </c>
    </row>
    <row r="2060" spans="1:10" x14ac:dyDescent="0.2">
      <c r="A2060" t="s">
        <v>3372</v>
      </c>
      <c r="B2060" t="s">
        <v>2099</v>
      </c>
      <c r="C2060" t="str">
        <f ca="1">IF(Table1[[#This Row],[Company]] = "ASI","Italy",Table1[[#This Row],[Country]])</f>
        <v>Russia</v>
      </c>
      <c r="D2060">
        <v>2019</v>
      </c>
      <c r="E2060" t="s">
        <v>448</v>
      </c>
      <c r="F2060" t="s">
        <v>2089</v>
      </c>
      <c r="G2060">
        <v>1</v>
      </c>
      <c r="H2060" t="s">
        <v>305</v>
      </c>
      <c r="I2060">
        <v>65</v>
      </c>
      <c r="J2060" t="s">
        <v>3476</v>
      </c>
    </row>
    <row r="2061" spans="1:10" x14ac:dyDescent="0.2">
      <c r="A2061" t="s">
        <v>3477</v>
      </c>
      <c r="B2061" t="s">
        <v>3478</v>
      </c>
      <c r="C2061" t="str">
        <f ca="1">IF(Table1[[#This Row],[Company]] = "ASI","Italy",Table1[[#This Row],[Country]])</f>
        <v>Russia</v>
      </c>
      <c r="D2061">
        <v>1961</v>
      </c>
      <c r="E2061" t="s">
        <v>2290</v>
      </c>
      <c r="F2061" t="s">
        <v>3479</v>
      </c>
      <c r="G2061">
        <v>0</v>
      </c>
      <c r="H2061" t="s">
        <v>12</v>
      </c>
      <c r="J2061" t="s">
        <v>3480</v>
      </c>
    </row>
    <row r="2062" spans="1:10" x14ac:dyDescent="0.2">
      <c r="A2062" t="s">
        <v>3477</v>
      </c>
      <c r="B2062" t="s">
        <v>3478</v>
      </c>
      <c r="C2062" t="str">
        <f ca="1">IF(Table1[[#This Row],[Company]] = "ASI","Italy",Table1[[#This Row],[Country]])</f>
        <v>Russia</v>
      </c>
      <c r="D2062">
        <v>1961</v>
      </c>
      <c r="E2062" t="s">
        <v>1105</v>
      </c>
      <c r="F2062" t="s">
        <v>3479</v>
      </c>
      <c r="G2062">
        <v>0</v>
      </c>
      <c r="H2062" t="s">
        <v>12</v>
      </c>
      <c r="J2062" t="s">
        <v>3481</v>
      </c>
    </row>
    <row r="2063" spans="1:10" x14ac:dyDescent="0.2">
      <c r="A2063" t="s">
        <v>3477</v>
      </c>
      <c r="B2063" t="s">
        <v>3478</v>
      </c>
      <c r="C2063" t="str">
        <f ca="1">IF(Table1[[#This Row],[Company]] = "ASI","Italy",Table1[[#This Row],[Country]])</f>
        <v>Russia</v>
      </c>
      <c r="D2063">
        <v>1962</v>
      </c>
      <c r="E2063" t="s">
        <v>1216</v>
      </c>
      <c r="F2063" t="s">
        <v>3479</v>
      </c>
      <c r="G2063">
        <v>1</v>
      </c>
      <c r="H2063" t="s">
        <v>12</v>
      </c>
      <c r="J2063" t="s">
        <v>3482</v>
      </c>
    </row>
    <row r="2064" spans="1:10" x14ac:dyDescent="0.2">
      <c r="A2064" t="s">
        <v>3477</v>
      </c>
      <c r="B2064" t="s">
        <v>3478</v>
      </c>
      <c r="C2064" t="str">
        <f ca="1">IF(Table1[[#This Row],[Company]] = "ASI","Italy",Table1[[#This Row],[Country]])</f>
        <v>Russia</v>
      </c>
      <c r="D2064">
        <v>1962</v>
      </c>
      <c r="E2064" t="s">
        <v>1230</v>
      </c>
      <c r="F2064" t="s">
        <v>3479</v>
      </c>
      <c r="G2064">
        <v>1</v>
      </c>
      <c r="H2064" t="s">
        <v>12</v>
      </c>
      <c r="J2064" t="s">
        <v>3483</v>
      </c>
    </row>
    <row r="2065" spans="1:10" x14ac:dyDescent="0.2">
      <c r="A2065" t="s">
        <v>3477</v>
      </c>
      <c r="B2065" t="s">
        <v>3478</v>
      </c>
      <c r="C2065" t="str">
        <f ca="1">IF(Table1[[#This Row],[Company]] = "ASI","Italy",Table1[[#This Row],[Country]])</f>
        <v>Russia</v>
      </c>
      <c r="D2065">
        <v>1962</v>
      </c>
      <c r="E2065" t="s">
        <v>1230</v>
      </c>
      <c r="F2065" t="s">
        <v>3479</v>
      </c>
      <c r="G2065">
        <v>1</v>
      </c>
      <c r="H2065" t="s">
        <v>12</v>
      </c>
      <c r="J2065" t="s">
        <v>3484</v>
      </c>
    </row>
    <row r="2066" spans="1:10" x14ac:dyDescent="0.2">
      <c r="A2066" t="s">
        <v>3477</v>
      </c>
      <c r="B2066" t="s">
        <v>3478</v>
      </c>
      <c r="C2066" t="str">
        <f ca="1">IF(Table1[[#This Row],[Company]] = "ASI","Italy",Table1[[#This Row],[Country]])</f>
        <v>Russia</v>
      </c>
      <c r="D2066">
        <v>1962</v>
      </c>
      <c r="E2066" t="s">
        <v>287</v>
      </c>
      <c r="F2066" t="s">
        <v>3479</v>
      </c>
      <c r="G2066">
        <v>0</v>
      </c>
      <c r="H2066" t="s">
        <v>12</v>
      </c>
      <c r="J2066" t="s">
        <v>3485</v>
      </c>
    </row>
    <row r="2067" spans="1:10" x14ac:dyDescent="0.2">
      <c r="A2067" t="s">
        <v>3477</v>
      </c>
      <c r="B2067" t="s">
        <v>3478</v>
      </c>
      <c r="C2067" t="str">
        <f ca="1">IF(Table1[[#This Row],[Company]] = "ASI","Italy",Table1[[#This Row],[Country]])</f>
        <v>Russia</v>
      </c>
      <c r="D2067">
        <v>1962</v>
      </c>
      <c r="E2067" t="s">
        <v>980</v>
      </c>
      <c r="F2067" t="s">
        <v>3479</v>
      </c>
      <c r="G2067">
        <v>1</v>
      </c>
      <c r="H2067" t="s">
        <v>12</v>
      </c>
      <c r="J2067" t="s">
        <v>3486</v>
      </c>
    </row>
    <row r="2068" spans="1:10" x14ac:dyDescent="0.2">
      <c r="A2068" t="s">
        <v>3477</v>
      </c>
      <c r="B2068" t="s">
        <v>3478</v>
      </c>
      <c r="C2068" t="str">
        <f ca="1">IF(Table1[[#This Row],[Company]] = "ASI","Italy",Table1[[#This Row],[Country]])</f>
        <v>Russia</v>
      </c>
      <c r="D2068">
        <v>1962</v>
      </c>
      <c r="E2068" t="s">
        <v>35</v>
      </c>
      <c r="F2068" t="s">
        <v>3479</v>
      </c>
      <c r="G2068">
        <v>1</v>
      </c>
      <c r="H2068" t="s">
        <v>12</v>
      </c>
      <c r="J2068" t="s">
        <v>3487</v>
      </c>
    </row>
    <row r="2069" spans="1:10" x14ac:dyDescent="0.2">
      <c r="A2069" t="s">
        <v>3477</v>
      </c>
      <c r="B2069" t="s">
        <v>3478</v>
      </c>
      <c r="C2069" t="str">
        <f ca="1">IF(Table1[[#This Row],[Company]] = "ASI","Italy",Table1[[#This Row],[Country]])</f>
        <v>Russia</v>
      </c>
      <c r="D2069">
        <v>1962</v>
      </c>
      <c r="E2069" t="s">
        <v>2945</v>
      </c>
      <c r="F2069" t="s">
        <v>3479</v>
      </c>
      <c r="G2069">
        <v>1</v>
      </c>
      <c r="H2069" t="s">
        <v>12</v>
      </c>
      <c r="J2069" t="s">
        <v>3488</v>
      </c>
    </row>
    <row r="2070" spans="1:10" x14ac:dyDescent="0.2">
      <c r="A2070" t="s">
        <v>3477</v>
      </c>
      <c r="B2070" t="s">
        <v>3478</v>
      </c>
      <c r="C2070" t="str">
        <f ca="1">IF(Table1[[#This Row],[Company]] = "ASI","Italy",Table1[[#This Row],[Country]])</f>
        <v>Russia</v>
      </c>
      <c r="D2070">
        <v>1962</v>
      </c>
      <c r="E2070" t="s">
        <v>1252</v>
      </c>
      <c r="F2070" t="s">
        <v>3479</v>
      </c>
      <c r="G2070">
        <v>1</v>
      </c>
      <c r="H2070" t="s">
        <v>12</v>
      </c>
      <c r="J2070" t="s">
        <v>3489</v>
      </c>
    </row>
    <row r="2071" spans="1:10" x14ac:dyDescent="0.2">
      <c r="A2071" t="s">
        <v>3477</v>
      </c>
      <c r="B2071" t="s">
        <v>3478</v>
      </c>
      <c r="C2071" t="str">
        <f ca="1">IF(Table1[[#This Row],[Company]] = "ASI","Italy",Table1[[#This Row],[Country]])</f>
        <v>Russia</v>
      </c>
      <c r="D2071">
        <v>1963</v>
      </c>
      <c r="F2071" t="s">
        <v>3479</v>
      </c>
      <c r="G2071">
        <v>0</v>
      </c>
      <c r="H2071" t="s">
        <v>12</v>
      </c>
      <c r="J2071" t="s">
        <v>3490</v>
      </c>
    </row>
    <row r="2072" spans="1:10" x14ac:dyDescent="0.2">
      <c r="A2072" t="s">
        <v>3477</v>
      </c>
      <c r="B2072" t="s">
        <v>3478</v>
      </c>
      <c r="C2072" t="str">
        <f ca="1">IF(Table1[[#This Row],[Company]] = "ASI","Italy",Table1[[#This Row],[Country]])</f>
        <v>Russia</v>
      </c>
      <c r="D2072">
        <v>1963</v>
      </c>
      <c r="E2072" t="s">
        <v>1216</v>
      </c>
      <c r="F2072" t="s">
        <v>3479</v>
      </c>
      <c r="G2072">
        <v>1</v>
      </c>
      <c r="H2072" t="s">
        <v>12</v>
      </c>
      <c r="J2072" t="s">
        <v>3491</v>
      </c>
    </row>
    <row r="2073" spans="1:10" x14ac:dyDescent="0.2">
      <c r="A2073" t="s">
        <v>3477</v>
      </c>
      <c r="B2073" t="s">
        <v>3478</v>
      </c>
      <c r="C2073" t="str">
        <f ca="1">IF(Table1[[#This Row],[Company]] = "ASI","Italy",Table1[[#This Row],[Country]])</f>
        <v>Russia</v>
      </c>
      <c r="D2073">
        <v>1963</v>
      </c>
      <c r="E2073" t="s">
        <v>1312</v>
      </c>
      <c r="F2073" t="s">
        <v>3479</v>
      </c>
      <c r="G2073">
        <v>0</v>
      </c>
      <c r="H2073" t="s">
        <v>12</v>
      </c>
      <c r="J2073" t="s">
        <v>3492</v>
      </c>
    </row>
    <row r="2074" spans="1:10" x14ac:dyDescent="0.2">
      <c r="A2074" t="s">
        <v>3477</v>
      </c>
      <c r="B2074" t="s">
        <v>3478</v>
      </c>
      <c r="C2074" t="str">
        <f ca="1">IF(Table1[[#This Row],[Company]] = "ASI","Italy",Table1[[#This Row],[Country]])</f>
        <v>Russia</v>
      </c>
      <c r="D2074">
        <v>1963</v>
      </c>
      <c r="E2074" t="s">
        <v>2288</v>
      </c>
      <c r="F2074" t="s">
        <v>3479</v>
      </c>
      <c r="G2074">
        <v>0</v>
      </c>
      <c r="H2074" t="s">
        <v>12</v>
      </c>
      <c r="J2074" t="s">
        <v>3493</v>
      </c>
    </row>
    <row r="2075" spans="1:10" x14ac:dyDescent="0.2">
      <c r="A2075" t="s">
        <v>3477</v>
      </c>
      <c r="B2075" t="s">
        <v>3478</v>
      </c>
      <c r="C2075" t="str">
        <f ca="1">IF(Table1[[#This Row],[Company]] = "ASI","Italy",Table1[[#This Row],[Country]])</f>
        <v>Russia</v>
      </c>
      <c r="D2075">
        <v>1963</v>
      </c>
      <c r="E2075" t="s">
        <v>1361</v>
      </c>
      <c r="F2075" t="s">
        <v>3479</v>
      </c>
      <c r="G2075">
        <v>0</v>
      </c>
      <c r="H2075" t="s">
        <v>12</v>
      </c>
      <c r="J2075" t="s">
        <v>3494</v>
      </c>
    </row>
    <row r="2076" spans="1:10" x14ac:dyDescent="0.2">
      <c r="A2076" t="s">
        <v>3477</v>
      </c>
      <c r="B2076" t="s">
        <v>3478</v>
      </c>
      <c r="C2076" t="str">
        <f ca="1">IF(Table1[[#This Row],[Company]] = "ASI","Italy",Table1[[#This Row],[Country]])</f>
        <v>Russia</v>
      </c>
      <c r="D2076">
        <v>1963</v>
      </c>
      <c r="E2076" t="s">
        <v>1361</v>
      </c>
      <c r="F2076" t="s">
        <v>3479</v>
      </c>
      <c r="G2076">
        <v>1</v>
      </c>
      <c r="H2076" t="s">
        <v>12</v>
      </c>
      <c r="J2076" t="s">
        <v>3495</v>
      </c>
    </row>
    <row r="2077" spans="1:10" x14ac:dyDescent="0.2">
      <c r="A2077" t="s">
        <v>3477</v>
      </c>
      <c r="B2077" t="s">
        <v>3478</v>
      </c>
      <c r="C2077" t="str">
        <f ca="1">IF(Table1[[#This Row],[Company]] = "ASI","Italy",Table1[[#This Row],[Country]])</f>
        <v>Russia</v>
      </c>
      <c r="D2077">
        <v>1963</v>
      </c>
      <c r="E2077" t="s">
        <v>2384</v>
      </c>
      <c r="F2077" t="s">
        <v>3479</v>
      </c>
      <c r="G2077">
        <v>1</v>
      </c>
      <c r="H2077" t="s">
        <v>12</v>
      </c>
      <c r="J2077" t="s">
        <v>3496</v>
      </c>
    </row>
    <row r="2078" spans="1:10" x14ac:dyDescent="0.2">
      <c r="A2078" t="s">
        <v>3477</v>
      </c>
      <c r="B2078" t="s">
        <v>3478</v>
      </c>
      <c r="C2078" t="str">
        <f ca="1">IF(Table1[[#This Row],[Company]] = "ASI","Italy",Table1[[#This Row],[Country]])</f>
        <v>Russia</v>
      </c>
      <c r="D2078">
        <v>1963</v>
      </c>
      <c r="E2078" t="s">
        <v>1392</v>
      </c>
      <c r="F2078" t="s">
        <v>3479</v>
      </c>
      <c r="G2078">
        <v>1</v>
      </c>
      <c r="H2078" t="s">
        <v>12</v>
      </c>
      <c r="J2078" t="s">
        <v>3497</v>
      </c>
    </row>
    <row r="2079" spans="1:10" x14ac:dyDescent="0.2">
      <c r="A2079" t="s">
        <v>3477</v>
      </c>
      <c r="B2079" t="s">
        <v>3478</v>
      </c>
      <c r="C2079" t="str">
        <f ca="1">IF(Table1[[#This Row],[Company]] = "ASI","Italy",Table1[[#This Row],[Country]])</f>
        <v>Russia</v>
      </c>
      <c r="D2079">
        <v>1964</v>
      </c>
      <c r="F2079" t="s">
        <v>3479</v>
      </c>
      <c r="G2079">
        <v>0</v>
      </c>
      <c r="H2079" t="s">
        <v>12</v>
      </c>
      <c r="J2079" t="s">
        <v>3498</v>
      </c>
    </row>
    <row r="2080" spans="1:10" x14ac:dyDescent="0.2">
      <c r="A2080" t="s">
        <v>3477</v>
      </c>
      <c r="B2080" t="s">
        <v>3478</v>
      </c>
      <c r="C2080" t="str">
        <f ca="1">IF(Table1[[#This Row],[Company]] = "ASI","Italy",Table1[[#This Row],[Country]])</f>
        <v>Russia</v>
      </c>
      <c r="D2080">
        <v>1964</v>
      </c>
      <c r="E2080" t="s">
        <v>3499</v>
      </c>
      <c r="F2080" t="s">
        <v>3479</v>
      </c>
      <c r="G2080">
        <v>1</v>
      </c>
      <c r="H2080" t="s">
        <v>12</v>
      </c>
      <c r="J2080" t="s">
        <v>3500</v>
      </c>
    </row>
    <row r="2081" spans="1:10" x14ac:dyDescent="0.2">
      <c r="A2081" t="s">
        <v>3477</v>
      </c>
      <c r="B2081" t="s">
        <v>3478</v>
      </c>
      <c r="C2081" t="str">
        <f ca="1">IF(Table1[[#This Row],[Company]] = "ASI","Italy",Table1[[#This Row],[Country]])</f>
        <v>Russia</v>
      </c>
      <c r="D2081">
        <v>1964</v>
      </c>
      <c r="E2081" t="s">
        <v>2825</v>
      </c>
      <c r="F2081" t="s">
        <v>3479</v>
      </c>
      <c r="G2081">
        <v>1</v>
      </c>
      <c r="H2081" t="s">
        <v>12</v>
      </c>
      <c r="J2081" t="s">
        <v>3501</v>
      </c>
    </row>
    <row r="2082" spans="1:10" x14ac:dyDescent="0.2">
      <c r="A2082" t="s">
        <v>3477</v>
      </c>
      <c r="B2082" t="s">
        <v>3478</v>
      </c>
      <c r="C2082" t="str">
        <f ca="1">IF(Table1[[#This Row],[Company]] = "ASI","Italy",Table1[[#This Row],[Country]])</f>
        <v>Russia</v>
      </c>
      <c r="D2082">
        <v>1964</v>
      </c>
      <c r="E2082" t="s">
        <v>1361</v>
      </c>
      <c r="F2082" t="s">
        <v>3479</v>
      </c>
      <c r="G2082">
        <v>1</v>
      </c>
      <c r="H2082" t="s">
        <v>12</v>
      </c>
      <c r="J2082" t="s">
        <v>3502</v>
      </c>
    </row>
    <row r="2083" spans="1:10" x14ac:dyDescent="0.2">
      <c r="A2083" t="s">
        <v>3477</v>
      </c>
      <c r="B2083" t="s">
        <v>3478</v>
      </c>
      <c r="C2083" t="str">
        <f ca="1">IF(Table1[[#This Row],[Company]] = "ASI","Italy",Table1[[#This Row],[Country]])</f>
        <v>Russia</v>
      </c>
      <c r="D2083">
        <v>1964</v>
      </c>
      <c r="E2083" t="s">
        <v>3503</v>
      </c>
      <c r="F2083" t="s">
        <v>3479</v>
      </c>
      <c r="G2083">
        <v>1</v>
      </c>
      <c r="H2083" t="s">
        <v>12</v>
      </c>
      <c r="J2083" t="s">
        <v>3504</v>
      </c>
    </row>
    <row r="2084" spans="1:10" x14ac:dyDescent="0.2">
      <c r="A2084" t="s">
        <v>3477</v>
      </c>
      <c r="B2084" t="s">
        <v>3478</v>
      </c>
      <c r="C2084" t="str">
        <f ca="1">IF(Table1[[#This Row],[Company]] = "ASI","Italy",Table1[[#This Row],[Country]])</f>
        <v>Russia</v>
      </c>
      <c r="D2084">
        <v>1964</v>
      </c>
      <c r="E2084" t="s">
        <v>2861</v>
      </c>
      <c r="F2084" t="s">
        <v>3479</v>
      </c>
      <c r="G2084">
        <v>1</v>
      </c>
      <c r="H2084" t="s">
        <v>12</v>
      </c>
      <c r="J2084" t="s">
        <v>3505</v>
      </c>
    </row>
    <row r="2085" spans="1:10" x14ac:dyDescent="0.2">
      <c r="A2085" t="s">
        <v>3477</v>
      </c>
      <c r="B2085" t="s">
        <v>3478</v>
      </c>
      <c r="C2085" t="str">
        <f ca="1">IF(Table1[[#This Row],[Company]] = "ASI","Italy",Table1[[#This Row],[Country]])</f>
        <v>Russia</v>
      </c>
      <c r="D2085">
        <v>1964</v>
      </c>
      <c r="E2085" t="s">
        <v>909</v>
      </c>
      <c r="F2085" t="s">
        <v>3479</v>
      </c>
      <c r="G2085">
        <v>1</v>
      </c>
      <c r="H2085" t="s">
        <v>12</v>
      </c>
      <c r="J2085" t="s">
        <v>3506</v>
      </c>
    </row>
    <row r="2086" spans="1:10" x14ac:dyDescent="0.2">
      <c r="A2086" t="s">
        <v>3477</v>
      </c>
      <c r="B2086" t="s">
        <v>3373</v>
      </c>
      <c r="C2086" t="str">
        <f ca="1">IF(Table1[[#This Row],[Company]] = "ASI","Italy",Table1[[#This Row],[Country]])</f>
        <v>Russia</v>
      </c>
      <c r="D2086">
        <v>1957</v>
      </c>
      <c r="E2086" t="s">
        <v>1715</v>
      </c>
      <c r="F2086" t="s">
        <v>3507</v>
      </c>
      <c r="G2086">
        <v>1</v>
      </c>
      <c r="H2086" t="s">
        <v>12</v>
      </c>
      <c r="J2086" t="s">
        <v>3508</v>
      </c>
    </row>
    <row r="2087" spans="1:10" x14ac:dyDescent="0.2">
      <c r="A2087" t="s">
        <v>3477</v>
      </c>
      <c r="B2087" t="s">
        <v>3373</v>
      </c>
      <c r="C2087" t="str">
        <f ca="1">IF(Table1[[#This Row],[Company]] = "ASI","Italy",Table1[[#This Row],[Country]])</f>
        <v>Russia</v>
      </c>
      <c r="D2087">
        <v>1957</v>
      </c>
      <c r="E2087" t="s">
        <v>1951</v>
      </c>
      <c r="F2087" t="s">
        <v>3507</v>
      </c>
      <c r="G2087">
        <v>1</v>
      </c>
      <c r="H2087" t="s">
        <v>12</v>
      </c>
      <c r="J2087" t="s">
        <v>3509</v>
      </c>
    </row>
    <row r="2088" spans="1:10" x14ac:dyDescent="0.2">
      <c r="A2088" t="s">
        <v>3477</v>
      </c>
      <c r="B2088" t="s">
        <v>3373</v>
      </c>
      <c r="C2088" t="str">
        <f ca="1">IF(Table1[[#This Row],[Company]] = "ASI","Italy",Table1[[#This Row],[Country]])</f>
        <v>Russia</v>
      </c>
      <c r="D2088">
        <v>1958</v>
      </c>
      <c r="E2088" t="s">
        <v>1426</v>
      </c>
      <c r="F2088" t="s">
        <v>3510</v>
      </c>
      <c r="G2088">
        <v>1</v>
      </c>
      <c r="H2088" t="s">
        <v>12</v>
      </c>
      <c r="J2088" t="s">
        <v>3511</v>
      </c>
    </row>
    <row r="2089" spans="1:10" x14ac:dyDescent="0.2">
      <c r="A2089" t="s">
        <v>3477</v>
      </c>
      <c r="B2089" t="s">
        <v>3373</v>
      </c>
      <c r="C2089" t="str">
        <f ca="1">IF(Table1[[#This Row],[Company]] = "ASI","Italy",Table1[[#This Row],[Country]])</f>
        <v>Russia</v>
      </c>
      <c r="D2089">
        <v>1958</v>
      </c>
      <c r="E2089" t="s">
        <v>2965</v>
      </c>
      <c r="F2089" t="s">
        <v>3512</v>
      </c>
      <c r="G2089">
        <v>0</v>
      </c>
      <c r="H2089" t="s">
        <v>12</v>
      </c>
      <c r="J2089" t="s">
        <v>3513</v>
      </c>
    </row>
    <row r="2090" spans="1:10" x14ac:dyDescent="0.2">
      <c r="A2090" t="s">
        <v>3477</v>
      </c>
      <c r="B2090" t="s">
        <v>3373</v>
      </c>
      <c r="C2090" t="str">
        <f ca="1">IF(Table1[[#This Row],[Company]] = "ASI","Italy",Table1[[#This Row],[Country]])</f>
        <v>Russia</v>
      </c>
      <c r="D2090">
        <v>1958</v>
      </c>
      <c r="E2090" t="s">
        <v>3192</v>
      </c>
      <c r="F2090" t="s">
        <v>3510</v>
      </c>
      <c r="G2090">
        <v>0</v>
      </c>
      <c r="H2090" t="s">
        <v>12</v>
      </c>
      <c r="J2090" t="s">
        <v>3514</v>
      </c>
    </row>
    <row r="2091" spans="1:10" x14ac:dyDescent="0.2">
      <c r="A2091" t="s">
        <v>3477</v>
      </c>
      <c r="B2091" t="s">
        <v>3373</v>
      </c>
      <c r="C2091" t="str">
        <f ca="1">IF(Table1[[#This Row],[Company]] = "ASI","Italy",Table1[[#This Row],[Country]])</f>
        <v>Russia</v>
      </c>
      <c r="D2091">
        <v>1958</v>
      </c>
      <c r="E2091" t="s">
        <v>3515</v>
      </c>
      <c r="F2091" t="s">
        <v>3512</v>
      </c>
      <c r="G2091">
        <v>0</v>
      </c>
      <c r="H2091" t="s">
        <v>12</v>
      </c>
      <c r="J2091" t="s">
        <v>3516</v>
      </c>
    </row>
    <row r="2092" spans="1:10" x14ac:dyDescent="0.2">
      <c r="A2092" t="s">
        <v>3477</v>
      </c>
      <c r="B2092" t="s">
        <v>3373</v>
      </c>
      <c r="C2092" t="str">
        <f ca="1">IF(Table1[[#This Row],[Company]] = "ASI","Italy",Table1[[#This Row],[Country]])</f>
        <v>Russia</v>
      </c>
      <c r="D2092">
        <v>1958</v>
      </c>
      <c r="E2092" t="s">
        <v>338</v>
      </c>
      <c r="F2092" t="s">
        <v>3512</v>
      </c>
      <c r="G2092">
        <v>0</v>
      </c>
      <c r="H2092" t="s">
        <v>12</v>
      </c>
      <c r="J2092" t="s">
        <v>3517</v>
      </c>
    </row>
    <row r="2093" spans="1:10" x14ac:dyDescent="0.2">
      <c r="A2093" t="s">
        <v>3477</v>
      </c>
      <c r="B2093" t="s">
        <v>3373</v>
      </c>
      <c r="C2093" t="str">
        <f ca="1">IF(Table1[[#This Row],[Company]] = "ASI","Italy",Table1[[#This Row],[Country]])</f>
        <v>Russia</v>
      </c>
      <c r="D2093">
        <v>1959</v>
      </c>
      <c r="E2093" t="s">
        <v>218</v>
      </c>
      <c r="F2093" t="s">
        <v>3512</v>
      </c>
      <c r="G2093">
        <v>1</v>
      </c>
      <c r="H2093" t="s">
        <v>12</v>
      </c>
      <c r="J2093" t="s">
        <v>3518</v>
      </c>
    </row>
    <row r="2094" spans="1:10" x14ac:dyDescent="0.2">
      <c r="A2094" t="s">
        <v>3477</v>
      </c>
      <c r="B2094" t="s">
        <v>3373</v>
      </c>
      <c r="C2094" t="str">
        <f ca="1">IF(Table1[[#This Row],[Company]] = "ASI","Italy",Table1[[#This Row],[Country]])</f>
        <v>Russia</v>
      </c>
      <c r="D2094">
        <v>1959</v>
      </c>
      <c r="E2094" t="s">
        <v>1368</v>
      </c>
      <c r="F2094" t="s">
        <v>3512</v>
      </c>
      <c r="G2094">
        <v>1</v>
      </c>
      <c r="H2094" t="s">
        <v>12</v>
      </c>
      <c r="J2094" t="s">
        <v>3519</v>
      </c>
    </row>
    <row r="2095" spans="1:10" x14ac:dyDescent="0.2">
      <c r="A2095" t="s">
        <v>3477</v>
      </c>
      <c r="B2095" t="s">
        <v>3373</v>
      </c>
      <c r="C2095" t="str">
        <f ca="1">IF(Table1[[#This Row],[Company]] = "ASI","Italy",Table1[[#This Row],[Country]])</f>
        <v>Russia</v>
      </c>
      <c r="D2095">
        <v>1959</v>
      </c>
      <c r="E2095" t="s">
        <v>2513</v>
      </c>
      <c r="F2095" t="s">
        <v>3512</v>
      </c>
      <c r="G2095">
        <v>0</v>
      </c>
      <c r="H2095" t="s">
        <v>12</v>
      </c>
      <c r="J2095" t="s">
        <v>3520</v>
      </c>
    </row>
    <row r="2096" spans="1:10" x14ac:dyDescent="0.2">
      <c r="A2096" t="s">
        <v>3477</v>
      </c>
      <c r="B2096" t="s">
        <v>3373</v>
      </c>
      <c r="C2096" t="str">
        <f ca="1">IF(Table1[[#This Row],[Company]] = "ASI","Italy",Table1[[#This Row],[Country]])</f>
        <v>Russia</v>
      </c>
      <c r="D2096">
        <v>1959</v>
      </c>
      <c r="E2096" t="s">
        <v>1058</v>
      </c>
      <c r="F2096" t="s">
        <v>3512</v>
      </c>
      <c r="G2096">
        <v>0</v>
      </c>
      <c r="H2096" t="s">
        <v>12</v>
      </c>
      <c r="J2096" t="s">
        <v>3521</v>
      </c>
    </row>
    <row r="2097" spans="1:10" x14ac:dyDescent="0.2">
      <c r="A2097" t="s">
        <v>3477</v>
      </c>
      <c r="B2097" t="s">
        <v>3373</v>
      </c>
      <c r="C2097" t="str">
        <f ca="1">IF(Table1[[#This Row],[Company]] = "ASI","Italy",Table1[[#This Row],[Country]])</f>
        <v>Russia</v>
      </c>
      <c r="D2097">
        <v>1960</v>
      </c>
      <c r="F2097" t="s">
        <v>3512</v>
      </c>
      <c r="G2097">
        <v>0</v>
      </c>
      <c r="H2097" t="s">
        <v>12</v>
      </c>
      <c r="J2097" t="s">
        <v>3522</v>
      </c>
    </row>
    <row r="2098" spans="1:10" x14ac:dyDescent="0.2">
      <c r="A2098" t="s">
        <v>3477</v>
      </c>
      <c r="B2098" t="s">
        <v>3373</v>
      </c>
      <c r="C2098" t="str">
        <f ca="1">IF(Table1[[#This Row],[Company]] = "ASI","Italy",Table1[[#This Row],[Country]])</f>
        <v>Russia</v>
      </c>
      <c r="D2098">
        <v>1960</v>
      </c>
      <c r="E2098" t="s">
        <v>181</v>
      </c>
      <c r="F2098" t="s">
        <v>3512</v>
      </c>
      <c r="G2098">
        <v>1</v>
      </c>
      <c r="H2098" t="s">
        <v>12</v>
      </c>
      <c r="J2098" t="s">
        <v>3523</v>
      </c>
    </row>
    <row r="2099" spans="1:10" x14ac:dyDescent="0.2">
      <c r="A2099" t="s">
        <v>3477</v>
      </c>
      <c r="B2099" t="s">
        <v>3373</v>
      </c>
      <c r="C2099" t="str">
        <f ca="1">IF(Table1[[#This Row],[Company]] = "ASI","Italy",Table1[[#This Row],[Country]])</f>
        <v>Russia</v>
      </c>
      <c r="D2099">
        <v>1960</v>
      </c>
      <c r="E2099" t="s">
        <v>483</v>
      </c>
      <c r="F2099" t="s">
        <v>3512</v>
      </c>
      <c r="G2099">
        <v>1</v>
      </c>
      <c r="H2099" t="s">
        <v>12</v>
      </c>
      <c r="J2099" t="s">
        <v>3524</v>
      </c>
    </row>
    <row r="2100" spans="1:10" x14ac:dyDescent="0.2">
      <c r="A2100" t="s">
        <v>3477</v>
      </c>
      <c r="B2100" t="s">
        <v>3373</v>
      </c>
      <c r="C2100" t="str">
        <f ca="1">IF(Table1[[#This Row],[Company]] = "ASI","Italy",Table1[[#This Row],[Country]])</f>
        <v>Russia</v>
      </c>
      <c r="D2100">
        <v>1960</v>
      </c>
      <c r="E2100" t="s">
        <v>3525</v>
      </c>
      <c r="F2100" t="s">
        <v>3512</v>
      </c>
      <c r="G2100">
        <v>0</v>
      </c>
      <c r="H2100" t="s">
        <v>12</v>
      </c>
      <c r="J2100" t="s">
        <v>3526</v>
      </c>
    </row>
    <row r="2101" spans="1:10" x14ac:dyDescent="0.2">
      <c r="A2101" t="s">
        <v>3477</v>
      </c>
      <c r="B2101" t="s">
        <v>3373</v>
      </c>
      <c r="C2101" t="str">
        <f ca="1">IF(Table1[[#This Row],[Company]] = "ASI","Italy",Table1[[#This Row],[Country]])</f>
        <v>Russia</v>
      </c>
      <c r="D2101">
        <v>1960</v>
      </c>
      <c r="E2101" t="s">
        <v>3527</v>
      </c>
      <c r="F2101" t="s">
        <v>3512</v>
      </c>
      <c r="G2101">
        <v>1</v>
      </c>
      <c r="H2101" t="s">
        <v>12</v>
      </c>
      <c r="J2101" t="s">
        <v>3528</v>
      </c>
    </row>
    <row r="2102" spans="1:10" x14ac:dyDescent="0.2">
      <c r="A2102" t="s">
        <v>3477</v>
      </c>
      <c r="B2102" t="s">
        <v>3373</v>
      </c>
      <c r="C2102" t="str">
        <f ca="1">IF(Table1[[#This Row],[Company]] = "ASI","Italy",Table1[[#This Row],[Country]])</f>
        <v>Russia</v>
      </c>
      <c r="D2102">
        <v>1960</v>
      </c>
      <c r="E2102" t="s">
        <v>819</v>
      </c>
      <c r="F2102" t="s">
        <v>3512</v>
      </c>
      <c r="G2102">
        <v>0</v>
      </c>
      <c r="H2102" t="s">
        <v>12</v>
      </c>
      <c r="J2102" t="s">
        <v>3529</v>
      </c>
    </row>
    <row r="2103" spans="1:10" x14ac:dyDescent="0.2">
      <c r="A2103" t="s">
        <v>3477</v>
      </c>
      <c r="B2103" t="s">
        <v>3373</v>
      </c>
      <c r="C2103" t="str">
        <f ca="1">IF(Table1[[#This Row],[Company]] = "ASI","Italy",Table1[[#This Row],[Country]])</f>
        <v>Russia</v>
      </c>
      <c r="D2103">
        <v>1960</v>
      </c>
      <c r="E2103" t="s">
        <v>554</v>
      </c>
      <c r="F2103" t="s">
        <v>3530</v>
      </c>
      <c r="G2103">
        <v>0</v>
      </c>
      <c r="H2103" t="s">
        <v>12</v>
      </c>
      <c r="J2103" t="s">
        <v>3531</v>
      </c>
    </row>
    <row r="2104" spans="1:10" x14ac:dyDescent="0.2">
      <c r="A2104" t="s">
        <v>3477</v>
      </c>
      <c r="B2104" t="s">
        <v>3373</v>
      </c>
      <c r="C2104" t="str">
        <f ca="1">IF(Table1[[#This Row],[Company]] = "ASI","Italy",Table1[[#This Row],[Country]])</f>
        <v>Russia</v>
      </c>
      <c r="D2104">
        <v>1960</v>
      </c>
      <c r="E2104" t="s">
        <v>2624</v>
      </c>
      <c r="F2104" t="s">
        <v>3530</v>
      </c>
      <c r="G2104">
        <v>0</v>
      </c>
      <c r="H2104" t="s">
        <v>12</v>
      </c>
      <c r="J2104" t="s">
        <v>3532</v>
      </c>
    </row>
    <row r="2105" spans="1:10" x14ac:dyDescent="0.2">
      <c r="A2105" t="s">
        <v>3477</v>
      </c>
      <c r="B2105" t="s">
        <v>3373</v>
      </c>
      <c r="C2105" t="str">
        <f ca="1">IF(Table1[[#This Row],[Company]] = "ASI","Italy",Table1[[#This Row],[Country]])</f>
        <v>Russia</v>
      </c>
      <c r="D2105">
        <v>1960</v>
      </c>
      <c r="E2105" t="s">
        <v>3533</v>
      </c>
      <c r="F2105" t="s">
        <v>3512</v>
      </c>
      <c r="G2105">
        <v>0</v>
      </c>
      <c r="H2105" t="s">
        <v>12</v>
      </c>
      <c r="J2105" t="s">
        <v>3534</v>
      </c>
    </row>
    <row r="2106" spans="1:10" x14ac:dyDescent="0.2">
      <c r="A2106" t="s">
        <v>3477</v>
      </c>
      <c r="B2106" t="s">
        <v>3373</v>
      </c>
      <c r="C2106" t="str">
        <f ca="1">IF(Table1[[#This Row],[Company]] = "ASI","Italy",Table1[[#This Row],[Country]])</f>
        <v>Russia</v>
      </c>
      <c r="D2106">
        <v>1961</v>
      </c>
      <c r="E2106" t="s">
        <v>2561</v>
      </c>
      <c r="F2106" t="s">
        <v>3530</v>
      </c>
      <c r="G2106">
        <v>1</v>
      </c>
      <c r="H2106" t="s">
        <v>12</v>
      </c>
      <c r="J2106" t="s">
        <v>3535</v>
      </c>
    </row>
    <row r="2107" spans="1:10" x14ac:dyDescent="0.2">
      <c r="A2107" t="s">
        <v>3477</v>
      </c>
      <c r="B2107" t="s">
        <v>3373</v>
      </c>
      <c r="C2107" t="str">
        <f ca="1">IF(Table1[[#This Row],[Company]] = "ASI","Italy",Table1[[#This Row],[Country]])</f>
        <v>Russia</v>
      </c>
      <c r="D2107">
        <v>1961</v>
      </c>
      <c r="E2107" t="s">
        <v>3536</v>
      </c>
      <c r="F2107" t="s">
        <v>3530</v>
      </c>
      <c r="G2107">
        <v>0</v>
      </c>
      <c r="H2107" t="s">
        <v>12</v>
      </c>
      <c r="J2107" t="s">
        <v>3537</v>
      </c>
    </row>
    <row r="2108" spans="1:10" x14ac:dyDescent="0.2">
      <c r="A2108" t="s">
        <v>3477</v>
      </c>
      <c r="B2108" t="s">
        <v>3373</v>
      </c>
      <c r="C2108" t="str">
        <f ca="1">IF(Table1[[#This Row],[Company]] = "ASI","Italy",Table1[[#This Row],[Country]])</f>
        <v>Russia</v>
      </c>
      <c r="D2108">
        <v>1961</v>
      </c>
      <c r="E2108" t="s">
        <v>2648</v>
      </c>
      <c r="F2108" t="s">
        <v>3512</v>
      </c>
      <c r="G2108">
        <v>1</v>
      </c>
      <c r="H2108" t="s">
        <v>12</v>
      </c>
      <c r="J2108" t="s">
        <v>3538</v>
      </c>
    </row>
    <row r="2109" spans="1:10" x14ac:dyDescent="0.2">
      <c r="A2109" t="s">
        <v>3477</v>
      </c>
      <c r="B2109" t="s">
        <v>3373</v>
      </c>
      <c r="C2109" t="str">
        <f ca="1">IF(Table1[[#This Row],[Company]] = "ASI","Italy",Table1[[#This Row],[Country]])</f>
        <v>Russia</v>
      </c>
      <c r="D2109">
        <v>1961</v>
      </c>
      <c r="E2109" t="s">
        <v>1361</v>
      </c>
      <c r="F2109" t="s">
        <v>3512</v>
      </c>
      <c r="G2109">
        <v>1</v>
      </c>
      <c r="H2109" t="s">
        <v>12</v>
      </c>
      <c r="J2109" t="s">
        <v>3539</v>
      </c>
    </row>
    <row r="2110" spans="1:10" x14ac:dyDescent="0.2">
      <c r="A2110" t="s">
        <v>3477</v>
      </c>
      <c r="B2110" t="s">
        <v>3373</v>
      </c>
      <c r="C2110" t="str">
        <f ca="1">IF(Table1[[#This Row],[Company]] = "ASI","Italy",Table1[[#This Row],[Country]])</f>
        <v>Russia</v>
      </c>
      <c r="D2110">
        <v>1961</v>
      </c>
      <c r="E2110" t="s">
        <v>2068</v>
      </c>
      <c r="F2110" t="s">
        <v>3512</v>
      </c>
      <c r="G2110">
        <v>1</v>
      </c>
      <c r="H2110" t="s">
        <v>12</v>
      </c>
      <c r="J2110" t="s">
        <v>3540</v>
      </c>
    </row>
    <row r="2111" spans="1:10" x14ac:dyDescent="0.2">
      <c r="A2111" t="s">
        <v>3477</v>
      </c>
      <c r="B2111" t="s">
        <v>3373</v>
      </c>
      <c r="C2111" t="str">
        <f ca="1">IF(Table1[[#This Row],[Company]] = "ASI","Italy",Table1[[#This Row],[Country]])</f>
        <v>Russia</v>
      </c>
      <c r="D2111">
        <v>1961</v>
      </c>
      <c r="E2111" t="s">
        <v>240</v>
      </c>
      <c r="F2111" t="s">
        <v>3512</v>
      </c>
      <c r="G2111">
        <v>1</v>
      </c>
      <c r="H2111" t="s">
        <v>12</v>
      </c>
      <c r="J2111" t="s">
        <v>3541</v>
      </c>
    </row>
    <row r="2112" spans="1:10" x14ac:dyDescent="0.2">
      <c r="A2112" t="s">
        <v>3477</v>
      </c>
      <c r="B2112" t="s">
        <v>3373</v>
      </c>
      <c r="C2112" t="str">
        <f ca="1">IF(Table1[[#This Row],[Company]] = "ASI","Italy",Table1[[#This Row],[Country]])</f>
        <v>Russia</v>
      </c>
      <c r="D2112">
        <v>1961</v>
      </c>
      <c r="E2112" t="s">
        <v>2611</v>
      </c>
      <c r="F2112" t="s">
        <v>3512</v>
      </c>
      <c r="G2112">
        <v>0</v>
      </c>
      <c r="H2112" t="s">
        <v>12</v>
      </c>
      <c r="J2112" t="s">
        <v>3542</v>
      </c>
    </row>
    <row r="2113" spans="1:10" x14ac:dyDescent="0.2">
      <c r="A2113" t="s">
        <v>3477</v>
      </c>
      <c r="B2113" t="s">
        <v>3373</v>
      </c>
      <c r="C2113" t="str">
        <f ca="1">IF(Table1[[#This Row],[Company]] = "ASI","Italy",Table1[[#This Row],[Country]])</f>
        <v>Russia</v>
      </c>
      <c r="D2113">
        <v>1962</v>
      </c>
      <c r="E2113" t="s">
        <v>928</v>
      </c>
      <c r="F2113" t="s">
        <v>3530</v>
      </c>
      <c r="G2113">
        <v>0</v>
      </c>
      <c r="H2113" t="s">
        <v>12</v>
      </c>
      <c r="J2113" t="s">
        <v>3543</v>
      </c>
    </row>
    <row r="2114" spans="1:10" x14ac:dyDescent="0.2">
      <c r="A2114" t="s">
        <v>3477</v>
      </c>
      <c r="B2114" t="s">
        <v>3373</v>
      </c>
      <c r="C2114" t="str">
        <f ca="1">IF(Table1[[#This Row],[Company]] = "ASI","Italy",Table1[[#This Row],[Country]])</f>
        <v>Russia</v>
      </c>
      <c r="D2114">
        <v>1962</v>
      </c>
      <c r="E2114" t="s">
        <v>1587</v>
      </c>
      <c r="F2114" t="s">
        <v>3530</v>
      </c>
      <c r="G2114">
        <v>0</v>
      </c>
      <c r="H2114" t="s">
        <v>12</v>
      </c>
      <c r="J2114" t="s">
        <v>3544</v>
      </c>
    </row>
    <row r="2115" spans="1:10" x14ac:dyDescent="0.2">
      <c r="A2115" t="s">
        <v>3477</v>
      </c>
      <c r="B2115" t="s">
        <v>3373</v>
      </c>
      <c r="C2115" t="str">
        <f ca="1">IF(Table1[[#This Row],[Company]] = "ASI","Italy",Table1[[#This Row],[Country]])</f>
        <v>Russia</v>
      </c>
      <c r="D2115">
        <v>1962</v>
      </c>
      <c r="E2115" t="s">
        <v>3293</v>
      </c>
      <c r="F2115" t="s">
        <v>3530</v>
      </c>
      <c r="G2115">
        <v>0</v>
      </c>
      <c r="H2115" t="s">
        <v>12</v>
      </c>
      <c r="J2115" t="s">
        <v>3545</v>
      </c>
    </row>
    <row r="2116" spans="1:10" x14ac:dyDescent="0.2">
      <c r="A2116" t="s">
        <v>3477</v>
      </c>
      <c r="B2116" t="s">
        <v>3373</v>
      </c>
      <c r="C2116" t="str">
        <f ca="1">IF(Table1[[#This Row],[Company]] = "ASI","Italy",Table1[[#This Row],[Country]])</f>
        <v>Russia</v>
      </c>
      <c r="D2116">
        <v>1962</v>
      </c>
      <c r="E2116" t="s">
        <v>1456</v>
      </c>
      <c r="F2116" t="s">
        <v>3512</v>
      </c>
      <c r="G2116">
        <v>1</v>
      </c>
      <c r="H2116" t="s">
        <v>12</v>
      </c>
      <c r="J2116" t="s">
        <v>3546</v>
      </c>
    </row>
    <row r="2117" spans="1:10" x14ac:dyDescent="0.2">
      <c r="A2117" t="s">
        <v>3477</v>
      </c>
      <c r="B2117" t="s">
        <v>3373</v>
      </c>
      <c r="C2117" t="str">
        <f ca="1">IF(Table1[[#This Row],[Company]] = "ASI","Italy",Table1[[#This Row],[Country]])</f>
        <v>Russia</v>
      </c>
      <c r="D2117">
        <v>1962</v>
      </c>
      <c r="E2117" t="s">
        <v>2461</v>
      </c>
      <c r="F2117" t="s">
        <v>3512</v>
      </c>
      <c r="G2117">
        <v>1</v>
      </c>
      <c r="H2117" t="s">
        <v>12</v>
      </c>
      <c r="J2117" t="s">
        <v>3547</v>
      </c>
    </row>
    <row r="2118" spans="1:10" x14ac:dyDescent="0.2">
      <c r="A2118" t="s">
        <v>3477</v>
      </c>
      <c r="B2118" t="s">
        <v>3373</v>
      </c>
      <c r="C2118" t="str">
        <f ca="1">IF(Table1[[#This Row],[Company]] = "ASI","Italy",Table1[[#This Row],[Country]])</f>
        <v>Russia</v>
      </c>
      <c r="D2118">
        <v>1962</v>
      </c>
      <c r="E2118" t="s">
        <v>1724</v>
      </c>
      <c r="F2118" t="s">
        <v>3548</v>
      </c>
      <c r="G2118">
        <v>1</v>
      </c>
      <c r="H2118" t="s">
        <v>12</v>
      </c>
      <c r="J2118" t="s">
        <v>3549</v>
      </c>
    </row>
    <row r="2119" spans="1:10" x14ac:dyDescent="0.2">
      <c r="A2119" t="s">
        <v>3477</v>
      </c>
      <c r="B2119" t="s">
        <v>3373</v>
      </c>
      <c r="C2119" t="str">
        <f ca="1">IF(Table1[[#This Row],[Company]] = "ASI","Italy",Table1[[#This Row],[Country]])</f>
        <v>Russia</v>
      </c>
      <c r="D2119">
        <v>1962</v>
      </c>
      <c r="E2119" t="s">
        <v>2373</v>
      </c>
      <c r="F2119" t="s">
        <v>3548</v>
      </c>
      <c r="G2119">
        <v>1</v>
      </c>
      <c r="H2119" t="s">
        <v>12</v>
      </c>
      <c r="J2119" t="s">
        <v>3550</v>
      </c>
    </row>
    <row r="2120" spans="1:10" x14ac:dyDescent="0.2">
      <c r="A2120" t="s">
        <v>3477</v>
      </c>
      <c r="B2120" t="s">
        <v>3373</v>
      </c>
      <c r="C2120" t="str">
        <f ca="1">IF(Table1[[#This Row],[Company]] = "ASI","Italy",Table1[[#This Row],[Country]])</f>
        <v>Russia</v>
      </c>
      <c r="D2120">
        <v>1962</v>
      </c>
      <c r="E2120" t="s">
        <v>3551</v>
      </c>
      <c r="F2120" t="s">
        <v>3548</v>
      </c>
      <c r="G2120">
        <v>1</v>
      </c>
      <c r="H2120" t="s">
        <v>12</v>
      </c>
      <c r="J2120" t="s">
        <v>3552</v>
      </c>
    </row>
    <row r="2121" spans="1:10" x14ac:dyDescent="0.2">
      <c r="A2121" t="s">
        <v>3477</v>
      </c>
      <c r="B2121" t="s">
        <v>3373</v>
      </c>
      <c r="C2121" t="str">
        <f ca="1">IF(Table1[[#This Row],[Company]] = "ASI","Italy",Table1[[#This Row],[Country]])</f>
        <v>Russia</v>
      </c>
      <c r="D2121">
        <v>1962</v>
      </c>
      <c r="E2121" t="s">
        <v>3553</v>
      </c>
      <c r="F2121" t="s">
        <v>3548</v>
      </c>
      <c r="G2121">
        <v>0</v>
      </c>
      <c r="H2121" t="s">
        <v>12</v>
      </c>
      <c r="J2121" t="s">
        <v>3554</v>
      </c>
    </row>
    <row r="2122" spans="1:10" x14ac:dyDescent="0.2">
      <c r="A2122" t="s">
        <v>3477</v>
      </c>
      <c r="B2122" t="s">
        <v>3373</v>
      </c>
      <c r="C2122" t="str">
        <f ca="1">IF(Table1[[#This Row],[Company]] = "ASI","Italy",Table1[[#This Row],[Country]])</f>
        <v>Russia</v>
      </c>
      <c r="D2122">
        <v>1962</v>
      </c>
      <c r="E2122" t="s">
        <v>1338</v>
      </c>
      <c r="F2122" t="s">
        <v>3548</v>
      </c>
      <c r="G2122">
        <v>1</v>
      </c>
      <c r="H2122" t="s">
        <v>12</v>
      </c>
      <c r="J2122" t="s">
        <v>3555</v>
      </c>
    </row>
    <row r="2123" spans="1:10" x14ac:dyDescent="0.2">
      <c r="A2123" t="s">
        <v>3477</v>
      </c>
      <c r="B2123" t="s">
        <v>3373</v>
      </c>
      <c r="C2123" t="str">
        <f ca="1">IF(Table1[[#This Row],[Company]] = "ASI","Italy",Table1[[#This Row],[Country]])</f>
        <v>Russia</v>
      </c>
      <c r="D2123">
        <v>1962</v>
      </c>
      <c r="E2123" t="s">
        <v>917</v>
      </c>
      <c r="F2123" t="s">
        <v>3512</v>
      </c>
      <c r="G2123">
        <v>1</v>
      </c>
      <c r="H2123" t="s">
        <v>12</v>
      </c>
      <c r="J2123" t="s">
        <v>3556</v>
      </c>
    </row>
    <row r="2124" spans="1:10" x14ac:dyDescent="0.2">
      <c r="A2124" t="s">
        <v>3477</v>
      </c>
      <c r="B2124" t="s">
        <v>3373</v>
      </c>
      <c r="C2124" t="str">
        <f ca="1">IF(Table1[[#This Row],[Company]] = "ASI","Italy",Table1[[#This Row],[Country]])</f>
        <v>Russia</v>
      </c>
      <c r="D2124">
        <v>1962</v>
      </c>
      <c r="E2124" t="s">
        <v>1037</v>
      </c>
      <c r="F2124" t="s">
        <v>3530</v>
      </c>
      <c r="G2124">
        <v>0</v>
      </c>
      <c r="H2124" t="s">
        <v>12</v>
      </c>
      <c r="J2124" t="s">
        <v>3557</v>
      </c>
    </row>
    <row r="2125" spans="1:10" x14ac:dyDescent="0.2">
      <c r="A2125" t="s">
        <v>3477</v>
      </c>
      <c r="B2125" t="s">
        <v>3373</v>
      </c>
      <c r="C2125" t="str">
        <f ca="1">IF(Table1[[#This Row],[Company]] = "ASI","Italy",Table1[[#This Row],[Country]])</f>
        <v>Russia</v>
      </c>
      <c r="D2125">
        <v>1962</v>
      </c>
      <c r="E2125" t="s">
        <v>3558</v>
      </c>
      <c r="F2125" t="s">
        <v>3530</v>
      </c>
      <c r="G2125">
        <v>1</v>
      </c>
      <c r="H2125" t="s">
        <v>12</v>
      </c>
      <c r="J2125" t="s">
        <v>3559</v>
      </c>
    </row>
    <row r="2126" spans="1:10" x14ac:dyDescent="0.2">
      <c r="A2126" t="s">
        <v>3477</v>
      </c>
      <c r="B2126" t="s">
        <v>3373</v>
      </c>
      <c r="C2126" t="str">
        <f ca="1">IF(Table1[[#This Row],[Company]] = "ASI","Italy",Table1[[#This Row],[Country]])</f>
        <v>Russia</v>
      </c>
      <c r="D2126">
        <v>1962</v>
      </c>
      <c r="E2126" t="s">
        <v>652</v>
      </c>
      <c r="F2126" t="s">
        <v>3530</v>
      </c>
      <c r="G2126">
        <v>0</v>
      </c>
      <c r="H2126" t="s">
        <v>12</v>
      </c>
      <c r="J2126" t="s">
        <v>3560</v>
      </c>
    </row>
    <row r="2127" spans="1:10" x14ac:dyDescent="0.2">
      <c r="A2127" t="s">
        <v>3477</v>
      </c>
      <c r="B2127" t="s">
        <v>3373</v>
      </c>
      <c r="C2127" t="str">
        <f ca="1">IF(Table1[[#This Row],[Company]] = "ASI","Italy",Table1[[#This Row],[Country]])</f>
        <v>Russia</v>
      </c>
      <c r="D2127">
        <v>1963</v>
      </c>
      <c r="E2127" t="s">
        <v>3463</v>
      </c>
      <c r="F2127" t="s">
        <v>3530</v>
      </c>
      <c r="G2127">
        <v>1</v>
      </c>
      <c r="H2127" t="s">
        <v>12</v>
      </c>
      <c r="J2127" t="s">
        <v>3561</v>
      </c>
    </row>
    <row r="2128" spans="1:10" x14ac:dyDescent="0.2">
      <c r="A2128" t="s">
        <v>3477</v>
      </c>
      <c r="B2128" t="s">
        <v>3373</v>
      </c>
      <c r="C2128" t="str">
        <f ca="1">IF(Table1[[#This Row],[Company]] = "ASI","Italy",Table1[[#This Row],[Country]])</f>
        <v>Russia</v>
      </c>
      <c r="D2128">
        <v>1963</v>
      </c>
      <c r="E2128" t="s">
        <v>3562</v>
      </c>
      <c r="F2128" t="s">
        <v>3530</v>
      </c>
      <c r="G2128">
        <v>1</v>
      </c>
      <c r="H2128" t="s">
        <v>12</v>
      </c>
      <c r="J2128" t="s">
        <v>3563</v>
      </c>
    </row>
    <row r="2129" spans="1:10" x14ac:dyDescent="0.2">
      <c r="A2129" t="s">
        <v>3477</v>
      </c>
      <c r="B2129" t="s">
        <v>3373</v>
      </c>
      <c r="C2129" t="str">
        <f ca="1">IF(Table1[[#This Row],[Company]] = "ASI","Italy",Table1[[#This Row],[Country]])</f>
        <v>Russia</v>
      </c>
      <c r="D2129">
        <v>1963</v>
      </c>
      <c r="E2129" t="s">
        <v>2461</v>
      </c>
      <c r="F2129" t="s">
        <v>3548</v>
      </c>
      <c r="G2129">
        <v>1</v>
      </c>
      <c r="H2129" t="s">
        <v>12</v>
      </c>
      <c r="J2129" t="s">
        <v>3564</v>
      </c>
    </row>
    <row r="2130" spans="1:10" x14ac:dyDescent="0.2">
      <c r="A2130" t="s">
        <v>3477</v>
      </c>
      <c r="B2130" t="s">
        <v>3373</v>
      </c>
      <c r="C2130" t="str">
        <f ca="1">IF(Table1[[#This Row],[Company]] = "ASI","Italy",Table1[[#This Row],[Country]])</f>
        <v>Russia</v>
      </c>
      <c r="D2130">
        <v>1963</v>
      </c>
      <c r="E2130" t="s">
        <v>2461</v>
      </c>
      <c r="F2130" t="s">
        <v>3548</v>
      </c>
      <c r="G2130">
        <v>1</v>
      </c>
      <c r="H2130" t="s">
        <v>12</v>
      </c>
      <c r="J2130" t="s">
        <v>3565</v>
      </c>
    </row>
    <row r="2131" spans="1:10" x14ac:dyDescent="0.2">
      <c r="A2131" t="s">
        <v>3477</v>
      </c>
      <c r="B2131" t="s">
        <v>3373</v>
      </c>
      <c r="C2131" t="str">
        <f ca="1">IF(Table1[[#This Row],[Company]] = "ASI","Italy",Table1[[#This Row],[Country]])</f>
        <v>Russia</v>
      </c>
      <c r="D2131">
        <v>1963</v>
      </c>
      <c r="E2131" t="s">
        <v>717</v>
      </c>
      <c r="F2131" t="s">
        <v>3530</v>
      </c>
      <c r="G2131">
        <v>0</v>
      </c>
      <c r="H2131" t="s">
        <v>12</v>
      </c>
      <c r="J2131" t="s">
        <v>3566</v>
      </c>
    </row>
    <row r="2132" spans="1:10" x14ac:dyDescent="0.2">
      <c r="A2132" t="s">
        <v>3477</v>
      </c>
      <c r="B2132" t="s">
        <v>3373</v>
      </c>
      <c r="C2132" t="str">
        <f ca="1">IF(Table1[[#This Row],[Company]] = "ASI","Italy",Table1[[#This Row],[Country]])</f>
        <v>Russia</v>
      </c>
      <c r="D2132">
        <v>1963</v>
      </c>
      <c r="E2132" t="s">
        <v>717</v>
      </c>
      <c r="F2132" t="s">
        <v>3548</v>
      </c>
      <c r="G2132">
        <v>1</v>
      </c>
      <c r="H2132" t="s">
        <v>12</v>
      </c>
      <c r="J2132" t="s">
        <v>3567</v>
      </c>
    </row>
    <row r="2133" spans="1:10" x14ac:dyDescent="0.2">
      <c r="A2133" t="s">
        <v>3477</v>
      </c>
      <c r="B2133" t="s">
        <v>3373</v>
      </c>
      <c r="C2133" t="str">
        <f ca="1">IF(Table1[[#This Row],[Company]] = "ASI","Italy",Table1[[#This Row],[Country]])</f>
        <v>Russia</v>
      </c>
      <c r="D2133">
        <v>1963</v>
      </c>
      <c r="E2133" t="s">
        <v>1890</v>
      </c>
      <c r="F2133" t="s">
        <v>3568</v>
      </c>
      <c r="G2133">
        <v>1</v>
      </c>
      <c r="H2133" t="s">
        <v>12</v>
      </c>
      <c r="J2133" t="s">
        <v>3569</v>
      </c>
    </row>
    <row r="2134" spans="1:10" x14ac:dyDescent="0.2">
      <c r="A2134" t="s">
        <v>3477</v>
      </c>
      <c r="B2134" t="s">
        <v>3373</v>
      </c>
      <c r="C2134" t="str">
        <f ca="1">IF(Table1[[#This Row],[Company]] = "ASI","Italy",Table1[[#This Row],[Country]])</f>
        <v>Russia</v>
      </c>
      <c r="D2134">
        <v>1963</v>
      </c>
      <c r="E2134" t="s">
        <v>3570</v>
      </c>
      <c r="F2134" t="s">
        <v>3548</v>
      </c>
      <c r="G2134">
        <v>0</v>
      </c>
      <c r="H2134" t="s">
        <v>12</v>
      </c>
      <c r="J2134" t="s">
        <v>3571</v>
      </c>
    </row>
    <row r="2135" spans="1:10" x14ac:dyDescent="0.2">
      <c r="A2135" t="s">
        <v>3477</v>
      </c>
      <c r="B2135" t="s">
        <v>3373</v>
      </c>
      <c r="C2135" t="str">
        <f ca="1">IF(Table1[[#This Row],[Company]] = "ASI","Italy",Table1[[#This Row],[Country]])</f>
        <v>Russia</v>
      </c>
      <c r="D2135">
        <v>1963</v>
      </c>
      <c r="E2135" t="s">
        <v>3572</v>
      </c>
      <c r="F2135" t="s">
        <v>3548</v>
      </c>
      <c r="G2135">
        <v>1</v>
      </c>
      <c r="H2135" t="s">
        <v>12</v>
      </c>
      <c r="J2135" t="s">
        <v>3573</v>
      </c>
    </row>
    <row r="2136" spans="1:10" x14ac:dyDescent="0.2">
      <c r="A2136" t="s">
        <v>3477</v>
      </c>
      <c r="B2136" t="s">
        <v>3373</v>
      </c>
      <c r="C2136" t="str">
        <f ca="1">IF(Table1[[#This Row],[Company]] = "ASI","Italy",Table1[[#This Row],[Country]])</f>
        <v>Russia</v>
      </c>
      <c r="D2136">
        <v>1963</v>
      </c>
      <c r="E2136" t="s">
        <v>3241</v>
      </c>
      <c r="F2136" t="s">
        <v>3530</v>
      </c>
      <c r="G2136">
        <v>0</v>
      </c>
      <c r="H2136" t="s">
        <v>12</v>
      </c>
      <c r="J2136" t="s">
        <v>3574</v>
      </c>
    </row>
    <row r="2137" spans="1:10" x14ac:dyDescent="0.2">
      <c r="A2137" t="s">
        <v>3477</v>
      </c>
      <c r="B2137" t="s">
        <v>3373</v>
      </c>
      <c r="C2137" t="str">
        <f ca="1">IF(Table1[[#This Row],[Company]] = "ASI","Italy",Table1[[#This Row],[Country]])</f>
        <v>Russia</v>
      </c>
      <c r="D2137">
        <v>1963</v>
      </c>
      <c r="E2137" t="s">
        <v>3241</v>
      </c>
      <c r="F2137" t="s">
        <v>3512</v>
      </c>
      <c r="G2137">
        <v>1</v>
      </c>
      <c r="H2137" t="s">
        <v>12</v>
      </c>
      <c r="J2137" t="s">
        <v>3575</v>
      </c>
    </row>
    <row r="2138" spans="1:10" x14ac:dyDescent="0.2">
      <c r="A2138" t="s">
        <v>3477</v>
      </c>
      <c r="B2138" t="s">
        <v>3373</v>
      </c>
      <c r="C2138" t="str">
        <f ca="1">IF(Table1[[#This Row],[Company]] = "ASI","Italy",Table1[[#This Row],[Country]])</f>
        <v>Russia</v>
      </c>
      <c r="D2138">
        <v>1963</v>
      </c>
      <c r="E2138" t="s">
        <v>3241</v>
      </c>
      <c r="F2138" t="s">
        <v>3548</v>
      </c>
      <c r="G2138">
        <v>1</v>
      </c>
      <c r="H2138" t="s">
        <v>12</v>
      </c>
      <c r="J2138" t="s">
        <v>3576</v>
      </c>
    </row>
    <row r="2139" spans="1:10" x14ac:dyDescent="0.2">
      <c r="A2139" t="s">
        <v>3477</v>
      </c>
      <c r="B2139" t="s">
        <v>3373</v>
      </c>
      <c r="C2139" t="str">
        <f ca="1">IF(Table1[[#This Row],[Company]] = "ASI","Italy",Table1[[#This Row],[Country]])</f>
        <v>Russia</v>
      </c>
      <c r="D2139">
        <v>1963</v>
      </c>
      <c r="E2139" t="s">
        <v>3577</v>
      </c>
      <c r="F2139" t="s">
        <v>3548</v>
      </c>
      <c r="G2139">
        <v>0</v>
      </c>
      <c r="H2139" t="s">
        <v>12</v>
      </c>
      <c r="J2139" t="s">
        <v>3578</v>
      </c>
    </row>
    <row r="2140" spans="1:10" x14ac:dyDescent="0.2">
      <c r="A2140" t="s">
        <v>3477</v>
      </c>
      <c r="B2140" t="s">
        <v>3373</v>
      </c>
      <c r="C2140" t="str">
        <f ca="1">IF(Table1[[#This Row],[Company]] = "ASI","Italy",Table1[[#This Row],[Country]])</f>
        <v>Russia</v>
      </c>
      <c r="D2140">
        <v>1963</v>
      </c>
      <c r="E2140" t="s">
        <v>1933</v>
      </c>
      <c r="F2140" t="s">
        <v>3579</v>
      </c>
      <c r="G2140">
        <v>1</v>
      </c>
      <c r="H2140" t="s">
        <v>12</v>
      </c>
      <c r="J2140" t="s">
        <v>3580</v>
      </c>
    </row>
    <row r="2141" spans="1:10" x14ac:dyDescent="0.2">
      <c r="A2141" t="s">
        <v>3477</v>
      </c>
      <c r="B2141" t="s">
        <v>3373</v>
      </c>
      <c r="C2141" t="str">
        <f ca="1">IF(Table1[[#This Row],[Company]] = "ASI","Italy",Table1[[#This Row],[Country]])</f>
        <v>Russia</v>
      </c>
      <c r="D2141">
        <v>1963</v>
      </c>
      <c r="E2141" t="s">
        <v>1933</v>
      </c>
      <c r="F2141" t="s">
        <v>3548</v>
      </c>
      <c r="G2141">
        <v>1</v>
      </c>
      <c r="H2141" t="s">
        <v>12</v>
      </c>
      <c r="J2141" t="s">
        <v>3581</v>
      </c>
    </row>
    <row r="2142" spans="1:10" x14ac:dyDescent="0.2">
      <c r="A2142" t="s">
        <v>3477</v>
      </c>
      <c r="B2142" t="s">
        <v>3373</v>
      </c>
      <c r="C2142" t="str">
        <f ca="1">IF(Table1[[#This Row],[Company]] = "ASI","Italy",Table1[[#This Row],[Country]])</f>
        <v>Russia</v>
      </c>
      <c r="D2142">
        <v>1963</v>
      </c>
      <c r="E2142" t="s">
        <v>2347</v>
      </c>
      <c r="F2142" t="s">
        <v>3512</v>
      </c>
      <c r="G2142">
        <v>1</v>
      </c>
      <c r="H2142" t="s">
        <v>12</v>
      </c>
      <c r="J2142" t="s">
        <v>3582</v>
      </c>
    </row>
    <row r="2143" spans="1:10" x14ac:dyDescent="0.2">
      <c r="A2143" t="s">
        <v>3477</v>
      </c>
      <c r="B2143" t="s">
        <v>3373</v>
      </c>
      <c r="C2143" t="str">
        <f ca="1">IF(Table1[[#This Row],[Company]] = "ASI","Italy",Table1[[#This Row],[Country]])</f>
        <v>Russia</v>
      </c>
      <c r="D2143">
        <v>1964</v>
      </c>
      <c r="F2143" t="s">
        <v>3512</v>
      </c>
      <c r="G2143">
        <v>1</v>
      </c>
      <c r="H2143" t="s">
        <v>12</v>
      </c>
      <c r="J2143" t="s">
        <v>3583</v>
      </c>
    </row>
    <row r="2144" spans="1:10" x14ac:dyDescent="0.2">
      <c r="A2144" t="s">
        <v>3477</v>
      </c>
      <c r="B2144" t="s">
        <v>3373</v>
      </c>
      <c r="C2144" t="str">
        <f ca="1">IF(Table1[[#This Row],[Company]] = "ASI","Italy",Table1[[#This Row],[Country]])</f>
        <v>Russia</v>
      </c>
      <c r="D2144">
        <v>1964</v>
      </c>
      <c r="E2144" t="s">
        <v>2503</v>
      </c>
      <c r="F2144" t="s">
        <v>3530</v>
      </c>
      <c r="G2144">
        <v>1</v>
      </c>
      <c r="H2144" t="s">
        <v>12</v>
      </c>
      <c r="J2144" t="s">
        <v>3584</v>
      </c>
    </row>
    <row r="2145" spans="1:10" x14ac:dyDescent="0.2">
      <c r="A2145" t="s">
        <v>3477</v>
      </c>
      <c r="B2145" t="s">
        <v>3373</v>
      </c>
      <c r="C2145" t="str">
        <f ca="1">IF(Table1[[#This Row],[Company]] = "ASI","Italy",Table1[[#This Row],[Country]])</f>
        <v>Russia</v>
      </c>
      <c r="D2145">
        <v>1964</v>
      </c>
      <c r="E2145" t="s">
        <v>1288</v>
      </c>
      <c r="F2145" t="s">
        <v>3530</v>
      </c>
      <c r="G2145">
        <v>0</v>
      </c>
      <c r="H2145" t="s">
        <v>12</v>
      </c>
      <c r="J2145" t="s">
        <v>3585</v>
      </c>
    </row>
    <row r="2146" spans="1:10" x14ac:dyDescent="0.2">
      <c r="A2146" t="s">
        <v>3477</v>
      </c>
      <c r="B2146" t="s">
        <v>3373</v>
      </c>
      <c r="C2146" t="str">
        <f ca="1">IF(Table1[[#This Row],[Company]] = "ASI","Italy",Table1[[#This Row],[Country]])</f>
        <v>Russia</v>
      </c>
      <c r="D2146">
        <v>1964</v>
      </c>
      <c r="E2146" t="s">
        <v>1230</v>
      </c>
      <c r="F2146" t="s">
        <v>3530</v>
      </c>
      <c r="G2146">
        <v>0</v>
      </c>
      <c r="H2146" t="s">
        <v>12</v>
      </c>
      <c r="J2146" t="s">
        <v>3586</v>
      </c>
    </row>
    <row r="2147" spans="1:10" x14ac:dyDescent="0.2">
      <c r="A2147" t="s">
        <v>3477</v>
      </c>
      <c r="B2147" t="s">
        <v>3373</v>
      </c>
      <c r="C2147" t="str">
        <f ca="1">IF(Table1[[#This Row],[Company]] = "ASI","Italy",Table1[[#This Row],[Country]])</f>
        <v>Russia</v>
      </c>
      <c r="D2147">
        <v>1964</v>
      </c>
      <c r="E2147" t="s">
        <v>3587</v>
      </c>
      <c r="F2147" t="s">
        <v>3530</v>
      </c>
      <c r="G2147">
        <v>0</v>
      </c>
      <c r="H2147" t="s">
        <v>12</v>
      </c>
      <c r="J2147" t="s">
        <v>3588</v>
      </c>
    </row>
    <row r="2148" spans="1:10" x14ac:dyDescent="0.2">
      <c r="A2148" t="s">
        <v>3477</v>
      </c>
      <c r="B2148" t="s">
        <v>3373</v>
      </c>
      <c r="C2148" t="str">
        <f ca="1">IF(Table1[[#This Row],[Company]] = "ASI","Italy",Table1[[#This Row],[Country]])</f>
        <v>Russia</v>
      </c>
      <c r="D2148">
        <v>1964</v>
      </c>
      <c r="E2148" t="s">
        <v>287</v>
      </c>
      <c r="F2148" t="s">
        <v>3579</v>
      </c>
      <c r="G2148">
        <v>1</v>
      </c>
      <c r="H2148" t="s">
        <v>12</v>
      </c>
      <c r="J2148" t="s">
        <v>3589</v>
      </c>
    </row>
    <row r="2149" spans="1:10" x14ac:dyDescent="0.2">
      <c r="A2149" t="s">
        <v>3477</v>
      </c>
      <c r="B2149" t="s">
        <v>3373</v>
      </c>
      <c r="C2149" t="str">
        <f ca="1">IF(Table1[[#This Row],[Company]] = "ASI","Italy",Table1[[#This Row],[Country]])</f>
        <v>Russia</v>
      </c>
      <c r="D2149">
        <v>1964</v>
      </c>
      <c r="E2149" t="s">
        <v>3387</v>
      </c>
      <c r="F2149" t="s">
        <v>3530</v>
      </c>
      <c r="G2149">
        <v>1</v>
      </c>
      <c r="H2149" t="s">
        <v>12</v>
      </c>
      <c r="J2149" t="s">
        <v>3590</v>
      </c>
    </row>
    <row r="2150" spans="1:10" x14ac:dyDescent="0.2">
      <c r="A2150" t="s">
        <v>3477</v>
      </c>
      <c r="B2150" t="s">
        <v>3373</v>
      </c>
      <c r="C2150" t="str">
        <f ca="1">IF(Table1[[#This Row],[Company]] = "ASI","Italy",Table1[[#This Row],[Country]])</f>
        <v>Russia</v>
      </c>
      <c r="D2150">
        <v>1964</v>
      </c>
      <c r="E2150" t="s">
        <v>483</v>
      </c>
      <c r="F2150" t="s">
        <v>3579</v>
      </c>
      <c r="G2150">
        <v>1</v>
      </c>
      <c r="H2150" t="s">
        <v>12</v>
      </c>
      <c r="J2150" t="s">
        <v>3591</v>
      </c>
    </row>
    <row r="2151" spans="1:10" x14ac:dyDescent="0.2">
      <c r="A2151" t="s">
        <v>3477</v>
      </c>
      <c r="B2151" t="s">
        <v>3373</v>
      </c>
      <c r="C2151" t="str">
        <f ca="1">IF(Table1[[#This Row],[Company]] = "ASI","Italy",Table1[[#This Row],[Country]])</f>
        <v>Russia</v>
      </c>
      <c r="D2151">
        <v>1964</v>
      </c>
      <c r="E2151" t="s">
        <v>2513</v>
      </c>
      <c r="F2151" t="s">
        <v>3530</v>
      </c>
      <c r="G2151">
        <v>0</v>
      </c>
      <c r="H2151" t="s">
        <v>12</v>
      </c>
      <c r="J2151" t="s">
        <v>3592</v>
      </c>
    </row>
    <row r="2152" spans="1:10" x14ac:dyDescent="0.2">
      <c r="A2152" t="s">
        <v>3477</v>
      </c>
      <c r="B2152" t="s">
        <v>3373</v>
      </c>
      <c r="C2152" t="str">
        <f ca="1">IF(Table1[[#This Row],[Company]] = "ASI","Italy",Table1[[#This Row],[Country]])</f>
        <v>Russia</v>
      </c>
      <c r="D2152">
        <v>1964</v>
      </c>
      <c r="E2152" t="s">
        <v>2236</v>
      </c>
      <c r="F2152" t="s">
        <v>3530</v>
      </c>
      <c r="G2152">
        <v>0</v>
      </c>
      <c r="H2152" t="s">
        <v>12</v>
      </c>
      <c r="J2152" t="s">
        <v>3593</v>
      </c>
    </row>
    <row r="2153" spans="1:10" x14ac:dyDescent="0.2">
      <c r="A2153" t="s">
        <v>3477</v>
      </c>
      <c r="B2153" t="s">
        <v>3373</v>
      </c>
      <c r="C2153" t="str">
        <f ca="1">IF(Table1[[#This Row],[Company]] = "ASI","Italy",Table1[[#This Row],[Country]])</f>
        <v>Russia</v>
      </c>
      <c r="D2153">
        <v>1964</v>
      </c>
      <c r="E2153" t="s">
        <v>819</v>
      </c>
      <c r="F2153" t="s">
        <v>3568</v>
      </c>
      <c r="G2153">
        <v>1</v>
      </c>
      <c r="H2153" t="s">
        <v>12</v>
      </c>
      <c r="J2153" t="s">
        <v>3594</v>
      </c>
    </row>
    <row r="2154" spans="1:10" x14ac:dyDescent="0.2">
      <c r="A2154" t="s">
        <v>3477</v>
      </c>
      <c r="B2154" t="s">
        <v>3373</v>
      </c>
      <c r="C2154" t="str">
        <f ca="1">IF(Table1[[#This Row],[Company]] = "ASI","Italy",Table1[[#This Row],[Country]])</f>
        <v>Russia</v>
      </c>
      <c r="D2154">
        <v>1964</v>
      </c>
      <c r="E2154" t="s">
        <v>3595</v>
      </c>
      <c r="F2154" t="s">
        <v>3579</v>
      </c>
      <c r="G2154">
        <v>1</v>
      </c>
      <c r="H2154" t="s">
        <v>12</v>
      </c>
      <c r="J2154" t="s">
        <v>3596</v>
      </c>
    </row>
    <row r="2155" spans="1:10" x14ac:dyDescent="0.2">
      <c r="A2155" t="s">
        <v>3477</v>
      </c>
      <c r="B2155" t="s">
        <v>3373</v>
      </c>
      <c r="C2155" t="str">
        <f ca="1">IF(Table1[[#This Row],[Company]] = "ASI","Italy",Table1[[#This Row],[Country]])</f>
        <v>Russia</v>
      </c>
      <c r="D2155">
        <v>1964</v>
      </c>
      <c r="E2155" t="s">
        <v>3597</v>
      </c>
      <c r="F2155" t="s">
        <v>3579</v>
      </c>
      <c r="G2155">
        <v>1</v>
      </c>
      <c r="H2155" t="s">
        <v>12</v>
      </c>
      <c r="J2155" t="s">
        <v>3598</v>
      </c>
    </row>
    <row r="2156" spans="1:10" x14ac:dyDescent="0.2">
      <c r="A2156" t="s">
        <v>3477</v>
      </c>
      <c r="B2156" t="s">
        <v>3373</v>
      </c>
      <c r="C2156" t="str">
        <f ca="1">IF(Table1[[#This Row],[Company]] = "ASI","Italy",Table1[[#This Row],[Country]])</f>
        <v>Russia</v>
      </c>
      <c r="D2156">
        <v>1964</v>
      </c>
      <c r="E2156" t="s">
        <v>3597</v>
      </c>
      <c r="F2156" t="s">
        <v>3512</v>
      </c>
      <c r="G2156">
        <v>1</v>
      </c>
      <c r="H2156" t="s">
        <v>12</v>
      </c>
      <c r="J2156" t="s">
        <v>3599</v>
      </c>
    </row>
    <row r="2157" spans="1:10" x14ac:dyDescent="0.2">
      <c r="A2157" t="s">
        <v>3477</v>
      </c>
      <c r="B2157" t="s">
        <v>3373</v>
      </c>
      <c r="C2157" t="str">
        <f ca="1">IF(Table1[[#This Row],[Company]] = "ASI","Italy",Table1[[#This Row],[Country]])</f>
        <v>Russia</v>
      </c>
      <c r="D2157">
        <v>1964</v>
      </c>
      <c r="E2157" t="s">
        <v>2384</v>
      </c>
      <c r="F2157" t="s">
        <v>3579</v>
      </c>
      <c r="G2157">
        <v>1</v>
      </c>
      <c r="H2157" t="s">
        <v>12</v>
      </c>
      <c r="J2157" t="s">
        <v>3600</v>
      </c>
    </row>
    <row r="2158" spans="1:10" x14ac:dyDescent="0.2">
      <c r="A2158" t="s">
        <v>3477</v>
      </c>
      <c r="B2158" t="s">
        <v>3373</v>
      </c>
      <c r="C2158" t="str">
        <f ca="1">IF(Table1[[#This Row],[Company]] = "ASI","Italy",Table1[[#This Row],[Country]])</f>
        <v>Russia</v>
      </c>
      <c r="D2158">
        <v>1964</v>
      </c>
      <c r="E2158" t="s">
        <v>360</v>
      </c>
      <c r="F2158" t="s">
        <v>3530</v>
      </c>
      <c r="G2158">
        <v>1</v>
      </c>
      <c r="H2158" t="s">
        <v>12</v>
      </c>
      <c r="J2158" t="s">
        <v>3601</v>
      </c>
    </row>
    <row r="2159" spans="1:10" x14ac:dyDescent="0.2">
      <c r="A2159" t="s">
        <v>3477</v>
      </c>
      <c r="B2159" t="s">
        <v>3373</v>
      </c>
      <c r="C2159" t="str">
        <f ca="1">IF(Table1[[#This Row],[Company]] = "ASI","Italy",Table1[[#This Row],[Country]])</f>
        <v>Russia</v>
      </c>
      <c r="D2159">
        <v>1965</v>
      </c>
      <c r="E2159" t="s">
        <v>3602</v>
      </c>
      <c r="F2159" t="s">
        <v>3530</v>
      </c>
      <c r="G2159">
        <v>1</v>
      </c>
      <c r="H2159" t="s">
        <v>12</v>
      </c>
      <c r="J2159" t="s">
        <v>3603</v>
      </c>
    </row>
    <row r="2160" spans="1:10" x14ac:dyDescent="0.2">
      <c r="A2160" t="s">
        <v>3477</v>
      </c>
      <c r="B2160" t="s">
        <v>3373</v>
      </c>
      <c r="C2160" t="str">
        <f ca="1">IF(Table1[[#This Row],[Company]] = "ASI","Italy",Table1[[#This Row],[Country]])</f>
        <v>Russia</v>
      </c>
      <c r="D2160">
        <v>1965</v>
      </c>
      <c r="E2160" t="s">
        <v>1361</v>
      </c>
      <c r="F2160" t="s">
        <v>3530</v>
      </c>
      <c r="G2160">
        <v>1</v>
      </c>
      <c r="H2160" t="s">
        <v>12</v>
      </c>
      <c r="J2160" t="s">
        <v>3604</v>
      </c>
    </row>
    <row r="2161" spans="1:10" x14ac:dyDescent="0.2">
      <c r="A2161" t="s">
        <v>3477</v>
      </c>
      <c r="B2161" t="s">
        <v>3373</v>
      </c>
      <c r="C2161" t="str">
        <f ca="1">IF(Table1[[#This Row],[Company]] = "ASI","Italy",Table1[[#This Row],[Country]])</f>
        <v>Russia</v>
      </c>
      <c r="D2161">
        <v>1965</v>
      </c>
      <c r="E2161" t="s">
        <v>287</v>
      </c>
      <c r="F2161" t="s">
        <v>3579</v>
      </c>
      <c r="G2161">
        <v>1</v>
      </c>
      <c r="H2161" t="s">
        <v>12</v>
      </c>
      <c r="J2161" t="s">
        <v>3605</v>
      </c>
    </row>
    <row r="2162" spans="1:10" x14ac:dyDescent="0.2">
      <c r="A2162" t="s">
        <v>3477</v>
      </c>
      <c r="B2162" t="s">
        <v>3373</v>
      </c>
      <c r="C2162" t="str">
        <f ca="1">IF(Table1[[#This Row],[Company]] = "ASI","Italy",Table1[[#This Row],[Country]])</f>
        <v>Russia</v>
      </c>
      <c r="D2162">
        <v>1965</v>
      </c>
      <c r="E2162" t="s">
        <v>483</v>
      </c>
      <c r="F2162" t="s">
        <v>3579</v>
      </c>
      <c r="G2162">
        <v>1</v>
      </c>
      <c r="H2162" t="s">
        <v>12</v>
      </c>
      <c r="J2162" t="s">
        <v>3606</v>
      </c>
    </row>
    <row r="2163" spans="1:10" x14ac:dyDescent="0.2">
      <c r="A2163" t="s">
        <v>3477</v>
      </c>
      <c r="B2163" t="s">
        <v>3373</v>
      </c>
      <c r="C2163" t="str">
        <f ca="1">IF(Table1[[#This Row],[Company]] = "ASI","Italy",Table1[[#This Row],[Country]])</f>
        <v>Russia</v>
      </c>
      <c r="D2163">
        <v>1965</v>
      </c>
      <c r="E2163" t="s">
        <v>2522</v>
      </c>
      <c r="F2163" t="s">
        <v>3530</v>
      </c>
      <c r="G2163">
        <v>1</v>
      </c>
      <c r="H2163" t="s">
        <v>12</v>
      </c>
      <c r="J2163" t="s">
        <v>3607</v>
      </c>
    </row>
    <row r="2164" spans="1:10" x14ac:dyDescent="0.2">
      <c r="A2164" t="s">
        <v>3477</v>
      </c>
      <c r="B2164" t="s">
        <v>3373</v>
      </c>
      <c r="C2164" t="str">
        <f ca="1">IF(Table1[[#This Row],[Company]] = "ASI","Italy",Table1[[#This Row],[Country]])</f>
        <v>Russia</v>
      </c>
      <c r="D2164">
        <v>1965</v>
      </c>
      <c r="E2164" t="s">
        <v>3525</v>
      </c>
      <c r="F2164" t="s">
        <v>3530</v>
      </c>
      <c r="G2164">
        <v>1</v>
      </c>
      <c r="H2164" t="s">
        <v>12</v>
      </c>
      <c r="J2164" t="s">
        <v>3608</v>
      </c>
    </row>
    <row r="2165" spans="1:10" x14ac:dyDescent="0.2">
      <c r="A2165" t="s">
        <v>3477</v>
      </c>
      <c r="B2165" t="s">
        <v>3373</v>
      </c>
      <c r="C2165" t="str">
        <f ca="1">IF(Table1[[#This Row],[Company]] = "ASI","Italy",Table1[[#This Row],[Country]])</f>
        <v>Russia</v>
      </c>
      <c r="D2165">
        <v>1965</v>
      </c>
      <c r="E2165" t="s">
        <v>758</v>
      </c>
      <c r="F2165" t="s">
        <v>3609</v>
      </c>
      <c r="G2165">
        <v>1</v>
      </c>
      <c r="H2165" t="s">
        <v>12</v>
      </c>
      <c r="J2165" t="s">
        <v>3610</v>
      </c>
    </row>
    <row r="2166" spans="1:10" x14ac:dyDescent="0.2">
      <c r="A2166" t="s">
        <v>3477</v>
      </c>
      <c r="B2166" t="s">
        <v>3373</v>
      </c>
      <c r="C2166" t="str">
        <f ca="1">IF(Table1[[#This Row],[Company]] = "ASI","Italy",Table1[[#This Row],[Country]])</f>
        <v>Russia</v>
      </c>
      <c r="D2166">
        <v>1965</v>
      </c>
      <c r="E2166" t="s">
        <v>2236</v>
      </c>
      <c r="F2166" t="s">
        <v>3530</v>
      </c>
      <c r="G2166">
        <v>0</v>
      </c>
      <c r="H2166" t="s">
        <v>12</v>
      </c>
      <c r="J2166" t="s">
        <v>3611</v>
      </c>
    </row>
    <row r="2167" spans="1:10" x14ac:dyDescent="0.2">
      <c r="A2167" t="s">
        <v>3477</v>
      </c>
      <c r="B2167" t="s">
        <v>3373</v>
      </c>
      <c r="C2167" t="str">
        <f ca="1">IF(Table1[[#This Row],[Company]] = "ASI","Italy",Table1[[#This Row],[Country]])</f>
        <v>Russia</v>
      </c>
      <c r="D2167">
        <v>1965</v>
      </c>
      <c r="E2167" t="s">
        <v>2570</v>
      </c>
      <c r="F2167" t="s">
        <v>3530</v>
      </c>
      <c r="G2167">
        <v>1</v>
      </c>
      <c r="H2167" t="s">
        <v>12</v>
      </c>
      <c r="J2167" t="s">
        <v>3612</v>
      </c>
    </row>
    <row r="2168" spans="1:10" x14ac:dyDescent="0.2">
      <c r="A2168" t="s">
        <v>3477</v>
      </c>
      <c r="B2168" t="s">
        <v>3373</v>
      </c>
      <c r="C2168" t="str">
        <f ca="1">IF(Table1[[#This Row],[Company]] = "ASI","Italy",Table1[[#This Row],[Country]])</f>
        <v>Russia</v>
      </c>
      <c r="D2168">
        <v>1965</v>
      </c>
      <c r="E2168" t="s">
        <v>3597</v>
      </c>
      <c r="F2168" t="s">
        <v>3579</v>
      </c>
      <c r="G2168">
        <v>1</v>
      </c>
      <c r="H2168" t="s">
        <v>12</v>
      </c>
      <c r="J2168" t="s">
        <v>3613</v>
      </c>
    </row>
    <row r="2169" spans="1:10" x14ac:dyDescent="0.2">
      <c r="A2169" t="s">
        <v>3477</v>
      </c>
      <c r="B2169" t="s">
        <v>3373</v>
      </c>
      <c r="C2169" t="str">
        <f ca="1">IF(Table1[[#This Row],[Company]] = "ASI","Italy",Table1[[#This Row],[Country]])</f>
        <v>Russia</v>
      </c>
      <c r="D2169">
        <v>1965</v>
      </c>
      <c r="E2169" t="s">
        <v>3614</v>
      </c>
      <c r="F2169" t="s">
        <v>3579</v>
      </c>
      <c r="G2169">
        <v>1</v>
      </c>
      <c r="H2169" t="s">
        <v>12</v>
      </c>
      <c r="J2169" t="s">
        <v>3615</v>
      </c>
    </row>
    <row r="2170" spans="1:10" x14ac:dyDescent="0.2">
      <c r="A2170" t="s">
        <v>3477</v>
      </c>
      <c r="B2170" t="s">
        <v>3373</v>
      </c>
      <c r="C2170" t="str">
        <f ca="1">IF(Table1[[#This Row],[Company]] = "ASI","Italy",Table1[[#This Row],[Country]])</f>
        <v>Russia</v>
      </c>
      <c r="D2170">
        <v>1965</v>
      </c>
      <c r="E2170" t="s">
        <v>3228</v>
      </c>
      <c r="F2170" t="s">
        <v>3530</v>
      </c>
      <c r="G2170">
        <v>1</v>
      </c>
      <c r="H2170" t="s">
        <v>12</v>
      </c>
      <c r="J2170" t="s">
        <v>3616</v>
      </c>
    </row>
    <row r="2171" spans="1:10" x14ac:dyDescent="0.2">
      <c r="A2171" t="s">
        <v>3477</v>
      </c>
      <c r="B2171" t="s">
        <v>3373</v>
      </c>
      <c r="C2171" t="str">
        <f ca="1">IF(Table1[[#This Row],[Company]] = "ASI","Italy",Table1[[#This Row],[Country]])</f>
        <v>Russia</v>
      </c>
      <c r="D2171">
        <v>1966</v>
      </c>
      <c r="E2171" t="s">
        <v>1419</v>
      </c>
      <c r="F2171" t="s">
        <v>3530</v>
      </c>
      <c r="G2171">
        <v>1</v>
      </c>
      <c r="H2171" t="s">
        <v>12</v>
      </c>
      <c r="J2171" t="s">
        <v>3617</v>
      </c>
    </row>
    <row r="2172" spans="1:10" x14ac:dyDescent="0.2">
      <c r="A2172" t="s">
        <v>3477</v>
      </c>
      <c r="B2172" t="s">
        <v>3373</v>
      </c>
      <c r="C2172" t="str">
        <f ca="1">IF(Table1[[#This Row],[Company]] = "ASI","Italy",Table1[[#This Row],[Country]])</f>
        <v>Russia</v>
      </c>
      <c r="D2172">
        <v>1966</v>
      </c>
      <c r="E2172" t="s">
        <v>2093</v>
      </c>
      <c r="F2172" t="s">
        <v>3609</v>
      </c>
      <c r="G2172">
        <v>1</v>
      </c>
      <c r="H2172" t="s">
        <v>12</v>
      </c>
      <c r="J2172" t="s">
        <v>3618</v>
      </c>
    </row>
    <row r="2173" spans="1:10" x14ac:dyDescent="0.2">
      <c r="A2173" t="s">
        <v>3477</v>
      </c>
      <c r="B2173" t="s">
        <v>3373</v>
      </c>
      <c r="C2173" t="str">
        <f ca="1">IF(Table1[[#This Row],[Company]] = "ASI","Italy",Table1[[#This Row],[Country]])</f>
        <v>Russia</v>
      </c>
      <c r="D2173">
        <v>1967</v>
      </c>
      <c r="E2173" t="s">
        <v>732</v>
      </c>
      <c r="F2173" t="s">
        <v>3420</v>
      </c>
      <c r="G2173">
        <v>1</v>
      </c>
      <c r="H2173" t="s">
        <v>12</v>
      </c>
      <c r="J2173" t="s">
        <v>3619</v>
      </c>
    </row>
    <row r="2174" spans="1:10" x14ac:dyDescent="0.2">
      <c r="A2174" t="s">
        <v>3477</v>
      </c>
      <c r="B2174" t="s">
        <v>3373</v>
      </c>
      <c r="C2174" t="str">
        <f ca="1">IF(Table1[[#This Row],[Company]] = "ASI","Italy",Table1[[#This Row],[Country]])</f>
        <v>Russia</v>
      </c>
      <c r="D2174">
        <v>1967</v>
      </c>
      <c r="E2174" t="s">
        <v>3620</v>
      </c>
      <c r="F2174" t="s">
        <v>3621</v>
      </c>
      <c r="G2174">
        <v>0</v>
      </c>
      <c r="H2174" t="s">
        <v>12</v>
      </c>
      <c r="J2174" t="s">
        <v>3622</v>
      </c>
    </row>
    <row r="2175" spans="1:10" x14ac:dyDescent="0.2">
      <c r="A2175" t="s">
        <v>3477</v>
      </c>
      <c r="B2175" t="s">
        <v>3373</v>
      </c>
      <c r="C2175" t="str">
        <f ca="1">IF(Table1[[#This Row],[Company]] = "ASI","Italy",Table1[[#This Row],[Country]])</f>
        <v>Russia</v>
      </c>
      <c r="D2175">
        <v>1967</v>
      </c>
      <c r="E2175" t="s">
        <v>3623</v>
      </c>
      <c r="F2175" t="s">
        <v>3621</v>
      </c>
      <c r="G2175">
        <v>1</v>
      </c>
      <c r="H2175" t="s">
        <v>12</v>
      </c>
      <c r="J2175" t="s">
        <v>3624</v>
      </c>
    </row>
    <row r="2176" spans="1:10" x14ac:dyDescent="0.2">
      <c r="A2176" t="s">
        <v>3477</v>
      </c>
      <c r="B2176" t="s">
        <v>3373</v>
      </c>
      <c r="C2176" t="str">
        <f ca="1">IF(Table1[[#This Row],[Company]] = "ASI","Italy",Table1[[#This Row],[Country]])</f>
        <v>Russia</v>
      </c>
      <c r="D2176">
        <v>1967</v>
      </c>
      <c r="E2176" t="s">
        <v>2187</v>
      </c>
      <c r="F2176" t="s">
        <v>3530</v>
      </c>
      <c r="G2176">
        <v>1</v>
      </c>
      <c r="H2176" t="s">
        <v>12</v>
      </c>
      <c r="J2176" t="s">
        <v>3625</v>
      </c>
    </row>
    <row r="2177" spans="1:10" x14ac:dyDescent="0.2">
      <c r="A2177" t="s">
        <v>3477</v>
      </c>
      <c r="B2177" t="s">
        <v>3373</v>
      </c>
      <c r="C2177" t="str">
        <f ca="1">IF(Table1[[#This Row],[Company]] = "ASI","Italy",Table1[[#This Row],[Country]])</f>
        <v>Russia</v>
      </c>
      <c r="D2177">
        <v>1967</v>
      </c>
      <c r="E2177" t="s">
        <v>1863</v>
      </c>
      <c r="F2177" t="s">
        <v>3579</v>
      </c>
      <c r="G2177">
        <v>1</v>
      </c>
      <c r="H2177" t="s">
        <v>12</v>
      </c>
      <c r="J2177" t="s">
        <v>3626</v>
      </c>
    </row>
    <row r="2178" spans="1:10" x14ac:dyDescent="0.2">
      <c r="A2178" t="s">
        <v>3477</v>
      </c>
      <c r="B2178" t="s">
        <v>3373</v>
      </c>
      <c r="C2178" t="str">
        <f ca="1">IF(Table1[[#This Row],[Company]] = "ASI","Italy",Table1[[#This Row],[Country]])</f>
        <v>Russia</v>
      </c>
      <c r="D2178">
        <v>1967</v>
      </c>
      <c r="E2178" t="s">
        <v>1553</v>
      </c>
      <c r="F2178" t="s">
        <v>3579</v>
      </c>
      <c r="G2178">
        <v>1</v>
      </c>
      <c r="H2178" t="s">
        <v>12</v>
      </c>
      <c r="J2178" t="s">
        <v>3627</v>
      </c>
    </row>
    <row r="2179" spans="1:10" x14ac:dyDescent="0.2">
      <c r="A2179" t="s">
        <v>3477</v>
      </c>
      <c r="B2179" t="s">
        <v>3373</v>
      </c>
      <c r="C2179" t="str">
        <f ca="1">IF(Table1[[#This Row],[Company]] = "ASI","Italy",Table1[[#This Row],[Country]])</f>
        <v>Russia</v>
      </c>
      <c r="D2179">
        <v>1967</v>
      </c>
      <c r="E2179" t="s">
        <v>1377</v>
      </c>
      <c r="F2179" t="s">
        <v>3530</v>
      </c>
      <c r="G2179">
        <v>1</v>
      </c>
      <c r="H2179" t="s">
        <v>12</v>
      </c>
      <c r="J2179" t="s">
        <v>3628</v>
      </c>
    </row>
    <row r="2180" spans="1:10" x14ac:dyDescent="0.2">
      <c r="A2180" t="s">
        <v>3477</v>
      </c>
      <c r="B2180" t="s">
        <v>3373</v>
      </c>
      <c r="C2180" t="str">
        <f ca="1">IF(Table1[[#This Row],[Company]] = "ASI","Italy",Table1[[#This Row],[Country]])</f>
        <v>Russia</v>
      </c>
      <c r="D2180">
        <v>1967</v>
      </c>
      <c r="E2180" t="s">
        <v>1665</v>
      </c>
      <c r="F2180" t="s">
        <v>3420</v>
      </c>
      <c r="G2180">
        <v>1</v>
      </c>
      <c r="H2180" t="s">
        <v>12</v>
      </c>
      <c r="J2180" t="s">
        <v>3629</v>
      </c>
    </row>
    <row r="2181" spans="1:10" x14ac:dyDescent="0.2">
      <c r="A2181" t="s">
        <v>3477</v>
      </c>
      <c r="B2181" t="s">
        <v>3373</v>
      </c>
      <c r="C2181" t="str">
        <f ca="1">IF(Table1[[#This Row],[Company]] = "ASI","Italy",Table1[[#This Row],[Country]])</f>
        <v>Russia</v>
      </c>
      <c r="D2181">
        <v>1967</v>
      </c>
      <c r="E2181" t="s">
        <v>1849</v>
      </c>
      <c r="F2181" t="s">
        <v>3530</v>
      </c>
      <c r="G2181">
        <v>1</v>
      </c>
      <c r="H2181" t="s">
        <v>12</v>
      </c>
      <c r="J2181" t="s">
        <v>3630</v>
      </c>
    </row>
    <row r="2182" spans="1:10" x14ac:dyDescent="0.2">
      <c r="A2182" t="s">
        <v>3477</v>
      </c>
      <c r="B2182" t="s">
        <v>3373</v>
      </c>
      <c r="C2182" t="str">
        <f ca="1">IF(Table1[[#This Row],[Company]] = "ASI","Italy",Table1[[#This Row],[Country]])</f>
        <v>Russia</v>
      </c>
      <c r="D2182">
        <v>1967</v>
      </c>
      <c r="E2182" t="s">
        <v>844</v>
      </c>
      <c r="F2182" t="s">
        <v>3548</v>
      </c>
      <c r="G2182">
        <v>0</v>
      </c>
      <c r="H2182" t="s">
        <v>12</v>
      </c>
      <c r="J2182" t="s">
        <v>3631</v>
      </c>
    </row>
    <row r="2183" spans="1:10" x14ac:dyDescent="0.2">
      <c r="A2183" t="s">
        <v>3477</v>
      </c>
      <c r="B2183" t="s">
        <v>3373</v>
      </c>
      <c r="C2183" t="str">
        <f ca="1">IF(Table1[[#This Row],[Company]] = "ASI","Italy",Table1[[#This Row],[Country]])</f>
        <v>Russia</v>
      </c>
      <c r="D2183">
        <v>1967</v>
      </c>
      <c r="E2183" t="s">
        <v>1496</v>
      </c>
      <c r="F2183" t="s">
        <v>3548</v>
      </c>
      <c r="G2183">
        <v>1</v>
      </c>
      <c r="H2183" t="s">
        <v>12</v>
      </c>
      <c r="J2183" t="s">
        <v>3632</v>
      </c>
    </row>
    <row r="2184" spans="1:10" x14ac:dyDescent="0.2">
      <c r="A2184" t="s">
        <v>3477</v>
      </c>
      <c r="B2184" t="s">
        <v>3373</v>
      </c>
      <c r="C2184" t="str">
        <f ca="1">IF(Table1[[#This Row],[Company]] = "ASI","Italy",Table1[[#This Row],[Country]])</f>
        <v>Russia</v>
      </c>
      <c r="D2184">
        <v>1967</v>
      </c>
      <c r="E2184" t="s">
        <v>2349</v>
      </c>
      <c r="F2184" t="s">
        <v>3579</v>
      </c>
      <c r="G2184">
        <v>1</v>
      </c>
      <c r="H2184" t="s">
        <v>12</v>
      </c>
      <c r="J2184" t="s">
        <v>3633</v>
      </c>
    </row>
    <row r="2185" spans="1:10" x14ac:dyDescent="0.2">
      <c r="A2185" t="s">
        <v>3477</v>
      </c>
      <c r="B2185" t="s">
        <v>3373</v>
      </c>
      <c r="C2185" t="str">
        <f ca="1">IF(Table1[[#This Row],[Company]] = "ASI","Italy",Table1[[#This Row],[Country]])</f>
        <v>Russia</v>
      </c>
      <c r="D2185">
        <v>1967</v>
      </c>
      <c r="E2185" t="s">
        <v>1318</v>
      </c>
      <c r="F2185" t="s">
        <v>3579</v>
      </c>
      <c r="G2185">
        <v>1</v>
      </c>
      <c r="H2185" t="s">
        <v>12</v>
      </c>
      <c r="J2185" t="s">
        <v>3634</v>
      </c>
    </row>
    <row r="2186" spans="1:10" x14ac:dyDescent="0.2">
      <c r="A2186" t="s">
        <v>3477</v>
      </c>
      <c r="B2186" t="s">
        <v>3373</v>
      </c>
      <c r="C2186" t="str">
        <f ca="1">IF(Table1[[#This Row],[Company]] = "ASI","Italy",Table1[[#This Row],[Country]])</f>
        <v>Russia</v>
      </c>
      <c r="D2186">
        <v>1967</v>
      </c>
      <c r="E2186" t="s">
        <v>3237</v>
      </c>
      <c r="F2186" t="s">
        <v>3420</v>
      </c>
      <c r="G2186">
        <v>1</v>
      </c>
      <c r="H2186" t="s">
        <v>12</v>
      </c>
      <c r="J2186" t="s">
        <v>3635</v>
      </c>
    </row>
    <row r="2187" spans="1:10" x14ac:dyDescent="0.2">
      <c r="A2187" t="s">
        <v>3477</v>
      </c>
      <c r="B2187" t="s">
        <v>3373</v>
      </c>
      <c r="C2187" t="str">
        <f ca="1">IF(Table1[[#This Row],[Company]] = "ASI","Italy",Table1[[#This Row],[Country]])</f>
        <v>Russia</v>
      </c>
      <c r="D2187">
        <v>1967</v>
      </c>
      <c r="E2187" t="s">
        <v>3636</v>
      </c>
      <c r="F2187" t="s">
        <v>3609</v>
      </c>
      <c r="G2187">
        <v>0</v>
      </c>
      <c r="H2187" t="s">
        <v>12</v>
      </c>
      <c r="J2187" t="s">
        <v>3637</v>
      </c>
    </row>
    <row r="2188" spans="1:10" x14ac:dyDescent="0.2">
      <c r="A2188" t="s">
        <v>3477</v>
      </c>
      <c r="B2188" t="s">
        <v>3373</v>
      </c>
      <c r="C2188" t="str">
        <f ca="1">IF(Table1[[#This Row],[Company]] = "ASI","Italy",Table1[[#This Row],[Country]])</f>
        <v>Russia</v>
      </c>
      <c r="D2188">
        <v>1967</v>
      </c>
      <c r="E2188" t="s">
        <v>2112</v>
      </c>
      <c r="F2188" t="s">
        <v>3530</v>
      </c>
      <c r="G2188">
        <v>1</v>
      </c>
      <c r="H2188" t="s">
        <v>12</v>
      </c>
      <c r="J2188" t="s">
        <v>3638</v>
      </c>
    </row>
    <row r="2189" spans="1:10" x14ac:dyDescent="0.2">
      <c r="A2189" t="s">
        <v>3477</v>
      </c>
      <c r="B2189" t="s">
        <v>3373</v>
      </c>
      <c r="C2189" t="str">
        <f ca="1">IF(Table1[[#This Row],[Company]] = "ASI","Italy",Table1[[#This Row],[Country]])</f>
        <v>Russia</v>
      </c>
      <c r="D2189">
        <v>1968</v>
      </c>
      <c r="E2189" t="s">
        <v>835</v>
      </c>
      <c r="F2189" t="s">
        <v>3609</v>
      </c>
      <c r="G2189">
        <v>1</v>
      </c>
      <c r="H2189" t="s">
        <v>12</v>
      </c>
      <c r="J2189" t="s">
        <v>3639</v>
      </c>
    </row>
    <row r="2190" spans="1:10" x14ac:dyDescent="0.2">
      <c r="A2190" t="s">
        <v>3477</v>
      </c>
      <c r="B2190" t="s">
        <v>3373</v>
      </c>
      <c r="C2190" t="str">
        <f ca="1">IF(Table1[[#This Row],[Company]] = "ASI","Italy",Table1[[#This Row],[Country]])</f>
        <v>Russia</v>
      </c>
      <c r="D2190">
        <v>1968</v>
      </c>
      <c r="E2190" t="s">
        <v>2843</v>
      </c>
      <c r="F2190" t="s">
        <v>3609</v>
      </c>
      <c r="G2190">
        <v>1</v>
      </c>
      <c r="H2190" t="s">
        <v>12</v>
      </c>
      <c r="J2190" t="s">
        <v>3640</v>
      </c>
    </row>
    <row r="2191" spans="1:10" x14ac:dyDescent="0.2">
      <c r="A2191" t="s">
        <v>3477</v>
      </c>
      <c r="B2191" t="s">
        <v>3373</v>
      </c>
      <c r="C2191" t="str">
        <f ca="1">IF(Table1[[#This Row],[Company]] = "ASI","Italy",Table1[[#This Row],[Country]])</f>
        <v>Russia</v>
      </c>
      <c r="D2191">
        <v>1968</v>
      </c>
      <c r="E2191" t="s">
        <v>1845</v>
      </c>
      <c r="F2191" t="s">
        <v>3579</v>
      </c>
      <c r="G2191">
        <v>1</v>
      </c>
      <c r="H2191" t="s">
        <v>12</v>
      </c>
      <c r="J2191" t="s">
        <v>3641</v>
      </c>
    </row>
    <row r="2192" spans="1:10" x14ac:dyDescent="0.2">
      <c r="A2192" t="s">
        <v>3477</v>
      </c>
      <c r="B2192" t="s">
        <v>3373</v>
      </c>
      <c r="C2192" t="str">
        <f ca="1">IF(Table1[[#This Row],[Company]] = "ASI","Italy",Table1[[#This Row],[Country]])</f>
        <v>Russia</v>
      </c>
      <c r="D2192">
        <v>1968</v>
      </c>
      <c r="E2192" t="s">
        <v>1724</v>
      </c>
      <c r="F2192" t="s">
        <v>3420</v>
      </c>
      <c r="G2192">
        <v>1</v>
      </c>
      <c r="H2192" t="s">
        <v>12</v>
      </c>
      <c r="J2192" t="s">
        <v>3642</v>
      </c>
    </row>
    <row r="2193" spans="1:10" x14ac:dyDescent="0.2">
      <c r="A2193" t="s">
        <v>3477</v>
      </c>
      <c r="B2193" t="s">
        <v>3373</v>
      </c>
      <c r="C2193" t="str">
        <f ca="1">IF(Table1[[#This Row],[Company]] = "ASI","Italy",Table1[[#This Row],[Country]])</f>
        <v>Russia</v>
      </c>
      <c r="D2193">
        <v>1968</v>
      </c>
      <c r="E2193" t="s">
        <v>3069</v>
      </c>
      <c r="F2193" t="s">
        <v>3579</v>
      </c>
      <c r="G2193">
        <v>1</v>
      </c>
      <c r="H2193" t="s">
        <v>12</v>
      </c>
      <c r="J2193" t="s">
        <v>3643</v>
      </c>
    </row>
    <row r="2194" spans="1:10" x14ac:dyDescent="0.2">
      <c r="A2194" t="s">
        <v>3477</v>
      </c>
      <c r="B2194" t="s">
        <v>3373</v>
      </c>
      <c r="C2194" t="str">
        <f ca="1">IF(Table1[[#This Row],[Company]] = "ASI","Italy",Table1[[#This Row],[Country]])</f>
        <v>Russia</v>
      </c>
      <c r="D2194">
        <v>1968</v>
      </c>
      <c r="E2194" t="s">
        <v>3644</v>
      </c>
      <c r="F2194" t="s">
        <v>3609</v>
      </c>
      <c r="G2194">
        <v>1</v>
      </c>
      <c r="H2194" t="s">
        <v>12</v>
      </c>
      <c r="J2194" t="s">
        <v>3645</v>
      </c>
    </row>
    <row r="2195" spans="1:10" x14ac:dyDescent="0.2">
      <c r="A2195" t="s">
        <v>3477</v>
      </c>
      <c r="B2195" t="s">
        <v>3373</v>
      </c>
      <c r="C2195" t="str">
        <f ca="1">IF(Table1[[#This Row],[Company]] = "ASI","Italy",Table1[[#This Row],[Country]])</f>
        <v>Russia</v>
      </c>
      <c r="D2195">
        <v>1968</v>
      </c>
      <c r="E2195" t="s">
        <v>3437</v>
      </c>
      <c r="F2195" t="s">
        <v>3420</v>
      </c>
      <c r="G2195">
        <v>1</v>
      </c>
      <c r="H2195" t="s">
        <v>12</v>
      </c>
      <c r="J2195" t="s">
        <v>3646</v>
      </c>
    </row>
    <row r="2196" spans="1:10" x14ac:dyDescent="0.2">
      <c r="A2196" t="s">
        <v>3477</v>
      </c>
      <c r="B2196" t="s">
        <v>3373</v>
      </c>
      <c r="C2196" t="str">
        <f ca="1">IF(Table1[[#This Row],[Company]] = "ASI","Italy",Table1[[#This Row],[Country]])</f>
        <v>Russia</v>
      </c>
      <c r="D2196">
        <v>1968</v>
      </c>
      <c r="E2196" t="s">
        <v>1330</v>
      </c>
      <c r="F2196" t="s">
        <v>3579</v>
      </c>
      <c r="G2196">
        <v>1</v>
      </c>
      <c r="H2196" t="s">
        <v>12</v>
      </c>
      <c r="J2196" t="s">
        <v>3647</v>
      </c>
    </row>
    <row r="2197" spans="1:10" x14ac:dyDescent="0.2">
      <c r="A2197" t="s">
        <v>3477</v>
      </c>
      <c r="B2197" t="s">
        <v>3373</v>
      </c>
      <c r="C2197" t="str">
        <f ca="1">IF(Table1[[#This Row],[Company]] = "ASI","Italy",Table1[[#This Row],[Country]])</f>
        <v>Russia</v>
      </c>
      <c r="D2197">
        <v>1968</v>
      </c>
      <c r="E2197" t="s">
        <v>2359</v>
      </c>
      <c r="F2197" t="s">
        <v>3609</v>
      </c>
      <c r="G2197">
        <v>1</v>
      </c>
      <c r="H2197" t="s">
        <v>12</v>
      </c>
      <c r="J2197" t="s">
        <v>3648</v>
      </c>
    </row>
    <row r="2198" spans="1:10" x14ac:dyDescent="0.2">
      <c r="A2198" t="s">
        <v>3477</v>
      </c>
      <c r="B2198" t="s">
        <v>3373</v>
      </c>
      <c r="C2198" t="str">
        <f ca="1">IF(Table1[[#This Row],[Company]] = "ASI","Italy",Table1[[#This Row],[Country]])</f>
        <v>Russia</v>
      </c>
      <c r="D2198">
        <v>1968</v>
      </c>
      <c r="E2198" t="s">
        <v>3649</v>
      </c>
      <c r="F2198" t="s">
        <v>3609</v>
      </c>
      <c r="G2198">
        <v>0</v>
      </c>
      <c r="H2198" t="s">
        <v>12</v>
      </c>
      <c r="J2198" t="s">
        <v>3650</v>
      </c>
    </row>
    <row r="2199" spans="1:10" x14ac:dyDescent="0.2">
      <c r="A2199" t="s">
        <v>3477</v>
      </c>
      <c r="B2199" t="s">
        <v>3373</v>
      </c>
      <c r="C2199" t="str">
        <f ca="1">IF(Table1[[#This Row],[Company]] = "ASI","Italy",Table1[[#This Row],[Country]])</f>
        <v>Russia</v>
      </c>
      <c r="D2199">
        <v>1968</v>
      </c>
      <c r="E2199" t="s">
        <v>1021</v>
      </c>
      <c r="F2199" t="s">
        <v>3579</v>
      </c>
      <c r="G2199">
        <v>1</v>
      </c>
      <c r="H2199" t="s">
        <v>12</v>
      </c>
      <c r="J2199" t="s">
        <v>3651</v>
      </c>
    </row>
    <row r="2200" spans="1:10" x14ac:dyDescent="0.2">
      <c r="A2200" t="s">
        <v>3477</v>
      </c>
      <c r="B2200" t="s">
        <v>3373</v>
      </c>
      <c r="C2200" t="str">
        <f ca="1">IF(Table1[[#This Row],[Company]] = "ASI","Italy",Table1[[#This Row],[Country]])</f>
        <v>Russia</v>
      </c>
      <c r="D2200">
        <v>1968</v>
      </c>
      <c r="E2200" t="s">
        <v>2525</v>
      </c>
      <c r="F2200" t="s">
        <v>3609</v>
      </c>
      <c r="G2200">
        <v>1</v>
      </c>
      <c r="H2200" t="s">
        <v>12</v>
      </c>
      <c r="J2200" t="s">
        <v>3652</v>
      </c>
    </row>
    <row r="2201" spans="1:10" x14ac:dyDescent="0.2">
      <c r="A2201" t="s">
        <v>3477</v>
      </c>
      <c r="B2201" t="s">
        <v>3373</v>
      </c>
      <c r="C2201" t="str">
        <f ca="1">IF(Table1[[#This Row],[Company]] = "ASI","Italy",Table1[[#This Row],[Country]])</f>
        <v>Russia</v>
      </c>
      <c r="D2201">
        <v>1969</v>
      </c>
      <c r="E2201" t="s">
        <v>1715</v>
      </c>
      <c r="F2201" t="s">
        <v>3609</v>
      </c>
      <c r="G2201">
        <v>1</v>
      </c>
      <c r="H2201" t="s">
        <v>12</v>
      </c>
      <c r="J2201" t="s">
        <v>3653</v>
      </c>
    </row>
    <row r="2202" spans="1:10" x14ac:dyDescent="0.2">
      <c r="A2202" t="s">
        <v>3477</v>
      </c>
      <c r="B2202" t="s">
        <v>3373</v>
      </c>
      <c r="C2202" t="str">
        <f ca="1">IF(Table1[[#This Row],[Company]] = "ASI","Italy",Table1[[#This Row],[Country]])</f>
        <v>Russia</v>
      </c>
      <c r="D2202">
        <v>1969</v>
      </c>
      <c r="E2202" t="s">
        <v>3654</v>
      </c>
      <c r="F2202" t="s">
        <v>3621</v>
      </c>
      <c r="G2202">
        <v>1</v>
      </c>
      <c r="H2202" t="s">
        <v>12</v>
      </c>
      <c r="J2202" t="s">
        <v>3655</v>
      </c>
    </row>
    <row r="2203" spans="1:10" x14ac:dyDescent="0.2">
      <c r="A2203" t="s">
        <v>3477</v>
      </c>
      <c r="B2203" t="s">
        <v>3373</v>
      </c>
      <c r="C2203" t="str">
        <f ca="1">IF(Table1[[#This Row],[Company]] = "ASI","Italy",Table1[[#This Row],[Country]])</f>
        <v>Russia</v>
      </c>
      <c r="D2203">
        <v>1969</v>
      </c>
      <c r="E2203" t="s">
        <v>3058</v>
      </c>
      <c r="F2203" t="s">
        <v>3621</v>
      </c>
      <c r="G2203">
        <v>1</v>
      </c>
      <c r="H2203" t="s">
        <v>12</v>
      </c>
      <c r="J2203" t="s">
        <v>3656</v>
      </c>
    </row>
    <row r="2204" spans="1:10" x14ac:dyDescent="0.2">
      <c r="A2204" t="s">
        <v>3477</v>
      </c>
      <c r="B2204" t="s">
        <v>3373</v>
      </c>
      <c r="C2204" t="str">
        <f ca="1">IF(Table1[[#This Row],[Company]] = "ASI","Italy",Table1[[#This Row],[Country]])</f>
        <v>Russia</v>
      </c>
      <c r="D2204">
        <v>1969</v>
      </c>
      <c r="E2204" t="s">
        <v>279</v>
      </c>
      <c r="F2204" t="s">
        <v>3579</v>
      </c>
      <c r="G2204">
        <v>1</v>
      </c>
      <c r="H2204" t="s">
        <v>12</v>
      </c>
      <c r="J2204" t="s">
        <v>3657</v>
      </c>
    </row>
    <row r="2205" spans="1:10" x14ac:dyDescent="0.2">
      <c r="A2205" t="s">
        <v>3477</v>
      </c>
      <c r="B2205" t="s">
        <v>3373</v>
      </c>
      <c r="C2205" t="str">
        <f ca="1">IF(Table1[[#This Row],[Company]] = "ASI","Italy",Table1[[#This Row],[Country]])</f>
        <v>Russia</v>
      </c>
      <c r="D2205">
        <v>1969</v>
      </c>
      <c r="E2205" t="s">
        <v>3658</v>
      </c>
      <c r="F2205" t="s">
        <v>3420</v>
      </c>
      <c r="G2205">
        <v>1</v>
      </c>
      <c r="H2205" t="s">
        <v>12</v>
      </c>
      <c r="J2205" t="s">
        <v>3659</v>
      </c>
    </row>
    <row r="2206" spans="1:10" x14ac:dyDescent="0.2">
      <c r="A2206" t="s">
        <v>3477</v>
      </c>
      <c r="B2206" t="s">
        <v>3373</v>
      </c>
      <c r="C2206" t="str">
        <f ca="1">IF(Table1[[#This Row],[Company]] = "ASI","Italy",Table1[[#This Row],[Country]])</f>
        <v>Russia</v>
      </c>
      <c r="D2206">
        <v>1969</v>
      </c>
      <c r="E2206" t="s">
        <v>3644</v>
      </c>
      <c r="F2206" t="s">
        <v>3579</v>
      </c>
      <c r="G2206">
        <v>1</v>
      </c>
      <c r="H2206" t="s">
        <v>12</v>
      </c>
      <c r="J2206" t="s">
        <v>3660</v>
      </c>
    </row>
    <row r="2207" spans="1:10" x14ac:dyDescent="0.2">
      <c r="A2207" t="s">
        <v>3477</v>
      </c>
      <c r="B2207" t="s">
        <v>3373</v>
      </c>
      <c r="C2207" t="str">
        <f ca="1">IF(Table1[[#This Row],[Company]] = "ASI","Italy",Table1[[#This Row],[Country]])</f>
        <v>Russia</v>
      </c>
      <c r="D2207">
        <v>1969</v>
      </c>
      <c r="E2207" t="s">
        <v>1338</v>
      </c>
      <c r="F2207" t="s">
        <v>3579</v>
      </c>
      <c r="G2207">
        <v>1</v>
      </c>
      <c r="H2207" t="s">
        <v>12</v>
      </c>
      <c r="J2207" t="s">
        <v>3661</v>
      </c>
    </row>
    <row r="2208" spans="1:10" x14ac:dyDescent="0.2">
      <c r="A2208" t="s">
        <v>3477</v>
      </c>
      <c r="B2208" t="s">
        <v>3373</v>
      </c>
      <c r="C2208" t="str">
        <f ca="1">IF(Table1[[#This Row],[Company]] = "ASI","Italy",Table1[[#This Row],[Country]])</f>
        <v>Russia</v>
      </c>
      <c r="D2208">
        <v>1969</v>
      </c>
      <c r="E2208" t="s">
        <v>2308</v>
      </c>
      <c r="F2208" t="s">
        <v>3579</v>
      </c>
      <c r="G2208">
        <v>1</v>
      </c>
      <c r="H2208" t="s">
        <v>12</v>
      </c>
      <c r="J2208" t="s">
        <v>3662</v>
      </c>
    </row>
    <row r="2209" spans="1:10" x14ac:dyDescent="0.2">
      <c r="A2209" t="s">
        <v>3477</v>
      </c>
      <c r="B2209" t="s">
        <v>3373</v>
      </c>
      <c r="C2209" t="str">
        <f ca="1">IF(Table1[[#This Row],[Company]] = "ASI","Italy",Table1[[#This Row],[Country]])</f>
        <v>Russia</v>
      </c>
      <c r="D2209">
        <v>1969</v>
      </c>
      <c r="E2209" t="s">
        <v>3663</v>
      </c>
      <c r="F2209" t="s">
        <v>3420</v>
      </c>
      <c r="G2209">
        <v>1</v>
      </c>
      <c r="H2209" t="s">
        <v>12</v>
      </c>
      <c r="J2209" t="s">
        <v>3664</v>
      </c>
    </row>
    <row r="2210" spans="1:10" x14ac:dyDescent="0.2">
      <c r="A2210" t="s">
        <v>3477</v>
      </c>
      <c r="B2210" t="s">
        <v>3373</v>
      </c>
      <c r="C2210" t="str">
        <f ca="1">IF(Table1[[#This Row],[Company]] = "ASI","Italy",Table1[[#This Row],[Country]])</f>
        <v>Russia</v>
      </c>
      <c r="D2210">
        <v>1969</v>
      </c>
      <c r="E2210" t="s">
        <v>1126</v>
      </c>
      <c r="F2210" t="s">
        <v>3609</v>
      </c>
      <c r="G2210">
        <v>1</v>
      </c>
      <c r="H2210" t="s">
        <v>12</v>
      </c>
      <c r="J2210" t="s">
        <v>3665</v>
      </c>
    </row>
    <row r="2211" spans="1:10" x14ac:dyDescent="0.2">
      <c r="A2211" t="s">
        <v>3477</v>
      </c>
      <c r="B2211" t="s">
        <v>3373</v>
      </c>
      <c r="C2211" t="str">
        <f ca="1">IF(Table1[[#This Row],[Company]] = "ASI","Italy",Table1[[#This Row],[Country]])</f>
        <v>Russia</v>
      </c>
      <c r="D2211">
        <v>1970</v>
      </c>
      <c r="E2211" t="s">
        <v>3337</v>
      </c>
      <c r="F2211" t="s">
        <v>3609</v>
      </c>
      <c r="G2211">
        <v>1</v>
      </c>
      <c r="H2211" t="s">
        <v>12</v>
      </c>
      <c r="J2211" t="s">
        <v>3666</v>
      </c>
    </row>
    <row r="2212" spans="1:10" x14ac:dyDescent="0.2">
      <c r="A2212" t="s">
        <v>3477</v>
      </c>
      <c r="B2212" t="s">
        <v>3373</v>
      </c>
      <c r="C2212" t="str">
        <f ca="1">IF(Table1[[#This Row],[Company]] = "ASI","Italy",Table1[[#This Row],[Country]])</f>
        <v>Russia</v>
      </c>
      <c r="D2212">
        <v>1970</v>
      </c>
      <c r="E2212" t="s">
        <v>321</v>
      </c>
      <c r="F2212" t="s">
        <v>3579</v>
      </c>
      <c r="G2212">
        <v>1</v>
      </c>
      <c r="H2212" t="s">
        <v>12</v>
      </c>
      <c r="J2212" t="s">
        <v>3667</v>
      </c>
    </row>
    <row r="2213" spans="1:10" x14ac:dyDescent="0.2">
      <c r="A2213" t="s">
        <v>3477</v>
      </c>
      <c r="B2213" t="s">
        <v>3373</v>
      </c>
      <c r="C2213" t="str">
        <f ca="1">IF(Table1[[#This Row],[Company]] = "ASI","Italy",Table1[[#This Row],[Country]])</f>
        <v>Russia</v>
      </c>
      <c r="D2213">
        <v>1970</v>
      </c>
      <c r="E2213" t="s">
        <v>1049</v>
      </c>
      <c r="F2213" t="s">
        <v>3579</v>
      </c>
      <c r="G2213">
        <v>1</v>
      </c>
      <c r="H2213" t="s">
        <v>12</v>
      </c>
      <c r="J2213" t="s">
        <v>3668</v>
      </c>
    </row>
    <row r="2214" spans="1:10" x14ac:dyDescent="0.2">
      <c r="A2214" t="s">
        <v>3477</v>
      </c>
      <c r="B2214" t="s">
        <v>3373</v>
      </c>
      <c r="C2214" t="str">
        <f ca="1">IF(Table1[[#This Row],[Company]] = "ASI","Italy",Table1[[#This Row],[Country]])</f>
        <v>Russia</v>
      </c>
      <c r="D2214">
        <v>1971</v>
      </c>
      <c r="E2214" t="s">
        <v>3669</v>
      </c>
      <c r="F2214" t="s">
        <v>3420</v>
      </c>
      <c r="G2214">
        <v>1</v>
      </c>
      <c r="H2214" t="s">
        <v>12</v>
      </c>
      <c r="J2214" t="s">
        <v>3670</v>
      </c>
    </row>
    <row r="2215" spans="1:10" x14ac:dyDescent="0.2">
      <c r="A2215" t="s">
        <v>3477</v>
      </c>
      <c r="B2215" t="s">
        <v>3373</v>
      </c>
      <c r="C2215" t="str">
        <f ca="1">IF(Table1[[#This Row],[Company]] = "ASI","Italy",Table1[[#This Row],[Country]])</f>
        <v>Russia</v>
      </c>
      <c r="D2215">
        <v>1971</v>
      </c>
      <c r="E2215" t="s">
        <v>699</v>
      </c>
      <c r="F2215" t="s">
        <v>3420</v>
      </c>
      <c r="G2215">
        <v>1</v>
      </c>
      <c r="H2215" t="s">
        <v>12</v>
      </c>
      <c r="J2215" t="s">
        <v>3671</v>
      </c>
    </row>
    <row r="2216" spans="1:10" x14ac:dyDescent="0.2">
      <c r="A2216" t="s">
        <v>3477</v>
      </c>
      <c r="B2216" t="s">
        <v>3373</v>
      </c>
      <c r="C2216" t="str">
        <f ca="1">IF(Table1[[#This Row],[Company]] = "ASI","Italy",Table1[[#This Row],[Country]])</f>
        <v>Russia</v>
      </c>
      <c r="D2216">
        <v>1972</v>
      </c>
      <c r="E2216" t="s">
        <v>3672</v>
      </c>
      <c r="F2216" t="s">
        <v>3609</v>
      </c>
      <c r="G2216">
        <v>1</v>
      </c>
      <c r="H2216" t="s">
        <v>12</v>
      </c>
      <c r="J2216" t="s">
        <v>3673</v>
      </c>
    </row>
    <row r="2217" spans="1:10" x14ac:dyDescent="0.2">
      <c r="A2217" t="s">
        <v>3477</v>
      </c>
      <c r="B2217" t="s">
        <v>3373</v>
      </c>
      <c r="C2217" t="str">
        <f ca="1">IF(Table1[[#This Row],[Company]] = "ASI","Italy",Table1[[#This Row],[Country]])</f>
        <v>Russia</v>
      </c>
      <c r="D2217">
        <v>1972</v>
      </c>
      <c r="E2217" t="s">
        <v>1381</v>
      </c>
      <c r="F2217" t="s">
        <v>3420</v>
      </c>
      <c r="G2217">
        <v>1</v>
      </c>
      <c r="H2217" t="s">
        <v>12</v>
      </c>
      <c r="J2217" t="s">
        <v>3674</v>
      </c>
    </row>
    <row r="2218" spans="1:10" x14ac:dyDescent="0.2">
      <c r="A2218" t="s">
        <v>3477</v>
      </c>
      <c r="B2218" t="s">
        <v>3373</v>
      </c>
      <c r="C2218" t="str">
        <f ca="1">IF(Table1[[#This Row],[Company]] = "ASI","Italy",Table1[[#This Row],[Country]])</f>
        <v>Russia</v>
      </c>
      <c r="D2218">
        <v>1973</v>
      </c>
      <c r="E2218" t="s">
        <v>3675</v>
      </c>
      <c r="F2218" t="s">
        <v>3609</v>
      </c>
      <c r="G2218">
        <v>1</v>
      </c>
      <c r="H2218" t="s">
        <v>12</v>
      </c>
      <c r="J2218" t="s">
        <v>3676</v>
      </c>
    </row>
    <row r="2219" spans="1:10" x14ac:dyDescent="0.2">
      <c r="A2219" t="s">
        <v>3477</v>
      </c>
      <c r="B2219" t="s">
        <v>3373</v>
      </c>
      <c r="C2219" t="str">
        <f ca="1">IF(Table1[[#This Row],[Company]] = "ASI","Italy",Table1[[#This Row],[Country]])</f>
        <v>Russia</v>
      </c>
      <c r="D2219">
        <v>1973</v>
      </c>
      <c r="E2219" t="s">
        <v>1361</v>
      </c>
      <c r="F2219" t="s">
        <v>3420</v>
      </c>
      <c r="G2219">
        <v>1</v>
      </c>
      <c r="H2219" t="s">
        <v>12</v>
      </c>
      <c r="J2219" t="s">
        <v>3677</v>
      </c>
    </row>
    <row r="2220" spans="1:10" x14ac:dyDescent="0.2">
      <c r="A2220" t="s">
        <v>3477</v>
      </c>
      <c r="B2220" t="s">
        <v>3373</v>
      </c>
      <c r="C2220" t="str">
        <f ca="1">IF(Table1[[#This Row],[Company]] = "ASI","Italy",Table1[[#This Row],[Country]])</f>
        <v>Russia</v>
      </c>
      <c r="D2220">
        <v>1973</v>
      </c>
      <c r="E2220" t="s">
        <v>844</v>
      </c>
      <c r="F2220" t="s">
        <v>3579</v>
      </c>
      <c r="G2220">
        <v>1</v>
      </c>
      <c r="H2220" t="s">
        <v>12</v>
      </c>
      <c r="J2220" t="s">
        <v>3678</v>
      </c>
    </row>
    <row r="2221" spans="1:10" x14ac:dyDescent="0.2">
      <c r="A2221" t="s">
        <v>3477</v>
      </c>
      <c r="B2221" t="s">
        <v>3373</v>
      </c>
      <c r="C2221" t="str">
        <f ca="1">IF(Table1[[#This Row],[Company]] = "ASI","Italy",Table1[[#This Row],[Country]])</f>
        <v>Russia</v>
      </c>
      <c r="D2221">
        <v>1973</v>
      </c>
      <c r="E2221" t="s">
        <v>961</v>
      </c>
      <c r="F2221" t="s">
        <v>3579</v>
      </c>
      <c r="G2221">
        <v>1</v>
      </c>
      <c r="H2221" t="s">
        <v>12</v>
      </c>
      <c r="J2221" t="s">
        <v>3679</v>
      </c>
    </row>
    <row r="2222" spans="1:10" x14ac:dyDescent="0.2">
      <c r="A2222" t="s">
        <v>3477</v>
      </c>
      <c r="B2222" t="s">
        <v>3373</v>
      </c>
      <c r="C2222" t="str">
        <f ca="1">IF(Table1[[#This Row],[Company]] = "ASI","Italy",Table1[[#This Row],[Country]])</f>
        <v>Russia</v>
      </c>
      <c r="D2222">
        <v>1973</v>
      </c>
      <c r="E2222" t="s">
        <v>3614</v>
      </c>
      <c r="F2222" t="s">
        <v>3579</v>
      </c>
      <c r="G2222">
        <v>1</v>
      </c>
      <c r="H2222" t="s">
        <v>12</v>
      </c>
      <c r="J2222" t="s">
        <v>3680</v>
      </c>
    </row>
    <row r="2223" spans="1:10" x14ac:dyDescent="0.2">
      <c r="A2223" t="s">
        <v>3477</v>
      </c>
      <c r="B2223" t="s">
        <v>3373</v>
      </c>
      <c r="C2223" t="str">
        <f ca="1">IF(Table1[[#This Row],[Company]] = "ASI","Italy",Table1[[#This Row],[Country]])</f>
        <v>Russia</v>
      </c>
      <c r="D2223">
        <v>1973</v>
      </c>
      <c r="E2223" t="s">
        <v>1496</v>
      </c>
      <c r="F2223" t="s">
        <v>3579</v>
      </c>
      <c r="G2223">
        <v>1</v>
      </c>
      <c r="H2223" t="s">
        <v>12</v>
      </c>
      <c r="J2223" t="s">
        <v>3681</v>
      </c>
    </row>
    <row r="2224" spans="1:10" x14ac:dyDescent="0.2">
      <c r="A2224" t="s">
        <v>3477</v>
      </c>
      <c r="B2224" t="s">
        <v>3373</v>
      </c>
      <c r="C2224" t="str">
        <f ca="1">IF(Table1[[#This Row],[Company]] = "ASI","Italy",Table1[[#This Row],[Country]])</f>
        <v>Russia</v>
      </c>
      <c r="D2224">
        <v>1973</v>
      </c>
      <c r="E2224" t="s">
        <v>3682</v>
      </c>
      <c r="F2224" t="s">
        <v>3579</v>
      </c>
      <c r="G2224">
        <v>1</v>
      </c>
      <c r="H2224" t="s">
        <v>12</v>
      </c>
      <c r="J2224" t="s">
        <v>3683</v>
      </c>
    </row>
    <row r="2225" spans="1:10" x14ac:dyDescent="0.2">
      <c r="A2225" t="s">
        <v>3477</v>
      </c>
      <c r="B2225" t="s">
        <v>3373</v>
      </c>
      <c r="C2225" t="str">
        <f ca="1">IF(Table1[[#This Row],[Company]] = "ASI","Italy",Table1[[#This Row],[Country]])</f>
        <v>Russia</v>
      </c>
      <c r="D2225">
        <v>1973</v>
      </c>
      <c r="E2225" t="s">
        <v>1091</v>
      </c>
      <c r="F2225" t="s">
        <v>3420</v>
      </c>
      <c r="G2225">
        <v>1</v>
      </c>
      <c r="H2225" t="s">
        <v>12</v>
      </c>
      <c r="J2225" t="s">
        <v>3684</v>
      </c>
    </row>
    <row r="2226" spans="1:10" x14ac:dyDescent="0.2">
      <c r="A2226" t="s">
        <v>3477</v>
      </c>
      <c r="B2226" t="s">
        <v>3373</v>
      </c>
      <c r="C2226" t="str">
        <f ca="1">IF(Table1[[#This Row],[Company]] = "ASI","Italy",Table1[[#This Row],[Country]])</f>
        <v>Russia</v>
      </c>
      <c r="D2226">
        <v>1973</v>
      </c>
      <c r="E2226" t="s">
        <v>3685</v>
      </c>
      <c r="F2226" t="s">
        <v>3420</v>
      </c>
      <c r="G2226">
        <v>1</v>
      </c>
      <c r="H2226" t="s">
        <v>12</v>
      </c>
      <c r="J2226" t="s">
        <v>3686</v>
      </c>
    </row>
    <row r="2227" spans="1:10" x14ac:dyDescent="0.2">
      <c r="A2227" t="s">
        <v>3477</v>
      </c>
      <c r="B2227" t="s">
        <v>3373</v>
      </c>
      <c r="C2227" t="str">
        <f ca="1">IF(Table1[[#This Row],[Company]] = "ASI","Italy",Table1[[#This Row],[Country]])</f>
        <v>Russia</v>
      </c>
      <c r="D2227">
        <v>1973</v>
      </c>
      <c r="E2227" t="s">
        <v>410</v>
      </c>
      <c r="F2227" t="s">
        <v>3609</v>
      </c>
      <c r="G2227">
        <v>1</v>
      </c>
      <c r="H2227" t="s">
        <v>12</v>
      </c>
      <c r="J2227" t="s">
        <v>3687</v>
      </c>
    </row>
    <row r="2228" spans="1:10" x14ac:dyDescent="0.2">
      <c r="A2228" t="s">
        <v>3477</v>
      </c>
      <c r="B2228" t="s">
        <v>3373</v>
      </c>
      <c r="C2228" t="str">
        <f ca="1">IF(Table1[[#This Row],[Company]] = "ASI","Italy",Table1[[#This Row],[Country]])</f>
        <v>Russia</v>
      </c>
      <c r="D2228">
        <v>1974</v>
      </c>
      <c r="F2228" t="s">
        <v>3374</v>
      </c>
      <c r="G2228">
        <v>1</v>
      </c>
      <c r="H2228" t="s">
        <v>12</v>
      </c>
      <c r="J2228" t="s">
        <v>3688</v>
      </c>
    </row>
    <row r="2229" spans="1:10" x14ac:dyDescent="0.2">
      <c r="A2229" t="s">
        <v>3477</v>
      </c>
      <c r="B2229" t="s">
        <v>3373</v>
      </c>
      <c r="C2229" t="str">
        <f ca="1">IF(Table1[[#This Row],[Company]] = "ASI","Italy",Table1[[#This Row],[Country]])</f>
        <v>Russia</v>
      </c>
      <c r="D2229">
        <v>1974</v>
      </c>
      <c r="E2229" t="s">
        <v>2639</v>
      </c>
      <c r="F2229" t="s">
        <v>3374</v>
      </c>
      <c r="G2229">
        <v>1</v>
      </c>
      <c r="H2229" t="s">
        <v>12</v>
      </c>
      <c r="J2229" t="s">
        <v>3689</v>
      </c>
    </row>
    <row r="2230" spans="1:10" x14ac:dyDescent="0.2">
      <c r="A2230" t="s">
        <v>3477</v>
      </c>
      <c r="B2230" t="s">
        <v>3373</v>
      </c>
      <c r="C2230" t="str">
        <f ca="1">IF(Table1[[#This Row],[Company]] = "ASI","Italy",Table1[[#This Row],[Country]])</f>
        <v>Russia</v>
      </c>
      <c r="D2230">
        <v>1974</v>
      </c>
      <c r="E2230" t="s">
        <v>2836</v>
      </c>
      <c r="F2230" t="s">
        <v>3420</v>
      </c>
      <c r="G2230">
        <v>1</v>
      </c>
      <c r="H2230" t="s">
        <v>12</v>
      </c>
      <c r="J2230" t="s">
        <v>3690</v>
      </c>
    </row>
    <row r="2231" spans="1:10" x14ac:dyDescent="0.2">
      <c r="A2231" t="s">
        <v>3477</v>
      </c>
      <c r="B2231" t="s">
        <v>3373</v>
      </c>
      <c r="C2231" t="str">
        <f ca="1">IF(Table1[[#This Row],[Company]] = "ASI","Italy",Table1[[#This Row],[Country]])</f>
        <v>Russia</v>
      </c>
      <c r="D2231">
        <v>1974</v>
      </c>
      <c r="E2231" t="s">
        <v>1381</v>
      </c>
      <c r="F2231" t="s">
        <v>3420</v>
      </c>
      <c r="G2231">
        <v>1</v>
      </c>
      <c r="H2231" t="s">
        <v>12</v>
      </c>
      <c r="J2231" t="s">
        <v>3691</v>
      </c>
    </row>
    <row r="2232" spans="1:10" x14ac:dyDescent="0.2">
      <c r="A2232" t="s">
        <v>3477</v>
      </c>
      <c r="B2232" t="s">
        <v>3373</v>
      </c>
      <c r="C2232" t="str">
        <f ca="1">IF(Table1[[#This Row],[Company]] = "ASI","Italy",Table1[[#This Row],[Country]])</f>
        <v>Russia</v>
      </c>
      <c r="D2232">
        <v>1974</v>
      </c>
      <c r="E2232" t="s">
        <v>1338</v>
      </c>
      <c r="F2232" t="s">
        <v>3374</v>
      </c>
      <c r="G2232">
        <v>1</v>
      </c>
      <c r="H2232" t="s">
        <v>12</v>
      </c>
      <c r="J2232" t="s">
        <v>3692</v>
      </c>
    </row>
    <row r="2233" spans="1:10" x14ac:dyDescent="0.2">
      <c r="A2233" t="s">
        <v>3477</v>
      </c>
      <c r="B2233" t="s">
        <v>3373</v>
      </c>
      <c r="C2233" t="str">
        <f ca="1">IF(Table1[[#This Row],[Company]] = "ASI","Italy",Table1[[#This Row],[Country]])</f>
        <v>Russia</v>
      </c>
      <c r="D2233">
        <v>1974</v>
      </c>
      <c r="E2233" t="s">
        <v>911</v>
      </c>
      <c r="F2233" t="s">
        <v>3420</v>
      </c>
      <c r="G2233">
        <v>1</v>
      </c>
      <c r="H2233" t="s">
        <v>12</v>
      </c>
      <c r="J2233" t="s">
        <v>3693</v>
      </c>
    </row>
    <row r="2234" spans="1:10" x14ac:dyDescent="0.2">
      <c r="A2234" t="s">
        <v>3477</v>
      </c>
      <c r="B2234" t="s">
        <v>3373</v>
      </c>
      <c r="C2234" t="str">
        <f ca="1">IF(Table1[[#This Row],[Company]] = "ASI","Italy",Table1[[#This Row],[Country]])</f>
        <v>Russia</v>
      </c>
      <c r="D2234">
        <v>1974</v>
      </c>
      <c r="E2234" t="s">
        <v>1750</v>
      </c>
      <c r="F2234" t="s">
        <v>3420</v>
      </c>
      <c r="G2234">
        <v>1</v>
      </c>
      <c r="H2234" t="s">
        <v>12</v>
      </c>
      <c r="J2234" t="s">
        <v>3694</v>
      </c>
    </row>
    <row r="2235" spans="1:10" x14ac:dyDescent="0.2">
      <c r="A2235" t="s">
        <v>3477</v>
      </c>
      <c r="B2235" t="s">
        <v>3373</v>
      </c>
      <c r="C2235" t="str">
        <f ca="1">IF(Table1[[#This Row],[Company]] = "ASI","Italy",Table1[[#This Row],[Country]])</f>
        <v>Russia</v>
      </c>
      <c r="D2235">
        <v>1975</v>
      </c>
      <c r="E2235" t="s">
        <v>3695</v>
      </c>
      <c r="F2235" t="s">
        <v>3374</v>
      </c>
      <c r="G2235">
        <v>1</v>
      </c>
      <c r="H2235" t="s">
        <v>12</v>
      </c>
      <c r="J2235" t="s">
        <v>3696</v>
      </c>
    </row>
    <row r="2236" spans="1:10" x14ac:dyDescent="0.2">
      <c r="A2236" t="s">
        <v>3477</v>
      </c>
      <c r="B2236" t="s">
        <v>3373</v>
      </c>
      <c r="C2236" t="str">
        <f ca="1">IF(Table1[[#This Row],[Company]] = "ASI","Italy",Table1[[#This Row],[Country]])</f>
        <v>Russia</v>
      </c>
      <c r="D2236">
        <v>1975</v>
      </c>
      <c r="E2236" t="s">
        <v>1049</v>
      </c>
      <c r="F2236" t="s">
        <v>3420</v>
      </c>
      <c r="G2236">
        <v>0</v>
      </c>
      <c r="H2236" t="s">
        <v>12</v>
      </c>
      <c r="J2236" t="s">
        <v>3697</v>
      </c>
    </row>
    <row r="2237" spans="1:10" x14ac:dyDescent="0.2">
      <c r="A2237" t="s">
        <v>3477</v>
      </c>
      <c r="B2237" t="s">
        <v>3373</v>
      </c>
      <c r="C2237" t="str">
        <f ca="1">IF(Table1[[#This Row],[Company]] = "ASI","Italy",Table1[[#This Row],[Country]])</f>
        <v>Russia</v>
      </c>
      <c r="D2237">
        <v>1975</v>
      </c>
      <c r="E2237" t="s">
        <v>474</v>
      </c>
      <c r="F2237" t="s">
        <v>3374</v>
      </c>
      <c r="G2237">
        <v>1</v>
      </c>
      <c r="H2237" t="s">
        <v>12</v>
      </c>
      <c r="J2237" t="s">
        <v>3698</v>
      </c>
    </row>
    <row r="2238" spans="1:10" x14ac:dyDescent="0.2">
      <c r="A2238" t="s">
        <v>3477</v>
      </c>
      <c r="B2238" t="s">
        <v>3373</v>
      </c>
      <c r="C2238" t="str">
        <f ca="1">IF(Table1[[#This Row],[Company]] = "ASI","Italy",Table1[[#This Row],[Country]])</f>
        <v>Russia</v>
      </c>
      <c r="D2238">
        <v>1975</v>
      </c>
      <c r="E2238" t="s">
        <v>640</v>
      </c>
      <c r="F2238" t="s">
        <v>3374</v>
      </c>
      <c r="G2238">
        <v>1</v>
      </c>
      <c r="H2238" t="s">
        <v>12</v>
      </c>
      <c r="J2238" t="s">
        <v>3699</v>
      </c>
    </row>
    <row r="2239" spans="1:10" x14ac:dyDescent="0.2">
      <c r="A2239" t="s">
        <v>3477</v>
      </c>
      <c r="B2239" t="s">
        <v>3373</v>
      </c>
      <c r="C2239" t="str">
        <f ca="1">IF(Table1[[#This Row],[Company]] = "ASI","Italy",Table1[[#This Row],[Country]])</f>
        <v>Russia</v>
      </c>
      <c r="D2239">
        <v>1975</v>
      </c>
      <c r="E2239" t="s">
        <v>3178</v>
      </c>
      <c r="F2239" t="s">
        <v>3420</v>
      </c>
      <c r="G2239">
        <v>1</v>
      </c>
      <c r="H2239" t="s">
        <v>12</v>
      </c>
      <c r="J2239" t="s">
        <v>3700</v>
      </c>
    </row>
    <row r="2240" spans="1:10" x14ac:dyDescent="0.2">
      <c r="A2240" t="s">
        <v>3477</v>
      </c>
      <c r="B2240" t="s">
        <v>3373</v>
      </c>
      <c r="C2240" t="str">
        <f ca="1">IF(Table1[[#This Row],[Company]] = "ASI","Italy",Table1[[#This Row],[Country]])</f>
        <v>Russia</v>
      </c>
      <c r="D2240">
        <v>1975</v>
      </c>
      <c r="E2240" t="s">
        <v>414</v>
      </c>
      <c r="F2240" t="s">
        <v>3420</v>
      </c>
      <c r="G2240">
        <v>1</v>
      </c>
      <c r="H2240" t="s">
        <v>12</v>
      </c>
      <c r="J2240" t="s">
        <v>3701</v>
      </c>
    </row>
    <row r="2241" spans="1:10" x14ac:dyDescent="0.2">
      <c r="A2241" t="s">
        <v>3477</v>
      </c>
      <c r="B2241" t="s">
        <v>3373</v>
      </c>
      <c r="C2241" t="str">
        <f ca="1">IF(Table1[[#This Row],[Company]] = "ASI","Italy",Table1[[#This Row],[Country]])</f>
        <v>Russia</v>
      </c>
      <c r="D2241">
        <v>1976</v>
      </c>
      <c r="E2241" t="s">
        <v>3702</v>
      </c>
      <c r="F2241" t="s">
        <v>3374</v>
      </c>
      <c r="G2241">
        <v>1</v>
      </c>
      <c r="H2241" t="s">
        <v>12</v>
      </c>
      <c r="J2241" t="s">
        <v>3703</v>
      </c>
    </row>
    <row r="2242" spans="1:10" x14ac:dyDescent="0.2">
      <c r="A2242" t="s">
        <v>3477</v>
      </c>
      <c r="B2242" t="s">
        <v>3373</v>
      </c>
      <c r="C2242" t="str">
        <f ca="1">IF(Table1[[#This Row],[Company]] = "ASI","Italy",Table1[[#This Row],[Country]])</f>
        <v>Russia</v>
      </c>
      <c r="D2242">
        <v>1976</v>
      </c>
      <c r="E2242" t="s">
        <v>2353</v>
      </c>
      <c r="F2242" t="s">
        <v>3704</v>
      </c>
      <c r="G2242">
        <v>1</v>
      </c>
      <c r="H2242" t="s">
        <v>12</v>
      </c>
      <c r="J2242" t="s">
        <v>3705</v>
      </c>
    </row>
    <row r="2243" spans="1:10" x14ac:dyDescent="0.2">
      <c r="A2243" t="s">
        <v>3477</v>
      </c>
      <c r="B2243" t="s">
        <v>3373</v>
      </c>
      <c r="C2243" t="str">
        <f ca="1">IF(Table1[[#This Row],[Company]] = "ASI","Italy",Table1[[#This Row],[Country]])</f>
        <v>Russia</v>
      </c>
      <c r="D2243">
        <v>1976</v>
      </c>
      <c r="E2243" t="s">
        <v>894</v>
      </c>
      <c r="F2243" t="s">
        <v>3420</v>
      </c>
      <c r="G2243">
        <v>1</v>
      </c>
      <c r="H2243" t="s">
        <v>12</v>
      </c>
      <c r="J2243" t="s">
        <v>3706</v>
      </c>
    </row>
    <row r="2244" spans="1:10" x14ac:dyDescent="0.2">
      <c r="A2244" t="s">
        <v>3477</v>
      </c>
      <c r="B2244" t="s">
        <v>3373</v>
      </c>
      <c r="C2244" t="str">
        <f ca="1">IF(Table1[[#This Row],[Company]] = "ASI","Italy",Table1[[#This Row],[Country]])</f>
        <v>Russia</v>
      </c>
      <c r="D2244">
        <v>1976</v>
      </c>
      <c r="E2244" t="s">
        <v>1680</v>
      </c>
      <c r="F2244" t="s">
        <v>3704</v>
      </c>
      <c r="G2244">
        <v>1</v>
      </c>
      <c r="H2244" t="s">
        <v>12</v>
      </c>
      <c r="J2244" t="s">
        <v>3707</v>
      </c>
    </row>
    <row r="2245" spans="1:10" x14ac:dyDescent="0.2">
      <c r="A2245" t="s">
        <v>3477</v>
      </c>
      <c r="B2245" t="s">
        <v>3373</v>
      </c>
      <c r="C2245" t="str">
        <f ca="1">IF(Table1[[#This Row],[Company]] = "ASI","Italy",Table1[[#This Row],[Country]])</f>
        <v>Russia</v>
      </c>
      <c r="D2245">
        <v>1976</v>
      </c>
      <c r="E2245" t="s">
        <v>3708</v>
      </c>
      <c r="F2245" t="s">
        <v>3374</v>
      </c>
      <c r="G2245">
        <v>1</v>
      </c>
      <c r="H2245" t="s">
        <v>12</v>
      </c>
      <c r="J2245" t="s">
        <v>3709</v>
      </c>
    </row>
    <row r="2246" spans="1:10" x14ac:dyDescent="0.2">
      <c r="A2246" t="s">
        <v>3477</v>
      </c>
      <c r="B2246" t="s">
        <v>3373</v>
      </c>
      <c r="C2246" t="str">
        <f ca="1">IF(Table1[[#This Row],[Company]] = "ASI","Italy",Table1[[#This Row],[Country]])</f>
        <v>Russia</v>
      </c>
      <c r="D2246">
        <v>1976</v>
      </c>
      <c r="E2246" t="s">
        <v>3710</v>
      </c>
      <c r="F2246" t="s">
        <v>3420</v>
      </c>
      <c r="G2246">
        <v>1</v>
      </c>
      <c r="H2246" t="s">
        <v>12</v>
      </c>
      <c r="J2246" t="s">
        <v>3711</v>
      </c>
    </row>
    <row r="2247" spans="1:10" x14ac:dyDescent="0.2">
      <c r="A2247" t="s">
        <v>3477</v>
      </c>
      <c r="B2247" t="s">
        <v>3373</v>
      </c>
      <c r="C2247" t="str">
        <f ca="1">IF(Table1[[#This Row],[Company]] = "ASI","Italy",Table1[[#This Row],[Country]])</f>
        <v>Russia</v>
      </c>
      <c r="D2247">
        <v>1976</v>
      </c>
      <c r="E2247" t="s">
        <v>3712</v>
      </c>
      <c r="F2247" t="s">
        <v>3704</v>
      </c>
      <c r="G2247">
        <v>1</v>
      </c>
      <c r="H2247" t="s">
        <v>12</v>
      </c>
      <c r="J2247" t="s">
        <v>3713</v>
      </c>
    </row>
    <row r="2248" spans="1:10" x14ac:dyDescent="0.2">
      <c r="A2248" t="s">
        <v>3477</v>
      </c>
      <c r="B2248" t="s">
        <v>3373</v>
      </c>
      <c r="C2248" t="str">
        <f ca="1">IF(Table1[[#This Row],[Company]] = "ASI","Italy",Table1[[#This Row],[Country]])</f>
        <v>Russia</v>
      </c>
      <c r="D2248">
        <v>1977</v>
      </c>
      <c r="E2248" t="s">
        <v>3536</v>
      </c>
      <c r="F2248" t="s">
        <v>3374</v>
      </c>
      <c r="G2248">
        <v>1</v>
      </c>
      <c r="H2248" t="s">
        <v>12</v>
      </c>
      <c r="J2248" t="s">
        <v>3714</v>
      </c>
    </row>
    <row r="2249" spans="1:10" x14ac:dyDescent="0.2">
      <c r="A2249" t="s">
        <v>3477</v>
      </c>
      <c r="B2249" t="s">
        <v>3373</v>
      </c>
      <c r="C2249" t="str">
        <f ca="1">IF(Table1[[#This Row],[Company]] = "ASI","Italy",Table1[[#This Row],[Country]])</f>
        <v>Russia</v>
      </c>
      <c r="D2249">
        <v>1977</v>
      </c>
      <c r="E2249" t="s">
        <v>2193</v>
      </c>
      <c r="F2249" t="s">
        <v>3374</v>
      </c>
      <c r="G2249">
        <v>1</v>
      </c>
      <c r="H2249" t="s">
        <v>12</v>
      </c>
      <c r="J2249" t="s">
        <v>3715</v>
      </c>
    </row>
    <row r="2250" spans="1:10" x14ac:dyDescent="0.2">
      <c r="A2250" t="s">
        <v>3477</v>
      </c>
      <c r="B2250" t="s">
        <v>3373</v>
      </c>
      <c r="C2250" t="str">
        <f ca="1">IF(Table1[[#This Row],[Company]] = "ASI","Italy",Table1[[#This Row],[Country]])</f>
        <v>Russia</v>
      </c>
      <c r="D2250">
        <v>1977</v>
      </c>
      <c r="E2250" t="s">
        <v>3405</v>
      </c>
      <c r="F2250" t="s">
        <v>3704</v>
      </c>
      <c r="G2250">
        <v>1</v>
      </c>
      <c r="H2250" t="s">
        <v>12</v>
      </c>
      <c r="J2250" t="s">
        <v>3716</v>
      </c>
    </row>
    <row r="2251" spans="1:10" x14ac:dyDescent="0.2">
      <c r="A2251" t="s">
        <v>3477</v>
      </c>
      <c r="B2251" t="s">
        <v>3373</v>
      </c>
      <c r="C2251" t="str">
        <f ca="1">IF(Table1[[#This Row],[Company]] = "ASI","Italy",Table1[[#This Row],[Country]])</f>
        <v>Russia</v>
      </c>
      <c r="D2251">
        <v>1977</v>
      </c>
      <c r="E2251" t="s">
        <v>1169</v>
      </c>
      <c r="F2251" t="s">
        <v>3374</v>
      </c>
      <c r="G2251">
        <v>1</v>
      </c>
      <c r="H2251" t="s">
        <v>12</v>
      </c>
      <c r="J2251" t="s">
        <v>3717</v>
      </c>
    </row>
    <row r="2252" spans="1:10" x14ac:dyDescent="0.2">
      <c r="A2252" t="s">
        <v>3477</v>
      </c>
      <c r="B2252" t="s">
        <v>3373</v>
      </c>
      <c r="C2252" t="str">
        <f ca="1">IF(Table1[[#This Row],[Company]] = "ASI","Italy",Table1[[#This Row],[Country]])</f>
        <v>Russia</v>
      </c>
      <c r="D2252">
        <v>1981</v>
      </c>
      <c r="E2252" t="s">
        <v>2665</v>
      </c>
      <c r="F2252" t="s">
        <v>3704</v>
      </c>
      <c r="G2252">
        <v>1</v>
      </c>
      <c r="H2252" t="s">
        <v>12</v>
      </c>
      <c r="J2252" t="s">
        <v>3718</v>
      </c>
    </row>
    <row r="2253" spans="1:10" x14ac:dyDescent="0.2">
      <c r="A2253" t="s">
        <v>3477</v>
      </c>
      <c r="B2253" t="s">
        <v>3373</v>
      </c>
      <c r="C2253" t="str">
        <f ca="1">IF(Table1[[#This Row],[Company]] = "ASI","Italy",Table1[[#This Row],[Country]])</f>
        <v>Russia</v>
      </c>
      <c r="D2253">
        <v>1982</v>
      </c>
      <c r="E2253" t="s">
        <v>1338</v>
      </c>
      <c r="F2253" t="s">
        <v>3704</v>
      </c>
      <c r="G2253">
        <v>1</v>
      </c>
      <c r="H2253" t="s">
        <v>12</v>
      </c>
      <c r="J2253" t="s">
        <v>3719</v>
      </c>
    </row>
    <row r="2254" spans="1:10" x14ac:dyDescent="0.2">
      <c r="A2254" t="s">
        <v>3477</v>
      </c>
      <c r="B2254" t="s">
        <v>3373</v>
      </c>
      <c r="C2254" t="str">
        <f ca="1">IF(Table1[[#This Row],[Company]] = "ASI","Italy",Table1[[#This Row],[Country]])</f>
        <v>Russia</v>
      </c>
      <c r="D2254">
        <v>1982</v>
      </c>
      <c r="E2254" t="s">
        <v>3212</v>
      </c>
      <c r="F2254" t="s">
        <v>3704</v>
      </c>
      <c r="G2254">
        <v>0</v>
      </c>
      <c r="H2254" t="s">
        <v>12</v>
      </c>
      <c r="J2254" t="s">
        <v>3720</v>
      </c>
    </row>
    <row r="2255" spans="1:10" x14ac:dyDescent="0.2">
      <c r="A2255" t="s">
        <v>3477</v>
      </c>
      <c r="B2255" t="s">
        <v>3373</v>
      </c>
      <c r="C2255" t="str">
        <f ca="1">IF(Table1[[#This Row],[Company]] = "ASI","Italy",Table1[[#This Row],[Country]])</f>
        <v>Russia</v>
      </c>
      <c r="D2255">
        <v>1983</v>
      </c>
      <c r="E2255" t="s">
        <v>486</v>
      </c>
      <c r="F2255" t="s">
        <v>3704</v>
      </c>
      <c r="G2255">
        <v>1</v>
      </c>
      <c r="H2255" t="s">
        <v>12</v>
      </c>
      <c r="J2255" t="s">
        <v>3721</v>
      </c>
    </row>
    <row r="2256" spans="1:10" x14ac:dyDescent="0.2">
      <c r="A2256" t="s">
        <v>3477</v>
      </c>
      <c r="B2256" t="s">
        <v>3373</v>
      </c>
      <c r="C2256" t="str">
        <f ca="1">IF(Table1[[#This Row],[Company]] = "ASI","Italy",Table1[[#This Row],[Country]])</f>
        <v>Russia</v>
      </c>
      <c r="D2256">
        <v>1983</v>
      </c>
      <c r="E2256" t="s">
        <v>3146</v>
      </c>
      <c r="F2256" t="s">
        <v>3704</v>
      </c>
      <c r="G2256">
        <v>1</v>
      </c>
      <c r="H2256" t="s">
        <v>12</v>
      </c>
      <c r="J2256" t="s">
        <v>3722</v>
      </c>
    </row>
    <row r="2257" spans="1:10" x14ac:dyDescent="0.2">
      <c r="A2257" t="s">
        <v>3477</v>
      </c>
      <c r="B2257" t="s">
        <v>3373</v>
      </c>
      <c r="C2257" t="str">
        <f ca="1">IF(Table1[[#This Row],[Company]] = "ASI","Italy",Table1[[#This Row],[Country]])</f>
        <v>Russia</v>
      </c>
      <c r="D2257">
        <v>1985</v>
      </c>
      <c r="E2257" t="s">
        <v>3723</v>
      </c>
      <c r="F2257" t="s">
        <v>3704</v>
      </c>
      <c r="G2257">
        <v>1</v>
      </c>
      <c r="H2257" t="s">
        <v>12</v>
      </c>
      <c r="J2257" t="s">
        <v>3724</v>
      </c>
    </row>
    <row r="2258" spans="1:10" x14ac:dyDescent="0.2">
      <c r="A2258" t="s">
        <v>3477</v>
      </c>
      <c r="B2258" t="s">
        <v>3373</v>
      </c>
      <c r="C2258" t="str">
        <f ca="1">IF(Table1[[#This Row],[Company]] = "ASI","Italy",Table1[[#This Row],[Country]])</f>
        <v>Russia</v>
      </c>
      <c r="D2258">
        <v>1988</v>
      </c>
      <c r="E2258" t="s">
        <v>3018</v>
      </c>
      <c r="F2258" t="s">
        <v>3704</v>
      </c>
      <c r="G2258">
        <v>1</v>
      </c>
      <c r="H2258" t="s">
        <v>12</v>
      </c>
      <c r="J2258" t="s">
        <v>3725</v>
      </c>
    </row>
    <row r="2259" spans="1:10" x14ac:dyDescent="0.2">
      <c r="A2259" t="s">
        <v>3477</v>
      </c>
      <c r="B2259" t="s">
        <v>3373</v>
      </c>
      <c r="C2259" t="str">
        <f ca="1">IF(Table1[[#This Row],[Company]] = "ASI","Italy",Table1[[#This Row],[Country]])</f>
        <v>Russia</v>
      </c>
      <c r="D2259">
        <v>1989</v>
      </c>
      <c r="E2259" t="s">
        <v>2384</v>
      </c>
      <c r="F2259" t="s">
        <v>3704</v>
      </c>
      <c r="G2259">
        <v>1</v>
      </c>
      <c r="H2259" t="s">
        <v>12</v>
      </c>
      <c r="J2259" t="s">
        <v>3726</v>
      </c>
    </row>
    <row r="2260" spans="1:10" x14ac:dyDescent="0.2">
      <c r="A2260" t="s">
        <v>3477</v>
      </c>
      <c r="B2260" t="s">
        <v>3727</v>
      </c>
      <c r="C2260" t="str">
        <f ca="1">IF(Table1[[#This Row],[Company]] = "ASI","Italy",Table1[[#This Row],[Country]])</f>
        <v>Russia</v>
      </c>
      <c r="D2260">
        <v>1973</v>
      </c>
      <c r="E2260" t="s">
        <v>2284</v>
      </c>
      <c r="F2260" t="s">
        <v>3728</v>
      </c>
      <c r="G2260">
        <v>1</v>
      </c>
      <c r="H2260" t="s">
        <v>12</v>
      </c>
      <c r="J2260" t="s">
        <v>3729</v>
      </c>
    </row>
    <row r="2261" spans="1:10" x14ac:dyDescent="0.2">
      <c r="A2261" t="s">
        <v>3477</v>
      </c>
      <c r="B2261" t="s">
        <v>3727</v>
      </c>
      <c r="C2261" t="str">
        <f ca="1">IF(Table1[[#This Row],[Company]] = "ASI","Italy",Table1[[#This Row],[Country]])</f>
        <v>Russia</v>
      </c>
      <c r="D2261">
        <v>1975</v>
      </c>
      <c r="E2261" t="s">
        <v>1724</v>
      </c>
      <c r="F2261" t="s">
        <v>3728</v>
      </c>
      <c r="G2261">
        <v>0</v>
      </c>
      <c r="H2261" t="s">
        <v>12</v>
      </c>
      <c r="J2261" t="s">
        <v>3730</v>
      </c>
    </row>
    <row r="2262" spans="1:10" x14ac:dyDescent="0.2">
      <c r="A2262" t="s">
        <v>3477</v>
      </c>
      <c r="B2262" t="s">
        <v>3727</v>
      </c>
      <c r="C2262" t="str">
        <f ca="1">IF(Table1[[#This Row],[Company]] = "ASI","Italy",Table1[[#This Row],[Country]])</f>
        <v>Russia</v>
      </c>
      <c r="D2262">
        <v>1977</v>
      </c>
      <c r="F2262" t="s">
        <v>3728</v>
      </c>
      <c r="G2262">
        <v>1</v>
      </c>
      <c r="H2262" t="s">
        <v>12</v>
      </c>
      <c r="J2262" t="s">
        <v>3731</v>
      </c>
    </row>
    <row r="2263" spans="1:10" x14ac:dyDescent="0.2">
      <c r="A2263" t="s">
        <v>3477</v>
      </c>
      <c r="B2263" t="s">
        <v>3727</v>
      </c>
      <c r="C2263" t="str">
        <f ca="1">IF(Table1[[#This Row],[Company]] = "ASI","Italy",Table1[[#This Row],[Country]])</f>
        <v>Russia</v>
      </c>
      <c r="D2263">
        <v>1977</v>
      </c>
      <c r="E2263" t="s">
        <v>1179</v>
      </c>
      <c r="F2263" t="s">
        <v>3728</v>
      </c>
      <c r="G2263">
        <v>1</v>
      </c>
      <c r="H2263" t="s">
        <v>12</v>
      </c>
      <c r="J2263" t="s">
        <v>3732</v>
      </c>
    </row>
    <row r="2264" spans="1:10" x14ac:dyDescent="0.2">
      <c r="A2264" t="s">
        <v>3477</v>
      </c>
      <c r="B2264" t="s">
        <v>3727</v>
      </c>
      <c r="C2264" t="str">
        <f ca="1">IF(Table1[[#This Row],[Company]] = "ASI","Italy",Table1[[#This Row],[Country]])</f>
        <v>Russia</v>
      </c>
      <c r="D2264">
        <v>1978</v>
      </c>
      <c r="E2264" t="s">
        <v>1924</v>
      </c>
      <c r="F2264" t="s">
        <v>3728</v>
      </c>
      <c r="G2264">
        <v>1</v>
      </c>
      <c r="H2264" t="s">
        <v>12</v>
      </c>
      <c r="J2264" t="s">
        <v>3733</v>
      </c>
    </row>
    <row r="2265" spans="1:10" x14ac:dyDescent="0.2">
      <c r="A2265" t="s">
        <v>3477</v>
      </c>
      <c r="B2265" t="s">
        <v>3727</v>
      </c>
      <c r="C2265" t="str">
        <f ca="1">IF(Table1[[#This Row],[Company]] = "ASI","Italy",Table1[[#This Row],[Country]])</f>
        <v>Russia</v>
      </c>
      <c r="D2265">
        <v>1979</v>
      </c>
      <c r="F2265" t="s">
        <v>3728</v>
      </c>
      <c r="G2265">
        <v>1</v>
      </c>
      <c r="H2265" t="s">
        <v>12</v>
      </c>
      <c r="J2265" t="s">
        <v>3734</v>
      </c>
    </row>
    <row r="2266" spans="1:10" x14ac:dyDescent="0.2">
      <c r="A2266" t="s">
        <v>3477</v>
      </c>
      <c r="B2266" t="s">
        <v>3727</v>
      </c>
      <c r="C2266" t="str">
        <f ca="1">IF(Table1[[#This Row],[Company]] = "ASI","Italy",Table1[[#This Row],[Country]])</f>
        <v>Russia</v>
      </c>
      <c r="D2266">
        <v>1979</v>
      </c>
      <c r="E2266" t="s">
        <v>321</v>
      </c>
      <c r="F2266" t="s">
        <v>3728</v>
      </c>
      <c r="G2266">
        <v>1</v>
      </c>
      <c r="H2266" t="s">
        <v>12</v>
      </c>
      <c r="J2266" t="s">
        <v>3735</v>
      </c>
    </row>
    <row r="2267" spans="1:10" x14ac:dyDescent="0.2">
      <c r="A2267" t="s">
        <v>3477</v>
      </c>
      <c r="B2267" t="s">
        <v>3727</v>
      </c>
      <c r="C2267" t="str">
        <f ca="1">IF(Table1[[#This Row],[Company]] = "ASI","Italy",Table1[[#This Row],[Country]])</f>
        <v>Russia</v>
      </c>
      <c r="D2267">
        <v>1980</v>
      </c>
      <c r="E2267" t="s">
        <v>2248</v>
      </c>
      <c r="F2267" t="s">
        <v>3728</v>
      </c>
      <c r="G2267">
        <v>1</v>
      </c>
      <c r="H2267" t="s">
        <v>12</v>
      </c>
      <c r="J2267" t="s">
        <v>3736</v>
      </c>
    </row>
    <row r="2268" spans="1:10" x14ac:dyDescent="0.2">
      <c r="A2268" t="s">
        <v>3477</v>
      </c>
      <c r="B2268" t="s">
        <v>3727</v>
      </c>
      <c r="C2268" t="str">
        <f ca="1">IF(Table1[[#This Row],[Company]] = "ASI","Italy",Table1[[#This Row],[Country]])</f>
        <v>Russia</v>
      </c>
      <c r="D2268">
        <v>1981</v>
      </c>
      <c r="F2268" t="s">
        <v>3728</v>
      </c>
      <c r="G2268">
        <v>1</v>
      </c>
      <c r="H2268" t="s">
        <v>12</v>
      </c>
      <c r="J2268" t="s">
        <v>3737</v>
      </c>
    </row>
    <row r="2269" spans="1:10" x14ac:dyDescent="0.2">
      <c r="A2269" t="s">
        <v>3477</v>
      </c>
      <c r="B2269" t="s">
        <v>3727</v>
      </c>
      <c r="C2269" t="str">
        <f ca="1">IF(Table1[[#This Row],[Company]] = "ASI","Italy",Table1[[#This Row],[Country]])</f>
        <v>Russia</v>
      </c>
      <c r="D2269">
        <v>1982</v>
      </c>
      <c r="E2269" t="s">
        <v>2375</v>
      </c>
      <c r="F2269" t="s">
        <v>3728</v>
      </c>
      <c r="G2269">
        <v>1</v>
      </c>
      <c r="H2269" t="s">
        <v>12</v>
      </c>
      <c r="J2269" t="s">
        <v>3738</v>
      </c>
    </row>
    <row r="2270" spans="1:10" x14ac:dyDescent="0.2">
      <c r="A2270" t="s">
        <v>3477</v>
      </c>
      <c r="B2270" t="s">
        <v>3727</v>
      </c>
      <c r="C2270" t="str">
        <f ca="1">IF(Table1[[#This Row],[Company]] = "ASI","Italy",Table1[[#This Row],[Country]])</f>
        <v>Russia</v>
      </c>
      <c r="D2270">
        <v>1982</v>
      </c>
      <c r="E2270" t="s">
        <v>1239</v>
      </c>
      <c r="F2270" t="s">
        <v>3728</v>
      </c>
      <c r="G2270">
        <v>1</v>
      </c>
      <c r="H2270" t="s">
        <v>12</v>
      </c>
      <c r="J2270" t="s">
        <v>3739</v>
      </c>
    </row>
    <row r="2271" spans="1:10" x14ac:dyDescent="0.2">
      <c r="A2271" t="s">
        <v>3477</v>
      </c>
      <c r="B2271" t="s">
        <v>3727</v>
      </c>
      <c r="C2271" t="str">
        <f ca="1">IF(Table1[[#This Row],[Company]] = "ASI","Italy",Table1[[#This Row],[Country]])</f>
        <v>Russia</v>
      </c>
      <c r="D2271">
        <v>1982</v>
      </c>
      <c r="E2271" t="s">
        <v>1058</v>
      </c>
      <c r="F2271" t="s">
        <v>3728</v>
      </c>
      <c r="G2271">
        <v>0</v>
      </c>
      <c r="H2271" t="s">
        <v>12</v>
      </c>
      <c r="J2271" t="s">
        <v>3740</v>
      </c>
    </row>
    <row r="2272" spans="1:10" x14ac:dyDescent="0.2">
      <c r="A2272" t="s">
        <v>3477</v>
      </c>
      <c r="B2272" t="s">
        <v>3727</v>
      </c>
      <c r="C2272" t="str">
        <f ca="1">IF(Table1[[#This Row],[Company]] = "ASI","Italy",Table1[[#This Row],[Country]])</f>
        <v>Russia</v>
      </c>
      <c r="D2272">
        <v>1982</v>
      </c>
      <c r="E2272" t="s">
        <v>14</v>
      </c>
      <c r="F2272" t="s">
        <v>3728</v>
      </c>
      <c r="G2272">
        <v>1</v>
      </c>
      <c r="H2272" t="s">
        <v>12</v>
      </c>
      <c r="J2272" t="s">
        <v>3741</v>
      </c>
    </row>
    <row r="2273" spans="1:10" x14ac:dyDescent="0.2">
      <c r="A2273" t="s">
        <v>3477</v>
      </c>
      <c r="B2273" t="s">
        <v>3727</v>
      </c>
      <c r="C2273" t="str">
        <f ca="1">IF(Table1[[#This Row],[Company]] = "ASI","Italy",Table1[[#This Row],[Country]])</f>
        <v>Russia</v>
      </c>
      <c r="D2273">
        <v>1983</v>
      </c>
      <c r="E2273" t="s">
        <v>2187</v>
      </c>
      <c r="F2273" t="s">
        <v>3728</v>
      </c>
      <c r="G2273">
        <v>1</v>
      </c>
      <c r="H2273" t="s">
        <v>12</v>
      </c>
      <c r="J2273" t="s">
        <v>3742</v>
      </c>
    </row>
    <row r="2274" spans="1:10" x14ac:dyDescent="0.2">
      <c r="A2274" t="s">
        <v>3477</v>
      </c>
      <c r="B2274" t="s">
        <v>3727</v>
      </c>
      <c r="C2274" t="str">
        <f ca="1">IF(Table1[[#This Row],[Company]] = "ASI","Italy",Table1[[#This Row],[Country]])</f>
        <v>Russia</v>
      </c>
      <c r="D2274">
        <v>1983</v>
      </c>
      <c r="E2274" t="s">
        <v>1218</v>
      </c>
      <c r="F2274" t="s">
        <v>3728</v>
      </c>
      <c r="G2274">
        <v>1</v>
      </c>
      <c r="H2274" t="s">
        <v>12</v>
      </c>
      <c r="J2274" t="s">
        <v>3743</v>
      </c>
    </row>
    <row r="2275" spans="1:10" x14ac:dyDescent="0.2">
      <c r="A2275" t="s">
        <v>3477</v>
      </c>
      <c r="B2275" t="s">
        <v>3727</v>
      </c>
      <c r="C2275" t="str">
        <f ca="1">IF(Table1[[#This Row],[Company]] = "ASI","Italy",Table1[[#This Row],[Country]])</f>
        <v>Russia</v>
      </c>
      <c r="D2275">
        <v>1984</v>
      </c>
      <c r="E2275" t="s">
        <v>1398</v>
      </c>
      <c r="F2275" t="s">
        <v>3728</v>
      </c>
      <c r="G2275">
        <v>1</v>
      </c>
      <c r="H2275" t="s">
        <v>12</v>
      </c>
      <c r="J2275" t="s">
        <v>3744</v>
      </c>
    </row>
    <row r="2276" spans="1:10" x14ac:dyDescent="0.2">
      <c r="A2276" t="s">
        <v>3477</v>
      </c>
      <c r="B2276" t="s">
        <v>3727</v>
      </c>
      <c r="C2276" t="str">
        <f ca="1">IF(Table1[[#This Row],[Company]] = "ASI","Italy",Table1[[#This Row],[Country]])</f>
        <v>Russia</v>
      </c>
      <c r="D2276">
        <v>1985</v>
      </c>
      <c r="E2276" t="s">
        <v>1724</v>
      </c>
      <c r="F2276" t="s">
        <v>3728</v>
      </c>
      <c r="G2276">
        <v>1</v>
      </c>
      <c r="H2276" t="s">
        <v>12</v>
      </c>
      <c r="J2276" t="s">
        <v>3745</v>
      </c>
    </row>
    <row r="2277" spans="1:10" x14ac:dyDescent="0.2">
      <c r="A2277" t="s">
        <v>3477</v>
      </c>
      <c r="B2277" t="s">
        <v>3727</v>
      </c>
      <c r="C2277" t="str">
        <f ca="1">IF(Table1[[#This Row],[Company]] = "ASI","Italy",Table1[[#This Row],[Country]])</f>
        <v>Russia</v>
      </c>
      <c r="D2277">
        <v>1987</v>
      </c>
      <c r="E2277" t="s">
        <v>287</v>
      </c>
      <c r="F2277" t="s">
        <v>3728</v>
      </c>
      <c r="G2277">
        <v>1</v>
      </c>
      <c r="H2277" t="s">
        <v>12</v>
      </c>
      <c r="J2277" t="s">
        <v>3746</v>
      </c>
    </row>
    <row r="2278" spans="1:10" x14ac:dyDescent="0.2">
      <c r="A2278" t="s">
        <v>3477</v>
      </c>
      <c r="B2278" t="s">
        <v>3747</v>
      </c>
      <c r="C2278" t="str">
        <f ca="1">IF(Table1[[#This Row],[Company]] = "ASI","Italy",Table1[[#This Row],[Country]])</f>
        <v>Russia</v>
      </c>
      <c r="D2278">
        <v>1971</v>
      </c>
      <c r="E2278" t="s">
        <v>112</v>
      </c>
      <c r="F2278" t="s">
        <v>3748</v>
      </c>
      <c r="G2278">
        <v>0</v>
      </c>
      <c r="H2278" t="s">
        <v>12</v>
      </c>
      <c r="J2278" t="s">
        <v>3749</v>
      </c>
    </row>
    <row r="2279" spans="1:10" x14ac:dyDescent="0.2">
      <c r="A2279" t="s">
        <v>3477</v>
      </c>
      <c r="B2279" t="s">
        <v>3747</v>
      </c>
      <c r="C2279" t="str">
        <f ca="1">IF(Table1[[#This Row],[Company]] = "ASI","Italy",Table1[[#This Row],[Country]])</f>
        <v>Russia</v>
      </c>
      <c r="D2279">
        <v>1972</v>
      </c>
      <c r="E2279" t="s">
        <v>3750</v>
      </c>
      <c r="F2279" t="s">
        <v>3748</v>
      </c>
      <c r="G2279">
        <v>0</v>
      </c>
      <c r="H2279" t="s">
        <v>12</v>
      </c>
      <c r="J2279" t="s">
        <v>3751</v>
      </c>
    </row>
    <row r="2280" spans="1:10" x14ac:dyDescent="0.2">
      <c r="A2280" t="s">
        <v>3477</v>
      </c>
      <c r="B2280" t="s">
        <v>3747</v>
      </c>
      <c r="C2280" t="str">
        <f ca="1">IF(Table1[[#This Row],[Company]] = "ASI","Italy",Table1[[#This Row],[Country]])</f>
        <v>Russia</v>
      </c>
      <c r="D2280">
        <v>1988</v>
      </c>
      <c r="E2280" t="s">
        <v>1216</v>
      </c>
      <c r="F2280" t="s">
        <v>3752</v>
      </c>
      <c r="G2280">
        <v>1</v>
      </c>
      <c r="H2280" t="s">
        <v>12</v>
      </c>
      <c r="I2280">
        <v>5000</v>
      </c>
      <c r="J2280" t="s">
        <v>3753</v>
      </c>
    </row>
    <row r="2281" spans="1:10" x14ac:dyDescent="0.2">
      <c r="A2281" t="s">
        <v>3477</v>
      </c>
      <c r="B2281" t="s">
        <v>3754</v>
      </c>
      <c r="C2281" t="str">
        <f ca="1">IF(Table1[[#This Row],[Company]] = "ASI","Italy",Table1[[#This Row],[Country]])</f>
        <v>Russia</v>
      </c>
      <c r="D2281">
        <v>1969</v>
      </c>
      <c r="E2281" t="s">
        <v>2373</v>
      </c>
      <c r="F2281" t="s">
        <v>3748</v>
      </c>
      <c r="G2281">
        <v>0</v>
      </c>
      <c r="H2281" t="s">
        <v>12</v>
      </c>
      <c r="J2281" t="s">
        <v>3755</v>
      </c>
    </row>
    <row r="2282" spans="1:10" x14ac:dyDescent="0.2">
      <c r="A2282" t="s">
        <v>3477</v>
      </c>
      <c r="B2282" t="s">
        <v>3754</v>
      </c>
      <c r="C2282" t="str">
        <f ca="1">IF(Table1[[#This Row],[Company]] = "ASI","Italy",Table1[[#This Row],[Country]])</f>
        <v>Russia</v>
      </c>
      <c r="D2282">
        <v>1969</v>
      </c>
      <c r="E2282" t="s">
        <v>3126</v>
      </c>
      <c r="F2282" t="s">
        <v>3748</v>
      </c>
      <c r="G2282">
        <v>0</v>
      </c>
      <c r="H2282" t="s">
        <v>12</v>
      </c>
      <c r="J2282" t="s">
        <v>3756</v>
      </c>
    </row>
    <row r="2283" spans="1:10" x14ac:dyDescent="0.2">
      <c r="A2283" t="s">
        <v>3477</v>
      </c>
      <c r="B2283" t="s">
        <v>3757</v>
      </c>
      <c r="C2283" t="str">
        <f ca="1">IF(Table1[[#This Row],[Company]] = "ASI","Italy",Table1[[#This Row],[Country]])</f>
        <v>Russia</v>
      </c>
      <c r="D2283">
        <v>1990</v>
      </c>
      <c r="F2283" t="s">
        <v>3758</v>
      </c>
      <c r="G2283">
        <v>1</v>
      </c>
      <c r="H2283" t="s">
        <v>12</v>
      </c>
      <c r="J2283" t="s">
        <v>3759</v>
      </c>
    </row>
    <row r="2284" spans="1:10" x14ac:dyDescent="0.2">
      <c r="A2284" t="s">
        <v>3477</v>
      </c>
      <c r="B2284" t="s">
        <v>3760</v>
      </c>
      <c r="C2284" t="str">
        <f ca="1">IF(Table1[[#This Row],[Company]] = "ASI","Italy",Table1[[#This Row],[Country]])</f>
        <v>Russia</v>
      </c>
      <c r="D2284">
        <v>1969</v>
      </c>
      <c r="E2284" t="s">
        <v>1267</v>
      </c>
      <c r="F2284" t="s">
        <v>3728</v>
      </c>
      <c r="G2284">
        <v>1</v>
      </c>
      <c r="H2284" t="s">
        <v>12</v>
      </c>
      <c r="J2284" t="s">
        <v>3761</v>
      </c>
    </row>
    <row r="2285" spans="1:10" x14ac:dyDescent="0.2">
      <c r="A2285" t="s">
        <v>3477</v>
      </c>
      <c r="B2285" t="s">
        <v>3760</v>
      </c>
      <c r="C2285" t="str">
        <f ca="1">IF(Table1[[#This Row],[Company]] = "ASI","Italy",Table1[[#This Row],[Country]])</f>
        <v>Russia</v>
      </c>
      <c r="D2285">
        <v>1969</v>
      </c>
      <c r="E2285" t="s">
        <v>3762</v>
      </c>
      <c r="F2285" t="s">
        <v>3728</v>
      </c>
      <c r="G2285">
        <v>1</v>
      </c>
      <c r="H2285" t="s">
        <v>12</v>
      </c>
      <c r="J2285" t="s">
        <v>3763</v>
      </c>
    </row>
    <row r="2286" spans="1:10" x14ac:dyDescent="0.2">
      <c r="A2286" t="s">
        <v>3477</v>
      </c>
      <c r="B2286" t="s">
        <v>3760</v>
      </c>
      <c r="C2286" t="str">
        <f ca="1">IF(Table1[[#This Row],[Company]] = "ASI","Italy",Table1[[#This Row],[Country]])</f>
        <v>Russia</v>
      </c>
      <c r="D2286">
        <v>1969</v>
      </c>
      <c r="E2286" t="s">
        <v>3764</v>
      </c>
      <c r="F2286" t="s">
        <v>3728</v>
      </c>
      <c r="G2286">
        <v>0</v>
      </c>
      <c r="H2286" t="s">
        <v>12</v>
      </c>
      <c r="J2286" t="s">
        <v>3765</v>
      </c>
    </row>
    <row r="2287" spans="1:10" x14ac:dyDescent="0.2">
      <c r="A2287" t="s">
        <v>3477</v>
      </c>
      <c r="B2287" t="s">
        <v>3760</v>
      </c>
      <c r="C2287" t="str">
        <f ca="1">IF(Table1[[#This Row],[Company]] = "ASI","Italy",Table1[[#This Row],[Country]])</f>
        <v>Russia</v>
      </c>
      <c r="D2287">
        <v>1969</v>
      </c>
      <c r="E2287" t="s">
        <v>663</v>
      </c>
      <c r="F2287" t="s">
        <v>3728</v>
      </c>
      <c r="G2287">
        <v>1</v>
      </c>
      <c r="H2287" t="s">
        <v>12</v>
      </c>
      <c r="J2287" t="s">
        <v>3766</v>
      </c>
    </row>
    <row r="2288" spans="1:10" x14ac:dyDescent="0.2">
      <c r="A2288" t="s">
        <v>3477</v>
      </c>
      <c r="B2288" t="s">
        <v>3760</v>
      </c>
      <c r="C2288" t="str">
        <f ca="1">IF(Table1[[#This Row],[Company]] = "ASI","Italy",Table1[[#This Row],[Country]])</f>
        <v>Russia</v>
      </c>
      <c r="D2288">
        <v>1970</v>
      </c>
      <c r="E2288" t="s">
        <v>2440</v>
      </c>
      <c r="F2288" t="s">
        <v>3728</v>
      </c>
      <c r="G2288">
        <v>1</v>
      </c>
      <c r="H2288" t="s">
        <v>12</v>
      </c>
      <c r="J2288" t="s">
        <v>3767</v>
      </c>
    </row>
    <row r="2289" spans="1:10" x14ac:dyDescent="0.2">
      <c r="A2289" t="s">
        <v>3477</v>
      </c>
      <c r="B2289" t="s">
        <v>3760</v>
      </c>
      <c r="C2289" t="str">
        <f ca="1">IF(Table1[[#This Row],[Company]] = "ASI","Italy",Table1[[#This Row],[Country]])</f>
        <v>Russia</v>
      </c>
      <c r="D2289">
        <v>1970</v>
      </c>
      <c r="E2289" t="s">
        <v>1198</v>
      </c>
      <c r="F2289" t="s">
        <v>3728</v>
      </c>
      <c r="G2289">
        <v>0</v>
      </c>
      <c r="H2289" t="s">
        <v>12</v>
      </c>
      <c r="J2289" t="s">
        <v>3768</v>
      </c>
    </row>
    <row r="2290" spans="1:10" x14ac:dyDescent="0.2">
      <c r="A2290" t="s">
        <v>3477</v>
      </c>
      <c r="B2290" t="s">
        <v>3760</v>
      </c>
      <c r="C2290" t="str">
        <f ca="1">IF(Table1[[#This Row],[Company]] = "ASI","Italy",Table1[[#This Row],[Country]])</f>
        <v>Russia</v>
      </c>
      <c r="D2290">
        <v>1970</v>
      </c>
      <c r="E2290" t="s">
        <v>35</v>
      </c>
      <c r="F2290" t="s">
        <v>3728</v>
      </c>
      <c r="G2290">
        <v>1</v>
      </c>
      <c r="H2290" t="s">
        <v>12</v>
      </c>
      <c r="J2290" t="s">
        <v>3769</v>
      </c>
    </row>
    <row r="2291" spans="1:10" x14ac:dyDescent="0.2">
      <c r="A2291" t="s">
        <v>3477</v>
      </c>
      <c r="B2291" t="s">
        <v>3760</v>
      </c>
      <c r="C2291" t="str">
        <f ca="1">IF(Table1[[#This Row],[Company]] = "ASI","Italy",Table1[[#This Row],[Country]])</f>
        <v>Russia</v>
      </c>
      <c r="D2291">
        <v>1971</v>
      </c>
      <c r="F2291" t="s">
        <v>3728</v>
      </c>
      <c r="G2291">
        <v>1</v>
      </c>
      <c r="H2291" t="s">
        <v>12</v>
      </c>
      <c r="J2291" t="s">
        <v>3770</v>
      </c>
    </row>
    <row r="2292" spans="1:10" x14ac:dyDescent="0.2">
      <c r="A2292" t="s">
        <v>3477</v>
      </c>
      <c r="B2292" t="s">
        <v>3760</v>
      </c>
      <c r="C2292" t="str">
        <f ca="1">IF(Table1[[#This Row],[Company]] = "ASI","Italy",Table1[[#This Row],[Country]])</f>
        <v>Russia</v>
      </c>
      <c r="D2292">
        <v>1971</v>
      </c>
      <c r="F2292" t="s">
        <v>3728</v>
      </c>
      <c r="G2292">
        <v>1</v>
      </c>
      <c r="H2292" t="s">
        <v>12</v>
      </c>
      <c r="J2292" t="s">
        <v>3771</v>
      </c>
    </row>
    <row r="2293" spans="1:10" x14ac:dyDescent="0.2">
      <c r="A2293" t="s">
        <v>3477</v>
      </c>
      <c r="B2293" t="s">
        <v>3760</v>
      </c>
      <c r="C2293" t="str">
        <f ca="1">IF(Table1[[#This Row],[Company]] = "ASI","Italy",Table1[[#This Row],[Country]])</f>
        <v>Russia</v>
      </c>
      <c r="D2293">
        <v>1971</v>
      </c>
      <c r="E2293" t="s">
        <v>1967</v>
      </c>
      <c r="F2293" t="s">
        <v>3728</v>
      </c>
      <c r="G2293">
        <v>1</v>
      </c>
      <c r="H2293" t="s">
        <v>12</v>
      </c>
      <c r="J2293" t="s">
        <v>3772</v>
      </c>
    </row>
    <row r="2294" spans="1:10" x14ac:dyDescent="0.2">
      <c r="A2294" t="s">
        <v>3477</v>
      </c>
      <c r="B2294" t="s">
        <v>3760</v>
      </c>
      <c r="C2294" t="str">
        <f ca="1">IF(Table1[[#This Row],[Company]] = "ASI","Italy",Table1[[#This Row],[Country]])</f>
        <v>Russia</v>
      </c>
      <c r="D2294">
        <v>1971</v>
      </c>
      <c r="E2294" t="s">
        <v>22</v>
      </c>
      <c r="F2294" t="s">
        <v>3728</v>
      </c>
      <c r="G2294">
        <v>1</v>
      </c>
      <c r="H2294" t="s">
        <v>12</v>
      </c>
      <c r="J2294" t="s">
        <v>3773</v>
      </c>
    </row>
    <row r="2295" spans="1:10" x14ac:dyDescent="0.2">
      <c r="A2295" t="s">
        <v>3477</v>
      </c>
      <c r="B2295" t="s">
        <v>3760</v>
      </c>
      <c r="C2295" t="str">
        <f ca="1">IF(Table1[[#This Row],[Company]] = "ASI","Italy",Table1[[#This Row],[Country]])</f>
        <v>Russia</v>
      </c>
      <c r="D2295">
        <v>1971</v>
      </c>
      <c r="E2295" t="s">
        <v>994</v>
      </c>
      <c r="F2295" t="s">
        <v>3728</v>
      </c>
      <c r="G2295">
        <v>1</v>
      </c>
      <c r="H2295" t="s">
        <v>12</v>
      </c>
      <c r="J2295" t="s">
        <v>3774</v>
      </c>
    </row>
    <row r="2296" spans="1:10" x14ac:dyDescent="0.2">
      <c r="A2296" t="s">
        <v>3477</v>
      </c>
      <c r="B2296" t="s">
        <v>3760</v>
      </c>
      <c r="C2296" t="str">
        <f ca="1">IF(Table1[[#This Row],[Company]] = "ASI","Italy",Table1[[#This Row],[Country]])</f>
        <v>Russia</v>
      </c>
      <c r="D2296">
        <v>1971</v>
      </c>
      <c r="E2296" t="s">
        <v>3764</v>
      </c>
      <c r="F2296" t="s">
        <v>3728</v>
      </c>
      <c r="G2296">
        <v>1</v>
      </c>
      <c r="H2296" t="s">
        <v>12</v>
      </c>
      <c r="J2296" t="s">
        <v>3775</v>
      </c>
    </row>
    <row r="2297" spans="1:10" x14ac:dyDescent="0.2">
      <c r="A2297" t="s">
        <v>3477</v>
      </c>
      <c r="B2297" t="s">
        <v>3760</v>
      </c>
      <c r="C2297" t="str">
        <f ca="1">IF(Table1[[#This Row],[Company]] = "ASI","Italy",Table1[[#This Row],[Country]])</f>
        <v>Russia</v>
      </c>
      <c r="D2297">
        <v>1971</v>
      </c>
      <c r="E2297" t="s">
        <v>3776</v>
      </c>
      <c r="F2297" t="s">
        <v>3728</v>
      </c>
      <c r="G2297">
        <v>1</v>
      </c>
      <c r="H2297" t="s">
        <v>12</v>
      </c>
      <c r="J2297" t="s">
        <v>3777</v>
      </c>
    </row>
    <row r="2298" spans="1:10" x14ac:dyDescent="0.2">
      <c r="A2298" t="s">
        <v>3477</v>
      </c>
      <c r="B2298" t="s">
        <v>3760</v>
      </c>
      <c r="C2298" t="str">
        <f ca="1">IF(Table1[[#This Row],[Company]] = "ASI","Italy",Table1[[#This Row],[Country]])</f>
        <v>Russia</v>
      </c>
      <c r="D2298">
        <v>1971</v>
      </c>
      <c r="E2298" t="s">
        <v>2955</v>
      </c>
      <c r="F2298" t="s">
        <v>3728</v>
      </c>
      <c r="G2298">
        <v>1</v>
      </c>
      <c r="H2298" t="s">
        <v>12</v>
      </c>
      <c r="J2298" t="s">
        <v>3778</v>
      </c>
    </row>
    <row r="2299" spans="1:10" x14ac:dyDescent="0.2">
      <c r="A2299" t="s">
        <v>3477</v>
      </c>
      <c r="B2299" t="s">
        <v>3760</v>
      </c>
      <c r="C2299" t="str">
        <f ca="1">IF(Table1[[#This Row],[Company]] = "ASI","Italy",Table1[[#This Row],[Country]])</f>
        <v>Russia</v>
      </c>
      <c r="D2299">
        <v>1971</v>
      </c>
      <c r="E2299" t="s">
        <v>3779</v>
      </c>
      <c r="F2299" t="s">
        <v>3728</v>
      </c>
      <c r="G2299">
        <v>1</v>
      </c>
      <c r="H2299" t="s">
        <v>12</v>
      </c>
      <c r="J2299" t="s">
        <v>3780</v>
      </c>
    </row>
    <row r="2300" spans="1:10" x14ac:dyDescent="0.2">
      <c r="A2300" t="s">
        <v>3477</v>
      </c>
      <c r="B2300" t="s">
        <v>3760</v>
      </c>
      <c r="C2300" t="str">
        <f ca="1">IF(Table1[[#This Row],[Company]] = "ASI","Italy",Table1[[#This Row],[Country]])</f>
        <v>Russia</v>
      </c>
      <c r="D2300">
        <v>1971</v>
      </c>
      <c r="E2300" t="s">
        <v>1086</v>
      </c>
      <c r="F2300" t="s">
        <v>3728</v>
      </c>
      <c r="G2300">
        <v>1</v>
      </c>
      <c r="H2300" t="s">
        <v>12</v>
      </c>
      <c r="J2300" t="s">
        <v>3781</v>
      </c>
    </row>
    <row r="2301" spans="1:10" x14ac:dyDescent="0.2">
      <c r="A2301" t="s">
        <v>3477</v>
      </c>
      <c r="B2301" t="s">
        <v>3760</v>
      </c>
      <c r="C2301" t="str">
        <f ca="1">IF(Table1[[#This Row],[Company]] = "ASI","Italy",Table1[[#This Row],[Country]])</f>
        <v>Russia</v>
      </c>
      <c r="D2301">
        <v>1971</v>
      </c>
      <c r="E2301" t="s">
        <v>2056</v>
      </c>
      <c r="F2301" t="s">
        <v>3728</v>
      </c>
      <c r="G2301">
        <v>1</v>
      </c>
      <c r="H2301" t="s">
        <v>12</v>
      </c>
      <c r="J2301" t="s">
        <v>3782</v>
      </c>
    </row>
    <row r="2302" spans="1:10" x14ac:dyDescent="0.2">
      <c r="A2302" t="s">
        <v>3477</v>
      </c>
      <c r="B2302" t="s">
        <v>3760</v>
      </c>
      <c r="C2302" t="str">
        <f ca="1">IF(Table1[[#This Row],[Company]] = "ASI","Italy",Table1[[#This Row],[Country]])</f>
        <v>Russia</v>
      </c>
      <c r="D2302">
        <v>1972</v>
      </c>
      <c r="E2302" t="s">
        <v>884</v>
      </c>
      <c r="F2302" t="s">
        <v>3728</v>
      </c>
      <c r="G2302">
        <v>1</v>
      </c>
      <c r="H2302" t="s">
        <v>12</v>
      </c>
      <c r="J2302" t="s">
        <v>3783</v>
      </c>
    </row>
    <row r="2303" spans="1:10" x14ac:dyDescent="0.2">
      <c r="A2303" t="s">
        <v>3477</v>
      </c>
      <c r="B2303" t="s">
        <v>3760</v>
      </c>
      <c r="C2303" t="str">
        <f ca="1">IF(Table1[[#This Row],[Company]] = "ASI","Italy",Table1[[#This Row],[Country]])</f>
        <v>Russia</v>
      </c>
      <c r="D2303">
        <v>1972</v>
      </c>
      <c r="E2303" t="s">
        <v>877</v>
      </c>
      <c r="F2303" t="s">
        <v>3728</v>
      </c>
      <c r="G2303">
        <v>1</v>
      </c>
      <c r="H2303" t="s">
        <v>12</v>
      </c>
      <c r="J2303" t="s">
        <v>3784</v>
      </c>
    </row>
    <row r="2304" spans="1:10" x14ac:dyDescent="0.2">
      <c r="A2304" t="s">
        <v>3477</v>
      </c>
      <c r="B2304" t="s">
        <v>3760</v>
      </c>
      <c r="C2304" t="str">
        <f ca="1">IF(Table1[[#This Row],[Company]] = "ASI","Italy",Table1[[#This Row],[Country]])</f>
        <v>Russia</v>
      </c>
      <c r="D2304">
        <v>1972</v>
      </c>
      <c r="E2304" t="s">
        <v>2716</v>
      </c>
      <c r="F2304" t="s">
        <v>3728</v>
      </c>
      <c r="G2304">
        <v>0</v>
      </c>
      <c r="H2304" t="s">
        <v>12</v>
      </c>
      <c r="J2304" t="s">
        <v>3785</v>
      </c>
    </row>
    <row r="2305" spans="1:10" x14ac:dyDescent="0.2">
      <c r="A2305" t="s">
        <v>3477</v>
      </c>
      <c r="B2305" t="s">
        <v>3760</v>
      </c>
      <c r="C2305" t="str">
        <f ca="1">IF(Table1[[#This Row],[Company]] = "ASI","Italy",Table1[[#This Row],[Country]])</f>
        <v>Russia</v>
      </c>
      <c r="D2305">
        <v>1973</v>
      </c>
      <c r="F2305" t="s">
        <v>3728</v>
      </c>
      <c r="G2305">
        <v>1</v>
      </c>
      <c r="H2305" t="s">
        <v>12</v>
      </c>
      <c r="J2305" t="s">
        <v>3786</v>
      </c>
    </row>
    <row r="2306" spans="1:10" x14ac:dyDescent="0.2">
      <c r="A2306" t="s">
        <v>3477</v>
      </c>
      <c r="B2306" t="s">
        <v>3760</v>
      </c>
      <c r="C2306" t="str">
        <f ca="1">IF(Table1[[#This Row],[Company]] = "ASI","Italy",Table1[[#This Row],[Country]])</f>
        <v>Russia</v>
      </c>
      <c r="D2306">
        <v>1973</v>
      </c>
      <c r="E2306" t="s">
        <v>3499</v>
      </c>
      <c r="F2306" t="s">
        <v>3728</v>
      </c>
      <c r="G2306">
        <v>1</v>
      </c>
      <c r="H2306" t="s">
        <v>12</v>
      </c>
      <c r="J2306" t="s">
        <v>3787</v>
      </c>
    </row>
    <row r="2307" spans="1:10" x14ac:dyDescent="0.2">
      <c r="A2307" t="s">
        <v>3477</v>
      </c>
      <c r="B2307" t="s">
        <v>3760</v>
      </c>
      <c r="C2307" t="str">
        <f ca="1">IF(Table1[[#This Row],[Company]] = "ASI","Italy",Table1[[#This Row],[Country]])</f>
        <v>Russia</v>
      </c>
      <c r="D2307">
        <v>1973</v>
      </c>
      <c r="E2307" t="s">
        <v>842</v>
      </c>
      <c r="F2307" t="s">
        <v>3728</v>
      </c>
      <c r="G2307">
        <v>1</v>
      </c>
      <c r="H2307" t="s">
        <v>12</v>
      </c>
      <c r="J2307" t="s">
        <v>3788</v>
      </c>
    </row>
    <row r="2308" spans="1:10" x14ac:dyDescent="0.2">
      <c r="A2308" t="s">
        <v>3477</v>
      </c>
      <c r="B2308" t="s">
        <v>3760</v>
      </c>
      <c r="C2308" t="str">
        <f ca="1">IF(Table1[[#This Row],[Company]] = "ASI","Italy",Table1[[#This Row],[Country]])</f>
        <v>Russia</v>
      </c>
      <c r="D2308">
        <v>1973</v>
      </c>
      <c r="E2308" t="s">
        <v>624</v>
      </c>
      <c r="F2308" t="s">
        <v>3728</v>
      </c>
      <c r="G2308">
        <v>1</v>
      </c>
      <c r="H2308" t="s">
        <v>12</v>
      </c>
      <c r="J2308" t="s">
        <v>3789</v>
      </c>
    </row>
    <row r="2309" spans="1:10" x14ac:dyDescent="0.2">
      <c r="A2309" t="s">
        <v>3477</v>
      </c>
      <c r="B2309" t="s">
        <v>3760</v>
      </c>
      <c r="C2309" t="str">
        <f ca="1">IF(Table1[[#This Row],[Company]] = "ASI","Italy",Table1[[#This Row],[Country]])</f>
        <v>Russia</v>
      </c>
      <c r="D2309">
        <v>1973</v>
      </c>
      <c r="E2309" t="s">
        <v>3644</v>
      </c>
      <c r="F2309" t="s">
        <v>3728</v>
      </c>
      <c r="G2309">
        <v>0</v>
      </c>
      <c r="H2309" t="s">
        <v>12</v>
      </c>
      <c r="J2309" t="s">
        <v>3790</v>
      </c>
    </row>
    <row r="2310" spans="1:10" x14ac:dyDescent="0.2">
      <c r="A2310" t="s">
        <v>3477</v>
      </c>
      <c r="B2310" t="s">
        <v>3760</v>
      </c>
      <c r="C2310" t="str">
        <f ca="1">IF(Table1[[#This Row],[Company]] = "ASI","Italy",Table1[[#This Row],[Country]])</f>
        <v>Russia</v>
      </c>
      <c r="D2310">
        <v>1973</v>
      </c>
      <c r="E2310" t="s">
        <v>3791</v>
      </c>
      <c r="F2310" t="s">
        <v>3728</v>
      </c>
      <c r="G2310">
        <v>1</v>
      </c>
      <c r="H2310" t="s">
        <v>12</v>
      </c>
      <c r="J2310" t="s">
        <v>3792</v>
      </c>
    </row>
    <row r="2311" spans="1:10" x14ac:dyDescent="0.2">
      <c r="A2311" t="s">
        <v>3477</v>
      </c>
      <c r="B2311" t="s">
        <v>3760</v>
      </c>
      <c r="C2311" t="str">
        <f ca="1">IF(Table1[[#This Row],[Company]] = "ASI","Italy",Table1[[#This Row],[Country]])</f>
        <v>Russia</v>
      </c>
      <c r="D2311">
        <v>1974</v>
      </c>
      <c r="E2311" t="s">
        <v>2384</v>
      </c>
      <c r="F2311" t="s">
        <v>3728</v>
      </c>
      <c r="G2311">
        <v>1</v>
      </c>
      <c r="H2311" t="s">
        <v>12</v>
      </c>
      <c r="J2311" t="s">
        <v>3793</v>
      </c>
    </row>
    <row r="2312" spans="1:10" x14ac:dyDescent="0.2">
      <c r="A2312" t="s">
        <v>3477</v>
      </c>
      <c r="B2312" t="s">
        <v>3760</v>
      </c>
      <c r="C2312" t="str">
        <f ca="1">IF(Table1[[#This Row],[Company]] = "ASI","Italy",Table1[[#This Row],[Country]])</f>
        <v>Russia</v>
      </c>
      <c r="D2312">
        <v>1974</v>
      </c>
      <c r="E2312" t="s">
        <v>980</v>
      </c>
      <c r="F2312" t="s">
        <v>3728</v>
      </c>
      <c r="G2312">
        <v>1</v>
      </c>
      <c r="H2312" t="s">
        <v>12</v>
      </c>
      <c r="J2312" t="s">
        <v>3794</v>
      </c>
    </row>
    <row r="2313" spans="1:10" x14ac:dyDescent="0.2">
      <c r="A2313" t="s">
        <v>3477</v>
      </c>
      <c r="B2313" t="s">
        <v>3760</v>
      </c>
      <c r="C2313" t="str">
        <f ca="1">IF(Table1[[#This Row],[Company]] = "ASI","Italy",Table1[[#This Row],[Country]])</f>
        <v>Russia</v>
      </c>
      <c r="D2313">
        <v>1974</v>
      </c>
      <c r="E2313" t="s">
        <v>2904</v>
      </c>
      <c r="F2313" t="s">
        <v>3728</v>
      </c>
      <c r="G2313">
        <v>1</v>
      </c>
      <c r="H2313" t="s">
        <v>12</v>
      </c>
      <c r="J2313" t="s">
        <v>3795</v>
      </c>
    </row>
    <row r="2314" spans="1:10" x14ac:dyDescent="0.2">
      <c r="A2314" t="s">
        <v>3477</v>
      </c>
      <c r="B2314" t="s">
        <v>3760</v>
      </c>
      <c r="C2314" t="str">
        <f ca="1">IF(Table1[[#This Row],[Company]] = "ASI","Italy",Table1[[#This Row],[Country]])</f>
        <v>Russia</v>
      </c>
      <c r="D2314">
        <v>1974</v>
      </c>
      <c r="E2314" t="s">
        <v>3050</v>
      </c>
      <c r="F2314" t="s">
        <v>3728</v>
      </c>
      <c r="G2314">
        <v>1</v>
      </c>
      <c r="H2314" t="s">
        <v>12</v>
      </c>
      <c r="J2314" t="s">
        <v>3796</v>
      </c>
    </row>
    <row r="2315" spans="1:10" x14ac:dyDescent="0.2">
      <c r="A2315" t="s">
        <v>3477</v>
      </c>
      <c r="B2315" t="s">
        <v>3760</v>
      </c>
      <c r="C2315" t="str">
        <f ca="1">IF(Table1[[#This Row],[Company]] = "ASI","Italy",Table1[[#This Row],[Country]])</f>
        <v>Russia</v>
      </c>
      <c r="D2315">
        <v>1975</v>
      </c>
      <c r="E2315" t="s">
        <v>3797</v>
      </c>
      <c r="F2315" t="s">
        <v>3728</v>
      </c>
      <c r="G2315">
        <v>1</v>
      </c>
      <c r="H2315" t="s">
        <v>12</v>
      </c>
      <c r="J2315" t="s">
        <v>3798</v>
      </c>
    </row>
    <row r="2316" spans="1:10" x14ac:dyDescent="0.2">
      <c r="A2316" t="s">
        <v>3477</v>
      </c>
      <c r="B2316" t="s">
        <v>3760</v>
      </c>
      <c r="C2316" t="str">
        <f ca="1">IF(Table1[[#This Row],[Company]] = "ASI","Italy",Table1[[#This Row],[Country]])</f>
        <v>Russia</v>
      </c>
      <c r="D2316">
        <v>1975</v>
      </c>
      <c r="E2316" t="s">
        <v>3799</v>
      </c>
      <c r="F2316" t="s">
        <v>3728</v>
      </c>
      <c r="G2316">
        <v>1</v>
      </c>
      <c r="H2316" t="s">
        <v>12</v>
      </c>
      <c r="J2316" t="s">
        <v>3800</v>
      </c>
    </row>
    <row r="2317" spans="1:10" x14ac:dyDescent="0.2">
      <c r="A2317" t="s">
        <v>3477</v>
      </c>
      <c r="B2317" t="s">
        <v>3760</v>
      </c>
      <c r="C2317" t="str">
        <f ca="1">IF(Table1[[#This Row],[Company]] = "ASI","Italy",Table1[[#This Row],[Country]])</f>
        <v>Russia</v>
      </c>
      <c r="D2317">
        <v>1975</v>
      </c>
      <c r="E2317" t="s">
        <v>134</v>
      </c>
      <c r="F2317" t="s">
        <v>3728</v>
      </c>
      <c r="G2317">
        <v>1</v>
      </c>
      <c r="H2317" t="s">
        <v>12</v>
      </c>
      <c r="J2317" t="s">
        <v>3801</v>
      </c>
    </row>
    <row r="2318" spans="1:10" x14ac:dyDescent="0.2">
      <c r="A2318" t="s">
        <v>3477</v>
      </c>
      <c r="B2318" t="s">
        <v>3760</v>
      </c>
      <c r="C2318" t="str">
        <f ca="1">IF(Table1[[#This Row],[Company]] = "ASI","Italy",Table1[[#This Row],[Country]])</f>
        <v>Russia</v>
      </c>
      <c r="D2318">
        <v>1975</v>
      </c>
      <c r="E2318" t="s">
        <v>1179</v>
      </c>
      <c r="F2318" t="s">
        <v>3728</v>
      </c>
      <c r="G2318">
        <v>1</v>
      </c>
      <c r="H2318" t="s">
        <v>12</v>
      </c>
      <c r="J2318" t="s">
        <v>3802</v>
      </c>
    </row>
    <row r="2319" spans="1:10" x14ac:dyDescent="0.2">
      <c r="A2319" t="s">
        <v>3477</v>
      </c>
      <c r="B2319" t="s">
        <v>3760</v>
      </c>
      <c r="C2319" t="str">
        <f ca="1">IF(Table1[[#This Row],[Company]] = "ASI","Italy",Table1[[#This Row],[Country]])</f>
        <v>Russia</v>
      </c>
      <c r="D2319">
        <v>1975</v>
      </c>
      <c r="E2319" t="s">
        <v>1121</v>
      </c>
      <c r="F2319" t="s">
        <v>3728</v>
      </c>
      <c r="G2319">
        <v>1</v>
      </c>
      <c r="H2319" t="s">
        <v>12</v>
      </c>
      <c r="J2319" t="s">
        <v>3803</v>
      </c>
    </row>
    <row r="2320" spans="1:10" x14ac:dyDescent="0.2">
      <c r="A2320" t="s">
        <v>3477</v>
      </c>
      <c r="B2320" t="s">
        <v>3760</v>
      </c>
      <c r="C2320" t="str">
        <f ca="1">IF(Table1[[#This Row],[Company]] = "ASI","Italy",Table1[[#This Row],[Country]])</f>
        <v>Russia</v>
      </c>
      <c r="D2320">
        <v>1975</v>
      </c>
      <c r="E2320" t="s">
        <v>1847</v>
      </c>
      <c r="F2320" t="s">
        <v>3728</v>
      </c>
      <c r="G2320">
        <v>1</v>
      </c>
      <c r="H2320" t="s">
        <v>12</v>
      </c>
      <c r="J2320" t="s">
        <v>3804</v>
      </c>
    </row>
    <row r="2321" spans="1:10" x14ac:dyDescent="0.2">
      <c r="A2321" t="s">
        <v>3477</v>
      </c>
      <c r="B2321" t="s">
        <v>3760</v>
      </c>
      <c r="C2321" t="str">
        <f ca="1">IF(Table1[[#This Row],[Company]] = "ASI","Italy",Table1[[#This Row],[Country]])</f>
        <v>Russia</v>
      </c>
      <c r="D2321">
        <v>1975</v>
      </c>
      <c r="E2321" t="s">
        <v>1124</v>
      </c>
      <c r="F2321" t="s">
        <v>3728</v>
      </c>
      <c r="G2321">
        <v>1</v>
      </c>
      <c r="H2321" t="s">
        <v>12</v>
      </c>
      <c r="J2321" t="s">
        <v>3805</v>
      </c>
    </row>
    <row r="2322" spans="1:10" x14ac:dyDescent="0.2">
      <c r="A2322" t="s">
        <v>3477</v>
      </c>
      <c r="B2322" t="s">
        <v>3760</v>
      </c>
      <c r="C2322" t="str">
        <f ca="1">IF(Table1[[#This Row],[Company]] = "ASI","Italy",Table1[[#This Row],[Country]])</f>
        <v>Russia</v>
      </c>
      <c r="D2322">
        <v>1975</v>
      </c>
      <c r="E2322" t="s">
        <v>1021</v>
      </c>
      <c r="F2322" t="s">
        <v>3728</v>
      </c>
      <c r="G2322">
        <v>1</v>
      </c>
      <c r="H2322" t="s">
        <v>12</v>
      </c>
      <c r="J2322" t="s">
        <v>3806</v>
      </c>
    </row>
    <row r="2323" spans="1:10" x14ac:dyDescent="0.2">
      <c r="A2323" t="s">
        <v>3477</v>
      </c>
      <c r="B2323" t="s">
        <v>3760</v>
      </c>
      <c r="C2323" t="str">
        <f ca="1">IF(Table1[[#This Row],[Company]] = "ASI","Italy",Table1[[#This Row],[Country]])</f>
        <v>Russia</v>
      </c>
      <c r="D2323">
        <v>1975</v>
      </c>
      <c r="E2323" t="s">
        <v>2665</v>
      </c>
      <c r="F2323" t="s">
        <v>3728</v>
      </c>
      <c r="G2323">
        <v>1</v>
      </c>
      <c r="H2323" t="s">
        <v>12</v>
      </c>
      <c r="J2323" t="s">
        <v>3807</v>
      </c>
    </row>
    <row r="2324" spans="1:10" x14ac:dyDescent="0.2">
      <c r="A2324" t="s">
        <v>3477</v>
      </c>
      <c r="B2324" t="s">
        <v>3760</v>
      </c>
      <c r="C2324" t="str">
        <f ca="1">IF(Table1[[#This Row],[Company]] = "ASI","Italy",Table1[[#This Row],[Country]])</f>
        <v>Russia</v>
      </c>
      <c r="D2324">
        <v>1975</v>
      </c>
      <c r="E2324" t="s">
        <v>3808</v>
      </c>
      <c r="F2324" t="s">
        <v>3728</v>
      </c>
      <c r="G2324">
        <v>1</v>
      </c>
      <c r="H2324" t="s">
        <v>12</v>
      </c>
      <c r="J2324" t="s">
        <v>3809</v>
      </c>
    </row>
    <row r="2325" spans="1:10" x14ac:dyDescent="0.2">
      <c r="A2325" t="s">
        <v>3477</v>
      </c>
      <c r="B2325" t="s">
        <v>3760</v>
      </c>
      <c r="C2325" t="str">
        <f ca="1">IF(Table1[[#This Row],[Company]] = "ASI","Italy",Table1[[#This Row],[Country]])</f>
        <v>Russia</v>
      </c>
      <c r="D2325">
        <v>1975</v>
      </c>
      <c r="E2325" t="s">
        <v>1239</v>
      </c>
      <c r="F2325" t="s">
        <v>3728</v>
      </c>
      <c r="G2325">
        <v>0</v>
      </c>
      <c r="H2325" t="s">
        <v>12</v>
      </c>
      <c r="J2325" t="s">
        <v>3810</v>
      </c>
    </row>
    <row r="2326" spans="1:10" x14ac:dyDescent="0.2">
      <c r="A2326" t="s">
        <v>3477</v>
      </c>
      <c r="B2326" t="s">
        <v>3760</v>
      </c>
      <c r="C2326" t="str">
        <f ca="1">IF(Table1[[#This Row],[Company]] = "ASI","Italy",Table1[[#This Row],[Country]])</f>
        <v>Russia</v>
      </c>
      <c r="D2326">
        <v>1975</v>
      </c>
      <c r="E2326" t="s">
        <v>1198</v>
      </c>
      <c r="F2326" t="s">
        <v>3728</v>
      </c>
      <c r="G2326">
        <v>1</v>
      </c>
      <c r="H2326" t="s">
        <v>12</v>
      </c>
      <c r="J2326" t="s">
        <v>3811</v>
      </c>
    </row>
    <row r="2327" spans="1:10" x14ac:dyDescent="0.2">
      <c r="A2327" t="s">
        <v>3477</v>
      </c>
      <c r="B2327" t="s">
        <v>3760</v>
      </c>
      <c r="C2327" t="str">
        <f ca="1">IF(Table1[[#This Row],[Company]] = "ASI","Italy",Table1[[#This Row],[Country]])</f>
        <v>Russia</v>
      </c>
      <c r="D2327">
        <v>1975</v>
      </c>
      <c r="E2327" t="s">
        <v>719</v>
      </c>
      <c r="F2327" t="s">
        <v>3728</v>
      </c>
      <c r="G2327">
        <v>1</v>
      </c>
      <c r="H2327" t="s">
        <v>12</v>
      </c>
      <c r="J2327" t="s">
        <v>3812</v>
      </c>
    </row>
    <row r="2328" spans="1:10" x14ac:dyDescent="0.2">
      <c r="A2328" t="s">
        <v>3477</v>
      </c>
      <c r="B2328" t="s">
        <v>3760</v>
      </c>
      <c r="C2328" t="str">
        <f ca="1">IF(Table1[[#This Row],[Company]] = "ASI","Italy",Table1[[#This Row],[Country]])</f>
        <v>Russia</v>
      </c>
      <c r="D2328">
        <v>1975</v>
      </c>
      <c r="E2328" t="s">
        <v>1083</v>
      </c>
      <c r="F2328" t="s">
        <v>3728</v>
      </c>
      <c r="G2328">
        <v>1</v>
      </c>
      <c r="H2328" t="s">
        <v>12</v>
      </c>
      <c r="J2328" t="s">
        <v>3813</v>
      </c>
    </row>
    <row r="2329" spans="1:10" x14ac:dyDescent="0.2">
      <c r="A2329" t="s">
        <v>3477</v>
      </c>
      <c r="B2329" t="s">
        <v>3760</v>
      </c>
      <c r="C2329" t="str">
        <f ca="1">IF(Table1[[#This Row],[Company]] = "ASI","Italy",Table1[[#This Row],[Country]])</f>
        <v>Russia</v>
      </c>
      <c r="D2329">
        <v>1975</v>
      </c>
      <c r="E2329" t="s">
        <v>3814</v>
      </c>
      <c r="F2329" t="s">
        <v>3728</v>
      </c>
      <c r="G2329">
        <v>1</v>
      </c>
      <c r="H2329" t="s">
        <v>12</v>
      </c>
      <c r="J2329" t="s">
        <v>3815</v>
      </c>
    </row>
    <row r="2330" spans="1:10" x14ac:dyDescent="0.2">
      <c r="A2330" t="s">
        <v>3477</v>
      </c>
      <c r="B2330" t="s">
        <v>3760</v>
      </c>
      <c r="C2330" t="str">
        <f ca="1">IF(Table1[[#This Row],[Company]] = "ASI","Italy",Table1[[#This Row],[Country]])</f>
        <v>Russia</v>
      </c>
      <c r="D2330">
        <v>1975</v>
      </c>
      <c r="E2330" t="s">
        <v>1771</v>
      </c>
      <c r="F2330" t="s">
        <v>3728</v>
      </c>
      <c r="G2330">
        <v>1</v>
      </c>
      <c r="H2330" t="s">
        <v>12</v>
      </c>
      <c r="J2330" t="s">
        <v>3816</v>
      </c>
    </row>
    <row r="2331" spans="1:10" x14ac:dyDescent="0.2">
      <c r="A2331" t="s">
        <v>3477</v>
      </c>
      <c r="B2331" t="s">
        <v>3760</v>
      </c>
      <c r="C2331" t="str">
        <f ca="1">IF(Table1[[#This Row],[Company]] = "ASI","Italy",Table1[[#This Row],[Country]])</f>
        <v>Russia</v>
      </c>
      <c r="D2331">
        <v>1975</v>
      </c>
      <c r="E2331" t="s">
        <v>1086</v>
      </c>
      <c r="F2331" t="s">
        <v>3728</v>
      </c>
      <c r="G2331">
        <v>1</v>
      </c>
      <c r="H2331" t="s">
        <v>12</v>
      </c>
      <c r="J2331" t="s">
        <v>3817</v>
      </c>
    </row>
    <row r="2332" spans="1:10" x14ac:dyDescent="0.2">
      <c r="A2332" t="s">
        <v>3477</v>
      </c>
      <c r="B2332" t="s">
        <v>3760</v>
      </c>
      <c r="C2332" t="str">
        <f ca="1">IF(Table1[[#This Row],[Company]] = "ASI","Italy",Table1[[#This Row],[Country]])</f>
        <v>Russia</v>
      </c>
      <c r="D2332">
        <v>1976</v>
      </c>
      <c r="F2332" t="s">
        <v>3728</v>
      </c>
      <c r="G2332">
        <v>1</v>
      </c>
      <c r="H2332" t="s">
        <v>12</v>
      </c>
      <c r="J2332" t="s">
        <v>3818</v>
      </c>
    </row>
    <row r="2333" spans="1:10" x14ac:dyDescent="0.2">
      <c r="A2333" t="s">
        <v>3477</v>
      </c>
      <c r="B2333" t="s">
        <v>3760</v>
      </c>
      <c r="C2333" t="str">
        <f ca="1">IF(Table1[[#This Row],[Company]] = "ASI","Italy",Table1[[#This Row],[Country]])</f>
        <v>Russia</v>
      </c>
      <c r="D2333">
        <v>1976</v>
      </c>
      <c r="E2333" t="s">
        <v>1443</v>
      </c>
      <c r="F2333" t="s">
        <v>3728</v>
      </c>
      <c r="G2333">
        <v>1</v>
      </c>
      <c r="H2333" t="s">
        <v>12</v>
      </c>
      <c r="J2333" t="s">
        <v>3819</v>
      </c>
    </row>
    <row r="2334" spans="1:10" x14ac:dyDescent="0.2">
      <c r="A2334" t="s">
        <v>3477</v>
      </c>
      <c r="B2334" t="s">
        <v>3760</v>
      </c>
      <c r="C2334" t="str">
        <f ca="1">IF(Table1[[#This Row],[Company]] = "ASI","Italy",Table1[[#This Row],[Country]])</f>
        <v>Russia</v>
      </c>
      <c r="D2334">
        <v>1976</v>
      </c>
      <c r="E2334" t="s">
        <v>2258</v>
      </c>
      <c r="F2334" t="s">
        <v>3728</v>
      </c>
      <c r="G2334">
        <v>1</v>
      </c>
      <c r="H2334" t="s">
        <v>12</v>
      </c>
      <c r="J2334" t="s">
        <v>3820</v>
      </c>
    </row>
    <row r="2335" spans="1:10" x14ac:dyDescent="0.2">
      <c r="A2335" t="s">
        <v>3477</v>
      </c>
      <c r="B2335" t="s">
        <v>3760</v>
      </c>
      <c r="C2335" t="str">
        <f ca="1">IF(Table1[[#This Row],[Company]] = "ASI","Italy",Table1[[#This Row],[Country]])</f>
        <v>Russia</v>
      </c>
      <c r="D2335">
        <v>1976</v>
      </c>
      <c r="E2335" t="s">
        <v>2131</v>
      </c>
      <c r="F2335" t="s">
        <v>3728</v>
      </c>
      <c r="G2335">
        <v>1</v>
      </c>
      <c r="H2335" t="s">
        <v>12</v>
      </c>
      <c r="J2335" t="s">
        <v>3821</v>
      </c>
    </row>
    <row r="2336" spans="1:10" x14ac:dyDescent="0.2">
      <c r="A2336" t="s">
        <v>3477</v>
      </c>
      <c r="B2336" t="s">
        <v>3760</v>
      </c>
      <c r="C2336" t="str">
        <f ca="1">IF(Table1[[#This Row],[Company]] = "ASI","Italy",Table1[[#This Row],[Country]])</f>
        <v>Russia</v>
      </c>
      <c r="D2336">
        <v>1976</v>
      </c>
      <c r="E2336" t="s">
        <v>3822</v>
      </c>
      <c r="F2336" t="s">
        <v>3728</v>
      </c>
      <c r="G2336">
        <v>1</v>
      </c>
      <c r="H2336" t="s">
        <v>12</v>
      </c>
      <c r="J2336" t="s">
        <v>3823</v>
      </c>
    </row>
    <row r="2337" spans="1:10" x14ac:dyDescent="0.2">
      <c r="A2337" t="s">
        <v>3477</v>
      </c>
      <c r="B2337" t="s">
        <v>3760</v>
      </c>
      <c r="C2337" t="str">
        <f ca="1">IF(Table1[[#This Row],[Company]] = "ASI","Italy",Table1[[#This Row],[Country]])</f>
        <v>Russia</v>
      </c>
      <c r="D2337">
        <v>1976</v>
      </c>
      <c r="E2337" t="s">
        <v>1823</v>
      </c>
      <c r="F2337" t="s">
        <v>3728</v>
      </c>
      <c r="G2337">
        <v>1</v>
      </c>
      <c r="H2337" t="s">
        <v>12</v>
      </c>
      <c r="J2337" t="s">
        <v>3824</v>
      </c>
    </row>
    <row r="2338" spans="1:10" x14ac:dyDescent="0.2">
      <c r="A2338" t="s">
        <v>3477</v>
      </c>
      <c r="B2338" t="s">
        <v>3760</v>
      </c>
      <c r="C2338" t="str">
        <f ca="1">IF(Table1[[#This Row],[Company]] = "ASI","Italy",Table1[[#This Row],[Country]])</f>
        <v>Russia</v>
      </c>
      <c r="D2338">
        <v>1976</v>
      </c>
      <c r="E2338" t="s">
        <v>2248</v>
      </c>
      <c r="F2338" t="s">
        <v>3728</v>
      </c>
      <c r="G2338">
        <v>1</v>
      </c>
      <c r="H2338" t="s">
        <v>12</v>
      </c>
      <c r="J2338" t="s">
        <v>3825</v>
      </c>
    </row>
    <row r="2339" spans="1:10" x14ac:dyDescent="0.2">
      <c r="A2339" t="s">
        <v>3477</v>
      </c>
      <c r="B2339" t="s">
        <v>3760</v>
      </c>
      <c r="C2339" t="str">
        <f ca="1">IF(Table1[[#This Row],[Company]] = "ASI","Italy",Table1[[#This Row],[Country]])</f>
        <v>Russia</v>
      </c>
      <c r="D2339">
        <v>1976</v>
      </c>
      <c r="E2339" t="s">
        <v>2255</v>
      </c>
      <c r="F2339" t="s">
        <v>3728</v>
      </c>
      <c r="G2339">
        <v>1</v>
      </c>
      <c r="H2339" t="s">
        <v>12</v>
      </c>
      <c r="J2339" t="s">
        <v>3826</v>
      </c>
    </row>
    <row r="2340" spans="1:10" x14ac:dyDescent="0.2">
      <c r="A2340" t="s">
        <v>3477</v>
      </c>
      <c r="B2340" t="s">
        <v>3760</v>
      </c>
      <c r="C2340" t="str">
        <f ca="1">IF(Table1[[#This Row],[Company]] = "ASI","Italy",Table1[[#This Row],[Country]])</f>
        <v>Russia</v>
      </c>
      <c r="D2340">
        <v>1976</v>
      </c>
      <c r="E2340" t="s">
        <v>3827</v>
      </c>
      <c r="F2340" t="s">
        <v>3728</v>
      </c>
      <c r="G2340">
        <v>1</v>
      </c>
      <c r="H2340" t="s">
        <v>12</v>
      </c>
      <c r="J2340" t="s">
        <v>3828</v>
      </c>
    </row>
    <row r="2341" spans="1:10" x14ac:dyDescent="0.2">
      <c r="A2341" t="s">
        <v>3477</v>
      </c>
      <c r="B2341" t="s">
        <v>3760</v>
      </c>
      <c r="C2341" t="str">
        <f ca="1">IF(Table1[[#This Row],[Company]] = "ASI","Italy",Table1[[#This Row],[Country]])</f>
        <v>Russia</v>
      </c>
      <c r="D2341">
        <v>1976</v>
      </c>
      <c r="E2341" t="s">
        <v>3829</v>
      </c>
      <c r="F2341" t="s">
        <v>3728</v>
      </c>
      <c r="G2341">
        <v>1</v>
      </c>
      <c r="H2341" t="s">
        <v>12</v>
      </c>
      <c r="J2341" t="s">
        <v>3830</v>
      </c>
    </row>
    <row r="2342" spans="1:10" x14ac:dyDescent="0.2">
      <c r="A2342" t="s">
        <v>3477</v>
      </c>
      <c r="B2342" t="s">
        <v>3760</v>
      </c>
      <c r="C2342" t="str">
        <f ca="1">IF(Table1[[#This Row],[Company]] = "ASI","Italy",Table1[[#This Row],[Country]])</f>
        <v>Russia</v>
      </c>
      <c r="D2342">
        <v>1976</v>
      </c>
      <c r="E2342" t="s">
        <v>1148</v>
      </c>
      <c r="F2342" t="s">
        <v>3728</v>
      </c>
      <c r="G2342">
        <v>1</v>
      </c>
      <c r="H2342" t="s">
        <v>12</v>
      </c>
      <c r="J2342" t="s">
        <v>3831</v>
      </c>
    </row>
    <row r="2343" spans="1:10" x14ac:dyDescent="0.2">
      <c r="A2343" t="s">
        <v>3477</v>
      </c>
      <c r="B2343" t="s">
        <v>3760</v>
      </c>
      <c r="C2343" t="str">
        <f ca="1">IF(Table1[[#This Row],[Company]] = "ASI","Italy",Table1[[#This Row],[Country]])</f>
        <v>Russia</v>
      </c>
      <c r="D2343">
        <v>1976</v>
      </c>
      <c r="E2343" t="s">
        <v>1148</v>
      </c>
      <c r="F2343" t="s">
        <v>3728</v>
      </c>
      <c r="G2343">
        <v>1</v>
      </c>
      <c r="H2343" t="s">
        <v>12</v>
      </c>
      <c r="J2343" t="s">
        <v>3832</v>
      </c>
    </row>
    <row r="2344" spans="1:10" x14ac:dyDescent="0.2">
      <c r="A2344" t="s">
        <v>3477</v>
      </c>
      <c r="B2344" t="s">
        <v>3760</v>
      </c>
      <c r="C2344" t="str">
        <f ca="1">IF(Table1[[#This Row],[Company]] = "ASI","Italy",Table1[[#This Row],[Country]])</f>
        <v>Russia</v>
      </c>
      <c r="D2344">
        <v>1976</v>
      </c>
      <c r="E2344" t="s">
        <v>2660</v>
      </c>
      <c r="F2344" t="s">
        <v>3728</v>
      </c>
      <c r="G2344">
        <v>1</v>
      </c>
      <c r="H2344" t="s">
        <v>12</v>
      </c>
      <c r="J2344" t="s">
        <v>3833</v>
      </c>
    </row>
    <row r="2345" spans="1:10" x14ac:dyDescent="0.2">
      <c r="A2345" t="s">
        <v>3477</v>
      </c>
      <c r="B2345" t="s">
        <v>3760</v>
      </c>
      <c r="C2345" t="str">
        <f ca="1">IF(Table1[[#This Row],[Company]] = "ASI","Italy",Table1[[#This Row],[Country]])</f>
        <v>Russia</v>
      </c>
      <c r="D2345">
        <v>1976</v>
      </c>
      <c r="E2345" t="s">
        <v>35</v>
      </c>
      <c r="F2345" t="s">
        <v>3728</v>
      </c>
      <c r="G2345">
        <v>1</v>
      </c>
      <c r="H2345" t="s">
        <v>12</v>
      </c>
      <c r="J2345" t="s">
        <v>3834</v>
      </c>
    </row>
    <row r="2346" spans="1:10" x14ac:dyDescent="0.2">
      <c r="A2346" t="s">
        <v>3477</v>
      </c>
      <c r="B2346" t="s">
        <v>3760</v>
      </c>
      <c r="C2346" t="str">
        <f ca="1">IF(Table1[[#This Row],[Company]] = "ASI","Italy",Table1[[#This Row],[Country]])</f>
        <v>Russia</v>
      </c>
      <c r="D2346">
        <v>1976</v>
      </c>
      <c r="E2346" t="s">
        <v>3165</v>
      </c>
      <c r="F2346" t="s">
        <v>3728</v>
      </c>
      <c r="G2346">
        <v>1</v>
      </c>
      <c r="H2346" t="s">
        <v>12</v>
      </c>
      <c r="J2346" t="s">
        <v>3835</v>
      </c>
    </row>
    <row r="2347" spans="1:10" x14ac:dyDescent="0.2">
      <c r="A2347" t="s">
        <v>3477</v>
      </c>
      <c r="B2347" t="s">
        <v>3760</v>
      </c>
      <c r="C2347" t="str">
        <f ca="1">IF(Table1[[#This Row],[Company]] = "ASI","Italy",Table1[[#This Row],[Country]])</f>
        <v>Russia</v>
      </c>
      <c r="D2347">
        <v>1976</v>
      </c>
      <c r="E2347" t="s">
        <v>2286</v>
      </c>
      <c r="F2347" t="s">
        <v>3728</v>
      </c>
      <c r="G2347">
        <v>1</v>
      </c>
      <c r="H2347" t="s">
        <v>12</v>
      </c>
      <c r="J2347" t="s">
        <v>3836</v>
      </c>
    </row>
    <row r="2348" spans="1:10" x14ac:dyDescent="0.2">
      <c r="A2348" t="s">
        <v>3477</v>
      </c>
      <c r="B2348" t="s">
        <v>3760</v>
      </c>
      <c r="C2348" t="str">
        <f ca="1">IF(Table1[[#This Row],[Company]] = "ASI","Italy",Table1[[#This Row],[Country]])</f>
        <v>Russia</v>
      </c>
      <c r="D2348">
        <v>1976</v>
      </c>
      <c r="E2348" t="s">
        <v>3837</v>
      </c>
      <c r="F2348" t="s">
        <v>3728</v>
      </c>
      <c r="G2348">
        <v>1</v>
      </c>
      <c r="H2348" t="s">
        <v>12</v>
      </c>
      <c r="J2348" t="s">
        <v>3838</v>
      </c>
    </row>
    <row r="2349" spans="1:10" x14ac:dyDescent="0.2">
      <c r="A2349" t="s">
        <v>3477</v>
      </c>
      <c r="B2349" t="s">
        <v>3760</v>
      </c>
      <c r="C2349" t="str">
        <f ca="1">IF(Table1[[#This Row],[Company]] = "ASI","Italy",Table1[[#This Row],[Country]])</f>
        <v>Russia</v>
      </c>
      <c r="D2349">
        <v>1976</v>
      </c>
      <c r="E2349" t="s">
        <v>1828</v>
      </c>
      <c r="F2349" t="s">
        <v>3728</v>
      </c>
      <c r="G2349">
        <v>1</v>
      </c>
      <c r="H2349" t="s">
        <v>12</v>
      </c>
      <c r="J2349" t="s">
        <v>3839</v>
      </c>
    </row>
    <row r="2350" spans="1:10" x14ac:dyDescent="0.2">
      <c r="A2350" t="s">
        <v>3477</v>
      </c>
      <c r="B2350" t="s">
        <v>3760</v>
      </c>
      <c r="C2350" t="str">
        <f ca="1">IF(Table1[[#This Row],[Company]] = "ASI","Italy",Table1[[#This Row],[Country]])</f>
        <v>Russia</v>
      </c>
      <c r="D2350">
        <v>1977</v>
      </c>
      <c r="F2350" t="s">
        <v>3728</v>
      </c>
      <c r="G2350">
        <v>1</v>
      </c>
      <c r="H2350" t="s">
        <v>12</v>
      </c>
      <c r="J2350" t="s">
        <v>3840</v>
      </c>
    </row>
    <row r="2351" spans="1:10" x14ac:dyDescent="0.2">
      <c r="A2351" t="s">
        <v>3477</v>
      </c>
      <c r="B2351" t="s">
        <v>3760</v>
      </c>
      <c r="C2351" t="str">
        <f ca="1">IF(Table1[[#This Row],[Company]] = "ASI","Italy",Table1[[#This Row],[Country]])</f>
        <v>Russia</v>
      </c>
      <c r="D2351">
        <v>1977</v>
      </c>
      <c r="E2351" t="s">
        <v>1451</v>
      </c>
      <c r="F2351" t="s">
        <v>3728</v>
      </c>
      <c r="G2351">
        <v>1</v>
      </c>
      <c r="H2351" t="s">
        <v>12</v>
      </c>
      <c r="J2351" t="s">
        <v>3841</v>
      </c>
    </row>
    <row r="2352" spans="1:10" x14ac:dyDescent="0.2">
      <c r="A2352" t="s">
        <v>3477</v>
      </c>
      <c r="B2352" t="s">
        <v>3760</v>
      </c>
      <c r="C2352" t="str">
        <f ca="1">IF(Table1[[#This Row],[Company]] = "ASI","Italy",Table1[[#This Row],[Country]])</f>
        <v>Russia</v>
      </c>
      <c r="D2352">
        <v>1977</v>
      </c>
      <c r="E2352" t="s">
        <v>1641</v>
      </c>
      <c r="F2352" t="s">
        <v>3728</v>
      </c>
      <c r="G2352">
        <v>1</v>
      </c>
      <c r="H2352" t="s">
        <v>12</v>
      </c>
      <c r="J2352" t="s">
        <v>3842</v>
      </c>
    </row>
    <row r="2353" spans="1:10" x14ac:dyDescent="0.2">
      <c r="A2353" t="s">
        <v>3477</v>
      </c>
      <c r="B2353" t="s">
        <v>3760</v>
      </c>
      <c r="C2353" t="str">
        <f ca="1">IF(Table1[[#This Row],[Company]] = "ASI","Italy",Table1[[#This Row],[Country]])</f>
        <v>Russia</v>
      </c>
      <c r="D2353">
        <v>1977</v>
      </c>
      <c r="E2353" t="s">
        <v>2197</v>
      </c>
      <c r="F2353" t="s">
        <v>3728</v>
      </c>
      <c r="G2353">
        <v>1</v>
      </c>
      <c r="H2353" t="s">
        <v>12</v>
      </c>
      <c r="J2353" t="s">
        <v>3843</v>
      </c>
    </row>
    <row r="2354" spans="1:10" x14ac:dyDescent="0.2">
      <c r="A2354" t="s">
        <v>3477</v>
      </c>
      <c r="B2354" t="s">
        <v>3760</v>
      </c>
      <c r="C2354" t="str">
        <f ca="1">IF(Table1[[#This Row],[Company]] = "ASI","Italy",Table1[[#This Row],[Country]])</f>
        <v>Russia</v>
      </c>
      <c r="D2354">
        <v>1977</v>
      </c>
      <c r="E2354" t="s">
        <v>1261</v>
      </c>
      <c r="F2354" t="s">
        <v>3728</v>
      </c>
      <c r="G2354">
        <v>0</v>
      </c>
      <c r="H2354" t="s">
        <v>12</v>
      </c>
      <c r="J2354" t="s">
        <v>3844</v>
      </c>
    </row>
    <row r="2355" spans="1:10" x14ac:dyDescent="0.2">
      <c r="A2355" t="s">
        <v>3477</v>
      </c>
      <c r="B2355" t="s">
        <v>3760</v>
      </c>
      <c r="C2355" t="str">
        <f ca="1">IF(Table1[[#This Row],[Company]] = "ASI","Italy",Table1[[#This Row],[Country]])</f>
        <v>Russia</v>
      </c>
      <c r="D2355">
        <v>1977</v>
      </c>
      <c r="E2355" t="s">
        <v>961</v>
      </c>
      <c r="F2355" t="s">
        <v>3728</v>
      </c>
      <c r="G2355">
        <v>1</v>
      </c>
      <c r="H2355" t="s">
        <v>12</v>
      </c>
      <c r="J2355" t="s">
        <v>3845</v>
      </c>
    </row>
    <row r="2356" spans="1:10" x14ac:dyDescent="0.2">
      <c r="A2356" t="s">
        <v>3477</v>
      </c>
      <c r="B2356" t="s">
        <v>3760</v>
      </c>
      <c r="C2356" t="str">
        <f ca="1">IF(Table1[[#This Row],[Company]] = "ASI","Italy",Table1[[#This Row],[Country]])</f>
        <v>Russia</v>
      </c>
      <c r="D2356">
        <v>1977</v>
      </c>
      <c r="E2356" t="s">
        <v>610</v>
      </c>
      <c r="F2356" t="s">
        <v>3728</v>
      </c>
      <c r="G2356">
        <v>1</v>
      </c>
      <c r="H2356" t="s">
        <v>12</v>
      </c>
      <c r="J2356" t="s">
        <v>3846</v>
      </c>
    </row>
    <row r="2357" spans="1:10" x14ac:dyDescent="0.2">
      <c r="A2357" t="s">
        <v>3477</v>
      </c>
      <c r="B2357" t="s">
        <v>3760</v>
      </c>
      <c r="C2357" t="str">
        <f ca="1">IF(Table1[[#This Row],[Company]] = "ASI","Italy",Table1[[#This Row],[Country]])</f>
        <v>Russia</v>
      </c>
      <c r="D2357">
        <v>1977</v>
      </c>
      <c r="E2357" t="s">
        <v>2250</v>
      </c>
      <c r="F2357" t="s">
        <v>3728</v>
      </c>
      <c r="G2357">
        <v>1</v>
      </c>
      <c r="H2357" t="s">
        <v>12</v>
      </c>
      <c r="J2357" t="s">
        <v>3847</v>
      </c>
    </row>
    <row r="2358" spans="1:10" x14ac:dyDescent="0.2">
      <c r="A2358" t="s">
        <v>3477</v>
      </c>
      <c r="B2358" t="s">
        <v>3760</v>
      </c>
      <c r="C2358" t="str">
        <f ca="1">IF(Table1[[#This Row],[Company]] = "ASI","Italy",Table1[[#This Row],[Country]])</f>
        <v>Russia</v>
      </c>
      <c r="D2358">
        <v>1977</v>
      </c>
      <c r="E2358" t="s">
        <v>1198</v>
      </c>
      <c r="F2358" t="s">
        <v>3728</v>
      </c>
      <c r="G2358">
        <v>1</v>
      </c>
      <c r="H2358" t="s">
        <v>12</v>
      </c>
      <c r="J2358" t="s">
        <v>3848</v>
      </c>
    </row>
    <row r="2359" spans="1:10" x14ac:dyDescent="0.2">
      <c r="A2359" t="s">
        <v>3477</v>
      </c>
      <c r="B2359" t="s">
        <v>3760</v>
      </c>
      <c r="C2359" t="str">
        <f ca="1">IF(Table1[[#This Row],[Company]] = "ASI","Italy",Table1[[#This Row],[Country]])</f>
        <v>Russia</v>
      </c>
      <c r="D2359">
        <v>1977</v>
      </c>
      <c r="E2359" t="s">
        <v>2945</v>
      </c>
      <c r="F2359" t="s">
        <v>3728</v>
      </c>
      <c r="G2359">
        <v>1</v>
      </c>
      <c r="H2359" t="s">
        <v>12</v>
      </c>
      <c r="J2359" t="s">
        <v>3849</v>
      </c>
    </row>
    <row r="2360" spans="1:10" x14ac:dyDescent="0.2">
      <c r="A2360" t="s">
        <v>3477</v>
      </c>
      <c r="B2360" t="s">
        <v>3760</v>
      </c>
      <c r="C2360" t="str">
        <f ca="1">IF(Table1[[#This Row],[Company]] = "ASI","Italy",Table1[[#This Row],[Country]])</f>
        <v>Russia</v>
      </c>
      <c r="D2360">
        <v>1977</v>
      </c>
      <c r="E2360" t="s">
        <v>3291</v>
      </c>
      <c r="F2360" t="s">
        <v>3728</v>
      </c>
      <c r="G2360">
        <v>1</v>
      </c>
      <c r="H2360" t="s">
        <v>12</v>
      </c>
      <c r="J2360" t="s">
        <v>3850</v>
      </c>
    </row>
    <row r="2361" spans="1:10" x14ac:dyDescent="0.2">
      <c r="A2361" t="s">
        <v>3477</v>
      </c>
      <c r="B2361" t="s">
        <v>3760</v>
      </c>
      <c r="C2361" t="str">
        <f ca="1">IF(Table1[[#This Row],[Company]] = "ASI","Italy",Table1[[#This Row],[Country]])</f>
        <v>Russia</v>
      </c>
      <c r="D2361">
        <v>1977</v>
      </c>
      <c r="E2361" t="s">
        <v>3851</v>
      </c>
      <c r="F2361" t="s">
        <v>3728</v>
      </c>
      <c r="G2361">
        <v>1</v>
      </c>
      <c r="H2361" t="s">
        <v>12</v>
      </c>
      <c r="J2361" t="s">
        <v>3852</v>
      </c>
    </row>
    <row r="2362" spans="1:10" x14ac:dyDescent="0.2">
      <c r="A2362" t="s">
        <v>3477</v>
      </c>
      <c r="B2362" t="s">
        <v>3760</v>
      </c>
      <c r="C2362" t="str">
        <f ca="1">IF(Table1[[#This Row],[Company]] = "ASI","Italy",Table1[[#This Row],[Country]])</f>
        <v>Russia</v>
      </c>
      <c r="D2362">
        <v>1977</v>
      </c>
      <c r="E2362" t="s">
        <v>3072</v>
      </c>
      <c r="F2362" t="s">
        <v>3728</v>
      </c>
      <c r="G2362">
        <v>1</v>
      </c>
      <c r="H2362" t="s">
        <v>12</v>
      </c>
      <c r="J2362" t="s">
        <v>3853</v>
      </c>
    </row>
    <row r="2363" spans="1:10" x14ac:dyDescent="0.2">
      <c r="A2363" t="s">
        <v>3477</v>
      </c>
      <c r="B2363" t="s">
        <v>3760</v>
      </c>
      <c r="C2363" t="str">
        <f ca="1">IF(Table1[[#This Row],[Company]] = "ASI","Italy",Table1[[#This Row],[Country]])</f>
        <v>Russia</v>
      </c>
      <c r="D2363">
        <v>1977</v>
      </c>
      <c r="E2363" t="s">
        <v>2716</v>
      </c>
      <c r="F2363" t="s">
        <v>3728</v>
      </c>
      <c r="G2363">
        <v>1</v>
      </c>
      <c r="H2363" t="s">
        <v>12</v>
      </c>
      <c r="J2363" t="s">
        <v>3854</v>
      </c>
    </row>
    <row r="2364" spans="1:10" x14ac:dyDescent="0.2">
      <c r="A2364" t="s">
        <v>3477</v>
      </c>
      <c r="B2364" t="s">
        <v>3760</v>
      </c>
      <c r="C2364" t="str">
        <f ca="1">IF(Table1[[#This Row],[Company]] = "ASI","Italy",Table1[[#This Row],[Country]])</f>
        <v>Russia</v>
      </c>
      <c r="D2364">
        <v>1977</v>
      </c>
      <c r="E2364" t="s">
        <v>2466</v>
      </c>
      <c r="F2364" t="s">
        <v>3728</v>
      </c>
      <c r="G2364">
        <v>1</v>
      </c>
      <c r="H2364" t="s">
        <v>12</v>
      </c>
      <c r="J2364" t="s">
        <v>3855</v>
      </c>
    </row>
    <row r="2365" spans="1:10" x14ac:dyDescent="0.2">
      <c r="A2365" t="s">
        <v>3477</v>
      </c>
      <c r="B2365" t="s">
        <v>3760</v>
      </c>
      <c r="C2365" t="str">
        <f ca="1">IF(Table1[[#This Row],[Company]] = "ASI","Italy",Table1[[#This Row],[Country]])</f>
        <v>Russia</v>
      </c>
      <c r="D2365">
        <v>1977</v>
      </c>
      <c r="E2365" t="s">
        <v>678</v>
      </c>
      <c r="F2365" t="s">
        <v>3728</v>
      </c>
      <c r="G2365">
        <v>1</v>
      </c>
      <c r="H2365" t="s">
        <v>12</v>
      </c>
      <c r="J2365" t="s">
        <v>3856</v>
      </c>
    </row>
    <row r="2366" spans="1:10" x14ac:dyDescent="0.2">
      <c r="A2366" t="s">
        <v>3477</v>
      </c>
      <c r="B2366" t="s">
        <v>3760</v>
      </c>
      <c r="C2366" t="str">
        <f ca="1">IF(Table1[[#This Row],[Company]] = "ASI","Italy",Table1[[#This Row],[Country]])</f>
        <v>Russia</v>
      </c>
      <c r="D2366">
        <v>1978</v>
      </c>
      <c r="F2366" t="s">
        <v>3728</v>
      </c>
      <c r="G2366">
        <v>1</v>
      </c>
      <c r="H2366" t="s">
        <v>12</v>
      </c>
      <c r="J2366" t="s">
        <v>3857</v>
      </c>
    </row>
    <row r="2367" spans="1:10" x14ac:dyDescent="0.2">
      <c r="A2367" t="s">
        <v>3477</v>
      </c>
      <c r="B2367" t="s">
        <v>3760</v>
      </c>
      <c r="C2367" t="str">
        <f ca="1">IF(Table1[[#This Row],[Company]] = "ASI","Italy",Table1[[#This Row],[Country]])</f>
        <v>Russia</v>
      </c>
      <c r="D2367">
        <v>1978</v>
      </c>
      <c r="E2367" t="s">
        <v>2224</v>
      </c>
      <c r="F2367" t="s">
        <v>3728</v>
      </c>
      <c r="G2367">
        <v>1</v>
      </c>
      <c r="H2367" t="s">
        <v>12</v>
      </c>
      <c r="J2367" t="s">
        <v>3858</v>
      </c>
    </row>
    <row r="2368" spans="1:10" x14ac:dyDescent="0.2">
      <c r="A2368" t="s">
        <v>3477</v>
      </c>
      <c r="B2368" t="s">
        <v>3760</v>
      </c>
      <c r="C2368" t="str">
        <f ca="1">IF(Table1[[#This Row],[Company]] = "ASI","Italy",Table1[[#This Row],[Country]])</f>
        <v>Russia</v>
      </c>
      <c r="D2368">
        <v>1978</v>
      </c>
      <c r="E2368" t="s">
        <v>1267</v>
      </c>
      <c r="F2368" t="s">
        <v>3728</v>
      </c>
      <c r="G2368">
        <v>1</v>
      </c>
      <c r="H2368" t="s">
        <v>12</v>
      </c>
      <c r="J2368" t="s">
        <v>3859</v>
      </c>
    </row>
    <row r="2369" spans="1:10" x14ac:dyDescent="0.2">
      <c r="A2369" t="s">
        <v>3477</v>
      </c>
      <c r="B2369" t="s">
        <v>3760</v>
      </c>
      <c r="C2369" t="str">
        <f ca="1">IF(Table1[[#This Row],[Company]] = "ASI","Italy",Table1[[#This Row],[Country]])</f>
        <v>Russia</v>
      </c>
      <c r="D2369">
        <v>1978</v>
      </c>
      <c r="E2369" t="s">
        <v>3860</v>
      </c>
      <c r="F2369" t="s">
        <v>3728</v>
      </c>
      <c r="G2369">
        <v>1</v>
      </c>
      <c r="H2369" t="s">
        <v>12</v>
      </c>
      <c r="J2369" t="s">
        <v>3861</v>
      </c>
    </row>
    <row r="2370" spans="1:10" x14ac:dyDescent="0.2">
      <c r="A2370" t="s">
        <v>3477</v>
      </c>
      <c r="B2370" t="s">
        <v>3760</v>
      </c>
      <c r="C2370" t="str">
        <f ca="1">IF(Table1[[#This Row],[Company]] = "ASI","Italy",Table1[[#This Row],[Country]])</f>
        <v>Russia</v>
      </c>
      <c r="D2370">
        <v>1978</v>
      </c>
      <c r="E2370" t="s">
        <v>576</v>
      </c>
      <c r="F2370" t="s">
        <v>3728</v>
      </c>
      <c r="G2370">
        <v>1</v>
      </c>
      <c r="H2370" t="s">
        <v>12</v>
      </c>
      <c r="J2370" t="s">
        <v>3862</v>
      </c>
    </row>
    <row r="2371" spans="1:10" x14ac:dyDescent="0.2">
      <c r="A2371" t="s">
        <v>3477</v>
      </c>
      <c r="B2371" t="s">
        <v>3760</v>
      </c>
      <c r="C2371" t="str">
        <f ca="1">IF(Table1[[#This Row],[Company]] = "ASI","Italy",Table1[[#This Row],[Country]])</f>
        <v>Russia</v>
      </c>
      <c r="D2371">
        <v>1978</v>
      </c>
      <c r="E2371" t="s">
        <v>2384</v>
      </c>
      <c r="F2371" t="s">
        <v>3728</v>
      </c>
      <c r="G2371">
        <v>1</v>
      </c>
      <c r="H2371" t="s">
        <v>12</v>
      </c>
      <c r="J2371" t="s">
        <v>3863</v>
      </c>
    </row>
    <row r="2372" spans="1:10" x14ac:dyDescent="0.2">
      <c r="A2372" t="s">
        <v>3477</v>
      </c>
      <c r="B2372" t="s">
        <v>3760</v>
      </c>
      <c r="C2372" t="str">
        <f ca="1">IF(Table1[[#This Row],[Company]] = "ASI","Italy",Table1[[#This Row],[Country]])</f>
        <v>Russia</v>
      </c>
      <c r="D2372">
        <v>1978</v>
      </c>
      <c r="E2372" t="s">
        <v>3082</v>
      </c>
      <c r="F2372" t="s">
        <v>3728</v>
      </c>
      <c r="G2372">
        <v>1</v>
      </c>
      <c r="H2372" t="s">
        <v>12</v>
      </c>
      <c r="J2372" t="s">
        <v>3864</v>
      </c>
    </row>
    <row r="2373" spans="1:10" x14ac:dyDescent="0.2">
      <c r="A2373" t="s">
        <v>3477</v>
      </c>
      <c r="B2373" t="s">
        <v>3760</v>
      </c>
      <c r="C2373" t="str">
        <f ca="1">IF(Table1[[#This Row],[Company]] = "ASI","Italy",Table1[[#This Row],[Country]])</f>
        <v>Russia</v>
      </c>
      <c r="D2373">
        <v>1978</v>
      </c>
      <c r="E2373" t="s">
        <v>725</v>
      </c>
      <c r="F2373" t="s">
        <v>3728</v>
      </c>
      <c r="G2373">
        <v>1</v>
      </c>
      <c r="H2373" t="s">
        <v>12</v>
      </c>
      <c r="J2373" t="s">
        <v>3865</v>
      </c>
    </row>
    <row r="2374" spans="1:10" x14ac:dyDescent="0.2">
      <c r="A2374" t="s">
        <v>3477</v>
      </c>
      <c r="B2374" t="s">
        <v>3760</v>
      </c>
      <c r="C2374" t="str">
        <f ca="1">IF(Table1[[#This Row],[Company]] = "ASI","Italy",Table1[[#This Row],[Country]])</f>
        <v>Russia</v>
      </c>
      <c r="D2374">
        <v>1978</v>
      </c>
      <c r="E2374" t="s">
        <v>920</v>
      </c>
      <c r="F2374" t="s">
        <v>3728</v>
      </c>
      <c r="G2374">
        <v>1</v>
      </c>
      <c r="H2374" t="s">
        <v>12</v>
      </c>
      <c r="J2374" t="s">
        <v>3866</v>
      </c>
    </row>
    <row r="2375" spans="1:10" x14ac:dyDescent="0.2">
      <c r="A2375" t="s">
        <v>3477</v>
      </c>
      <c r="B2375" t="s">
        <v>3760</v>
      </c>
      <c r="C2375" t="str">
        <f ca="1">IF(Table1[[#This Row],[Company]] = "ASI","Italy",Table1[[#This Row],[Country]])</f>
        <v>Russia</v>
      </c>
      <c r="D2375">
        <v>1978</v>
      </c>
      <c r="E2375" t="s">
        <v>833</v>
      </c>
      <c r="F2375" t="s">
        <v>3728</v>
      </c>
      <c r="G2375">
        <v>0</v>
      </c>
      <c r="H2375" t="s">
        <v>12</v>
      </c>
      <c r="J2375" t="s">
        <v>3867</v>
      </c>
    </row>
    <row r="2376" spans="1:10" x14ac:dyDescent="0.2">
      <c r="A2376" t="s">
        <v>3477</v>
      </c>
      <c r="B2376" t="s">
        <v>3760</v>
      </c>
      <c r="C2376" t="str">
        <f ca="1">IF(Table1[[#This Row],[Company]] = "ASI","Italy",Table1[[#This Row],[Country]])</f>
        <v>Russia</v>
      </c>
      <c r="D2376">
        <v>1978</v>
      </c>
      <c r="E2376" t="s">
        <v>1924</v>
      </c>
      <c r="F2376" t="s">
        <v>3728</v>
      </c>
      <c r="G2376">
        <v>1</v>
      </c>
      <c r="H2376" t="s">
        <v>12</v>
      </c>
      <c r="J2376" t="s">
        <v>3868</v>
      </c>
    </row>
    <row r="2377" spans="1:10" x14ac:dyDescent="0.2">
      <c r="A2377" t="s">
        <v>3477</v>
      </c>
      <c r="B2377" t="s">
        <v>3760</v>
      </c>
      <c r="C2377" t="str">
        <f ca="1">IF(Table1[[#This Row],[Company]] = "ASI","Italy",Table1[[#This Row],[Country]])</f>
        <v>Russia</v>
      </c>
      <c r="D2377">
        <v>1979</v>
      </c>
      <c r="E2377" t="s">
        <v>1192</v>
      </c>
      <c r="F2377" t="s">
        <v>3728</v>
      </c>
      <c r="G2377">
        <v>1</v>
      </c>
      <c r="H2377" t="s">
        <v>12</v>
      </c>
      <c r="J2377" t="s">
        <v>3869</v>
      </c>
    </row>
    <row r="2378" spans="1:10" x14ac:dyDescent="0.2">
      <c r="A2378" t="s">
        <v>3477</v>
      </c>
      <c r="B2378" t="s">
        <v>3760</v>
      </c>
      <c r="C2378" t="str">
        <f ca="1">IF(Table1[[#This Row],[Company]] = "ASI","Italy",Table1[[#This Row],[Country]])</f>
        <v>Russia</v>
      </c>
      <c r="D2378">
        <v>1979</v>
      </c>
      <c r="E2378" t="s">
        <v>1375</v>
      </c>
      <c r="F2378" t="s">
        <v>3728</v>
      </c>
      <c r="G2378">
        <v>1</v>
      </c>
      <c r="H2378" t="s">
        <v>12</v>
      </c>
      <c r="J2378" t="s">
        <v>3870</v>
      </c>
    </row>
    <row r="2379" spans="1:10" x14ac:dyDescent="0.2">
      <c r="A2379" t="s">
        <v>3477</v>
      </c>
      <c r="B2379" t="s">
        <v>3760</v>
      </c>
      <c r="C2379" t="str">
        <f ca="1">IF(Table1[[#This Row],[Company]] = "ASI","Italy",Table1[[#This Row],[Country]])</f>
        <v>Russia</v>
      </c>
      <c r="D2379">
        <v>1979</v>
      </c>
      <c r="E2379" t="s">
        <v>1222</v>
      </c>
      <c r="F2379" t="s">
        <v>3728</v>
      </c>
      <c r="G2379">
        <v>1</v>
      </c>
      <c r="H2379" t="s">
        <v>12</v>
      </c>
      <c r="J2379" t="s">
        <v>3871</v>
      </c>
    </row>
    <row r="2380" spans="1:10" x14ac:dyDescent="0.2">
      <c r="A2380" t="s">
        <v>3477</v>
      </c>
      <c r="B2380" t="s">
        <v>3760</v>
      </c>
      <c r="C2380" t="str">
        <f ca="1">IF(Table1[[#This Row],[Company]] = "ASI","Italy",Table1[[#This Row],[Country]])</f>
        <v>Russia</v>
      </c>
      <c r="D2380">
        <v>1979</v>
      </c>
      <c r="E2380" t="s">
        <v>3872</v>
      </c>
      <c r="F2380" t="s">
        <v>3728</v>
      </c>
      <c r="G2380">
        <v>1</v>
      </c>
      <c r="H2380" t="s">
        <v>12</v>
      </c>
      <c r="J2380" t="s">
        <v>3873</v>
      </c>
    </row>
    <row r="2381" spans="1:10" x14ac:dyDescent="0.2">
      <c r="A2381" t="s">
        <v>3477</v>
      </c>
      <c r="B2381" t="s">
        <v>3760</v>
      </c>
      <c r="C2381" t="str">
        <f ca="1">IF(Table1[[#This Row],[Company]] = "ASI","Italy",Table1[[#This Row],[Country]])</f>
        <v>Russia</v>
      </c>
      <c r="D2381">
        <v>1979</v>
      </c>
      <c r="E2381" t="s">
        <v>772</v>
      </c>
      <c r="F2381" t="s">
        <v>3728</v>
      </c>
      <c r="G2381">
        <v>1</v>
      </c>
      <c r="H2381" t="s">
        <v>12</v>
      </c>
      <c r="J2381" t="s">
        <v>3874</v>
      </c>
    </row>
    <row r="2382" spans="1:10" x14ac:dyDescent="0.2">
      <c r="A2382" t="s">
        <v>3477</v>
      </c>
      <c r="B2382" t="s">
        <v>3760</v>
      </c>
      <c r="C2382" t="str">
        <f ca="1">IF(Table1[[#This Row],[Company]] = "ASI","Italy",Table1[[#This Row],[Country]])</f>
        <v>Russia</v>
      </c>
      <c r="D2382">
        <v>1979</v>
      </c>
      <c r="E2382" t="s">
        <v>1766</v>
      </c>
      <c r="F2382" t="s">
        <v>3728</v>
      </c>
      <c r="G2382">
        <v>1</v>
      </c>
      <c r="H2382" t="s">
        <v>12</v>
      </c>
      <c r="J2382" t="s">
        <v>3875</v>
      </c>
    </row>
    <row r="2383" spans="1:10" x14ac:dyDescent="0.2">
      <c r="A2383" t="s">
        <v>3477</v>
      </c>
      <c r="B2383" t="s">
        <v>3760</v>
      </c>
      <c r="C2383" t="str">
        <f ca="1">IF(Table1[[#This Row],[Company]] = "ASI","Italy",Table1[[#This Row],[Country]])</f>
        <v>Russia</v>
      </c>
      <c r="D2383">
        <v>1979</v>
      </c>
      <c r="E2383" t="s">
        <v>3434</v>
      </c>
      <c r="F2383" t="s">
        <v>3728</v>
      </c>
      <c r="G2383">
        <v>1</v>
      </c>
      <c r="H2383" t="s">
        <v>12</v>
      </c>
      <c r="J2383" t="s">
        <v>3876</v>
      </c>
    </row>
    <row r="2384" spans="1:10" x14ac:dyDescent="0.2">
      <c r="A2384" t="s">
        <v>3477</v>
      </c>
      <c r="B2384" t="s">
        <v>3760</v>
      </c>
      <c r="C2384" t="str">
        <f ca="1">IF(Table1[[#This Row],[Company]] = "ASI","Italy",Table1[[#This Row],[Country]])</f>
        <v>Russia</v>
      </c>
      <c r="D2384">
        <v>1980</v>
      </c>
      <c r="E2384" t="s">
        <v>1181</v>
      </c>
      <c r="F2384" t="s">
        <v>3728</v>
      </c>
      <c r="G2384">
        <v>1</v>
      </c>
      <c r="H2384" t="s">
        <v>12</v>
      </c>
      <c r="J2384" t="s">
        <v>3877</v>
      </c>
    </row>
    <row r="2385" spans="1:10" x14ac:dyDescent="0.2">
      <c r="A2385" t="s">
        <v>3477</v>
      </c>
      <c r="B2385" t="s">
        <v>3760</v>
      </c>
      <c r="C2385" t="str">
        <f ca="1">IF(Table1[[#This Row],[Company]] = "ASI","Italy",Table1[[#This Row],[Country]])</f>
        <v>Russia</v>
      </c>
      <c r="D2385">
        <v>1980</v>
      </c>
      <c r="E2385" t="s">
        <v>483</v>
      </c>
      <c r="F2385" t="s">
        <v>3728</v>
      </c>
      <c r="G2385">
        <v>1</v>
      </c>
      <c r="H2385" t="s">
        <v>12</v>
      </c>
      <c r="J2385" t="s">
        <v>3878</v>
      </c>
    </row>
    <row r="2386" spans="1:10" x14ac:dyDescent="0.2">
      <c r="A2386" t="s">
        <v>3477</v>
      </c>
      <c r="B2386" t="s">
        <v>3760</v>
      </c>
      <c r="C2386" t="str">
        <f ca="1">IF(Table1[[#This Row],[Company]] = "ASI","Italy",Table1[[#This Row],[Country]])</f>
        <v>Russia</v>
      </c>
      <c r="D2386">
        <v>1980</v>
      </c>
      <c r="E2386" t="s">
        <v>2384</v>
      </c>
      <c r="F2386" t="s">
        <v>3728</v>
      </c>
      <c r="G2386">
        <v>1</v>
      </c>
      <c r="H2386" t="s">
        <v>12</v>
      </c>
      <c r="J2386" t="s">
        <v>3879</v>
      </c>
    </row>
    <row r="2387" spans="1:10" x14ac:dyDescent="0.2">
      <c r="A2387" t="s">
        <v>3477</v>
      </c>
      <c r="B2387" t="s">
        <v>3760</v>
      </c>
      <c r="C2387" t="str">
        <f ca="1">IF(Table1[[#This Row],[Company]] = "ASI","Italy",Table1[[#This Row],[Country]])</f>
        <v>Russia</v>
      </c>
      <c r="D2387">
        <v>1980</v>
      </c>
      <c r="E2387" t="s">
        <v>2616</v>
      </c>
      <c r="F2387" t="s">
        <v>3728</v>
      </c>
      <c r="G2387">
        <v>1</v>
      </c>
      <c r="H2387" t="s">
        <v>12</v>
      </c>
      <c r="J2387" t="s">
        <v>3880</v>
      </c>
    </row>
    <row r="2388" spans="1:10" x14ac:dyDescent="0.2">
      <c r="A2388" t="s">
        <v>3477</v>
      </c>
      <c r="B2388" t="s">
        <v>3760</v>
      </c>
      <c r="C2388" t="str">
        <f ca="1">IF(Table1[[#This Row],[Company]] = "ASI","Italy",Table1[[#This Row],[Country]])</f>
        <v>Russia</v>
      </c>
      <c r="D2388">
        <v>1980</v>
      </c>
      <c r="E2388" t="s">
        <v>3881</v>
      </c>
      <c r="F2388" t="s">
        <v>3728</v>
      </c>
      <c r="G2388">
        <v>1</v>
      </c>
      <c r="H2388" t="s">
        <v>12</v>
      </c>
      <c r="J2388" t="s">
        <v>3882</v>
      </c>
    </row>
    <row r="2389" spans="1:10" x14ac:dyDescent="0.2">
      <c r="A2389" t="s">
        <v>3477</v>
      </c>
      <c r="B2389" t="s">
        <v>3760</v>
      </c>
      <c r="C2389" t="str">
        <f ca="1">IF(Table1[[#This Row],[Company]] = "ASI","Italy",Table1[[#This Row],[Country]])</f>
        <v>Russia</v>
      </c>
      <c r="D2389">
        <v>1980</v>
      </c>
      <c r="E2389" t="s">
        <v>3883</v>
      </c>
      <c r="F2389" t="s">
        <v>3728</v>
      </c>
      <c r="G2389">
        <v>1</v>
      </c>
      <c r="H2389" t="s">
        <v>12</v>
      </c>
      <c r="J2389" t="s">
        <v>3884</v>
      </c>
    </row>
    <row r="2390" spans="1:10" x14ac:dyDescent="0.2">
      <c r="A2390" t="s">
        <v>3477</v>
      </c>
      <c r="B2390" t="s">
        <v>3760</v>
      </c>
      <c r="C2390" t="str">
        <f ca="1">IF(Table1[[#This Row],[Company]] = "ASI","Italy",Table1[[#This Row],[Country]])</f>
        <v>Russia</v>
      </c>
      <c r="D2390">
        <v>1980</v>
      </c>
      <c r="E2390" t="s">
        <v>154</v>
      </c>
      <c r="F2390" t="s">
        <v>3728</v>
      </c>
      <c r="G2390">
        <v>1</v>
      </c>
      <c r="H2390" t="s">
        <v>12</v>
      </c>
      <c r="J2390" t="s">
        <v>3885</v>
      </c>
    </row>
    <row r="2391" spans="1:10" x14ac:dyDescent="0.2">
      <c r="A2391" t="s">
        <v>3477</v>
      </c>
      <c r="B2391" t="s">
        <v>3760</v>
      </c>
      <c r="C2391" t="str">
        <f ca="1">IF(Table1[[#This Row],[Company]] = "ASI","Italy",Table1[[#This Row],[Country]])</f>
        <v>Russia</v>
      </c>
      <c r="D2391">
        <v>1980</v>
      </c>
      <c r="E2391" t="s">
        <v>125</v>
      </c>
      <c r="F2391" t="s">
        <v>3728</v>
      </c>
      <c r="G2391">
        <v>0</v>
      </c>
      <c r="H2391" t="s">
        <v>12</v>
      </c>
      <c r="J2391" t="s">
        <v>3886</v>
      </c>
    </row>
    <row r="2392" spans="1:10" x14ac:dyDescent="0.2">
      <c r="A2392" t="s">
        <v>3477</v>
      </c>
      <c r="B2392" t="s">
        <v>3760</v>
      </c>
      <c r="C2392" t="str">
        <f ca="1">IF(Table1[[#This Row],[Company]] = "ASI","Italy",Table1[[#This Row],[Country]])</f>
        <v>Russia</v>
      </c>
      <c r="D2392">
        <v>1981</v>
      </c>
      <c r="F2392" t="s">
        <v>3728</v>
      </c>
      <c r="G2392">
        <v>1</v>
      </c>
      <c r="H2392" t="s">
        <v>12</v>
      </c>
      <c r="J2392" t="s">
        <v>3887</v>
      </c>
    </row>
    <row r="2393" spans="1:10" x14ac:dyDescent="0.2">
      <c r="A2393" t="s">
        <v>3477</v>
      </c>
      <c r="B2393" t="s">
        <v>3760</v>
      </c>
      <c r="C2393" t="str">
        <f ca="1">IF(Table1[[#This Row],[Company]] = "ASI","Italy",Table1[[#This Row],[Country]])</f>
        <v>Russia</v>
      </c>
      <c r="D2393">
        <v>1981</v>
      </c>
      <c r="E2393" t="s">
        <v>3888</v>
      </c>
      <c r="F2393" t="s">
        <v>3728</v>
      </c>
      <c r="G2393">
        <v>1</v>
      </c>
      <c r="H2393" t="s">
        <v>12</v>
      </c>
      <c r="J2393" t="s">
        <v>3889</v>
      </c>
    </row>
    <row r="2394" spans="1:10" x14ac:dyDescent="0.2">
      <c r="A2394" t="s">
        <v>3477</v>
      </c>
      <c r="B2394" t="s">
        <v>3760</v>
      </c>
      <c r="C2394" t="str">
        <f ca="1">IF(Table1[[#This Row],[Company]] = "ASI","Italy",Table1[[#This Row],[Country]])</f>
        <v>Russia</v>
      </c>
      <c r="D2394">
        <v>1981</v>
      </c>
      <c r="E2394" t="s">
        <v>3890</v>
      </c>
      <c r="F2394" t="s">
        <v>3728</v>
      </c>
      <c r="G2394">
        <v>1</v>
      </c>
      <c r="H2394" t="s">
        <v>12</v>
      </c>
      <c r="J2394" t="s">
        <v>3891</v>
      </c>
    </row>
    <row r="2395" spans="1:10" x14ac:dyDescent="0.2">
      <c r="A2395" t="s">
        <v>3477</v>
      </c>
      <c r="B2395" t="s">
        <v>3760</v>
      </c>
      <c r="C2395" t="str">
        <f ca="1">IF(Table1[[#This Row],[Company]] = "ASI","Italy",Table1[[#This Row],[Country]])</f>
        <v>Russia</v>
      </c>
      <c r="D2395">
        <v>1981</v>
      </c>
      <c r="E2395" t="s">
        <v>1724</v>
      </c>
      <c r="F2395" t="s">
        <v>3728</v>
      </c>
      <c r="G2395">
        <v>1</v>
      </c>
      <c r="H2395" t="s">
        <v>12</v>
      </c>
      <c r="J2395" t="s">
        <v>3892</v>
      </c>
    </row>
    <row r="2396" spans="1:10" x14ac:dyDescent="0.2">
      <c r="A2396" t="s">
        <v>3477</v>
      </c>
      <c r="B2396" t="s">
        <v>3760</v>
      </c>
      <c r="C2396" t="str">
        <f ca="1">IF(Table1[[#This Row],[Company]] = "ASI","Italy",Table1[[#This Row],[Country]])</f>
        <v>Russia</v>
      </c>
      <c r="D2396">
        <v>1981</v>
      </c>
      <c r="E2396" t="s">
        <v>3893</v>
      </c>
      <c r="F2396" t="s">
        <v>3728</v>
      </c>
      <c r="G2396">
        <v>0</v>
      </c>
      <c r="H2396" t="s">
        <v>12</v>
      </c>
      <c r="J2396" t="s">
        <v>3894</v>
      </c>
    </row>
    <row r="2397" spans="1:10" x14ac:dyDescent="0.2">
      <c r="A2397" t="s">
        <v>3477</v>
      </c>
      <c r="B2397" t="s">
        <v>3760</v>
      </c>
      <c r="C2397" t="str">
        <f ca="1">IF(Table1[[#This Row],[Company]] = "ASI","Italy",Table1[[#This Row],[Country]])</f>
        <v>Russia</v>
      </c>
      <c r="D2397">
        <v>1981</v>
      </c>
      <c r="E2397" t="s">
        <v>1021</v>
      </c>
      <c r="F2397" t="s">
        <v>3728</v>
      </c>
      <c r="G2397">
        <v>1</v>
      </c>
      <c r="H2397" t="s">
        <v>12</v>
      </c>
      <c r="J2397" t="s">
        <v>3895</v>
      </c>
    </row>
    <row r="2398" spans="1:10" x14ac:dyDescent="0.2">
      <c r="A2398" t="s">
        <v>3477</v>
      </c>
      <c r="B2398" t="s">
        <v>3760</v>
      </c>
      <c r="C2398" t="str">
        <f ca="1">IF(Table1[[#This Row],[Company]] = "ASI","Italy",Table1[[#This Row],[Country]])</f>
        <v>Russia</v>
      </c>
      <c r="D2398">
        <v>1981</v>
      </c>
      <c r="E2398" t="s">
        <v>3896</v>
      </c>
      <c r="F2398" t="s">
        <v>3728</v>
      </c>
      <c r="G2398">
        <v>1</v>
      </c>
      <c r="H2398" t="s">
        <v>12</v>
      </c>
      <c r="J2398" t="s">
        <v>3897</v>
      </c>
    </row>
    <row r="2399" spans="1:10" x14ac:dyDescent="0.2">
      <c r="A2399" t="s">
        <v>3477</v>
      </c>
      <c r="B2399" t="s">
        <v>3760</v>
      </c>
      <c r="C2399" t="str">
        <f ca="1">IF(Table1[[#This Row],[Company]] = "ASI","Italy",Table1[[#This Row],[Country]])</f>
        <v>Russia</v>
      </c>
      <c r="D2399">
        <v>1981</v>
      </c>
      <c r="E2399" t="s">
        <v>3898</v>
      </c>
      <c r="F2399" t="s">
        <v>3728</v>
      </c>
      <c r="G2399">
        <v>1</v>
      </c>
      <c r="H2399" t="s">
        <v>12</v>
      </c>
      <c r="J2399" t="s">
        <v>3899</v>
      </c>
    </row>
    <row r="2400" spans="1:10" x14ac:dyDescent="0.2">
      <c r="A2400" t="s">
        <v>3477</v>
      </c>
      <c r="B2400" t="s">
        <v>3760</v>
      </c>
      <c r="C2400" t="str">
        <f ca="1">IF(Table1[[#This Row],[Company]] = "ASI","Italy",Table1[[#This Row],[Country]])</f>
        <v>Russia</v>
      </c>
      <c r="D2400">
        <v>1981</v>
      </c>
      <c r="E2400" t="s">
        <v>2594</v>
      </c>
      <c r="F2400" t="s">
        <v>3728</v>
      </c>
      <c r="G2400">
        <v>1</v>
      </c>
      <c r="H2400" t="s">
        <v>12</v>
      </c>
      <c r="J2400" t="s">
        <v>3900</v>
      </c>
    </row>
    <row r="2401" spans="1:10" x14ac:dyDescent="0.2">
      <c r="A2401" t="s">
        <v>3477</v>
      </c>
      <c r="B2401" t="s">
        <v>3760</v>
      </c>
      <c r="C2401" t="str">
        <f ca="1">IF(Table1[[#This Row],[Company]] = "ASI","Italy",Table1[[#This Row],[Country]])</f>
        <v>Russia</v>
      </c>
      <c r="D2401">
        <v>1982</v>
      </c>
      <c r="E2401" t="s">
        <v>3901</v>
      </c>
      <c r="F2401" t="s">
        <v>3728</v>
      </c>
      <c r="G2401">
        <v>1</v>
      </c>
      <c r="H2401" t="s">
        <v>12</v>
      </c>
      <c r="J2401" t="s">
        <v>3902</v>
      </c>
    </row>
    <row r="2402" spans="1:10" x14ac:dyDescent="0.2">
      <c r="A2402" t="s">
        <v>3477</v>
      </c>
      <c r="B2402" t="s">
        <v>3760</v>
      </c>
      <c r="C2402" t="str">
        <f ca="1">IF(Table1[[#This Row],[Company]] = "ASI","Italy",Table1[[#This Row],[Country]])</f>
        <v>Russia</v>
      </c>
      <c r="D2402">
        <v>1982</v>
      </c>
      <c r="E2402" t="s">
        <v>842</v>
      </c>
      <c r="F2402" t="s">
        <v>3728</v>
      </c>
      <c r="G2402">
        <v>1</v>
      </c>
      <c r="H2402" t="s">
        <v>12</v>
      </c>
      <c r="J2402" t="s">
        <v>3903</v>
      </c>
    </row>
    <row r="2403" spans="1:10" x14ac:dyDescent="0.2">
      <c r="A2403" t="s">
        <v>3477</v>
      </c>
      <c r="B2403" t="s">
        <v>3760</v>
      </c>
      <c r="C2403" t="str">
        <f ca="1">IF(Table1[[#This Row],[Company]] = "ASI","Italy",Table1[[#This Row],[Country]])</f>
        <v>Russia</v>
      </c>
      <c r="D2403">
        <v>1982</v>
      </c>
      <c r="E2403" t="s">
        <v>673</v>
      </c>
      <c r="F2403" t="s">
        <v>3728</v>
      </c>
      <c r="G2403">
        <v>1</v>
      </c>
      <c r="H2403" t="s">
        <v>12</v>
      </c>
      <c r="J2403" t="s">
        <v>3904</v>
      </c>
    </row>
    <row r="2404" spans="1:10" x14ac:dyDescent="0.2">
      <c r="A2404" t="s">
        <v>3477</v>
      </c>
      <c r="B2404" t="s">
        <v>3760</v>
      </c>
      <c r="C2404" t="str">
        <f ca="1">IF(Table1[[#This Row],[Company]] = "ASI","Italy",Table1[[#This Row],[Country]])</f>
        <v>Russia</v>
      </c>
      <c r="D2404">
        <v>1982</v>
      </c>
      <c r="E2404" t="s">
        <v>1373</v>
      </c>
      <c r="F2404" t="s">
        <v>3728</v>
      </c>
      <c r="G2404">
        <v>1</v>
      </c>
      <c r="H2404" t="s">
        <v>12</v>
      </c>
      <c r="J2404" t="s">
        <v>3905</v>
      </c>
    </row>
    <row r="2405" spans="1:10" x14ac:dyDescent="0.2">
      <c r="A2405" t="s">
        <v>3477</v>
      </c>
      <c r="B2405" t="s">
        <v>3760</v>
      </c>
      <c r="C2405" t="str">
        <f ca="1">IF(Table1[[#This Row],[Company]] = "ASI","Italy",Table1[[#This Row],[Country]])</f>
        <v>Russia</v>
      </c>
      <c r="D2405">
        <v>1982</v>
      </c>
      <c r="E2405" t="s">
        <v>812</v>
      </c>
      <c r="F2405" t="s">
        <v>3728</v>
      </c>
      <c r="G2405">
        <v>1</v>
      </c>
      <c r="H2405" t="s">
        <v>12</v>
      </c>
      <c r="J2405" t="s">
        <v>3906</v>
      </c>
    </row>
    <row r="2406" spans="1:10" x14ac:dyDescent="0.2">
      <c r="A2406" t="s">
        <v>3477</v>
      </c>
      <c r="B2406" t="s">
        <v>3760</v>
      </c>
      <c r="C2406" t="str">
        <f ca="1">IF(Table1[[#This Row],[Company]] = "ASI","Italy",Table1[[#This Row],[Country]])</f>
        <v>Russia</v>
      </c>
      <c r="D2406">
        <v>1982</v>
      </c>
      <c r="E2406" t="s">
        <v>812</v>
      </c>
      <c r="F2406" t="s">
        <v>3728</v>
      </c>
      <c r="G2406">
        <v>1</v>
      </c>
      <c r="H2406" t="s">
        <v>12</v>
      </c>
      <c r="J2406" t="s">
        <v>3907</v>
      </c>
    </row>
    <row r="2407" spans="1:10" x14ac:dyDescent="0.2">
      <c r="A2407" t="s">
        <v>3477</v>
      </c>
      <c r="B2407" t="s">
        <v>3760</v>
      </c>
      <c r="C2407" t="str">
        <f ca="1">IF(Table1[[#This Row],[Company]] = "ASI","Italy",Table1[[#This Row],[Country]])</f>
        <v>Russia</v>
      </c>
      <c r="D2407">
        <v>1982</v>
      </c>
      <c r="E2407" t="s">
        <v>2384</v>
      </c>
      <c r="F2407" t="s">
        <v>3728</v>
      </c>
      <c r="G2407">
        <v>0</v>
      </c>
      <c r="H2407" t="s">
        <v>12</v>
      </c>
      <c r="J2407" t="s">
        <v>3908</v>
      </c>
    </row>
    <row r="2408" spans="1:10" x14ac:dyDescent="0.2">
      <c r="A2408" t="s">
        <v>3477</v>
      </c>
      <c r="B2408" t="s">
        <v>3760</v>
      </c>
      <c r="C2408" t="str">
        <f ca="1">IF(Table1[[#This Row],[Company]] = "ASI","Italy",Table1[[#This Row],[Country]])</f>
        <v>Russia</v>
      </c>
      <c r="D2408">
        <v>1982</v>
      </c>
      <c r="E2408" t="s">
        <v>2384</v>
      </c>
      <c r="F2408" t="s">
        <v>3728</v>
      </c>
      <c r="G2408">
        <v>1</v>
      </c>
      <c r="H2408" t="s">
        <v>12</v>
      </c>
      <c r="J2408" t="s">
        <v>3909</v>
      </c>
    </row>
    <row r="2409" spans="1:10" x14ac:dyDescent="0.2">
      <c r="A2409" t="s">
        <v>3477</v>
      </c>
      <c r="B2409" t="s">
        <v>3760</v>
      </c>
      <c r="C2409" t="str">
        <f ca="1">IF(Table1[[#This Row],[Company]] = "ASI","Italy",Table1[[#This Row],[Country]])</f>
        <v>Russia</v>
      </c>
      <c r="D2409">
        <v>1982</v>
      </c>
      <c r="E2409" t="s">
        <v>1021</v>
      </c>
      <c r="F2409" t="s">
        <v>3728</v>
      </c>
      <c r="G2409">
        <v>1</v>
      </c>
      <c r="H2409" t="s">
        <v>12</v>
      </c>
      <c r="J2409" t="s">
        <v>3910</v>
      </c>
    </row>
    <row r="2410" spans="1:10" x14ac:dyDescent="0.2">
      <c r="A2410" t="s">
        <v>3477</v>
      </c>
      <c r="B2410" t="s">
        <v>3760</v>
      </c>
      <c r="C2410" t="str">
        <f ca="1">IF(Table1[[#This Row],[Company]] = "ASI","Italy",Table1[[#This Row],[Country]])</f>
        <v>Russia</v>
      </c>
      <c r="D2410">
        <v>1982</v>
      </c>
      <c r="E2410" t="s">
        <v>2056</v>
      </c>
      <c r="F2410" t="s">
        <v>3728</v>
      </c>
      <c r="G2410">
        <v>1</v>
      </c>
      <c r="H2410" t="s">
        <v>12</v>
      </c>
      <c r="J2410" t="s">
        <v>3911</v>
      </c>
    </row>
    <row r="2411" spans="1:10" x14ac:dyDescent="0.2">
      <c r="A2411" t="s">
        <v>3477</v>
      </c>
      <c r="B2411" t="s">
        <v>3760</v>
      </c>
      <c r="C2411" t="str">
        <f ca="1">IF(Table1[[#This Row],[Company]] = "ASI","Italy",Table1[[#This Row],[Country]])</f>
        <v>Russia</v>
      </c>
      <c r="D2411">
        <v>1983</v>
      </c>
      <c r="E2411" t="s">
        <v>3912</v>
      </c>
      <c r="F2411" t="s">
        <v>3728</v>
      </c>
      <c r="G2411">
        <v>1</v>
      </c>
      <c r="H2411" t="s">
        <v>12</v>
      </c>
      <c r="J2411" t="s">
        <v>3913</v>
      </c>
    </row>
    <row r="2412" spans="1:10" x14ac:dyDescent="0.2">
      <c r="A2412" t="s">
        <v>3477</v>
      </c>
      <c r="B2412" t="s">
        <v>3760</v>
      </c>
      <c r="C2412" t="str">
        <f ca="1">IF(Table1[[#This Row],[Company]] = "ASI","Italy",Table1[[#This Row],[Country]])</f>
        <v>Russia</v>
      </c>
      <c r="D2412">
        <v>1983</v>
      </c>
      <c r="E2412" t="s">
        <v>828</v>
      </c>
      <c r="F2412" t="s">
        <v>3728</v>
      </c>
      <c r="G2412">
        <v>1</v>
      </c>
      <c r="H2412" t="s">
        <v>12</v>
      </c>
      <c r="J2412" t="s">
        <v>3914</v>
      </c>
    </row>
    <row r="2413" spans="1:10" x14ac:dyDescent="0.2">
      <c r="A2413" t="s">
        <v>3477</v>
      </c>
      <c r="B2413" t="s">
        <v>3760</v>
      </c>
      <c r="C2413" t="str">
        <f ca="1">IF(Table1[[#This Row],[Company]] = "ASI","Italy",Table1[[#This Row],[Country]])</f>
        <v>Russia</v>
      </c>
      <c r="D2413">
        <v>1983</v>
      </c>
      <c r="E2413" t="s">
        <v>3915</v>
      </c>
      <c r="F2413" t="s">
        <v>3728</v>
      </c>
      <c r="G2413">
        <v>1</v>
      </c>
      <c r="H2413" t="s">
        <v>12</v>
      </c>
      <c r="J2413" t="s">
        <v>3916</v>
      </c>
    </row>
    <row r="2414" spans="1:10" x14ac:dyDescent="0.2">
      <c r="A2414" t="s">
        <v>3477</v>
      </c>
      <c r="B2414" t="s">
        <v>3760</v>
      </c>
      <c r="C2414" t="str">
        <f ca="1">IF(Table1[[#This Row],[Company]] = "ASI","Italy",Table1[[#This Row],[Country]])</f>
        <v>Russia</v>
      </c>
      <c r="D2414">
        <v>1983</v>
      </c>
      <c r="E2414" t="s">
        <v>1216</v>
      </c>
      <c r="F2414" t="s">
        <v>3728</v>
      </c>
      <c r="G2414">
        <v>1</v>
      </c>
      <c r="H2414" t="s">
        <v>12</v>
      </c>
      <c r="J2414" t="s">
        <v>3917</v>
      </c>
    </row>
    <row r="2415" spans="1:10" x14ac:dyDescent="0.2">
      <c r="A2415" t="s">
        <v>3477</v>
      </c>
      <c r="B2415" t="s">
        <v>3760</v>
      </c>
      <c r="C2415" t="str">
        <f ca="1">IF(Table1[[#This Row],[Company]] = "ASI","Italy",Table1[[#This Row],[Country]])</f>
        <v>Russia</v>
      </c>
      <c r="D2415">
        <v>1983</v>
      </c>
      <c r="E2415" t="s">
        <v>2384</v>
      </c>
      <c r="F2415" t="s">
        <v>3728</v>
      </c>
      <c r="G2415">
        <v>1</v>
      </c>
      <c r="H2415" t="s">
        <v>12</v>
      </c>
      <c r="J2415" t="s">
        <v>3918</v>
      </c>
    </row>
    <row r="2416" spans="1:10" x14ac:dyDescent="0.2">
      <c r="A2416" t="s">
        <v>3477</v>
      </c>
      <c r="B2416" t="s">
        <v>3760</v>
      </c>
      <c r="C2416" t="str">
        <f ca="1">IF(Table1[[#This Row],[Company]] = "ASI","Italy",Table1[[#This Row],[Country]])</f>
        <v>Russia</v>
      </c>
      <c r="D2416">
        <v>1983</v>
      </c>
      <c r="E2416" t="s">
        <v>1021</v>
      </c>
      <c r="F2416" t="s">
        <v>3728</v>
      </c>
      <c r="G2416">
        <v>1</v>
      </c>
      <c r="H2416" t="s">
        <v>12</v>
      </c>
      <c r="J2416" t="s">
        <v>3919</v>
      </c>
    </row>
    <row r="2417" spans="1:10" x14ac:dyDescent="0.2">
      <c r="A2417" t="s">
        <v>3477</v>
      </c>
      <c r="B2417" t="s">
        <v>3760</v>
      </c>
      <c r="C2417" t="str">
        <f ca="1">IF(Table1[[#This Row],[Company]] = "ASI","Italy",Table1[[#This Row],[Country]])</f>
        <v>Russia</v>
      </c>
      <c r="D2417">
        <v>1983</v>
      </c>
      <c r="E2417" t="s">
        <v>1021</v>
      </c>
      <c r="F2417" t="s">
        <v>3728</v>
      </c>
      <c r="G2417">
        <v>1</v>
      </c>
      <c r="H2417" t="s">
        <v>12</v>
      </c>
      <c r="J2417" t="s">
        <v>3920</v>
      </c>
    </row>
    <row r="2418" spans="1:10" x14ac:dyDescent="0.2">
      <c r="A2418" t="s">
        <v>3477</v>
      </c>
      <c r="B2418" t="s">
        <v>3760</v>
      </c>
      <c r="C2418" t="str">
        <f ca="1">IF(Table1[[#This Row],[Company]] = "ASI","Italy",Table1[[#This Row],[Country]])</f>
        <v>Russia</v>
      </c>
      <c r="D2418">
        <v>1983</v>
      </c>
      <c r="E2418" t="s">
        <v>1021</v>
      </c>
      <c r="F2418" t="s">
        <v>3728</v>
      </c>
      <c r="G2418">
        <v>1</v>
      </c>
      <c r="H2418" t="s">
        <v>12</v>
      </c>
      <c r="J2418" t="s">
        <v>3921</v>
      </c>
    </row>
    <row r="2419" spans="1:10" x14ac:dyDescent="0.2">
      <c r="A2419" t="s">
        <v>3477</v>
      </c>
      <c r="B2419" t="s">
        <v>3760</v>
      </c>
      <c r="C2419" t="str">
        <f ca="1">IF(Table1[[#This Row],[Company]] = "ASI","Italy",Table1[[#This Row],[Country]])</f>
        <v>Russia</v>
      </c>
      <c r="D2419">
        <v>1983</v>
      </c>
      <c r="E2419" t="s">
        <v>3851</v>
      </c>
      <c r="F2419" t="s">
        <v>3728</v>
      </c>
      <c r="G2419">
        <v>1</v>
      </c>
      <c r="H2419" t="s">
        <v>12</v>
      </c>
      <c r="J2419" t="s">
        <v>3922</v>
      </c>
    </row>
    <row r="2420" spans="1:10" x14ac:dyDescent="0.2">
      <c r="A2420" t="s">
        <v>3477</v>
      </c>
      <c r="B2420" t="s">
        <v>3760</v>
      </c>
      <c r="C2420" t="str">
        <f ca="1">IF(Table1[[#This Row],[Company]] = "ASI","Italy",Table1[[#This Row],[Country]])</f>
        <v>Russia</v>
      </c>
      <c r="D2420">
        <v>1984</v>
      </c>
      <c r="E2420" t="s">
        <v>3923</v>
      </c>
      <c r="F2420" t="s">
        <v>3728</v>
      </c>
      <c r="G2420">
        <v>1</v>
      </c>
      <c r="H2420" t="s">
        <v>12</v>
      </c>
      <c r="J2420" t="s">
        <v>3924</v>
      </c>
    </row>
    <row r="2421" spans="1:10" x14ac:dyDescent="0.2">
      <c r="A2421" t="s">
        <v>3477</v>
      </c>
      <c r="B2421" t="s">
        <v>3760</v>
      </c>
      <c r="C2421" t="str">
        <f ca="1">IF(Table1[[#This Row],[Company]] = "ASI","Italy",Table1[[#This Row],[Country]])</f>
        <v>Russia</v>
      </c>
      <c r="D2421">
        <v>1984</v>
      </c>
      <c r="E2421" t="s">
        <v>2260</v>
      </c>
      <c r="F2421" t="s">
        <v>3728</v>
      </c>
      <c r="G2421">
        <v>1</v>
      </c>
      <c r="H2421" t="s">
        <v>12</v>
      </c>
      <c r="J2421" t="s">
        <v>3925</v>
      </c>
    </row>
    <row r="2422" spans="1:10" x14ac:dyDescent="0.2">
      <c r="A2422" t="s">
        <v>3477</v>
      </c>
      <c r="B2422" t="s">
        <v>3760</v>
      </c>
      <c r="C2422" t="str">
        <f ca="1">IF(Table1[[#This Row],[Company]] = "ASI","Italy",Table1[[#This Row],[Country]])</f>
        <v>Russia</v>
      </c>
      <c r="D2422">
        <v>1984</v>
      </c>
      <c r="E2422" t="s">
        <v>3926</v>
      </c>
      <c r="F2422" t="s">
        <v>3728</v>
      </c>
      <c r="G2422">
        <v>1</v>
      </c>
      <c r="H2422" t="s">
        <v>12</v>
      </c>
      <c r="J2422" t="s">
        <v>3927</v>
      </c>
    </row>
    <row r="2423" spans="1:10" x14ac:dyDescent="0.2">
      <c r="A2423" t="s">
        <v>3477</v>
      </c>
      <c r="B2423" t="s">
        <v>3760</v>
      </c>
      <c r="C2423" t="str">
        <f ca="1">IF(Table1[[#This Row],[Company]] = "ASI","Italy",Table1[[#This Row],[Country]])</f>
        <v>Russia</v>
      </c>
      <c r="D2423">
        <v>1984</v>
      </c>
      <c r="E2423" t="s">
        <v>3928</v>
      </c>
      <c r="F2423" t="s">
        <v>3728</v>
      </c>
      <c r="G2423">
        <v>1</v>
      </c>
      <c r="H2423" t="s">
        <v>12</v>
      </c>
      <c r="J2423" t="s">
        <v>3929</v>
      </c>
    </row>
    <row r="2424" spans="1:10" x14ac:dyDescent="0.2">
      <c r="A2424" t="s">
        <v>3477</v>
      </c>
      <c r="B2424" t="s">
        <v>3760</v>
      </c>
      <c r="C2424" t="str">
        <f ca="1">IF(Table1[[#This Row],[Company]] = "ASI","Italy",Table1[[#This Row],[Country]])</f>
        <v>Russia</v>
      </c>
      <c r="D2424">
        <v>1984</v>
      </c>
      <c r="E2424" t="s">
        <v>642</v>
      </c>
      <c r="F2424" t="s">
        <v>3728</v>
      </c>
      <c r="G2424">
        <v>1</v>
      </c>
      <c r="H2424" t="s">
        <v>12</v>
      </c>
      <c r="J2424" t="s">
        <v>3930</v>
      </c>
    </row>
    <row r="2425" spans="1:10" x14ac:dyDescent="0.2">
      <c r="A2425" t="s">
        <v>3477</v>
      </c>
      <c r="B2425" t="s">
        <v>3760</v>
      </c>
      <c r="C2425" t="str">
        <f ca="1">IF(Table1[[#This Row],[Company]] = "ASI","Italy",Table1[[#This Row],[Country]])</f>
        <v>Russia</v>
      </c>
      <c r="D2425">
        <v>1984</v>
      </c>
      <c r="E2425" t="s">
        <v>37</v>
      </c>
      <c r="F2425" t="s">
        <v>3728</v>
      </c>
      <c r="G2425">
        <v>1</v>
      </c>
      <c r="H2425" t="s">
        <v>12</v>
      </c>
      <c r="J2425" t="s">
        <v>3931</v>
      </c>
    </row>
    <row r="2426" spans="1:10" x14ac:dyDescent="0.2">
      <c r="A2426" t="s">
        <v>3477</v>
      </c>
      <c r="B2426" t="s">
        <v>3760</v>
      </c>
      <c r="C2426" t="str">
        <f ca="1">IF(Table1[[#This Row],[Company]] = "ASI","Italy",Table1[[#This Row],[Country]])</f>
        <v>Russia</v>
      </c>
      <c r="D2426">
        <v>1985</v>
      </c>
      <c r="E2426" t="s">
        <v>41</v>
      </c>
      <c r="F2426" t="s">
        <v>3728</v>
      </c>
      <c r="G2426">
        <v>1</v>
      </c>
      <c r="H2426" t="s">
        <v>12</v>
      </c>
      <c r="J2426" t="s">
        <v>3932</v>
      </c>
    </row>
    <row r="2427" spans="1:10" x14ac:dyDescent="0.2">
      <c r="A2427" t="s">
        <v>3477</v>
      </c>
      <c r="B2427" t="s">
        <v>3760</v>
      </c>
      <c r="C2427" t="str">
        <f ca="1">IF(Table1[[#This Row],[Company]] = "ASI","Italy",Table1[[#This Row],[Country]])</f>
        <v>Russia</v>
      </c>
      <c r="D2427">
        <v>1985</v>
      </c>
      <c r="E2427" t="s">
        <v>2750</v>
      </c>
      <c r="F2427" t="s">
        <v>3728</v>
      </c>
      <c r="G2427">
        <v>1</v>
      </c>
      <c r="H2427" t="s">
        <v>12</v>
      </c>
      <c r="J2427" t="s">
        <v>3933</v>
      </c>
    </row>
    <row r="2428" spans="1:10" x14ac:dyDescent="0.2">
      <c r="A2428" t="s">
        <v>3477</v>
      </c>
      <c r="B2428" t="s">
        <v>3760</v>
      </c>
      <c r="C2428" t="str">
        <f ca="1">IF(Table1[[#This Row],[Company]] = "ASI","Italy",Table1[[#This Row],[Country]])</f>
        <v>Russia</v>
      </c>
      <c r="D2428">
        <v>1985</v>
      </c>
      <c r="E2428" t="s">
        <v>2499</v>
      </c>
      <c r="F2428" t="s">
        <v>3728</v>
      </c>
      <c r="G2428">
        <v>1</v>
      </c>
      <c r="H2428" t="s">
        <v>12</v>
      </c>
      <c r="J2428" t="s">
        <v>3934</v>
      </c>
    </row>
    <row r="2429" spans="1:10" x14ac:dyDescent="0.2">
      <c r="A2429" t="s">
        <v>3477</v>
      </c>
      <c r="B2429" t="s">
        <v>3760</v>
      </c>
      <c r="C2429" t="str">
        <f ca="1">IF(Table1[[#This Row],[Company]] = "ASI","Italy",Table1[[#This Row],[Country]])</f>
        <v>Russia</v>
      </c>
      <c r="D2429">
        <v>1985</v>
      </c>
      <c r="E2429" t="s">
        <v>1684</v>
      </c>
      <c r="F2429" t="s">
        <v>3728</v>
      </c>
      <c r="G2429">
        <v>1</v>
      </c>
      <c r="H2429" t="s">
        <v>12</v>
      </c>
      <c r="J2429" t="s">
        <v>3935</v>
      </c>
    </row>
    <row r="2430" spans="1:10" x14ac:dyDescent="0.2">
      <c r="A2430" t="s">
        <v>3477</v>
      </c>
      <c r="B2430" t="s">
        <v>3760</v>
      </c>
      <c r="C2430" t="str">
        <f ca="1">IF(Table1[[#This Row],[Company]] = "ASI","Italy",Table1[[#This Row],[Country]])</f>
        <v>Russia</v>
      </c>
      <c r="D2430">
        <v>1985</v>
      </c>
      <c r="E2430" t="s">
        <v>2690</v>
      </c>
      <c r="F2430" t="s">
        <v>3728</v>
      </c>
      <c r="G2430">
        <v>1</v>
      </c>
      <c r="H2430" t="s">
        <v>12</v>
      </c>
      <c r="J2430" t="s">
        <v>3936</v>
      </c>
    </row>
    <row r="2431" spans="1:10" x14ac:dyDescent="0.2">
      <c r="A2431" t="s">
        <v>3477</v>
      </c>
      <c r="B2431" t="s">
        <v>3760</v>
      </c>
      <c r="C2431" t="str">
        <f ca="1">IF(Table1[[#This Row],[Company]] = "ASI","Italy",Table1[[#This Row],[Country]])</f>
        <v>Russia</v>
      </c>
      <c r="D2431">
        <v>1986</v>
      </c>
      <c r="E2431" t="s">
        <v>1194</v>
      </c>
      <c r="F2431" t="s">
        <v>3728</v>
      </c>
      <c r="G2431">
        <v>1</v>
      </c>
      <c r="H2431" t="s">
        <v>12</v>
      </c>
      <c r="J2431" t="s">
        <v>3937</v>
      </c>
    </row>
    <row r="2432" spans="1:10" x14ac:dyDescent="0.2">
      <c r="A2432" t="s">
        <v>3477</v>
      </c>
      <c r="B2432" t="s">
        <v>3760</v>
      </c>
      <c r="C2432" t="str">
        <f ca="1">IF(Table1[[#This Row],[Company]] = "ASI","Italy",Table1[[#This Row],[Country]])</f>
        <v>Russia</v>
      </c>
      <c r="D2432">
        <v>1986</v>
      </c>
      <c r="E2432" t="s">
        <v>1724</v>
      </c>
      <c r="F2432" t="s">
        <v>3728</v>
      </c>
      <c r="G2432">
        <v>1</v>
      </c>
      <c r="H2432" t="s">
        <v>12</v>
      </c>
      <c r="J2432" t="s">
        <v>3938</v>
      </c>
    </row>
    <row r="2433" spans="1:10" x14ac:dyDescent="0.2">
      <c r="A2433" t="s">
        <v>3477</v>
      </c>
      <c r="B2433" t="s">
        <v>3760</v>
      </c>
      <c r="C2433" t="str">
        <f ca="1">IF(Table1[[#This Row],[Company]] = "ASI","Italy",Table1[[#This Row],[Country]])</f>
        <v>Russia</v>
      </c>
      <c r="D2433">
        <v>1986</v>
      </c>
      <c r="E2433" t="s">
        <v>2353</v>
      </c>
      <c r="F2433" t="s">
        <v>3728</v>
      </c>
      <c r="G2433">
        <v>1</v>
      </c>
      <c r="H2433" t="s">
        <v>12</v>
      </c>
      <c r="J2433" t="s">
        <v>3939</v>
      </c>
    </row>
    <row r="2434" spans="1:10" x14ac:dyDescent="0.2">
      <c r="A2434" t="s">
        <v>3477</v>
      </c>
      <c r="B2434" t="s">
        <v>3760</v>
      </c>
      <c r="C2434" t="str">
        <f ca="1">IF(Table1[[#This Row],[Company]] = "ASI","Italy",Table1[[#This Row],[Country]])</f>
        <v>Russia</v>
      </c>
      <c r="D2434">
        <v>1986</v>
      </c>
      <c r="E2434" t="s">
        <v>3940</v>
      </c>
      <c r="F2434" t="s">
        <v>3728</v>
      </c>
      <c r="G2434">
        <v>1</v>
      </c>
      <c r="H2434" t="s">
        <v>12</v>
      </c>
      <c r="J2434" t="s">
        <v>3941</v>
      </c>
    </row>
    <row r="2435" spans="1:10" x14ac:dyDescent="0.2">
      <c r="A2435" t="s">
        <v>3477</v>
      </c>
      <c r="B2435" t="s">
        <v>3760</v>
      </c>
      <c r="C2435" t="str">
        <f ca="1">IF(Table1[[#This Row],[Company]] = "ASI","Italy",Table1[[#This Row],[Country]])</f>
        <v>Russia</v>
      </c>
      <c r="D2435">
        <v>1986</v>
      </c>
      <c r="E2435" t="s">
        <v>991</v>
      </c>
      <c r="F2435" t="s">
        <v>3728</v>
      </c>
      <c r="G2435">
        <v>1</v>
      </c>
      <c r="H2435" t="s">
        <v>12</v>
      </c>
      <c r="J2435" t="s">
        <v>3942</v>
      </c>
    </row>
    <row r="2436" spans="1:10" x14ac:dyDescent="0.2">
      <c r="A2436" t="s">
        <v>3477</v>
      </c>
      <c r="B2436" t="s">
        <v>3760</v>
      </c>
      <c r="C2436" t="str">
        <f ca="1">IF(Table1[[#This Row],[Company]] = "ASI","Italy",Table1[[#This Row],[Country]])</f>
        <v>Russia</v>
      </c>
      <c r="D2436">
        <v>1986</v>
      </c>
      <c r="E2436" t="s">
        <v>3943</v>
      </c>
      <c r="F2436" t="s">
        <v>3728</v>
      </c>
      <c r="G2436">
        <v>1</v>
      </c>
      <c r="H2436" t="s">
        <v>12</v>
      </c>
      <c r="J2436" t="s">
        <v>3944</v>
      </c>
    </row>
    <row r="2437" spans="1:10" x14ac:dyDescent="0.2">
      <c r="A2437" t="s">
        <v>3477</v>
      </c>
      <c r="B2437" t="s">
        <v>3760</v>
      </c>
      <c r="C2437" t="str">
        <f ca="1">IF(Table1[[#This Row],[Company]] = "ASI","Italy",Table1[[#This Row],[Country]])</f>
        <v>Russia</v>
      </c>
      <c r="D2437">
        <v>1986</v>
      </c>
      <c r="E2437" t="s">
        <v>2756</v>
      </c>
      <c r="F2437" t="s">
        <v>3728</v>
      </c>
      <c r="G2437">
        <v>1</v>
      </c>
      <c r="H2437" t="s">
        <v>12</v>
      </c>
      <c r="J2437" t="s">
        <v>3945</v>
      </c>
    </row>
    <row r="2438" spans="1:10" x14ac:dyDescent="0.2">
      <c r="A2438" t="s">
        <v>3477</v>
      </c>
      <c r="B2438" t="s">
        <v>3760</v>
      </c>
      <c r="C2438" t="str">
        <f ca="1">IF(Table1[[#This Row],[Company]] = "ASI","Italy",Table1[[#This Row],[Country]])</f>
        <v>Russia</v>
      </c>
      <c r="D2438">
        <v>1986</v>
      </c>
      <c r="E2438" t="s">
        <v>500</v>
      </c>
      <c r="F2438" t="s">
        <v>3728</v>
      </c>
      <c r="G2438">
        <v>1</v>
      </c>
      <c r="H2438" t="s">
        <v>12</v>
      </c>
      <c r="J2438" t="s">
        <v>3946</v>
      </c>
    </row>
    <row r="2439" spans="1:10" x14ac:dyDescent="0.2">
      <c r="A2439" t="s">
        <v>3477</v>
      </c>
      <c r="B2439" t="s">
        <v>3760</v>
      </c>
      <c r="C2439" t="str">
        <f ca="1">IF(Table1[[#This Row],[Company]] = "ASI","Italy",Table1[[#This Row],[Country]])</f>
        <v>Russia</v>
      </c>
      <c r="D2439">
        <v>1987</v>
      </c>
      <c r="E2439" t="s">
        <v>2668</v>
      </c>
      <c r="F2439" t="s">
        <v>3728</v>
      </c>
      <c r="G2439">
        <v>1</v>
      </c>
      <c r="H2439" t="s">
        <v>12</v>
      </c>
      <c r="J2439" t="s">
        <v>3947</v>
      </c>
    </row>
    <row r="2440" spans="1:10" x14ac:dyDescent="0.2">
      <c r="A2440" t="s">
        <v>3477</v>
      </c>
      <c r="B2440" t="s">
        <v>3760</v>
      </c>
      <c r="C2440" t="str">
        <f ca="1">IF(Table1[[#This Row],[Company]] = "ASI","Italy",Table1[[#This Row],[Country]])</f>
        <v>Russia</v>
      </c>
      <c r="D2440">
        <v>1987</v>
      </c>
      <c r="E2440" t="s">
        <v>1392</v>
      </c>
      <c r="F2440" t="s">
        <v>3728</v>
      </c>
      <c r="G2440">
        <v>1</v>
      </c>
      <c r="H2440" t="s">
        <v>12</v>
      </c>
      <c r="J2440" t="s">
        <v>3948</v>
      </c>
    </row>
    <row r="2441" spans="1:10" x14ac:dyDescent="0.2">
      <c r="A2441" t="s">
        <v>3477</v>
      </c>
      <c r="B2441" t="s">
        <v>3760</v>
      </c>
      <c r="C2441" t="str">
        <f ca="1">IF(Table1[[#This Row],[Company]] = "ASI","Italy",Table1[[#This Row],[Country]])</f>
        <v>Russia</v>
      </c>
      <c r="D2441">
        <v>1987</v>
      </c>
      <c r="E2441" t="s">
        <v>3949</v>
      </c>
      <c r="F2441" t="s">
        <v>3728</v>
      </c>
      <c r="G2441">
        <v>1</v>
      </c>
      <c r="H2441" t="s">
        <v>12</v>
      </c>
      <c r="J2441" t="s">
        <v>3950</v>
      </c>
    </row>
    <row r="2442" spans="1:10" x14ac:dyDescent="0.2">
      <c r="A2442" t="s">
        <v>3477</v>
      </c>
      <c r="B2442" t="s">
        <v>3760</v>
      </c>
      <c r="C2442" t="str">
        <f ca="1">IF(Table1[[#This Row],[Company]] = "ASI","Italy",Table1[[#This Row],[Country]])</f>
        <v>Russia</v>
      </c>
      <c r="D2442">
        <v>1987</v>
      </c>
      <c r="E2442" t="s">
        <v>1128</v>
      </c>
      <c r="F2442" t="s">
        <v>3728</v>
      </c>
      <c r="G2442">
        <v>1</v>
      </c>
      <c r="H2442" t="s">
        <v>12</v>
      </c>
      <c r="J2442" t="s">
        <v>3951</v>
      </c>
    </row>
    <row r="2443" spans="1:10" x14ac:dyDescent="0.2">
      <c r="A2443" t="s">
        <v>3477</v>
      </c>
      <c r="B2443" t="s">
        <v>3760</v>
      </c>
      <c r="C2443" t="str">
        <f ca="1">IF(Table1[[#This Row],[Company]] = "ASI","Italy",Table1[[#This Row],[Country]])</f>
        <v>Russia</v>
      </c>
      <c r="D2443">
        <v>1988</v>
      </c>
      <c r="E2443" t="s">
        <v>132</v>
      </c>
      <c r="F2443" t="s">
        <v>3728</v>
      </c>
      <c r="G2443">
        <v>1</v>
      </c>
      <c r="H2443" t="s">
        <v>12</v>
      </c>
      <c r="J2443" t="s">
        <v>3952</v>
      </c>
    </row>
    <row r="2444" spans="1:10" x14ac:dyDescent="0.2">
      <c r="A2444" t="s">
        <v>3477</v>
      </c>
      <c r="B2444" t="s">
        <v>3760</v>
      </c>
      <c r="C2444" t="str">
        <f ca="1">IF(Table1[[#This Row],[Company]] = "ASI","Italy",Table1[[#This Row],[Country]])</f>
        <v>Russia</v>
      </c>
      <c r="D2444">
        <v>1988</v>
      </c>
      <c r="E2444" t="s">
        <v>1136</v>
      </c>
      <c r="F2444" t="s">
        <v>3728</v>
      </c>
      <c r="G2444">
        <v>1</v>
      </c>
      <c r="H2444" t="s">
        <v>12</v>
      </c>
      <c r="J2444" t="s">
        <v>3953</v>
      </c>
    </row>
    <row r="2445" spans="1:10" x14ac:dyDescent="0.2">
      <c r="A2445" t="s">
        <v>3477</v>
      </c>
      <c r="B2445" t="s">
        <v>3760</v>
      </c>
      <c r="C2445" t="str">
        <f ca="1">IF(Table1[[#This Row],[Company]] = "ASI","Italy",Table1[[#This Row],[Country]])</f>
        <v>Russia</v>
      </c>
      <c r="D2445">
        <v>1988</v>
      </c>
      <c r="E2445" t="s">
        <v>3954</v>
      </c>
      <c r="F2445" t="s">
        <v>3728</v>
      </c>
      <c r="G2445">
        <v>1</v>
      </c>
      <c r="H2445" t="s">
        <v>12</v>
      </c>
      <c r="J2445" t="s">
        <v>3955</v>
      </c>
    </row>
    <row r="2446" spans="1:10" x14ac:dyDescent="0.2">
      <c r="A2446" t="s">
        <v>3477</v>
      </c>
      <c r="B2446" t="s">
        <v>3760</v>
      </c>
      <c r="C2446" t="str">
        <f ca="1">IF(Table1[[#This Row],[Company]] = "ASI","Italy",Table1[[#This Row],[Country]])</f>
        <v>Russia</v>
      </c>
      <c r="D2446">
        <v>1988</v>
      </c>
      <c r="E2446" t="s">
        <v>1064</v>
      </c>
      <c r="F2446" t="s">
        <v>3728</v>
      </c>
      <c r="G2446">
        <v>1</v>
      </c>
      <c r="H2446" t="s">
        <v>12</v>
      </c>
      <c r="J2446" t="s">
        <v>3956</v>
      </c>
    </row>
    <row r="2447" spans="1:10" x14ac:dyDescent="0.2">
      <c r="A2447" t="s">
        <v>3477</v>
      </c>
      <c r="B2447" t="s">
        <v>3760</v>
      </c>
      <c r="C2447" t="str">
        <f ca="1">IF(Table1[[#This Row],[Company]] = "ASI","Italy",Table1[[#This Row],[Country]])</f>
        <v>Russia</v>
      </c>
      <c r="D2447">
        <v>1991</v>
      </c>
      <c r="E2447" t="s">
        <v>3387</v>
      </c>
      <c r="F2447" t="s">
        <v>3728</v>
      </c>
      <c r="G2447">
        <v>1</v>
      </c>
      <c r="H2447" t="s">
        <v>12</v>
      </c>
      <c r="J2447" t="s">
        <v>3957</v>
      </c>
    </row>
    <row r="2448" spans="1:10" x14ac:dyDescent="0.2">
      <c r="A2448" t="s">
        <v>3477</v>
      </c>
      <c r="B2448" t="s">
        <v>3760</v>
      </c>
      <c r="C2448" t="str">
        <f ca="1">IF(Table1[[#This Row],[Company]] = "ASI","Italy",Table1[[#This Row],[Country]])</f>
        <v>Russia</v>
      </c>
      <c r="D2448">
        <v>1991</v>
      </c>
      <c r="E2448" t="s">
        <v>2995</v>
      </c>
      <c r="F2448" t="s">
        <v>3728</v>
      </c>
      <c r="G2448">
        <v>1</v>
      </c>
      <c r="H2448" t="s">
        <v>12</v>
      </c>
      <c r="J2448" t="s">
        <v>3958</v>
      </c>
    </row>
    <row r="2449" spans="1:10" x14ac:dyDescent="0.2">
      <c r="A2449" t="s">
        <v>3477</v>
      </c>
      <c r="B2449" t="s">
        <v>3760</v>
      </c>
      <c r="C2449" t="str">
        <f ca="1">IF(Table1[[#This Row],[Company]] = "ASI","Italy",Table1[[#This Row],[Country]])</f>
        <v>Russia</v>
      </c>
      <c r="D2449">
        <v>1991</v>
      </c>
      <c r="E2449" t="s">
        <v>3237</v>
      </c>
      <c r="F2449" t="s">
        <v>3728</v>
      </c>
      <c r="G2449">
        <v>0</v>
      </c>
      <c r="H2449" t="s">
        <v>12</v>
      </c>
      <c r="J2449" t="s">
        <v>3959</v>
      </c>
    </row>
    <row r="2450" spans="1:10" x14ac:dyDescent="0.2">
      <c r="A2450" t="s">
        <v>3477</v>
      </c>
      <c r="B2450" t="s">
        <v>3760</v>
      </c>
      <c r="C2450" t="str">
        <f ca="1">IF(Table1[[#This Row],[Company]] = "ASI","Italy",Table1[[#This Row],[Country]])</f>
        <v>Russia</v>
      </c>
      <c r="D2450">
        <v>1991</v>
      </c>
      <c r="E2450" t="s">
        <v>1239</v>
      </c>
      <c r="F2450" t="s">
        <v>3728</v>
      </c>
      <c r="G2450">
        <v>1</v>
      </c>
      <c r="H2450" t="s">
        <v>12</v>
      </c>
      <c r="J2450" t="s">
        <v>3960</v>
      </c>
    </row>
    <row r="2451" spans="1:10" x14ac:dyDescent="0.2">
      <c r="A2451" t="s">
        <v>3477</v>
      </c>
      <c r="B2451" t="s">
        <v>3760</v>
      </c>
      <c r="C2451" t="str">
        <f ca="1">IF(Table1[[#This Row],[Company]] = "ASI","Italy",Table1[[#This Row],[Country]])</f>
        <v>Russia</v>
      </c>
      <c r="D2451">
        <v>1991</v>
      </c>
      <c r="E2451" t="s">
        <v>1198</v>
      </c>
      <c r="F2451" t="s">
        <v>3728</v>
      </c>
      <c r="G2451">
        <v>1</v>
      </c>
      <c r="H2451" t="s">
        <v>12</v>
      </c>
      <c r="J2451" t="s">
        <v>3961</v>
      </c>
    </row>
    <row r="2452" spans="1:10" x14ac:dyDescent="0.2">
      <c r="A2452" t="s">
        <v>3477</v>
      </c>
      <c r="B2452" t="s">
        <v>3760</v>
      </c>
      <c r="C2452" t="str">
        <f ca="1">IF(Table1[[#This Row],[Company]] = "ASI","Italy",Table1[[#This Row],[Country]])</f>
        <v>Russia</v>
      </c>
      <c r="D2452">
        <v>1992</v>
      </c>
      <c r="E2452" t="s">
        <v>317</v>
      </c>
      <c r="F2452" t="s">
        <v>3728</v>
      </c>
      <c r="G2452">
        <v>1</v>
      </c>
      <c r="H2452" t="s">
        <v>12</v>
      </c>
      <c r="J2452" t="s">
        <v>3962</v>
      </c>
    </row>
    <row r="2453" spans="1:10" x14ac:dyDescent="0.2">
      <c r="A2453" t="s">
        <v>3477</v>
      </c>
      <c r="B2453" t="s">
        <v>3760</v>
      </c>
      <c r="C2453" t="str">
        <f ca="1">IF(Table1[[#This Row],[Company]] = "ASI","Italy",Table1[[#This Row],[Country]])</f>
        <v>Russia</v>
      </c>
      <c r="D2453">
        <v>1992</v>
      </c>
      <c r="E2453" t="s">
        <v>358</v>
      </c>
      <c r="F2453" t="s">
        <v>3728</v>
      </c>
      <c r="G2453">
        <v>1</v>
      </c>
      <c r="H2453" t="s">
        <v>12</v>
      </c>
      <c r="J2453" t="s">
        <v>3963</v>
      </c>
    </row>
    <row r="2454" spans="1:10" x14ac:dyDescent="0.2">
      <c r="A2454" t="s">
        <v>3477</v>
      </c>
      <c r="B2454" t="s">
        <v>3964</v>
      </c>
      <c r="C2454" t="str">
        <f ca="1">IF(Table1[[#This Row],[Company]] = "ASI","Italy",Table1[[#This Row],[Country]])</f>
        <v>Russia</v>
      </c>
      <c r="D2454">
        <v>1967</v>
      </c>
      <c r="F2454" t="s">
        <v>3728</v>
      </c>
      <c r="G2454">
        <v>0</v>
      </c>
      <c r="H2454" t="s">
        <v>12</v>
      </c>
      <c r="J2454" t="s">
        <v>3965</v>
      </c>
    </row>
    <row r="2455" spans="1:10" x14ac:dyDescent="0.2">
      <c r="A2455" t="s">
        <v>3477</v>
      </c>
      <c r="B2455" t="s">
        <v>3964</v>
      </c>
      <c r="C2455" t="str">
        <f ca="1">IF(Table1[[#This Row],[Company]] = "ASI","Italy",Table1[[#This Row],[Country]])</f>
        <v>Russia</v>
      </c>
      <c r="D2455">
        <v>1967</v>
      </c>
      <c r="E2455" t="s">
        <v>2384</v>
      </c>
      <c r="F2455" t="s">
        <v>3728</v>
      </c>
      <c r="G2455">
        <v>0</v>
      </c>
      <c r="H2455" t="s">
        <v>12</v>
      </c>
      <c r="J2455" t="s">
        <v>3966</v>
      </c>
    </row>
    <row r="2456" spans="1:10" x14ac:dyDescent="0.2">
      <c r="A2456" t="s">
        <v>3477</v>
      </c>
      <c r="B2456" t="s">
        <v>3964</v>
      </c>
      <c r="C2456" t="str">
        <f ca="1">IF(Table1[[#This Row],[Company]] = "ASI","Italy",Table1[[#This Row],[Country]])</f>
        <v>Russia</v>
      </c>
      <c r="D2456">
        <v>1967</v>
      </c>
      <c r="E2456" t="s">
        <v>2384</v>
      </c>
      <c r="F2456" t="s">
        <v>3728</v>
      </c>
      <c r="G2456">
        <v>1</v>
      </c>
      <c r="H2456" t="s">
        <v>12</v>
      </c>
      <c r="J2456" t="s">
        <v>3967</v>
      </c>
    </row>
    <row r="2457" spans="1:10" x14ac:dyDescent="0.2">
      <c r="A2457" t="s">
        <v>3477</v>
      </c>
      <c r="B2457" t="s">
        <v>3964</v>
      </c>
      <c r="C2457" t="str">
        <f ca="1">IF(Table1[[#This Row],[Company]] = "ASI","Italy",Table1[[#This Row],[Country]])</f>
        <v>Russia</v>
      </c>
      <c r="D2457">
        <v>1967</v>
      </c>
      <c r="E2457" t="s">
        <v>35</v>
      </c>
      <c r="F2457" t="s">
        <v>3728</v>
      </c>
      <c r="G2457">
        <v>1</v>
      </c>
      <c r="H2457" t="s">
        <v>12</v>
      </c>
      <c r="J2457" t="s">
        <v>3968</v>
      </c>
    </row>
    <row r="2458" spans="1:10" x14ac:dyDescent="0.2">
      <c r="A2458" t="s">
        <v>3477</v>
      </c>
      <c r="B2458" t="s">
        <v>3964</v>
      </c>
      <c r="C2458" t="str">
        <f ca="1">IF(Table1[[#This Row],[Company]] = "ASI","Italy",Table1[[#This Row],[Country]])</f>
        <v>Russia</v>
      </c>
      <c r="D2458">
        <v>1967</v>
      </c>
      <c r="E2458" t="s">
        <v>1624</v>
      </c>
      <c r="F2458" t="s">
        <v>3728</v>
      </c>
      <c r="G2458">
        <v>1</v>
      </c>
      <c r="H2458" t="s">
        <v>12</v>
      </c>
      <c r="J2458" t="s">
        <v>3969</v>
      </c>
    </row>
    <row r="2459" spans="1:10" x14ac:dyDescent="0.2">
      <c r="A2459" t="s">
        <v>3477</v>
      </c>
      <c r="B2459" t="s">
        <v>3964</v>
      </c>
      <c r="C2459" t="str">
        <f ca="1">IF(Table1[[#This Row],[Company]] = "ASI","Italy",Table1[[#This Row],[Country]])</f>
        <v>Russia</v>
      </c>
      <c r="D2459">
        <v>1968</v>
      </c>
      <c r="E2459" t="s">
        <v>1021</v>
      </c>
      <c r="F2459" t="s">
        <v>3728</v>
      </c>
      <c r="G2459">
        <v>1</v>
      </c>
      <c r="H2459" t="s">
        <v>12</v>
      </c>
      <c r="J2459" t="s">
        <v>3970</v>
      </c>
    </row>
    <row r="2460" spans="1:10" x14ac:dyDescent="0.2">
      <c r="A2460" t="s">
        <v>3477</v>
      </c>
      <c r="B2460" t="s">
        <v>3964</v>
      </c>
      <c r="C2460" t="str">
        <f ca="1">IF(Table1[[#This Row],[Company]] = "ASI","Italy",Table1[[#This Row],[Country]])</f>
        <v>Russia</v>
      </c>
      <c r="D2460">
        <v>1968</v>
      </c>
      <c r="E2460" t="s">
        <v>2440</v>
      </c>
      <c r="F2460" t="s">
        <v>3728</v>
      </c>
      <c r="G2460">
        <v>1</v>
      </c>
      <c r="H2460" t="s">
        <v>12</v>
      </c>
      <c r="J2460" t="s">
        <v>3971</v>
      </c>
    </row>
    <row r="2461" spans="1:10" x14ac:dyDescent="0.2">
      <c r="A2461" t="s">
        <v>3477</v>
      </c>
      <c r="B2461" t="s">
        <v>3964</v>
      </c>
      <c r="C2461" t="str">
        <f ca="1">IF(Table1[[#This Row],[Company]] = "ASI","Italy",Table1[[#This Row],[Country]])</f>
        <v>Russia</v>
      </c>
      <c r="D2461">
        <v>1968</v>
      </c>
      <c r="E2461" t="s">
        <v>2945</v>
      </c>
      <c r="F2461" t="s">
        <v>3728</v>
      </c>
      <c r="G2461">
        <v>1</v>
      </c>
      <c r="H2461" t="s">
        <v>12</v>
      </c>
      <c r="J2461" t="s">
        <v>3972</v>
      </c>
    </row>
    <row r="2462" spans="1:10" x14ac:dyDescent="0.2">
      <c r="A2462" t="s">
        <v>3477</v>
      </c>
      <c r="B2462" t="s">
        <v>3964</v>
      </c>
      <c r="C2462" t="str">
        <f ca="1">IF(Table1[[#This Row],[Company]] = "ASI","Italy",Table1[[#This Row],[Country]])</f>
        <v>Russia</v>
      </c>
      <c r="D2462">
        <v>1968</v>
      </c>
      <c r="E2462" t="s">
        <v>737</v>
      </c>
      <c r="F2462" t="s">
        <v>3728</v>
      </c>
      <c r="G2462">
        <v>0</v>
      </c>
      <c r="H2462" t="s">
        <v>12</v>
      </c>
      <c r="J2462" t="s">
        <v>3973</v>
      </c>
    </row>
    <row r="2463" spans="1:10" x14ac:dyDescent="0.2">
      <c r="A2463" t="s">
        <v>3477</v>
      </c>
      <c r="B2463" t="s">
        <v>3964</v>
      </c>
      <c r="C2463" t="str">
        <f ca="1">IF(Table1[[#This Row],[Company]] = "ASI","Italy",Table1[[#This Row],[Country]])</f>
        <v>Russia</v>
      </c>
      <c r="D2463">
        <v>1968</v>
      </c>
      <c r="E2463" t="s">
        <v>1924</v>
      </c>
      <c r="F2463" t="s">
        <v>3728</v>
      </c>
      <c r="G2463">
        <v>1</v>
      </c>
      <c r="H2463" t="s">
        <v>12</v>
      </c>
      <c r="J2463" t="s">
        <v>3974</v>
      </c>
    </row>
    <row r="2464" spans="1:10" x14ac:dyDescent="0.2">
      <c r="A2464" t="s">
        <v>3477</v>
      </c>
      <c r="B2464" t="s">
        <v>3964</v>
      </c>
      <c r="C2464" t="str">
        <f ca="1">IF(Table1[[#This Row],[Company]] = "ASI","Italy",Table1[[#This Row],[Country]])</f>
        <v>Russia</v>
      </c>
      <c r="D2464">
        <v>1968</v>
      </c>
      <c r="E2464" t="s">
        <v>1924</v>
      </c>
      <c r="F2464" t="s">
        <v>3728</v>
      </c>
      <c r="G2464">
        <v>1</v>
      </c>
      <c r="H2464" t="s">
        <v>12</v>
      </c>
      <c r="J2464" t="s">
        <v>3975</v>
      </c>
    </row>
    <row r="2465" spans="1:10" x14ac:dyDescent="0.2">
      <c r="A2465" t="s">
        <v>3477</v>
      </c>
      <c r="B2465" t="s">
        <v>3964</v>
      </c>
      <c r="C2465" t="str">
        <f ca="1">IF(Table1[[#This Row],[Company]] = "ASI","Italy",Table1[[#This Row],[Country]])</f>
        <v>Russia</v>
      </c>
      <c r="D2465">
        <v>1969</v>
      </c>
      <c r="E2465" t="s">
        <v>697</v>
      </c>
      <c r="F2465" t="s">
        <v>3728</v>
      </c>
      <c r="G2465">
        <v>1</v>
      </c>
      <c r="H2465" t="s">
        <v>12</v>
      </c>
      <c r="J2465" t="s">
        <v>3976</v>
      </c>
    </row>
    <row r="2466" spans="1:10" x14ac:dyDescent="0.2">
      <c r="A2466" t="s">
        <v>3477</v>
      </c>
      <c r="B2466" t="s">
        <v>3964</v>
      </c>
      <c r="C2466" t="str">
        <f ca="1">IF(Table1[[#This Row],[Company]] = "ASI","Italy",Table1[[#This Row],[Country]])</f>
        <v>Russia</v>
      </c>
      <c r="D2466">
        <v>1969</v>
      </c>
      <c r="E2466" t="s">
        <v>1733</v>
      </c>
      <c r="F2466" t="s">
        <v>3728</v>
      </c>
      <c r="G2466">
        <v>1</v>
      </c>
      <c r="H2466" t="s">
        <v>12</v>
      </c>
      <c r="J2466" t="s">
        <v>3977</v>
      </c>
    </row>
    <row r="2467" spans="1:10" x14ac:dyDescent="0.2">
      <c r="A2467" t="s">
        <v>3477</v>
      </c>
      <c r="B2467" t="s">
        <v>3964</v>
      </c>
      <c r="C2467" t="str">
        <f ca="1">IF(Table1[[#This Row],[Company]] = "ASI","Italy",Table1[[#This Row],[Country]])</f>
        <v>Russia</v>
      </c>
      <c r="D2467">
        <v>1969</v>
      </c>
      <c r="E2467" t="s">
        <v>1924</v>
      </c>
      <c r="F2467" t="s">
        <v>3728</v>
      </c>
      <c r="G2467">
        <v>1</v>
      </c>
      <c r="H2467" t="s">
        <v>12</v>
      </c>
      <c r="J2467" t="s">
        <v>3978</v>
      </c>
    </row>
    <row r="2468" spans="1:10" x14ac:dyDescent="0.2">
      <c r="A2468" t="s">
        <v>3477</v>
      </c>
      <c r="B2468" t="s">
        <v>3964</v>
      </c>
      <c r="C2468" t="str">
        <f ca="1">IF(Table1[[#This Row],[Company]] = "ASI","Italy",Table1[[#This Row],[Country]])</f>
        <v>Russia</v>
      </c>
      <c r="D2468">
        <v>1970</v>
      </c>
      <c r="F2468" t="s">
        <v>3728</v>
      </c>
      <c r="G2468">
        <v>1</v>
      </c>
      <c r="H2468" t="s">
        <v>12</v>
      </c>
      <c r="J2468" t="s">
        <v>3979</v>
      </c>
    </row>
    <row r="2469" spans="1:10" x14ac:dyDescent="0.2">
      <c r="A2469" t="s">
        <v>3477</v>
      </c>
      <c r="B2469" t="s">
        <v>3964</v>
      </c>
      <c r="C2469" t="str">
        <f ca="1">IF(Table1[[#This Row],[Company]] = "ASI","Italy",Table1[[#This Row],[Country]])</f>
        <v>Russia</v>
      </c>
      <c r="D2469">
        <v>1970</v>
      </c>
      <c r="E2469" t="s">
        <v>1230</v>
      </c>
      <c r="F2469" t="s">
        <v>3728</v>
      </c>
      <c r="G2469">
        <v>1</v>
      </c>
      <c r="H2469" t="s">
        <v>12</v>
      </c>
      <c r="J2469" t="s">
        <v>3980</v>
      </c>
    </row>
    <row r="2470" spans="1:10" x14ac:dyDescent="0.2">
      <c r="A2470" t="s">
        <v>3477</v>
      </c>
      <c r="B2470" t="s">
        <v>3964</v>
      </c>
      <c r="C2470" t="str">
        <f ca="1">IF(Table1[[#This Row],[Company]] = "ASI","Italy",Table1[[#This Row],[Country]])</f>
        <v>Russia</v>
      </c>
      <c r="D2470">
        <v>1970</v>
      </c>
      <c r="E2470" t="s">
        <v>2288</v>
      </c>
      <c r="F2470" t="s">
        <v>3728</v>
      </c>
      <c r="G2470">
        <v>1</v>
      </c>
      <c r="H2470" t="s">
        <v>12</v>
      </c>
      <c r="J2470" t="s">
        <v>3981</v>
      </c>
    </row>
    <row r="2471" spans="1:10" x14ac:dyDescent="0.2">
      <c r="A2471" t="s">
        <v>3477</v>
      </c>
      <c r="B2471" t="s">
        <v>3964</v>
      </c>
      <c r="C2471" t="str">
        <f ca="1">IF(Table1[[#This Row],[Company]] = "ASI","Italy",Table1[[#This Row],[Country]])</f>
        <v>Russia</v>
      </c>
      <c r="D2471">
        <v>1970</v>
      </c>
      <c r="E2471" t="s">
        <v>824</v>
      </c>
      <c r="F2471" t="s">
        <v>3728</v>
      </c>
      <c r="G2471">
        <v>1</v>
      </c>
      <c r="H2471" t="s">
        <v>12</v>
      </c>
      <c r="J2471" t="s">
        <v>3982</v>
      </c>
    </row>
    <row r="2472" spans="1:10" x14ac:dyDescent="0.2">
      <c r="A2472" t="s">
        <v>3477</v>
      </c>
      <c r="B2472" t="s">
        <v>3964</v>
      </c>
      <c r="C2472" t="str">
        <f ca="1">IF(Table1[[#This Row],[Company]] = "ASI","Italy",Table1[[#This Row],[Country]])</f>
        <v>Russia</v>
      </c>
      <c r="D2472">
        <v>1970</v>
      </c>
      <c r="E2472" t="s">
        <v>2616</v>
      </c>
      <c r="F2472" t="s">
        <v>3728</v>
      </c>
      <c r="G2472">
        <v>1</v>
      </c>
      <c r="H2472" t="s">
        <v>12</v>
      </c>
      <c r="J2472" t="s">
        <v>3983</v>
      </c>
    </row>
    <row r="2473" spans="1:10" x14ac:dyDescent="0.2">
      <c r="A2473" t="s">
        <v>3477</v>
      </c>
      <c r="B2473" t="s">
        <v>3964</v>
      </c>
      <c r="C2473" t="str">
        <f ca="1">IF(Table1[[#This Row],[Company]] = "ASI","Italy",Table1[[#This Row],[Country]])</f>
        <v>Russia</v>
      </c>
      <c r="D2473">
        <v>1970</v>
      </c>
      <c r="E2473" t="s">
        <v>697</v>
      </c>
      <c r="F2473" t="s">
        <v>3728</v>
      </c>
      <c r="G2473">
        <v>0</v>
      </c>
      <c r="H2473" t="s">
        <v>12</v>
      </c>
      <c r="J2473" t="s">
        <v>3785</v>
      </c>
    </row>
    <row r="2474" spans="1:10" x14ac:dyDescent="0.2">
      <c r="A2474" t="s">
        <v>3477</v>
      </c>
      <c r="B2474" t="s">
        <v>3964</v>
      </c>
      <c r="C2474" t="str">
        <f ca="1">IF(Table1[[#This Row],[Company]] = "ASI","Italy",Table1[[#This Row],[Country]])</f>
        <v>Russia</v>
      </c>
      <c r="D2474">
        <v>1970</v>
      </c>
      <c r="E2474" t="s">
        <v>719</v>
      </c>
      <c r="F2474" t="s">
        <v>3728</v>
      </c>
      <c r="G2474">
        <v>1</v>
      </c>
      <c r="H2474" t="s">
        <v>12</v>
      </c>
      <c r="J2474" t="s">
        <v>3984</v>
      </c>
    </row>
    <row r="2475" spans="1:10" x14ac:dyDescent="0.2">
      <c r="A2475" t="s">
        <v>3477</v>
      </c>
      <c r="B2475" t="s">
        <v>3964</v>
      </c>
      <c r="C2475" t="str">
        <f ca="1">IF(Table1[[#This Row],[Company]] = "ASI","Italy",Table1[[#This Row],[Country]])</f>
        <v>Russia</v>
      </c>
      <c r="D2475">
        <v>1970</v>
      </c>
      <c r="E2475" t="s">
        <v>2890</v>
      </c>
      <c r="F2475" t="s">
        <v>3728</v>
      </c>
      <c r="G2475">
        <v>1</v>
      </c>
      <c r="H2475" t="s">
        <v>12</v>
      </c>
      <c r="J2475" t="s">
        <v>3985</v>
      </c>
    </row>
    <row r="2476" spans="1:10" x14ac:dyDescent="0.2">
      <c r="A2476" t="s">
        <v>3477</v>
      </c>
      <c r="B2476" t="s">
        <v>3964</v>
      </c>
      <c r="C2476" t="str">
        <f ca="1">IF(Table1[[#This Row],[Company]] = "ASI","Italy",Table1[[#This Row],[Country]])</f>
        <v>Russia</v>
      </c>
      <c r="D2476">
        <v>1970</v>
      </c>
      <c r="E2476" t="s">
        <v>412</v>
      </c>
      <c r="F2476" t="s">
        <v>3728</v>
      </c>
      <c r="G2476">
        <v>0</v>
      </c>
      <c r="H2476" t="s">
        <v>12</v>
      </c>
      <c r="J2476" t="s">
        <v>3986</v>
      </c>
    </row>
    <row r="2477" spans="1:10" x14ac:dyDescent="0.2">
      <c r="A2477" t="s">
        <v>3477</v>
      </c>
      <c r="B2477" t="s">
        <v>3964</v>
      </c>
      <c r="C2477" t="str">
        <f ca="1">IF(Table1[[#This Row],[Company]] = "ASI","Italy",Table1[[#This Row],[Country]])</f>
        <v>Russia</v>
      </c>
      <c r="D2477">
        <v>1971</v>
      </c>
      <c r="F2477" t="s">
        <v>3728</v>
      </c>
      <c r="G2477">
        <v>1</v>
      </c>
      <c r="H2477" t="s">
        <v>12</v>
      </c>
      <c r="J2477" t="s">
        <v>3987</v>
      </c>
    </row>
    <row r="2478" spans="1:10" x14ac:dyDescent="0.2">
      <c r="A2478" t="s">
        <v>3477</v>
      </c>
      <c r="B2478" t="s">
        <v>3964</v>
      </c>
      <c r="C2478" t="str">
        <f ca="1">IF(Table1[[#This Row],[Company]] = "ASI","Italy",Table1[[#This Row],[Country]])</f>
        <v>Russia</v>
      </c>
      <c r="D2478">
        <v>1971</v>
      </c>
      <c r="E2478" t="s">
        <v>46</v>
      </c>
      <c r="F2478" t="s">
        <v>3728</v>
      </c>
      <c r="G2478">
        <v>1</v>
      </c>
      <c r="H2478" t="s">
        <v>12</v>
      </c>
      <c r="J2478" t="s">
        <v>3988</v>
      </c>
    </row>
    <row r="2479" spans="1:10" x14ac:dyDescent="0.2">
      <c r="A2479" t="s">
        <v>3477</v>
      </c>
      <c r="B2479" t="s">
        <v>3964</v>
      </c>
      <c r="C2479" t="str">
        <f ca="1">IF(Table1[[#This Row],[Company]] = "ASI","Italy",Table1[[#This Row],[Country]])</f>
        <v>Russia</v>
      </c>
      <c r="D2479">
        <v>1971</v>
      </c>
      <c r="E2479" t="s">
        <v>3052</v>
      </c>
      <c r="F2479" t="s">
        <v>3728</v>
      </c>
      <c r="G2479">
        <v>1</v>
      </c>
      <c r="H2479" t="s">
        <v>12</v>
      </c>
      <c r="J2479" t="s">
        <v>3989</v>
      </c>
    </row>
    <row r="2480" spans="1:10" x14ac:dyDescent="0.2">
      <c r="A2480" t="s">
        <v>3477</v>
      </c>
      <c r="B2480" t="s">
        <v>3964</v>
      </c>
      <c r="C2480" t="str">
        <f ca="1">IF(Table1[[#This Row],[Company]] = "ASI","Italy",Table1[[#This Row],[Country]])</f>
        <v>Russia</v>
      </c>
      <c r="D2480">
        <v>1971</v>
      </c>
      <c r="E2480" t="s">
        <v>2515</v>
      </c>
      <c r="F2480" t="s">
        <v>3728</v>
      </c>
      <c r="G2480">
        <v>1</v>
      </c>
      <c r="H2480" t="s">
        <v>12</v>
      </c>
      <c r="J2480" t="s">
        <v>3990</v>
      </c>
    </row>
    <row r="2481" spans="1:10" x14ac:dyDescent="0.2">
      <c r="A2481" t="s">
        <v>3477</v>
      </c>
      <c r="B2481" t="s">
        <v>3964</v>
      </c>
      <c r="C2481" t="str">
        <f ca="1">IF(Table1[[#This Row],[Company]] = "ASI","Italy",Table1[[#This Row],[Country]])</f>
        <v>Russia</v>
      </c>
      <c r="D2481">
        <v>1971</v>
      </c>
      <c r="E2481" t="s">
        <v>2616</v>
      </c>
      <c r="F2481" t="s">
        <v>3728</v>
      </c>
      <c r="G2481">
        <v>1</v>
      </c>
      <c r="H2481" t="s">
        <v>12</v>
      </c>
      <c r="J2481" t="s">
        <v>3991</v>
      </c>
    </row>
    <row r="2482" spans="1:10" x14ac:dyDescent="0.2">
      <c r="A2482" t="s">
        <v>3477</v>
      </c>
      <c r="B2482" t="s">
        <v>3964</v>
      </c>
      <c r="C2482" t="str">
        <f ca="1">IF(Table1[[#This Row],[Company]] = "ASI","Italy",Table1[[#This Row],[Country]])</f>
        <v>Russia</v>
      </c>
      <c r="D2482">
        <v>1971</v>
      </c>
      <c r="E2482" t="s">
        <v>3116</v>
      </c>
      <c r="F2482" t="s">
        <v>3728</v>
      </c>
      <c r="G2482">
        <v>1</v>
      </c>
      <c r="H2482" t="s">
        <v>12</v>
      </c>
      <c r="J2482" t="s">
        <v>3992</v>
      </c>
    </row>
    <row r="2483" spans="1:10" x14ac:dyDescent="0.2">
      <c r="A2483" t="s">
        <v>3477</v>
      </c>
      <c r="B2483" t="s">
        <v>3964</v>
      </c>
      <c r="C2483" t="str">
        <f ca="1">IF(Table1[[#This Row],[Company]] = "ASI","Italy",Table1[[#This Row],[Country]])</f>
        <v>Russia</v>
      </c>
      <c r="D2483">
        <v>1971</v>
      </c>
      <c r="E2483" t="s">
        <v>2218</v>
      </c>
      <c r="F2483" t="s">
        <v>3728</v>
      </c>
      <c r="G2483">
        <v>0</v>
      </c>
      <c r="H2483" t="s">
        <v>12</v>
      </c>
      <c r="J2483" t="s">
        <v>3993</v>
      </c>
    </row>
    <row r="2484" spans="1:10" x14ac:dyDescent="0.2">
      <c r="A2484" t="s">
        <v>3477</v>
      </c>
      <c r="B2484" t="s">
        <v>3964</v>
      </c>
      <c r="C2484" t="str">
        <f ca="1">IF(Table1[[#This Row],[Company]] = "ASI","Italy",Table1[[#This Row],[Country]])</f>
        <v>Russia</v>
      </c>
      <c r="D2484">
        <v>1971</v>
      </c>
      <c r="E2484" t="s">
        <v>1356</v>
      </c>
      <c r="F2484" t="s">
        <v>3728</v>
      </c>
      <c r="G2484">
        <v>1</v>
      </c>
      <c r="H2484" t="s">
        <v>12</v>
      </c>
      <c r="J2484" t="s">
        <v>3994</v>
      </c>
    </row>
    <row r="2485" spans="1:10" x14ac:dyDescent="0.2">
      <c r="A2485" t="s">
        <v>3477</v>
      </c>
      <c r="B2485" t="s">
        <v>3964</v>
      </c>
      <c r="C2485" t="str">
        <f ca="1">IF(Table1[[#This Row],[Company]] = "ASI","Italy",Table1[[#This Row],[Country]])</f>
        <v>Russia</v>
      </c>
      <c r="D2485">
        <v>1971</v>
      </c>
      <c r="E2485" t="s">
        <v>1624</v>
      </c>
      <c r="F2485" t="s">
        <v>3728</v>
      </c>
      <c r="G2485">
        <v>1</v>
      </c>
      <c r="H2485" t="s">
        <v>12</v>
      </c>
      <c r="J2485" t="s">
        <v>3995</v>
      </c>
    </row>
    <row r="2486" spans="1:10" x14ac:dyDescent="0.2">
      <c r="A2486" t="s">
        <v>3477</v>
      </c>
      <c r="B2486" t="s">
        <v>3964</v>
      </c>
      <c r="C2486" t="str">
        <f ca="1">IF(Table1[[#This Row],[Company]] = "ASI","Italy",Table1[[#This Row],[Country]])</f>
        <v>Russia</v>
      </c>
      <c r="D2486">
        <v>1972</v>
      </c>
      <c r="E2486" t="s">
        <v>2555</v>
      </c>
      <c r="F2486" t="s">
        <v>3728</v>
      </c>
      <c r="G2486">
        <v>1</v>
      </c>
      <c r="H2486" t="s">
        <v>12</v>
      </c>
      <c r="J2486" t="s">
        <v>3996</v>
      </c>
    </row>
    <row r="2487" spans="1:10" x14ac:dyDescent="0.2">
      <c r="A2487" t="s">
        <v>3477</v>
      </c>
      <c r="B2487" t="s">
        <v>3964</v>
      </c>
      <c r="C2487" t="str">
        <f ca="1">IF(Table1[[#This Row],[Company]] = "ASI","Italy",Table1[[#This Row],[Country]])</f>
        <v>Russia</v>
      </c>
      <c r="D2487">
        <v>1972</v>
      </c>
      <c r="E2487" t="s">
        <v>2216</v>
      </c>
      <c r="F2487" t="s">
        <v>3728</v>
      </c>
      <c r="G2487">
        <v>1</v>
      </c>
      <c r="H2487" t="s">
        <v>12</v>
      </c>
      <c r="J2487" t="s">
        <v>3997</v>
      </c>
    </row>
    <row r="2488" spans="1:10" x14ac:dyDescent="0.2">
      <c r="A2488" t="s">
        <v>3477</v>
      </c>
      <c r="B2488" t="s">
        <v>3964</v>
      </c>
      <c r="C2488" t="str">
        <f ca="1">IF(Table1[[#This Row],[Company]] = "ASI","Italy",Table1[[#This Row],[Country]])</f>
        <v>Russia</v>
      </c>
      <c r="D2488">
        <v>1972</v>
      </c>
      <c r="E2488" t="s">
        <v>864</v>
      </c>
      <c r="F2488" t="s">
        <v>3728</v>
      </c>
      <c r="G2488">
        <v>1</v>
      </c>
      <c r="H2488" t="s">
        <v>12</v>
      </c>
      <c r="J2488" t="s">
        <v>3998</v>
      </c>
    </row>
    <row r="2489" spans="1:10" x14ac:dyDescent="0.2">
      <c r="A2489" t="s">
        <v>3477</v>
      </c>
      <c r="B2489" t="s">
        <v>3964</v>
      </c>
      <c r="C2489" t="str">
        <f ca="1">IF(Table1[[#This Row],[Company]] = "ASI","Italy",Table1[[#This Row],[Country]])</f>
        <v>Russia</v>
      </c>
      <c r="D2489">
        <v>1972</v>
      </c>
      <c r="E2489" t="s">
        <v>3999</v>
      </c>
      <c r="F2489" t="s">
        <v>3728</v>
      </c>
      <c r="G2489">
        <v>1</v>
      </c>
      <c r="H2489" t="s">
        <v>12</v>
      </c>
      <c r="J2489" t="s">
        <v>4000</v>
      </c>
    </row>
    <row r="2490" spans="1:10" x14ac:dyDescent="0.2">
      <c r="A2490" t="s">
        <v>3477</v>
      </c>
      <c r="B2490" t="s">
        <v>3964</v>
      </c>
      <c r="C2490" t="str">
        <f ca="1">IF(Table1[[#This Row],[Company]] = "ASI","Italy",Table1[[#This Row],[Country]])</f>
        <v>Russia</v>
      </c>
      <c r="D2490">
        <v>1972</v>
      </c>
      <c r="E2490" t="s">
        <v>3551</v>
      </c>
      <c r="F2490" t="s">
        <v>3728</v>
      </c>
      <c r="G2490">
        <v>1</v>
      </c>
      <c r="H2490" t="s">
        <v>12</v>
      </c>
      <c r="J2490" t="s">
        <v>4001</v>
      </c>
    </row>
    <row r="2491" spans="1:10" x14ac:dyDescent="0.2">
      <c r="A2491" t="s">
        <v>3477</v>
      </c>
      <c r="B2491" t="s">
        <v>3964</v>
      </c>
      <c r="C2491" t="str">
        <f ca="1">IF(Table1[[#This Row],[Company]] = "ASI","Italy",Table1[[#This Row],[Country]])</f>
        <v>Russia</v>
      </c>
      <c r="D2491">
        <v>1972</v>
      </c>
      <c r="E2491" t="s">
        <v>894</v>
      </c>
      <c r="F2491" t="s">
        <v>3728</v>
      </c>
      <c r="G2491">
        <v>1</v>
      </c>
      <c r="H2491" t="s">
        <v>12</v>
      </c>
      <c r="J2491" t="s">
        <v>4002</v>
      </c>
    </row>
    <row r="2492" spans="1:10" x14ac:dyDescent="0.2">
      <c r="A2492" t="s">
        <v>3477</v>
      </c>
      <c r="B2492" t="s">
        <v>3964</v>
      </c>
      <c r="C2492" t="str">
        <f ca="1">IF(Table1[[#This Row],[Company]] = "ASI","Italy",Table1[[#This Row],[Country]])</f>
        <v>Russia</v>
      </c>
      <c r="D2492">
        <v>1972</v>
      </c>
      <c r="E2492" t="s">
        <v>550</v>
      </c>
      <c r="F2492" t="s">
        <v>3728</v>
      </c>
      <c r="G2492">
        <v>1</v>
      </c>
      <c r="H2492" t="s">
        <v>12</v>
      </c>
      <c r="J2492" t="s">
        <v>4003</v>
      </c>
    </row>
    <row r="2493" spans="1:10" x14ac:dyDescent="0.2">
      <c r="A2493" t="s">
        <v>3477</v>
      </c>
      <c r="B2493" t="s">
        <v>3964</v>
      </c>
      <c r="C2493" t="str">
        <f ca="1">IF(Table1[[#This Row],[Company]] = "ASI","Italy",Table1[[#This Row],[Country]])</f>
        <v>Russia</v>
      </c>
      <c r="D2493">
        <v>1972</v>
      </c>
      <c r="E2493" t="s">
        <v>785</v>
      </c>
      <c r="F2493" t="s">
        <v>3728</v>
      </c>
      <c r="G2493">
        <v>1</v>
      </c>
      <c r="H2493" t="s">
        <v>12</v>
      </c>
      <c r="J2493" t="s">
        <v>4004</v>
      </c>
    </row>
    <row r="2494" spans="1:10" x14ac:dyDescent="0.2">
      <c r="A2494" t="s">
        <v>3477</v>
      </c>
      <c r="B2494" t="s">
        <v>3964</v>
      </c>
      <c r="C2494" t="str">
        <f ca="1">IF(Table1[[#This Row],[Company]] = "ASI","Italy",Table1[[#This Row],[Country]])</f>
        <v>Russia</v>
      </c>
      <c r="D2494">
        <v>1972</v>
      </c>
      <c r="E2494" t="s">
        <v>4005</v>
      </c>
      <c r="F2494" t="s">
        <v>3728</v>
      </c>
      <c r="G2494">
        <v>1</v>
      </c>
      <c r="H2494" t="s">
        <v>12</v>
      </c>
      <c r="J2494" t="s">
        <v>4006</v>
      </c>
    </row>
    <row r="2495" spans="1:10" x14ac:dyDescent="0.2">
      <c r="A2495" t="s">
        <v>3477</v>
      </c>
      <c r="B2495" t="s">
        <v>3964</v>
      </c>
      <c r="C2495" t="str">
        <f ca="1">IF(Table1[[#This Row],[Company]] = "ASI","Italy",Table1[[#This Row],[Country]])</f>
        <v>Russia</v>
      </c>
      <c r="D2495">
        <v>1972</v>
      </c>
      <c r="E2495" t="s">
        <v>4007</v>
      </c>
      <c r="F2495" t="s">
        <v>3728</v>
      </c>
      <c r="G2495">
        <v>1</v>
      </c>
      <c r="H2495" t="s">
        <v>12</v>
      </c>
      <c r="J2495" t="s">
        <v>4008</v>
      </c>
    </row>
    <row r="2496" spans="1:10" x14ac:dyDescent="0.2">
      <c r="A2496" t="s">
        <v>3477</v>
      </c>
      <c r="B2496" t="s">
        <v>3964</v>
      </c>
      <c r="C2496" t="str">
        <f ca="1">IF(Table1[[#This Row],[Company]] = "ASI","Italy",Table1[[#This Row],[Country]])</f>
        <v>Russia</v>
      </c>
      <c r="D2496">
        <v>1972</v>
      </c>
      <c r="E2496" t="s">
        <v>84</v>
      </c>
      <c r="F2496" t="s">
        <v>3728</v>
      </c>
      <c r="G2496">
        <v>1</v>
      </c>
      <c r="H2496" t="s">
        <v>12</v>
      </c>
      <c r="J2496" t="s">
        <v>4009</v>
      </c>
    </row>
    <row r="2497" spans="1:10" x14ac:dyDescent="0.2">
      <c r="A2497" t="s">
        <v>3477</v>
      </c>
      <c r="B2497" t="s">
        <v>3964</v>
      </c>
      <c r="C2497" t="str">
        <f ca="1">IF(Table1[[#This Row],[Company]] = "ASI","Italy",Table1[[#This Row],[Country]])</f>
        <v>Russia</v>
      </c>
      <c r="D2497">
        <v>1973</v>
      </c>
      <c r="F2497" t="s">
        <v>3728</v>
      </c>
      <c r="G2497">
        <v>0</v>
      </c>
      <c r="H2497" t="s">
        <v>12</v>
      </c>
      <c r="J2497" t="s">
        <v>4010</v>
      </c>
    </row>
    <row r="2498" spans="1:10" x14ac:dyDescent="0.2">
      <c r="A2498" t="s">
        <v>3477</v>
      </c>
      <c r="B2498" t="s">
        <v>3964</v>
      </c>
      <c r="C2498" t="str">
        <f ca="1">IF(Table1[[#This Row],[Company]] = "ASI","Italy",Table1[[#This Row],[Country]])</f>
        <v>Russia</v>
      </c>
      <c r="D2498">
        <v>1973</v>
      </c>
      <c r="E2498" t="s">
        <v>4011</v>
      </c>
      <c r="F2498" t="s">
        <v>3728</v>
      </c>
      <c r="G2498">
        <v>1</v>
      </c>
      <c r="H2498" t="s">
        <v>12</v>
      </c>
      <c r="J2498" t="s">
        <v>4012</v>
      </c>
    </row>
    <row r="2499" spans="1:10" x14ac:dyDescent="0.2">
      <c r="A2499" t="s">
        <v>3477</v>
      </c>
      <c r="B2499" t="s">
        <v>3964</v>
      </c>
      <c r="C2499" t="str">
        <f ca="1">IF(Table1[[#This Row],[Company]] = "ASI","Italy",Table1[[#This Row],[Country]])</f>
        <v>Russia</v>
      </c>
      <c r="D2499">
        <v>1973</v>
      </c>
      <c r="E2499" t="s">
        <v>2534</v>
      </c>
      <c r="F2499" t="s">
        <v>3728</v>
      </c>
      <c r="G2499">
        <v>1</v>
      </c>
      <c r="H2499" t="s">
        <v>12</v>
      </c>
      <c r="J2499" t="s">
        <v>4013</v>
      </c>
    </row>
    <row r="2500" spans="1:10" x14ac:dyDescent="0.2">
      <c r="A2500" t="s">
        <v>3477</v>
      </c>
      <c r="B2500" t="s">
        <v>3964</v>
      </c>
      <c r="C2500" t="str">
        <f ca="1">IF(Table1[[#This Row],[Company]] = "ASI","Italy",Table1[[#This Row],[Country]])</f>
        <v>Russia</v>
      </c>
      <c r="D2500">
        <v>1973</v>
      </c>
      <c r="E2500" t="s">
        <v>565</v>
      </c>
      <c r="F2500" t="s">
        <v>3728</v>
      </c>
      <c r="G2500">
        <v>1</v>
      </c>
      <c r="H2500" t="s">
        <v>12</v>
      </c>
      <c r="J2500" t="s">
        <v>4014</v>
      </c>
    </row>
    <row r="2501" spans="1:10" x14ac:dyDescent="0.2">
      <c r="A2501" t="s">
        <v>3477</v>
      </c>
      <c r="B2501" t="s">
        <v>3964</v>
      </c>
      <c r="C2501" t="str">
        <f ca="1">IF(Table1[[#This Row],[Company]] = "ASI","Italy",Table1[[#This Row],[Country]])</f>
        <v>Russia</v>
      </c>
      <c r="D2501">
        <v>1973</v>
      </c>
      <c r="E2501" t="s">
        <v>944</v>
      </c>
      <c r="F2501" t="s">
        <v>3728</v>
      </c>
      <c r="G2501">
        <v>1</v>
      </c>
      <c r="H2501" t="s">
        <v>12</v>
      </c>
      <c r="J2501" t="s">
        <v>4015</v>
      </c>
    </row>
    <row r="2502" spans="1:10" x14ac:dyDescent="0.2">
      <c r="A2502" t="s">
        <v>3477</v>
      </c>
      <c r="B2502" t="s">
        <v>3964</v>
      </c>
      <c r="C2502" t="str">
        <f ca="1">IF(Table1[[#This Row],[Company]] = "ASI","Italy",Table1[[#This Row],[Country]])</f>
        <v>Russia</v>
      </c>
      <c r="D2502">
        <v>1973</v>
      </c>
      <c r="E2502" t="s">
        <v>4016</v>
      </c>
      <c r="F2502" t="s">
        <v>3728</v>
      </c>
      <c r="G2502">
        <v>1</v>
      </c>
      <c r="H2502" t="s">
        <v>12</v>
      </c>
      <c r="J2502" t="s">
        <v>4017</v>
      </c>
    </row>
    <row r="2503" spans="1:10" x14ac:dyDescent="0.2">
      <c r="A2503" t="s">
        <v>3477</v>
      </c>
      <c r="B2503" t="s">
        <v>3964</v>
      </c>
      <c r="C2503" t="str">
        <f ca="1">IF(Table1[[#This Row],[Company]] = "ASI","Italy",Table1[[#This Row],[Country]])</f>
        <v>Russia</v>
      </c>
      <c r="D2503">
        <v>1973</v>
      </c>
      <c r="E2503" t="s">
        <v>4018</v>
      </c>
      <c r="F2503" t="s">
        <v>3728</v>
      </c>
      <c r="G2503">
        <v>1</v>
      </c>
      <c r="H2503" t="s">
        <v>12</v>
      </c>
      <c r="J2503" t="s">
        <v>4019</v>
      </c>
    </row>
    <row r="2504" spans="1:10" x14ac:dyDescent="0.2">
      <c r="A2504" t="s">
        <v>3477</v>
      </c>
      <c r="B2504" t="s">
        <v>3964</v>
      </c>
      <c r="C2504" t="str">
        <f ca="1">IF(Table1[[#This Row],[Company]] = "ASI","Italy",Table1[[#This Row],[Country]])</f>
        <v>Russia</v>
      </c>
      <c r="D2504">
        <v>1973</v>
      </c>
      <c r="E2504" t="s">
        <v>35</v>
      </c>
      <c r="F2504" t="s">
        <v>3728</v>
      </c>
      <c r="G2504">
        <v>1</v>
      </c>
      <c r="H2504" t="s">
        <v>12</v>
      </c>
      <c r="J2504" t="s">
        <v>4020</v>
      </c>
    </row>
    <row r="2505" spans="1:10" x14ac:dyDescent="0.2">
      <c r="A2505" t="s">
        <v>3477</v>
      </c>
      <c r="B2505" t="s">
        <v>3964</v>
      </c>
      <c r="C2505" t="str">
        <f ca="1">IF(Table1[[#This Row],[Company]] = "ASI","Italy",Table1[[#This Row],[Country]])</f>
        <v>Russia</v>
      </c>
      <c r="D2505">
        <v>1973</v>
      </c>
      <c r="E2505" t="s">
        <v>1771</v>
      </c>
      <c r="F2505" t="s">
        <v>3728</v>
      </c>
      <c r="G2505">
        <v>1</v>
      </c>
      <c r="H2505" t="s">
        <v>12</v>
      </c>
      <c r="J2505" t="s">
        <v>4021</v>
      </c>
    </row>
    <row r="2506" spans="1:10" x14ac:dyDescent="0.2">
      <c r="A2506" t="s">
        <v>3477</v>
      </c>
      <c r="B2506" t="s">
        <v>3964</v>
      </c>
      <c r="C2506" t="str">
        <f ca="1">IF(Table1[[#This Row],[Company]] = "ASI","Italy",Table1[[#This Row],[Country]])</f>
        <v>Russia</v>
      </c>
      <c r="D2506">
        <v>1973</v>
      </c>
      <c r="E2506" t="s">
        <v>507</v>
      </c>
      <c r="F2506" t="s">
        <v>3728</v>
      </c>
      <c r="G2506">
        <v>1</v>
      </c>
      <c r="H2506" t="s">
        <v>12</v>
      </c>
      <c r="J2506" t="s">
        <v>4022</v>
      </c>
    </row>
    <row r="2507" spans="1:10" x14ac:dyDescent="0.2">
      <c r="A2507" t="s">
        <v>3477</v>
      </c>
      <c r="B2507" t="s">
        <v>3964</v>
      </c>
      <c r="C2507" t="str">
        <f ca="1">IF(Table1[[#This Row],[Company]] = "ASI","Italy",Table1[[#This Row],[Country]])</f>
        <v>Russia</v>
      </c>
      <c r="D2507">
        <v>1974</v>
      </c>
      <c r="E2507" t="s">
        <v>76</v>
      </c>
      <c r="F2507" t="s">
        <v>3728</v>
      </c>
      <c r="G2507">
        <v>1</v>
      </c>
      <c r="H2507" t="s">
        <v>12</v>
      </c>
      <c r="J2507" t="s">
        <v>4023</v>
      </c>
    </row>
    <row r="2508" spans="1:10" x14ac:dyDescent="0.2">
      <c r="A2508" t="s">
        <v>3477</v>
      </c>
      <c r="B2508" t="s">
        <v>3964</v>
      </c>
      <c r="C2508" t="str">
        <f ca="1">IF(Table1[[#This Row],[Company]] = "ASI","Italy",Table1[[#This Row],[Country]])</f>
        <v>Russia</v>
      </c>
      <c r="D2508">
        <v>1974</v>
      </c>
      <c r="E2508" t="s">
        <v>864</v>
      </c>
      <c r="F2508" t="s">
        <v>3728</v>
      </c>
      <c r="G2508">
        <v>1</v>
      </c>
      <c r="H2508" t="s">
        <v>12</v>
      </c>
      <c r="J2508" t="s">
        <v>4024</v>
      </c>
    </row>
    <row r="2509" spans="1:10" x14ac:dyDescent="0.2">
      <c r="A2509" t="s">
        <v>3477</v>
      </c>
      <c r="B2509" t="s">
        <v>3964</v>
      </c>
      <c r="C2509" t="str">
        <f ca="1">IF(Table1[[#This Row],[Company]] = "ASI","Italy",Table1[[#This Row],[Country]])</f>
        <v>Russia</v>
      </c>
      <c r="D2509">
        <v>1974</v>
      </c>
      <c r="E2509" t="s">
        <v>3137</v>
      </c>
      <c r="F2509" t="s">
        <v>3728</v>
      </c>
      <c r="G2509">
        <v>1</v>
      </c>
      <c r="H2509" t="s">
        <v>12</v>
      </c>
      <c r="J2509" t="s">
        <v>4025</v>
      </c>
    </row>
    <row r="2510" spans="1:10" x14ac:dyDescent="0.2">
      <c r="A2510" t="s">
        <v>3477</v>
      </c>
      <c r="B2510" t="s">
        <v>3964</v>
      </c>
      <c r="C2510" t="str">
        <f ca="1">IF(Table1[[#This Row],[Company]] = "ASI","Italy",Table1[[#This Row],[Country]])</f>
        <v>Russia</v>
      </c>
      <c r="D2510">
        <v>1974</v>
      </c>
      <c r="E2510" t="s">
        <v>961</v>
      </c>
      <c r="F2510" t="s">
        <v>3728</v>
      </c>
      <c r="G2510">
        <v>1</v>
      </c>
      <c r="H2510" t="s">
        <v>12</v>
      </c>
      <c r="J2510" t="s">
        <v>4026</v>
      </c>
    </row>
    <row r="2511" spans="1:10" x14ac:dyDescent="0.2">
      <c r="A2511" t="s">
        <v>3477</v>
      </c>
      <c r="B2511" t="s">
        <v>3964</v>
      </c>
      <c r="C2511" t="str">
        <f ca="1">IF(Table1[[#This Row],[Company]] = "ASI","Italy",Table1[[#This Row],[Country]])</f>
        <v>Russia</v>
      </c>
      <c r="D2511">
        <v>1974</v>
      </c>
      <c r="E2511" t="s">
        <v>4027</v>
      </c>
      <c r="F2511" t="s">
        <v>3728</v>
      </c>
      <c r="G2511">
        <v>1</v>
      </c>
      <c r="H2511" t="s">
        <v>12</v>
      </c>
      <c r="J2511" t="s">
        <v>4028</v>
      </c>
    </row>
    <row r="2512" spans="1:10" x14ac:dyDescent="0.2">
      <c r="A2512" t="s">
        <v>3477</v>
      </c>
      <c r="B2512" t="s">
        <v>3964</v>
      </c>
      <c r="C2512" t="str">
        <f ca="1">IF(Table1[[#This Row],[Company]] = "ASI","Italy",Table1[[#This Row],[Country]])</f>
        <v>Russia</v>
      </c>
      <c r="D2512">
        <v>1974</v>
      </c>
      <c r="E2512" t="s">
        <v>4029</v>
      </c>
      <c r="F2512" t="s">
        <v>3728</v>
      </c>
      <c r="G2512">
        <v>1</v>
      </c>
      <c r="H2512" t="s">
        <v>12</v>
      </c>
      <c r="J2512" t="s">
        <v>4030</v>
      </c>
    </row>
    <row r="2513" spans="1:10" x14ac:dyDescent="0.2">
      <c r="A2513" t="s">
        <v>3477</v>
      </c>
      <c r="B2513" t="s">
        <v>3964</v>
      </c>
      <c r="C2513" t="str">
        <f ca="1">IF(Table1[[#This Row],[Company]] = "ASI","Italy",Table1[[#This Row],[Country]])</f>
        <v>Russia</v>
      </c>
      <c r="D2513">
        <v>1974</v>
      </c>
      <c r="E2513" t="s">
        <v>2616</v>
      </c>
      <c r="F2513" t="s">
        <v>3728</v>
      </c>
      <c r="G2513">
        <v>1</v>
      </c>
      <c r="H2513" t="s">
        <v>12</v>
      </c>
      <c r="J2513" t="s">
        <v>4031</v>
      </c>
    </row>
    <row r="2514" spans="1:10" x14ac:dyDescent="0.2">
      <c r="A2514" t="s">
        <v>3477</v>
      </c>
      <c r="B2514" t="s">
        <v>3964</v>
      </c>
      <c r="C2514" t="str">
        <f ca="1">IF(Table1[[#This Row],[Company]] = "ASI","Italy",Table1[[#This Row],[Country]])</f>
        <v>Russia</v>
      </c>
      <c r="D2514">
        <v>1974</v>
      </c>
      <c r="E2514" t="s">
        <v>4032</v>
      </c>
      <c r="F2514" t="s">
        <v>3728</v>
      </c>
      <c r="G2514">
        <v>1</v>
      </c>
      <c r="H2514" t="s">
        <v>12</v>
      </c>
      <c r="J2514" t="s">
        <v>4033</v>
      </c>
    </row>
    <row r="2515" spans="1:10" x14ac:dyDescent="0.2">
      <c r="A2515" t="s">
        <v>3477</v>
      </c>
      <c r="B2515" t="s">
        <v>3964</v>
      </c>
      <c r="C2515" t="str">
        <f ca="1">IF(Table1[[#This Row],[Company]] = "ASI","Italy",Table1[[#This Row],[Country]])</f>
        <v>Russia</v>
      </c>
      <c r="D2515">
        <v>1974</v>
      </c>
      <c r="E2515" t="s">
        <v>3089</v>
      </c>
      <c r="F2515" t="s">
        <v>3728</v>
      </c>
      <c r="G2515">
        <v>1</v>
      </c>
      <c r="H2515" t="s">
        <v>12</v>
      </c>
      <c r="J2515" t="s">
        <v>4034</v>
      </c>
    </row>
    <row r="2516" spans="1:10" x14ac:dyDescent="0.2">
      <c r="A2516" t="s">
        <v>3477</v>
      </c>
      <c r="B2516" t="s">
        <v>3964</v>
      </c>
      <c r="C2516" t="str">
        <f ca="1">IF(Table1[[#This Row],[Company]] = "ASI","Italy",Table1[[#This Row],[Country]])</f>
        <v>Russia</v>
      </c>
      <c r="D2516">
        <v>1974</v>
      </c>
      <c r="E2516" t="s">
        <v>35</v>
      </c>
      <c r="F2516" t="s">
        <v>3728</v>
      </c>
      <c r="G2516">
        <v>1</v>
      </c>
      <c r="H2516" t="s">
        <v>12</v>
      </c>
      <c r="J2516" t="s">
        <v>4035</v>
      </c>
    </row>
    <row r="2517" spans="1:10" x14ac:dyDescent="0.2">
      <c r="A2517" t="s">
        <v>3477</v>
      </c>
      <c r="B2517" t="s">
        <v>3964</v>
      </c>
      <c r="C2517" t="str">
        <f ca="1">IF(Table1[[#This Row],[Company]] = "ASI","Italy",Table1[[#This Row],[Country]])</f>
        <v>Russia</v>
      </c>
      <c r="D2517">
        <v>1974</v>
      </c>
      <c r="E2517" t="s">
        <v>521</v>
      </c>
      <c r="F2517" t="s">
        <v>3728</v>
      </c>
      <c r="G2517">
        <v>1</v>
      </c>
      <c r="H2517" t="s">
        <v>12</v>
      </c>
      <c r="J2517" t="s">
        <v>4036</v>
      </c>
    </row>
    <row r="2518" spans="1:10" x14ac:dyDescent="0.2">
      <c r="A2518" t="s">
        <v>3477</v>
      </c>
      <c r="B2518" t="s">
        <v>3964</v>
      </c>
      <c r="C2518" t="str">
        <f ca="1">IF(Table1[[#This Row],[Company]] = "ASI","Italy",Table1[[#This Row],[Country]])</f>
        <v>Russia</v>
      </c>
      <c r="D2518">
        <v>1974</v>
      </c>
      <c r="E2518" t="s">
        <v>1433</v>
      </c>
      <c r="F2518" t="s">
        <v>3728</v>
      </c>
      <c r="G2518">
        <v>1</v>
      </c>
      <c r="H2518" t="s">
        <v>12</v>
      </c>
      <c r="J2518" t="s">
        <v>4037</v>
      </c>
    </row>
    <row r="2519" spans="1:10" x14ac:dyDescent="0.2">
      <c r="A2519" t="s">
        <v>3477</v>
      </c>
      <c r="B2519" t="s">
        <v>3964</v>
      </c>
      <c r="C2519" t="str">
        <f ca="1">IF(Table1[[#This Row],[Company]] = "ASI","Italy",Table1[[#This Row],[Country]])</f>
        <v>Russia</v>
      </c>
      <c r="D2519">
        <v>1974</v>
      </c>
      <c r="E2519" t="s">
        <v>193</v>
      </c>
      <c r="F2519" t="s">
        <v>3728</v>
      </c>
      <c r="G2519">
        <v>1</v>
      </c>
      <c r="H2519" t="s">
        <v>12</v>
      </c>
      <c r="J2519" t="s">
        <v>4038</v>
      </c>
    </row>
    <row r="2520" spans="1:10" x14ac:dyDescent="0.2">
      <c r="A2520" t="s">
        <v>3477</v>
      </c>
      <c r="B2520" t="s">
        <v>3964</v>
      </c>
      <c r="C2520" t="str">
        <f ca="1">IF(Table1[[#This Row],[Company]] = "ASI","Italy",Table1[[#This Row],[Country]])</f>
        <v>Russia</v>
      </c>
      <c r="D2520">
        <v>1975</v>
      </c>
      <c r="E2520" t="s">
        <v>2763</v>
      </c>
      <c r="F2520" t="s">
        <v>3728</v>
      </c>
      <c r="G2520">
        <v>1</v>
      </c>
      <c r="H2520" t="s">
        <v>12</v>
      </c>
      <c r="J2520" t="s">
        <v>4039</v>
      </c>
    </row>
    <row r="2521" spans="1:10" x14ac:dyDescent="0.2">
      <c r="A2521" t="s">
        <v>3477</v>
      </c>
      <c r="B2521" t="s">
        <v>3964</v>
      </c>
      <c r="C2521" t="str">
        <f ca="1">IF(Table1[[#This Row],[Company]] = "ASI","Italy",Table1[[#This Row],[Country]])</f>
        <v>Russia</v>
      </c>
      <c r="D2521">
        <v>1975</v>
      </c>
      <c r="E2521" t="s">
        <v>3082</v>
      </c>
      <c r="F2521" t="s">
        <v>3728</v>
      </c>
      <c r="G2521">
        <v>1</v>
      </c>
      <c r="H2521" t="s">
        <v>12</v>
      </c>
      <c r="J2521" t="s">
        <v>4040</v>
      </c>
    </row>
    <row r="2522" spans="1:10" x14ac:dyDescent="0.2">
      <c r="A2522" t="s">
        <v>3477</v>
      </c>
      <c r="B2522" t="s">
        <v>3964</v>
      </c>
      <c r="C2522" t="str">
        <f ca="1">IF(Table1[[#This Row],[Company]] = "ASI","Italy",Table1[[#This Row],[Country]])</f>
        <v>Russia</v>
      </c>
      <c r="D2522">
        <v>1976</v>
      </c>
      <c r="E2522" t="s">
        <v>1866</v>
      </c>
      <c r="F2522" t="s">
        <v>3728</v>
      </c>
      <c r="G2522">
        <v>1</v>
      </c>
      <c r="H2522" t="s">
        <v>12</v>
      </c>
      <c r="J2522" t="s">
        <v>4041</v>
      </c>
    </row>
    <row r="2523" spans="1:10" x14ac:dyDescent="0.2">
      <c r="A2523" t="s">
        <v>3477</v>
      </c>
      <c r="B2523" t="s">
        <v>3964</v>
      </c>
      <c r="C2523" t="str">
        <f ca="1">IF(Table1[[#This Row],[Company]] = "ASI","Italy",Table1[[#This Row],[Country]])</f>
        <v>Russia</v>
      </c>
      <c r="D2523">
        <v>1976</v>
      </c>
      <c r="E2523" t="s">
        <v>3658</v>
      </c>
      <c r="F2523" t="s">
        <v>3728</v>
      </c>
      <c r="G2523">
        <v>1</v>
      </c>
      <c r="H2523" t="s">
        <v>12</v>
      </c>
      <c r="J2523" t="s">
        <v>4042</v>
      </c>
    </row>
    <row r="2524" spans="1:10" x14ac:dyDescent="0.2">
      <c r="A2524" t="s">
        <v>3477</v>
      </c>
      <c r="B2524" t="s">
        <v>3964</v>
      </c>
      <c r="C2524" t="str">
        <f ca="1">IF(Table1[[#This Row],[Company]] = "ASI","Italy",Table1[[#This Row],[Country]])</f>
        <v>Russia</v>
      </c>
      <c r="D2524">
        <v>1976</v>
      </c>
      <c r="E2524" t="s">
        <v>1665</v>
      </c>
      <c r="F2524" t="s">
        <v>3728</v>
      </c>
      <c r="G2524">
        <v>1</v>
      </c>
      <c r="H2524" t="s">
        <v>12</v>
      </c>
      <c r="J2524" t="s">
        <v>4043</v>
      </c>
    </row>
    <row r="2525" spans="1:10" x14ac:dyDescent="0.2">
      <c r="A2525" t="s">
        <v>3477</v>
      </c>
      <c r="B2525" t="s">
        <v>3964</v>
      </c>
      <c r="C2525" t="str">
        <f ca="1">IF(Table1[[#This Row],[Company]] = "ASI","Italy",Table1[[#This Row],[Country]])</f>
        <v>Russia</v>
      </c>
      <c r="D2525">
        <v>1976</v>
      </c>
      <c r="E2525" t="s">
        <v>1021</v>
      </c>
      <c r="F2525" t="s">
        <v>3728</v>
      </c>
      <c r="G2525">
        <v>1</v>
      </c>
      <c r="H2525" t="s">
        <v>12</v>
      </c>
      <c r="J2525" t="s">
        <v>4044</v>
      </c>
    </row>
    <row r="2526" spans="1:10" x14ac:dyDescent="0.2">
      <c r="A2526" t="s">
        <v>3477</v>
      </c>
      <c r="B2526" t="s">
        <v>3964</v>
      </c>
      <c r="C2526" t="str">
        <f ca="1">IF(Table1[[#This Row],[Company]] = "ASI","Italy",Table1[[#This Row],[Country]])</f>
        <v>Russia</v>
      </c>
      <c r="D2526">
        <v>1976</v>
      </c>
      <c r="E2526" t="s">
        <v>1021</v>
      </c>
      <c r="F2526" t="s">
        <v>3728</v>
      </c>
      <c r="G2526">
        <v>1</v>
      </c>
      <c r="H2526" t="s">
        <v>12</v>
      </c>
      <c r="J2526" t="s">
        <v>4045</v>
      </c>
    </row>
    <row r="2527" spans="1:10" x14ac:dyDescent="0.2">
      <c r="A2527" t="s">
        <v>3477</v>
      </c>
      <c r="B2527" t="s">
        <v>3964</v>
      </c>
      <c r="C2527" t="str">
        <f ca="1">IF(Table1[[#This Row],[Company]] = "ASI","Italy",Table1[[#This Row],[Country]])</f>
        <v>Russia</v>
      </c>
      <c r="D2527">
        <v>1976</v>
      </c>
      <c r="E2527" t="s">
        <v>4046</v>
      </c>
      <c r="F2527" t="s">
        <v>3728</v>
      </c>
      <c r="G2527">
        <v>1</v>
      </c>
      <c r="H2527" t="s">
        <v>12</v>
      </c>
      <c r="J2527" t="s">
        <v>4047</v>
      </c>
    </row>
    <row r="2528" spans="1:10" x14ac:dyDescent="0.2">
      <c r="A2528" t="s">
        <v>3477</v>
      </c>
      <c r="B2528" t="s">
        <v>3964</v>
      </c>
      <c r="C2528" t="str">
        <f ca="1">IF(Table1[[#This Row],[Company]] = "ASI","Italy",Table1[[#This Row],[Country]])</f>
        <v>Russia</v>
      </c>
      <c r="D2528">
        <v>1976</v>
      </c>
      <c r="E2528" t="s">
        <v>2616</v>
      </c>
      <c r="F2528" t="s">
        <v>3728</v>
      </c>
      <c r="G2528">
        <v>1</v>
      </c>
      <c r="H2528" t="s">
        <v>12</v>
      </c>
      <c r="J2528" t="s">
        <v>4048</v>
      </c>
    </row>
    <row r="2529" spans="1:10" x14ac:dyDescent="0.2">
      <c r="A2529" t="s">
        <v>3477</v>
      </c>
      <c r="B2529" t="s">
        <v>3964</v>
      </c>
      <c r="C2529" t="str">
        <f ca="1">IF(Table1[[#This Row],[Company]] = "ASI","Italy",Table1[[#This Row],[Country]])</f>
        <v>Russia</v>
      </c>
      <c r="D2529">
        <v>1976</v>
      </c>
      <c r="E2529" t="s">
        <v>3300</v>
      </c>
      <c r="F2529" t="s">
        <v>3728</v>
      </c>
      <c r="G2529">
        <v>1</v>
      </c>
      <c r="H2529" t="s">
        <v>12</v>
      </c>
      <c r="J2529" t="s">
        <v>4049</v>
      </c>
    </row>
    <row r="2530" spans="1:10" x14ac:dyDescent="0.2">
      <c r="A2530" t="s">
        <v>3477</v>
      </c>
      <c r="B2530" t="s">
        <v>3964</v>
      </c>
      <c r="C2530" t="str">
        <f ca="1">IF(Table1[[#This Row],[Company]] = "ASI","Italy",Table1[[#This Row],[Country]])</f>
        <v>Russia</v>
      </c>
      <c r="D2530">
        <v>1976</v>
      </c>
      <c r="E2530" t="s">
        <v>365</v>
      </c>
      <c r="F2530" t="s">
        <v>3728</v>
      </c>
      <c r="G2530">
        <v>1</v>
      </c>
      <c r="H2530" t="s">
        <v>12</v>
      </c>
      <c r="J2530" t="s">
        <v>4050</v>
      </c>
    </row>
    <row r="2531" spans="1:10" x14ac:dyDescent="0.2">
      <c r="A2531" t="s">
        <v>3477</v>
      </c>
      <c r="B2531" t="s">
        <v>3964</v>
      </c>
      <c r="C2531" t="str">
        <f ca="1">IF(Table1[[#This Row],[Company]] = "ASI","Italy",Table1[[#This Row],[Country]])</f>
        <v>Russia</v>
      </c>
      <c r="D2531">
        <v>1976</v>
      </c>
      <c r="E2531" t="s">
        <v>678</v>
      </c>
      <c r="F2531" t="s">
        <v>3728</v>
      </c>
      <c r="G2531">
        <v>1</v>
      </c>
      <c r="H2531" t="s">
        <v>12</v>
      </c>
      <c r="J2531" t="s">
        <v>4051</v>
      </c>
    </row>
    <row r="2532" spans="1:10" x14ac:dyDescent="0.2">
      <c r="A2532" t="s">
        <v>3477</v>
      </c>
      <c r="B2532" t="s">
        <v>3964</v>
      </c>
      <c r="C2532" t="str">
        <f ca="1">IF(Table1[[#This Row],[Company]] = "ASI","Italy",Table1[[#This Row],[Country]])</f>
        <v>Russia</v>
      </c>
      <c r="D2532">
        <v>1977</v>
      </c>
      <c r="F2532" t="s">
        <v>3728</v>
      </c>
      <c r="G2532">
        <v>1</v>
      </c>
      <c r="H2532" t="s">
        <v>12</v>
      </c>
      <c r="J2532" t="s">
        <v>4052</v>
      </c>
    </row>
    <row r="2533" spans="1:10" x14ac:dyDescent="0.2">
      <c r="A2533" t="s">
        <v>3477</v>
      </c>
      <c r="B2533" t="s">
        <v>3964</v>
      </c>
      <c r="C2533" t="str">
        <f ca="1">IF(Table1[[#This Row],[Company]] = "ASI","Italy",Table1[[#This Row],[Country]])</f>
        <v>Russia</v>
      </c>
      <c r="D2533">
        <v>1977</v>
      </c>
      <c r="F2533" t="s">
        <v>3728</v>
      </c>
      <c r="G2533">
        <v>1</v>
      </c>
      <c r="H2533" t="s">
        <v>12</v>
      </c>
      <c r="J2533" t="s">
        <v>4053</v>
      </c>
    </row>
    <row r="2534" spans="1:10" x14ac:dyDescent="0.2">
      <c r="A2534" t="s">
        <v>3477</v>
      </c>
      <c r="B2534" t="s">
        <v>3964</v>
      </c>
      <c r="C2534" t="str">
        <f ca="1">IF(Table1[[#This Row],[Company]] = "ASI","Italy",Table1[[#This Row],[Country]])</f>
        <v>Russia</v>
      </c>
      <c r="D2534">
        <v>1977</v>
      </c>
      <c r="E2534" t="s">
        <v>1849</v>
      </c>
      <c r="F2534" t="s">
        <v>3728</v>
      </c>
      <c r="G2534">
        <v>1</v>
      </c>
      <c r="H2534" t="s">
        <v>12</v>
      </c>
      <c r="J2534" t="s">
        <v>4054</v>
      </c>
    </row>
    <row r="2535" spans="1:10" x14ac:dyDescent="0.2">
      <c r="A2535" t="s">
        <v>3477</v>
      </c>
      <c r="B2535" t="s">
        <v>3964</v>
      </c>
      <c r="C2535" t="str">
        <f ca="1">IF(Table1[[#This Row],[Company]] = "ASI","Italy",Table1[[#This Row],[Country]])</f>
        <v>Russia</v>
      </c>
      <c r="D2535">
        <v>1977</v>
      </c>
      <c r="E2535" t="s">
        <v>2384</v>
      </c>
      <c r="F2535" t="s">
        <v>3728</v>
      </c>
      <c r="G2535">
        <v>1</v>
      </c>
      <c r="H2535" t="s">
        <v>12</v>
      </c>
      <c r="J2535" t="s">
        <v>4055</v>
      </c>
    </row>
    <row r="2536" spans="1:10" x14ac:dyDescent="0.2">
      <c r="A2536" t="s">
        <v>3477</v>
      </c>
      <c r="B2536" t="s">
        <v>3964</v>
      </c>
      <c r="C2536" t="str">
        <f ca="1">IF(Table1[[#This Row],[Company]] = "ASI","Italy",Table1[[#This Row],[Country]])</f>
        <v>Russia</v>
      </c>
      <c r="D2536">
        <v>1977</v>
      </c>
      <c r="E2536" t="s">
        <v>2384</v>
      </c>
      <c r="F2536" t="s">
        <v>3728</v>
      </c>
      <c r="G2536">
        <v>1</v>
      </c>
      <c r="H2536" t="s">
        <v>12</v>
      </c>
      <c r="J2536" t="s">
        <v>4056</v>
      </c>
    </row>
    <row r="2537" spans="1:10" x14ac:dyDescent="0.2">
      <c r="A2537" t="s">
        <v>3477</v>
      </c>
      <c r="B2537" t="s">
        <v>3964</v>
      </c>
      <c r="C2537" t="str">
        <f ca="1">IF(Table1[[#This Row],[Company]] = "ASI","Italy",Table1[[#This Row],[Country]])</f>
        <v>Russia</v>
      </c>
      <c r="D2537">
        <v>1977</v>
      </c>
      <c r="E2537" t="s">
        <v>2290</v>
      </c>
      <c r="F2537" t="s">
        <v>3728</v>
      </c>
      <c r="G2537">
        <v>1</v>
      </c>
      <c r="H2537" t="s">
        <v>12</v>
      </c>
      <c r="J2537" t="s">
        <v>4057</v>
      </c>
    </row>
    <row r="2538" spans="1:10" x14ac:dyDescent="0.2">
      <c r="A2538" t="s">
        <v>3477</v>
      </c>
      <c r="B2538" t="s">
        <v>3964</v>
      </c>
      <c r="C2538" t="str">
        <f ca="1">IF(Table1[[#This Row],[Company]] = "ASI","Italy",Table1[[#This Row],[Country]])</f>
        <v>Russia</v>
      </c>
      <c r="D2538">
        <v>1977</v>
      </c>
      <c r="E2538" t="s">
        <v>1100</v>
      </c>
      <c r="F2538" t="s">
        <v>3728</v>
      </c>
      <c r="G2538">
        <v>1</v>
      </c>
      <c r="H2538" t="s">
        <v>12</v>
      </c>
      <c r="J2538" t="s">
        <v>4058</v>
      </c>
    </row>
    <row r="2539" spans="1:10" x14ac:dyDescent="0.2">
      <c r="A2539" t="s">
        <v>3477</v>
      </c>
      <c r="B2539" t="s">
        <v>3964</v>
      </c>
      <c r="C2539" t="str">
        <f ca="1">IF(Table1[[#This Row],[Company]] = "ASI","Italy",Table1[[#This Row],[Country]])</f>
        <v>Russia</v>
      </c>
      <c r="D2539">
        <v>1977</v>
      </c>
      <c r="E2539" t="s">
        <v>1105</v>
      </c>
      <c r="F2539" t="s">
        <v>3728</v>
      </c>
      <c r="G2539">
        <v>1</v>
      </c>
      <c r="H2539" t="s">
        <v>12</v>
      </c>
      <c r="J2539" t="s">
        <v>4059</v>
      </c>
    </row>
    <row r="2540" spans="1:10" x14ac:dyDescent="0.2">
      <c r="A2540" t="s">
        <v>3477</v>
      </c>
      <c r="B2540" t="s">
        <v>3964</v>
      </c>
      <c r="C2540" t="str">
        <f ca="1">IF(Table1[[#This Row],[Company]] = "ASI","Italy",Table1[[#This Row],[Country]])</f>
        <v>Russia</v>
      </c>
      <c r="D2540">
        <v>1977</v>
      </c>
      <c r="E2540" t="s">
        <v>2955</v>
      </c>
      <c r="F2540" t="s">
        <v>3728</v>
      </c>
      <c r="G2540">
        <v>1</v>
      </c>
      <c r="H2540" t="s">
        <v>12</v>
      </c>
      <c r="J2540" t="s">
        <v>4060</v>
      </c>
    </row>
    <row r="2541" spans="1:10" x14ac:dyDescent="0.2">
      <c r="A2541" t="s">
        <v>3477</v>
      </c>
      <c r="B2541" t="s">
        <v>3964</v>
      </c>
      <c r="C2541" t="str">
        <f ca="1">IF(Table1[[#This Row],[Company]] = "ASI","Italy",Table1[[#This Row],[Country]])</f>
        <v>Russia</v>
      </c>
      <c r="D2541">
        <v>1977</v>
      </c>
      <c r="E2541" t="s">
        <v>935</v>
      </c>
      <c r="F2541" t="s">
        <v>3728</v>
      </c>
      <c r="G2541">
        <v>1</v>
      </c>
      <c r="H2541" t="s">
        <v>12</v>
      </c>
      <c r="J2541" t="s">
        <v>4061</v>
      </c>
    </row>
    <row r="2542" spans="1:10" x14ac:dyDescent="0.2">
      <c r="A2542" t="s">
        <v>3477</v>
      </c>
      <c r="B2542" t="s">
        <v>3964</v>
      </c>
      <c r="C2542" t="str">
        <f ca="1">IF(Table1[[#This Row],[Company]] = "ASI","Italy",Table1[[#This Row],[Country]])</f>
        <v>Russia</v>
      </c>
      <c r="D2542">
        <v>1977</v>
      </c>
      <c r="E2542" t="s">
        <v>458</v>
      </c>
      <c r="F2542" t="s">
        <v>3728</v>
      </c>
      <c r="G2542">
        <v>1</v>
      </c>
      <c r="H2542" t="s">
        <v>12</v>
      </c>
      <c r="J2542" t="s">
        <v>4062</v>
      </c>
    </row>
    <row r="2543" spans="1:10" x14ac:dyDescent="0.2">
      <c r="A2543" t="s">
        <v>3477</v>
      </c>
      <c r="B2543" t="s">
        <v>3964</v>
      </c>
      <c r="C2543" t="str">
        <f ca="1">IF(Table1[[#This Row],[Company]] = "ASI","Italy",Table1[[#This Row],[Country]])</f>
        <v>Russia</v>
      </c>
      <c r="D2543">
        <v>1978</v>
      </c>
      <c r="E2543" t="s">
        <v>4063</v>
      </c>
      <c r="F2543" t="s">
        <v>3728</v>
      </c>
      <c r="G2543">
        <v>1</v>
      </c>
      <c r="H2543" t="s">
        <v>12</v>
      </c>
      <c r="J2543" t="s">
        <v>4064</v>
      </c>
    </row>
    <row r="2544" spans="1:10" x14ac:dyDescent="0.2">
      <c r="A2544" t="s">
        <v>3477</v>
      </c>
      <c r="B2544" t="s">
        <v>3964</v>
      </c>
      <c r="C2544" t="str">
        <f ca="1">IF(Table1[[#This Row],[Company]] = "ASI","Italy",Table1[[#This Row],[Country]])</f>
        <v>Russia</v>
      </c>
      <c r="D2544">
        <v>1978</v>
      </c>
      <c r="E2544" t="s">
        <v>4065</v>
      </c>
      <c r="F2544" t="s">
        <v>3728</v>
      </c>
      <c r="G2544">
        <v>1</v>
      </c>
      <c r="H2544" t="s">
        <v>12</v>
      </c>
      <c r="J2544" t="s">
        <v>4066</v>
      </c>
    </row>
    <row r="2545" spans="1:10" x14ac:dyDescent="0.2">
      <c r="A2545" t="s">
        <v>3477</v>
      </c>
      <c r="B2545" t="s">
        <v>3964</v>
      </c>
      <c r="C2545" t="str">
        <f ca="1">IF(Table1[[#This Row],[Company]] = "ASI","Italy",Table1[[#This Row],[Country]])</f>
        <v>Russia</v>
      </c>
      <c r="D2545">
        <v>1978</v>
      </c>
      <c r="E2545" t="s">
        <v>3300</v>
      </c>
      <c r="F2545" t="s">
        <v>3728</v>
      </c>
      <c r="G2545">
        <v>1</v>
      </c>
      <c r="H2545" t="s">
        <v>12</v>
      </c>
      <c r="J2545" t="s">
        <v>4067</v>
      </c>
    </row>
    <row r="2546" spans="1:10" x14ac:dyDescent="0.2">
      <c r="A2546" t="s">
        <v>3477</v>
      </c>
      <c r="B2546" t="s">
        <v>3964</v>
      </c>
      <c r="C2546" t="str">
        <f ca="1">IF(Table1[[#This Row],[Company]] = "ASI","Italy",Table1[[#This Row],[Country]])</f>
        <v>Russia</v>
      </c>
      <c r="D2546">
        <v>1978</v>
      </c>
      <c r="E2546" t="s">
        <v>1148</v>
      </c>
      <c r="F2546" t="s">
        <v>3728</v>
      </c>
      <c r="G2546">
        <v>1</v>
      </c>
      <c r="H2546" t="s">
        <v>12</v>
      </c>
      <c r="J2546" t="s">
        <v>4068</v>
      </c>
    </row>
    <row r="2547" spans="1:10" x14ac:dyDescent="0.2">
      <c r="A2547" t="s">
        <v>3477</v>
      </c>
      <c r="B2547" t="s">
        <v>3964</v>
      </c>
      <c r="C2547" t="str">
        <f ca="1">IF(Table1[[#This Row],[Company]] = "ASI","Italy",Table1[[#This Row],[Country]])</f>
        <v>Russia</v>
      </c>
      <c r="D2547">
        <v>1978</v>
      </c>
      <c r="E2547" t="s">
        <v>1066</v>
      </c>
      <c r="F2547" t="s">
        <v>3728</v>
      </c>
      <c r="G2547">
        <v>1</v>
      </c>
      <c r="H2547" t="s">
        <v>12</v>
      </c>
      <c r="J2547" t="s">
        <v>4069</v>
      </c>
    </row>
    <row r="2548" spans="1:10" x14ac:dyDescent="0.2">
      <c r="A2548" t="s">
        <v>3477</v>
      </c>
      <c r="B2548" t="s">
        <v>3964</v>
      </c>
      <c r="C2548" t="str">
        <f ca="1">IF(Table1[[#This Row],[Company]] = "ASI","Italy",Table1[[#This Row],[Country]])</f>
        <v>Russia</v>
      </c>
      <c r="D2548">
        <v>1978</v>
      </c>
      <c r="E2548" t="s">
        <v>4070</v>
      </c>
      <c r="F2548" t="s">
        <v>3728</v>
      </c>
      <c r="G2548">
        <v>1</v>
      </c>
      <c r="H2548" t="s">
        <v>12</v>
      </c>
      <c r="J2548" t="s">
        <v>4071</v>
      </c>
    </row>
    <row r="2549" spans="1:10" x14ac:dyDescent="0.2">
      <c r="A2549" t="s">
        <v>3477</v>
      </c>
      <c r="B2549" t="s">
        <v>3964</v>
      </c>
      <c r="C2549" t="str">
        <f ca="1">IF(Table1[[#This Row],[Company]] = "ASI","Italy",Table1[[#This Row],[Country]])</f>
        <v>Russia</v>
      </c>
      <c r="D2549">
        <v>1978</v>
      </c>
      <c r="E2549" t="s">
        <v>2222</v>
      </c>
      <c r="F2549" t="s">
        <v>3728</v>
      </c>
      <c r="G2549">
        <v>1</v>
      </c>
      <c r="H2549" t="s">
        <v>12</v>
      </c>
      <c r="J2549" t="s">
        <v>4072</v>
      </c>
    </row>
    <row r="2550" spans="1:10" x14ac:dyDescent="0.2">
      <c r="A2550" t="s">
        <v>3477</v>
      </c>
      <c r="B2550" t="s">
        <v>3964</v>
      </c>
      <c r="C2550" t="str">
        <f ca="1">IF(Table1[[#This Row],[Company]] = "ASI","Italy",Table1[[#This Row],[Country]])</f>
        <v>Russia</v>
      </c>
      <c r="D2550">
        <v>1978</v>
      </c>
      <c r="E2550" t="s">
        <v>4073</v>
      </c>
      <c r="F2550" t="s">
        <v>3728</v>
      </c>
      <c r="G2550">
        <v>1</v>
      </c>
      <c r="H2550" t="s">
        <v>12</v>
      </c>
      <c r="J2550" t="s">
        <v>4074</v>
      </c>
    </row>
    <row r="2551" spans="1:10" x14ac:dyDescent="0.2">
      <c r="A2551" t="s">
        <v>3477</v>
      </c>
      <c r="B2551" t="s">
        <v>3964</v>
      </c>
      <c r="C2551" t="str">
        <f ca="1">IF(Table1[[#This Row],[Company]] = "ASI","Italy",Table1[[#This Row],[Country]])</f>
        <v>Russia</v>
      </c>
      <c r="D2551">
        <v>1978</v>
      </c>
      <c r="E2551" t="s">
        <v>2056</v>
      </c>
      <c r="F2551" t="s">
        <v>3728</v>
      </c>
      <c r="G2551">
        <v>1</v>
      </c>
      <c r="H2551" t="s">
        <v>12</v>
      </c>
      <c r="J2551" t="s">
        <v>4075</v>
      </c>
    </row>
    <row r="2552" spans="1:10" x14ac:dyDescent="0.2">
      <c r="A2552" t="s">
        <v>3477</v>
      </c>
      <c r="B2552" t="s">
        <v>3964</v>
      </c>
      <c r="C2552" t="str">
        <f ca="1">IF(Table1[[#This Row],[Company]] = "ASI","Italy",Table1[[#This Row],[Country]])</f>
        <v>Russia</v>
      </c>
      <c r="D2552">
        <v>1979</v>
      </c>
      <c r="F2552" t="s">
        <v>3728</v>
      </c>
      <c r="G2552">
        <v>1</v>
      </c>
      <c r="H2552" t="s">
        <v>12</v>
      </c>
      <c r="J2552" t="s">
        <v>4076</v>
      </c>
    </row>
    <row r="2553" spans="1:10" x14ac:dyDescent="0.2">
      <c r="A2553" t="s">
        <v>3477</v>
      </c>
      <c r="B2553" t="s">
        <v>3964</v>
      </c>
      <c r="C2553" t="str">
        <f ca="1">IF(Table1[[#This Row],[Company]] = "ASI","Italy",Table1[[#This Row],[Country]])</f>
        <v>Russia</v>
      </c>
      <c r="D2553">
        <v>1979</v>
      </c>
      <c r="F2553" t="s">
        <v>3728</v>
      </c>
      <c r="G2553">
        <v>1</v>
      </c>
      <c r="H2553" t="s">
        <v>12</v>
      </c>
      <c r="J2553" t="s">
        <v>4077</v>
      </c>
    </row>
    <row r="2554" spans="1:10" x14ac:dyDescent="0.2">
      <c r="A2554" t="s">
        <v>3477</v>
      </c>
      <c r="B2554" t="s">
        <v>3964</v>
      </c>
      <c r="C2554" t="str">
        <f ca="1">IF(Table1[[#This Row],[Company]] = "ASI","Italy",Table1[[#This Row],[Country]])</f>
        <v>Russia</v>
      </c>
      <c r="D2554">
        <v>1979</v>
      </c>
      <c r="E2554" t="s">
        <v>4078</v>
      </c>
      <c r="F2554" t="s">
        <v>3728</v>
      </c>
      <c r="G2554">
        <v>1</v>
      </c>
      <c r="H2554" t="s">
        <v>12</v>
      </c>
      <c r="J2554" t="s">
        <v>4079</v>
      </c>
    </row>
    <row r="2555" spans="1:10" x14ac:dyDescent="0.2">
      <c r="A2555" t="s">
        <v>3477</v>
      </c>
      <c r="B2555" t="s">
        <v>3964</v>
      </c>
      <c r="C2555" t="str">
        <f ca="1">IF(Table1[[#This Row],[Company]] = "ASI","Italy",Table1[[#This Row],[Country]])</f>
        <v>Russia</v>
      </c>
      <c r="D2555">
        <v>1979</v>
      </c>
      <c r="E2555" t="s">
        <v>1441</v>
      </c>
      <c r="F2555" t="s">
        <v>3728</v>
      </c>
      <c r="G2555">
        <v>1</v>
      </c>
      <c r="H2555" t="s">
        <v>12</v>
      </c>
      <c r="J2555" t="s">
        <v>4080</v>
      </c>
    </row>
    <row r="2556" spans="1:10" x14ac:dyDescent="0.2">
      <c r="A2556" t="s">
        <v>3477</v>
      </c>
      <c r="B2556" t="s">
        <v>3964</v>
      </c>
      <c r="C2556" t="str">
        <f ca="1">IF(Table1[[#This Row],[Company]] = "ASI","Italy",Table1[[#This Row],[Country]])</f>
        <v>Russia</v>
      </c>
      <c r="D2556">
        <v>1979</v>
      </c>
      <c r="E2556" t="s">
        <v>1724</v>
      </c>
      <c r="F2556" t="s">
        <v>3728</v>
      </c>
      <c r="G2556">
        <v>1</v>
      </c>
      <c r="H2556" t="s">
        <v>12</v>
      </c>
      <c r="J2556" t="s">
        <v>4081</v>
      </c>
    </row>
    <row r="2557" spans="1:10" x14ac:dyDescent="0.2">
      <c r="A2557" t="s">
        <v>3477</v>
      </c>
      <c r="B2557" t="s">
        <v>3964</v>
      </c>
      <c r="C2557" t="str">
        <f ca="1">IF(Table1[[#This Row],[Company]] = "ASI","Italy",Table1[[#This Row],[Country]])</f>
        <v>Russia</v>
      </c>
      <c r="D2557">
        <v>1979</v>
      </c>
      <c r="E2557" t="s">
        <v>961</v>
      </c>
      <c r="F2557" t="s">
        <v>3728</v>
      </c>
      <c r="G2557">
        <v>1</v>
      </c>
      <c r="H2557" t="s">
        <v>12</v>
      </c>
      <c r="J2557" t="s">
        <v>4082</v>
      </c>
    </row>
    <row r="2558" spans="1:10" x14ac:dyDescent="0.2">
      <c r="A2558" t="s">
        <v>3477</v>
      </c>
      <c r="B2558" t="s">
        <v>3964</v>
      </c>
      <c r="C2558" t="str">
        <f ca="1">IF(Table1[[#This Row],[Company]] = "ASI","Italy",Table1[[#This Row],[Country]])</f>
        <v>Russia</v>
      </c>
      <c r="D2558">
        <v>1979</v>
      </c>
      <c r="E2558" t="s">
        <v>4083</v>
      </c>
      <c r="F2558" t="s">
        <v>3728</v>
      </c>
      <c r="G2558">
        <v>1</v>
      </c>
      <c r="H2558" t="s">
        <v>12</v>
      </c>
      <c r="J2558" t="s">
        <v>4084</v>
      </c>
    </row>
    <row r="2559" spans="1:10" x14ac:dyDescent="0.2">
      <c r="A2559" t="s">
        <v>3477</v>
      </c>
      <c r="B2559" t="s">
        <v>3964</v>
      </c>
      <c r="C2559" t="str">
        <f ca="1">IF(Table1[[#This Row],[Company]] = "ASI","Italy",Table1[[#This Row],[Country]])</f>
        <v>Russia</v>
      </c>
      <c r="D2559">
        <v>1979</v>
      </c>
      <c r="E2559" t="s">
        <v>4085</v>
      </c>
      <c r="F2559" t="s">
        <v>3728</v>
      </c>
      <c r="G2559">
        <v>1</v>
      </c>
      <c r="H2559" t="s">
        <v>12</v>
      </c>
      <c r="J2559" t="s">
        <v>4086</v>
      </c>
    </row>
    <row r="2560" spans="1:10" x14ac:dyDescent="0.2">
      <c r="A2560" t="s">
        <v>3477</v>
      </c>
      <c r="B2560" t="s">
        <v>3964</v>
      </c>
      <c r="C2560" t="str">
        <f ca="1">IF(Table1[[#This Row],[Company]] = "ASI","Italy",Table1[[#This Row],[Country]])</f>
        <v>Russia</v>
      </c>
      <c r="D2560">
        <v>1979</v>
      </c>
      <c r="E2560" t="s">
        <v>476</v>
      </c>
      <c r="F2560" t="s">
        <v>3728</v>
      </c>
      <c r="G2560">
        <v>1</v>
      </c>
      <c r="H2560" t="s">
        <v>12</v>
      </c>
      <c r="J2560" t="s">
        <v>4087</v>
      </c>
    </row>
    <row r="2561" spans="1:10" x14ac:dyDescent="0.2">
      <c r="A2561" t="s">
        <v>3477</v>
      </c>
      <c r="B2561" t="s">
        <v>3964</v>
      </c>
      <c r="C2561" t="str">
        <f ca="1">IF(Table1[[#This Row],[Company]] = "ASI","Italy",Table1[[#This Row],[Country]])</f>
        <v>Russia</v>
      </c>
      <c r="D2561">
        <v>1980</v>
      </c>
      <c r="E2561" t="s">
        <v>3723</v>
      </c>
      <c r="F2561" t="s">
        <v>3728</v>
      </c>
      <c r="G2561">
        <v>1</v>
      </c>
      <c r="H2561" t="s">
        <v>12</v>
      </c>
      <c r="J2561" t="s">
        <v>4088</v>
      </c>
    </row>
    <row r="2562" spans="1:10" x14ac:dyDescent="0.2">
      <c r="A2562" t="s">
        <v>3477</v>
      </c>
      <c r="B2562" t="s">
        <v>3964</v>
      </c>
      <c r="C2562" t="str">
        <f ca="1">IF(Table1[[#This Row],[Company]] = "ASI","Italy",Table1[[#This Row],[Country]])</f>
        <v>Russia</v>
      </c>
      <c r="D2562">
        <v>1980</v>
      </c>
      <c r="E2562" t="s">
        <v>1426</v>
      </c>
      <c r="F2562" t="s">
        <v>3728</v>
      </c>
      <c r="G2562">
        <v>1</v>
      </c>
      <c r="H2562" t="s">
        <v>12</v>
      </c>
      <c r="J2562" t="s">
        <v>4089</v>
      </c>
    </row>
    <row r="2563" spans="1:10" x14ac:dyDescent="0.2">
      <c r="A2563" t="s">
        <v>3477</v>
      </c>
      <c r="B2563" t="s">
        <v>3964</v>
      </c>
      <c r="C2563" t="str">
        <f ca="1">IF(Table1[[#This Row],[Company]] = "ASI","Italy",Table1[[#This Row],[Country]])</f>
        <v>Russia</v>
      </c>
      <c r="D2563">
        <v>1980</v>
      </c>
      <c r="E2563" t="s">
        <v>2965</v>
      </c>
      <c r="F2563" t="s">
        <v>3728</v>
      </c>
      <c r="G2563">
        <v>1</v>
      </c>
      <c r="H2563" t="s">
        <v>12</v>
      </c>
      <c r="J2563" t="s">
        <v>4090</v>
      </c>
    </row>
    <row r="2564" spans="1:10" x14ac:dyDescent="0.2">
      <c r="A2564" t="s">
        <v>3477</v>
      </c>
      <c r="B2564" t="s">
        <v>3964</v>
      </c>
      <c r="C2564" t="str">
        <f ca="1">IF(Table1[[#This Row],[Company]] = "ASI","Italy",Table1[[#This Row],[Country]])</f>
        <v>Russia</v>
      </c>
      <c r="D2564">
        <v>1980</v>
      </c>
      <c r="E2564" t="s">
        <v>1345</v>
      </c>
      <c r="F2564" t="s">
        <v>3728</v>
      </c>
      <c r="G2564">
        <v>1</v>
      </c>
      <c r="H2564" t="s">
        <v>12</v>
      </c>
      <c r="J2564" t="s">
        <v>4091</v>
      </c>
    </row>
    <row r="2565" spans="1:10" x14ac:dyDescent="0.2">
      <c r="A2565" t="s">
        <v>3477</v>
      </c>
      <c r="B2565" t="s">
        <v>3964</v>
      </c>
      <c r="C2565" t="str">
        <f ca="1">IF(Table1[[#This Row],[Company]] = "ASI","Italy",Table1[[#This Row],[Country]])</f>
        <v>Russia</v>
      </c>
      <c r="D2565">
        <v>1980</v>
      </c>
      <c r="E2565" t="s">
        <v>1774</v>
      </c>
      <c r="F2565" t="s">
        <v>3728</v>
      </c>
      <c r="G2565">
        <v>1</v>
      </c>
      <c r="H2565" t="s">
        <v>12</v>
      </c>
      <c r="J2565" t="s">
        <v>4092</v>
      </c>
    </row>
    <row r="2566" spans="1:10" x14ac:dyDescent="0.2">
      <c r="A2566" t="s">
        <v>3477</v>
      </c>
      <c r="B2566" t="s">
        <v>3964</v>
      </c>
      <c r="C2566" t="str">
        <f ca="1">IF(Table1[[#This Row],[Company]] = "ASI","Italy",Table1[[#This Row],[Country]])</f>
        <v>Russia</v>
      </c>
      <c r="D2566">
        <v>1980</v>
      </c>
      <c r="E2566" t="s">
        <v>1912</v>
      </c>
      <c r="F2566" t="s">
        <v>3728</v>
      </c>
      <c r="G2566">
        <v>1</v>
      </c>
      <c r="H2566" t="s">
        <v>12</v>
      </c>
      <c r="J2566" t="s">
        <v>4093</v>
      </c>
    </row>
    <row r="2567" spans="1:10" x14ac:dyDescent="0.2">
      <c r="A2567" t="s">
        <v>3477</v>
      </c>
      <c r="B2567" t="s">
        <v>3964</v>
      </c>
      <c r="C2567" t="str">
        <f ca="1">IF(Table1[[#This Row],[Company]] = "ASI","Italy",Table1[[#This Row],[Country]])</f>
        <v>Russia</v>
      </c>
      <c r="D2567">
        <v>1980</v>
      </c>
      <c r="E2567" t="s">
        <v>4094</v>
      </c>
      <c r="F2567" t="s">
        <v>3728</v>
      </c>
      <c r="G2567">
        <v>1</v>
      </c>
      <c r="H2567" t="s">
        <v>12</v>
      </c>
      <c r="J2567" t="s">
        <v>4095</v>
      </c>
    </row>
    <row r="2568" spans="1:10" x14ac:dyDescent="0.2">
      <c r="A2568" t="s">
        <v>3477</v>
      </c>
      <c r="B2568" t="s">
        <v>3964</v>
      </c>
      <c r="C2568" t="str">
        <f ca="1">IF(Table1[[#This Row],[Company]] = "ASI","Italy",Table1[[#This Row],[Country]])</f>
        <v>Russia</v>
      </c>
      <c r="D2568">
        <v>1981</v>
      </c>
      <c r="F2568" t="s">
        <v>3728</v>
      </c>
      <c r="G2568">
        <v>1</v>
      </c>
      <c r="H2568" t="s">
        <v>12</v>
      </c>
      <c r="J2568" t="s">
        <v>4096</v>
      </c>
    </row>
    <row r="2569" spans="1:10" x14ac:dyDescent="0.2">
      <c r="A2569" t="s">
        <v>3477</v>
      </c>
      <c r="B2569" t="s">
        <v>3964</v>
      </c>
      <c r="C2569" t="str">
        <f ca="1">IF(Table1[[#This Row],[Company]] = "ASI","Italy",Table1[[#This Row],[Country]])</f>
        <v>Russia</v>
      </c>
      <c r="D2569">
        <v>1981</v>
      </c>
      <c r="E2569" t="s">
        <v>4097</v>
      </c>
      <c r="F2569" t="s">
        <v>3728</v>
      </c>
      <c r="G2569">
        <v>1</v>
      </c>
      <c r="H2569" t="s">
        <v>12</v>
      </c>
      <c r="J2569" t="s">
        <v>4098</v>
      </c>
    </row>
    <row r="2570" spans="1:10" x14ac:dyDescent="0.2">
      <c r="A2570" t="s">
        <v>3477</v>
      </c>
      <c r="B2570" t="s">
        <v>3964</v>
      </c>
      <c r="C2570" t="str">
        <f ca="1">IF(Table1[[#This Row],[Company]] = "ASI","Italy",Table1[[#This Row],[Country]])</f>
        <v>Russia</v>
      </c>
      <c r="D2570">
        <v>1981</v>
      </c>
      <c r="E2570" t="s">
        <v>1377</v>
      </c>
      <c r="F2570" t="s">
        <v>3728</v>
      </c>
      <c r="G2570">
        <v>1</v>
      </c>
      <c r="H2570" t="s">
        <v>12</v>
      </c>
      <c r="J2570" t="s">
        <v>4099</v>
      </c>
    </row>
    <row r="2571" spans="1:10" x14ac:dyDescent="0.2">
      <c r="A2571" t="s">
        <v>3477</v>
      </c>
      <c r="B2571" t="s">
        <v>3964</v>
      </c>
      <c r="C2571" t="str">
        <f ca="1">IF(Table1[[#This Row],[Company]] = "ASI","Italy",Table1[[#This Row],[Country]])</f>
        <v>Russia</v>
      </c>
      <c r="D2571">
        <v>1981</v>
      </c>
      <c r="E2571" t="s">
        <v>3393</v>
      </c>
      <c r="F2571" t="s">
        <v>3728</v>
      </c>
      <c r="G2571">
        <v>1</v>
      </c>
      <c r="H2571" t="s">
        <v>12</v>
      </c>
      <c r="J2571" t="s">
        <v>4100</v>
      </c>
    </row>
    <row r="2572" spans="1:10" x14ac:dyDescent="0.2">
      <c r="A2572" t="s">
        <v>3477</v>
      </c>
      <c r="B2572" t="s">
        <v>3964</v>
      </c>
      <c r="C2572" t="str">
        <f ca="1">IF(Table1[[#This Row],[Company]] = "ASI","Italy",Table1[[#This Row],[Country]])</f>
        <v>Russia</v>
      </c>
      <c r="D2572">
        <v>1981</v>
      </c>
      <c r="E2572" t="s">
        <v>2339</v>
      </c>
      <c r="F2572" t="s">
        <v>3728</v>
      </c>
      <c r="G2572">
        <v>1</v>
      </c>
      <c r="H2572" t="s">
        <v>12</v>
      </c>
      <c r="J2572" t="s">
        <v>4101</v>
      </c>
    </row>
    <row r="2573" spans="1:10" x14ac:dyDescent="0.2">
      <c r="A2573" t="s">
        <v>3477</v>
      </c>
      <c r="B2573" t="s">
        <v>3964</v>
      </c>
      <c r="C2573" t="str">
        <f ca="1">IF(Table1[[#This Row],[Company]] = "ASI","Italy",Table1[[#This Row],[Country]])</f>
        <v>Russia</v>
      </c>
      <c r="D2573">
        <v>1981</v>
      </c>
      <c r="E2573" t="s">
        <v>1222</v>
      </c>
      <c r="F2573" t="s">
        <v>3728</v>
      </c>
      <c r="G2573">
        <v>1</v>
      </c>
      <c r="H2573" t="s">
        <v>12</v>
      </c>
      <c r="J2573" t="s">
        <v>4102</v>
      </c>
    </row>
    <row r="2574" spans="1:10" x14ac:dyDescent="0.2">
      <c r="A2574" t="s">
        <v>3477</v>
      </c>
      <c r="B2574" t="s">
        <v>3964</v>
      </c>
      <c r="C2574" t="str">
        <f ca="1">IF(Table1[[#This Row],[Company]] = "ASI","Italy",Table1[[#This Row],[Country]])</f>
        <v>Russia</v>
      </c>
      <c r="D2574">
        <v>1981</v>
      </c>
      <c r="E2574" t="s">
        <v>4103</v>
      </c>
      <c r="F2574" t="s">
        <v>3728</v>
      </c>
      <c r="G2574">
        <v>1</v>
      </c>
      <c r="H2574" t="s">
        <v>12</v>
      </c>
      <c r="J2574" t="s">
        <v>4104</v>
      </c>
    </row>
    <row r="2575" spans="1:10" x14ac:dyDescent="0.2">
      <c r="A2575" t="s">
        <v>3477</v>
      </c>
      <c r="B2575" t="s">
        <v>3964</v>
      </c>
      <c r="C2575" t="str">
        <f ca="1">IF(Table1[[#This Row],[Company]] = "ASI","Italy",Table1[[#This Row],[Country]])</f>
        <v>Russia</v>
      </c>
      <c r="D2575">
        <v>1981</v>
      </c>
      <c r="E2575" t="s">
        <v>476</v>
      </c>
      <c r="F2575" t="s">
        <v>3728</v>
      </c>
      <c r="G2575">
        <v>1</v>
      </c>
      <c r="H2575" t="s">
        <v>12</v>
      </c>
      <c r="J2575" t="s">
        <v>4105</v>
      </c>
    </row>
    <row r="2576" spans="1:10" x14ac:dyDescent="0.2">
      <c r="A2576" t="s">
        <v>3477</v>
      </c>
      <c r="B2576" t="s">
        <v>3964</v>
      </c>
      <c r="C2576" t="str">
        <f ca="1">IF(Table1[[#This Row],[Company]] = "ASI","Italy",Table1[[#This Row],[Country]])</f>
        <v>Russia</v>
      </c>
      <c r="D2576">
        <v>1982</v>
      </c>
      <c r="E2576" t="s">
        <v>121</v>
      </c>
      <c r="F2576" t="s">
        <v>3728</v>
      </c>
      <c r="G2576">
        <v>1</v>
      </c>
      <c r="H2576" t="s">
        <v>12</v>
      </c>
      <c r="J2576" t="s">
        <v>4106</v>
      </c>
    </row>
    <row r="2577" spans="1:10" x14ac:dyDescent="0.2">
      <c r="A2577" t="s">
        <v>3477</v>
      </c>
      <c r="B2577" t="s">
        <v>3964</v>
      </c>
      <c r="C2577" t="str">
        <f ca="1">IF(Table1[[#This Row],[Company]] = "ASI","Italy",Table1[[#This Row],[Country]])</f>
        <v>Russia</v>
      </c>
      <c r="D2577">
        <v>1982</v>
      </c>
      <c r="E2577" t="s">
        <v>223</v>
      </c>
      <c r="F2577" t="s">
        <v>3728</v>
      </c>
      <c r="G2577">
        <v>1</v>
      </c>
      <c r="H2577" t="s">
        <v>12</v>
      </c>
      <c r="J2577" t="s">
        <v>4107</v>
      </c>
    </row>
    <row r="2578" spans="1:10" x14ac:dyDescent="0.2">
      <c r="A2578" t="s">
        <v>3477</v>
      </c>
      <c r="B2578" t="s">
        <v>3964</v>
      </c>
      <c r="C2578" t="str">
        <f ca="1">IF(Table1[[#This Row],[Company]] = "ASI","Italy",Table1[[#This Row],[Country]])</f>
        <v>Russia</v>
      </c>
      <c r="D2578">
        <v>1982</v>
      </c>
      <c r="E2578" t="s">
        <v>4108</v>
      </c>
      <c r="F2578" t="s">
        <v>3728</v>
      </c>
      <c r="G2578">
        <v>1</v>
      </c>
      <c r="H2578" t="s">
        <v>12</v>
      </c>
      <c r="J2578" t="s">
        <v>4109</v>
      </c>
    </row>
    <row r="2579" spans="1:10" x14ac:dyDescent="0.2">
      <c r="A2579" t="s">
        <v>3477</v>
      </c>
      <c r="B2579" t="s">
        <v>3964</v>
      </c>
      <c r="C2579" t="str">
        <f ca="1">IF(Table1[[#This Row],[Company]] = "ASI","Italy",Table1[[#This Row],[Country]])</f>
        <v>Russia</v>
      </c>
      <c r="D2579">
        <v>1982</v>
      </c>
      <c r="E2579" t="s">
        <v>1724</v>
      </c>
      <c r="F2579" t="s">
        <v>3728</v>
      </c>
      <c r="G2579">
        <v>1</v>
      </c>
      <c r="H2579" t="s">
        <v>12</v>
      </c>
      <c r="J2579" t="s">
        <v>4110</v>
      </c>
    </row>
    <row r="2580" spans="1:10" x14ac:dyDescent="0.2">
      <c r="A2580" t="s">
        <v>3477</v>
      </c>
      <c r="B2580" t="s">
        <v>3964</v>
      </c>
      <c r="C2580" t="str">
        <f ca="1">IF(Table1[[#This Row],[Company]] = "ASI","Italy",Table1[[#This Row],[Country]])</f>
        <v>Russia</v>
      </c>
      <c r="D2580">
        <v>1982</v>
      </c>
      <c r="E2580" t="s">
        <v>2347</v>
      </c>
      <c r="F2580" t="s">
        <v>3728</v>
      </c>
      <c r="G2580">
        <v>0</v>
      </c>
      <c r="H2580" t="s">
        <v>12</v>
      </c>
      <c r="J2580" t="s">
        <v>4111</v>
      </c>
    </row>
    <row r="2581" spans="1:10" x14ac:dyDescent="0.2">
      <c r="A2581" t="s">
        <v>3477</v>
      </c>
      <c r="B2581" t="s">
        <v>3964</v>
      </c>
      <c r="C2581" t="str">
        <f ca="1">IF(Table1[[#This Row],[Company]] = "ASI","Italy",Table1[[#This Row],[Country]])</f>
        <v>Russia</v>
      </c>
      <c r="D2581">
        <v>1982</v>
      </c>
      <c r="E2581" t="s">
        <v>4112</v>
      </c>
      <c r="F2581" t="s">
        <v>3728</v>
      </c>
      <c r="G2581">
        <v>1</v>
      </c>
      <c r="H2581" t="s">
        <v>12</v>
      </c>
      <c r="J2581" t="s">
        <v>4113</v>
      </c>
    </row>
    <row r="2582" spans="1:10" x14ac:dyDescent="0.2">
      <c r="A2582" t="s">
        <v>3477</v>
      </c>
      <c r="B2582" t="s">
        <v>3964</v>
      </c>
      <c r="C2582" t="str">
        <f ca="1">IF(Table1[[#This Row],[Company]] = "ASI","Italy",Table1[[#This Row],[Country]])</f>
        <v>Russia</v>
      </c>
      <c r="D2582">
        <v>1982</v>
      </c>
      <c r="E2582" t="s">
        <v>521</v>
      </c>
      <c r="F2582" t="s">
        <v>3728</v>
      </c>
      <c r="G2582">
        <v>1</v>
      </c>
      <c r="H2582" t="s">
        <v>12</v>
      </c>
      <c r="J2582" t="s">
        <v>4114</v>
      </c>
    </row>
    <row r="2583" spans="1:10" x14ac:dyDescent="0.2">
      <c r="A2583" t="s">
        <v>3477</v>
      </c>
      <c r="B2583" t="s">
        <v>3964</v>
      </c>
      <c r="C2583" t="str">
        <f ca="1">IF(Table1[[#This Row],[Company]] = "ASI","Italy",Table1[[#This Row],[Country]])</f>
        <v>Russia</v>
      </c>
      <c r="D2583">
        <v>1982</v>
      </c>
      <c r="E2583" t="s">
        <v>1185</v>
      </c>
      <c r="F2583" t="s">
        <v>3728</v>
      </c>
      <c r="G2583">
        <v>1</v>
      </c>
      <c r="H2583" t="s">
        <v>12</v>
      </c>
      <c r="J2583" t="s">
        <v>4115</v>
      </c>
    </row>
    <row r="2584" spans="1:10" x14ac:dyDescent="0.2">
      <c r="A2584" t="s">
        <v>3477</v>
      </c>
      <c r="B2584" t="s">
        <v>3964</v>
      </c>
      <c r="C2584" t="str">
        <f ca="1">IF(Table1[[#This Row],[Company]] = "ASI","Italy",Table1[[#This Row],[Country]])</f>
        <v>Russia</v>
      </c>
      <c r="D2584">
        <v>1982</v>
      </c>
      <c r="E2584" t="s">
        <v>4116</v>
      </c>
      <c r="F2584" t="s">
        <v>3728</v>
      </c>
      <c r="G2584">
        <v>1</v>
      </c>
      <c r="H2584" t="s">
        <v>12</v>
      </c>
      <c r="J2584" t="s">
        <v>3785</v>
      </c>
    </row>
    <row r="2585" spans="1:10" x14ac:dyDescent="0.2">
      <c r="A2585" t="s">
        <v>3477</v>
      </c>
      <c r="B2585" t="s">
        <v>3964</v>
      </c>
      <c r="C2585" t="str">
        <f ca="1">IF(Table1[[#This Row],[Company]] = "ASI","Italy",Table1[[#This Row],[Country]])</f>
        <v>Russia</v>
      </c>
      <c r="D2585">
        <v>1982</v>
      </c>
      <c r="E2585" t="s">
        <v>448</v>
      </c>
      <c r="F2585" t="s">
        <v>3728</v>
      </c>
      <c r="G2585">
        <v>1</v>
      </c>
      <c r="H2585" t="s">
        <v>12</v>
      </c>
      <c r="J2585" t="s">
        <v>4117</v>
      </c>
    </row>
    <row r="2586" spans="1:10" x14ac:dyDescent="0.2">
      <c r="A2586" t="s">
        <v>3477</v>
      </c>
      <c r="B2586" t="s">
        <v>3964</v>
      </c>
      <c r="C2586" t="str">
        <f ca="1">IF(Table1[[#This Row],[Company]] = "ASI","Italy",Table1[[#This Row],[Country]])</f>
        <v>Russia</v>
      </c>
      <c r="D2586">
        <v>1983</v>
      </c>
      <c r="E2586" t="s">
        <v>2534</v>
      </c>
      <c r="F2586" t="s">
        <v>3728</v>
      </c>
      <c r="G2586">
        <v>1</v>
      </c>
      <c r="H2586" t="s">
        <v>12</v>
      </c>
      <c r="J2586" t="s">
        <v>4118</v>
      </c>
    </row>
    <row r="2587" spans="1:10" x14ac:dyDescent="0.2">
      <c r="A2587" t="s">
        <v>3477</v>
      </c>
      <c r="B2587" t="s">
        <v>3964</v>
      </c>
      <c r="C2587" t="str">
        <f ca="1">IF(Table1[[#This Row],[Company]] = "ASI","Italy",Table1[[#This Row],[Country]])</f>
        <v>Russia</v>
      </c>
      <c r="D2587">
        <v>1983</v>
      </c>
      <c r="E2587" t="s">
        <v>4119</v>
      </c>
      <c r="F2587" t="s">
        <v>3728</v>
      </c>
      <c r="G2587">
        <v>1</v>
      </c>
      <c r="H2587" t="s">
        <v>12</v>
      </c>
      <c r="J2587" t="s">
        <v>4120</v>
      </c>
    </row>
    <row r="2588" spans="1:10" x14ac:dyDescent="0.2">
      <c r="A2588" t="s">
        <v>3477</v>
      </c>
      <c r="B2588" t="s">
        <v>3964</v>
      </c>
      <c r="C2588" t="str">
        <f ca="1">IF(Table1[[#This Row],[Company]] = "ASI","Italy",Table1[[#This Row],[Country]])</f>
        <v>Russia</v>
      </c>
      <c r="D2588">
        <v>1983</v>
      </c>
      <c r="E2588" t="s">
        <v>4121</v>
      </c>
      <c r="F2588" t="s">
        <v>3728</v>
      </c>
      <c r="G2588">
        <v>1</v>
      </c>
      <c r="H2588" t="s">
        <v>12</v>
      </c>
      <c r="J2588" t="s">
        <v>4122</v>
      </c>
    </row>
    <row r="2589" spans="1:10" x14ac:dyDescent="0.2">
      <c r="A2589" t="s">
        <v>3477</v>
      </c>
      <c r="B2589" t="s">
        <v>3964</v>
      </c>
      <c r="C2589" t="str">
        <f ca="1">IF(Table1[[#This Row],[Company]] = "ASI","Italy",Table1[[#This Row],[Country]])</f>
        <v>Russia</v>
      </c>
      <c r="D2589">
        <v>1983</v>
      </c>
      <c r="E2589" t="s">
        <v>1021</v>
      </c>
      <c r="F2589" t="s">
        <v>3728</v>
      </c>
      <c r="G2589">
        <v>0</v>
      </c>
      <c r="H2589" t="s">
        <v>12</v>
      </c>
      <c r="J2589" t="s">
        <v>4123</v>
      </c>
    </row>
    <row r="2590" spans="1:10" x14ac:dyDescent="0.2">
      <c r="A2590" t="s">
        <v>3477</v>
      </c>
      <c r="B2590" t="s">
        <v>3964</v>
      </c>
      <c r="C2590" t="str">
        <f ca="1">IF(Table1[[#This Row],[Company]] = "ASI","Italy",Table1[[#This Row],[Country]])</f>
        <v>Russia</v>
      </c>
      <c r="D2590">
        <v>1983</v>
      </c>
      <c r="E2590" t="s">
        <v>1021</v>
      </c>
      <c r="F2590" t="s">
        <v>3728</v>
      </c>
      <c r="G2590">
        <v>1</v>
      </c>
      <c r="H2590" t="s">
        <v>12</v>
      </c>
      <c r="J2590" t="s">
        <v>4124</v>
      </c>
    </row>
    <row r="2591" spans="1:10" x14ac:dyDescent="0.2">
      <c r="A2591" t="s">
        <v>3477</v>
      </c>
      <c r="B2591" t="s">
        <v>3964</v>
      </c>
      <c r="C2591" t="str">
        <f ca="1">IF(Table1[[#This Row],[Company]] = "ASI","Italy",Table1[[#This Row],[Country]])</f>
        <v>Russia</v>
      </c>
      <c r="D2591">
        <v>1983</v>
      </c>
      <c r="E2591" t="s">
        <v>2290</v>
      </c>
      <c r="F2591" t="s">
        <v>3728</v>
      </c>
      <c r="G2591">
        <v>1</v>
      </c>
      <c r="H2591" t="s">
        <v>12</v>
      </c>
      <c r="J2591" t="s">
        <v>4125</v>
      </c>
    </row>
    <row r="2592" spans="1:10" x14ac:dyDescent="0.2">
      <c r="A2592" t="s">
        <v>3477</v>
      </c>
      <c r="B2592" t="s">
        <v>3964</v>
      </c>
      <c r="C2592" t="str">
        <f ca="1">IF(Table1[[#This Row],[Company]] = "ASI","Italy",Table1[[#This Row],[Country]])</f>
        <v>Russia</v>
      </c>
      <c r="D2592">
        <v>1983</v>
      </c>
      <c r="E2592" t="s">
        <v>1142</v>
      </c>
      <c r="F2592" t="s">
        <v>3728</v>
      </c>
      <c r="G2592">
        <v>1</v>
      </c>
      <c r="H2592" t="s">
        <v>12</v>
      </c>
      <c r="J2592" t="s">
        <v>4126</v>
      </c>
    </row>
    <row r="2593" spans="1:10" x14ac:dyDescent="0.2">
      <c r="A2593" t="s">
        <v>3477</v>
      </c>
      <c r="B2593" t="s">
        <v>3964</v>
      </c>
      <c r="C2593" t="str">
        <f ca="1">IF(Table1[[#This Row],[Company]] = "ASI","Italy",Table1[[#This Row],[Country]])</f>
        <v>Russia</v>
      </c>
      <c r="D2593">
        <v>1983</v>
      </c>
      <c r="E2593" t="s">
        <v>4127</v>
      </c>
      <c r="F2593" t="s">
        <v>3728</v>
      </c>
      <c r="G2593">
        <v>1</v>
      </c>
      <c r="H2593" t="s">
        <v>12</v>
      </c>
      <c r="J2593" t="s">
        <v>4128</v>
      </c>
    </row>
    <row r="2594" spans="1:10" x14ac:dyDescent="0.2">
      <c r="A2594" t="s">
        <v>3477</v>
      </c>
      <c r="B2594" t="s">
        <v>3964</v>
      </c>
      <c r="C2594" t="str">
        <f ca="1">IF(Table1[[#This Row],[Company]] = "ASI","Italy",Table1[[#This Row],[Country]])</f>
        <v>Russia</v>
      </c>
      <c r="D2594">
        <v>1983</v>
      </c>
      <c r="E2594" t="s">
        <v>3072</v>
      </c>
      <c r="F2594" t="s">
        <v>3728</v>
      </c>
      <c r="G2594">
        <v>1</v>
      </c>
      <c r="H2594" t="s">
        <v>12</v>
      </c>
      <c r="J2594" t="s">
        <v>4129</v>
      </c>
    </row>
    <row r="2595" spans="1:10" x14ac:dyDescent="0.2">
      <c r="A2595" t="s">
        <v>3477</v>
      </c>
      <c r="B2595" t="s">
        <v>3964</v>
      </c>
      <c r="C2595" t="str">
        <f ca="1">IF(Table1[[#This Row],[Company]] = "ASI","Italy",Table1[[#This Row],[Country]])</f>
        <v>Russia</v>
      </c>
      <c r="D2595">
        <v>1983</v>
      </c>
      <c r="E2595" t="s">
        <v>622</v>
      </c>
      <c r="F2595" t="s">
        <v>3728</v>
      </c>
      <c r="G2595">
        <v>1</v>
      </c>
      <c r="H2595" t="s">
        <v>12</v>
      </c>
      <c r="J2595" t="s">
        <v>4130</v>
      </c>
    </row>
    <row r="2596" spans="1:10" x14ac:dyDescent="0.2">
      <c r="A2596" t="s">
        <v>3477</v>
      </c>
      <c r="B2596" t="s">
        <v>3964</v>
      </c>
      <c r="C2596" t="str">
        <f ca="1">IF(Table1[[#This Row],[Company]] = "ASI","Italy",Table1[[#This Row],[Country]])</f>
        <v>Russia</v>
      </c>
      <c r="D2596">
        <v>1984</v>
      </c>
      <c r="E2596" t="s">
        <v>4131</v>
      </c>
      <c r="F2596" t="s">
        <v>3728</v>
      </c>
      <c r="G2596">
        <v>1</v>
      </c>
      <c r="H2596" t="s">
        <v>12</v>
      </c>
      <c r="J2596" t="s">
        <v>4132</v>
      </c>
    </row>
    <row r="2597" spans="1:10" x14ac:dyDescent="0.2">
      <c r="A2597" t="s">
        <v>3477</v>
      </c>
      <c r="B2597" t="s">
        <v>3964</v>
      </c>
      <c r="C2597" t="str">
        <f ca="1">IF(Table1[[#This Row],[Company]] = "ASI","Italy",Table1[[#This Row],[Country]])</f>
        <v>Russia</v>
      </c>
      <c r="D2597">
        <v>1984</v>
      </c>
      <c r="E2597" t="s">
        <v>1645</v>
      </c>
      <c r="F2597" t="s">
        <v>3728</v>
      </c>
      <c r="G2597">
        <v>1</v>
      </c>
      <c r="H2597" t="s">
        <v>12</v>
      </c>
      <c r="J2597" t="s">
        <v>4133</v>
      </c>
    </row>
    <row r="2598" spans="1:10" x14ac:dyDescent="0.2">
      <c r="A2598" t="s">
        <v>3477</v>
      </c>
      <c r="B2598" t="s">
        <v>3964</v>
      </c>
      <c r="C2598" t="str">
        <f ca="1">IF(Table1[[#This Row],[Company]] = "ASI","Italy",Table1[[#This Row],[Country]])</f>
        <v>Russia</v>
      </c>
      <c r="D2598">
        <v>1984</v>
      </c>
      <c r="E2598" t="s">
        <v>1722</v>
      </c>
      <c r="F2598" t="s">
        <v>3728</v>
      </c>
      <c r="G2598">
        <v>1</v>
      </c>
      <c r="H2598" t="s">
        <v>12</v>
      </c>
      <c r="J2598" t="s">
        <v>4134</v>
      </c>
    </row>
    <row r="2599" spans="1:10" x14ac:dyDescent="0.2">
      <c r="A2599" t="s">
        <v>3477</v>
      </c>
      <c r="B2599" t="s">
        <v>3964</v>
      </c>
      <c r="C2599" t="str">
        <f ca="1">IF(Table1[[#This Row],[Company]] = "ASI","Italy",Table1[[#This Row],[Country]])</f>
        <v>Russia</v>
      </c>
      <c r="D2599">
        <v>1984</v>
      </c>
      <c r="E2599" t="s">
        <v>1021</v>
      </c>
      <c r="F2599" t="s">
        <v>3728</v>
      </c>
      <c r="G2599">
        <v>1</v>
      </c>
      <c r="H2599" t="s">
        <v>12</v>
      </c>
      <c r="J2599" t="s">
        <v>4135</v>
      </c>
    </row>
    <row r="2600" spans="1:10" x14ac:dyDescent="0.2">
      <c r="A2600" t="s">
        <v>3477</v>
      </c>
      <c r="B2600" t="s">
        <v>3964</v>
      </c>
      <c r="C2600" t="str">
        <f ca="1">IF(Table1[[#This Row],[Company]] = "ASI","Italy",Table1[[#This Row],[Country]])</f>
        <v>Russia</v>
      </c>
      <c r="D2600">
        <v>1984</v>
      </c>
      <c r="E2600" t="s">
        <v>2616</v>
      </c>
      <c r="F2600" t="s">
        <v>3728</v>
      </c>
      <c r="G2600">
        <v>1</v>
      </c>
      <c r="H2600" t="s">
        <v>12</v>
      </c>
      <c r="J2600" t="s">
        <v>4136</v>
      </c>
    </row>
    <row r="2601" spans="1:10" x14ac:dyDescent="0.2">
      <c r="A2601" t="s">
        <v>3477</v>
      </c>
      <c r="B2601" t="s">
        <v>3964</v>
      </c>
      <c r="C2601" t="str">
        <f ca="1">IF(Table1[[#This Row],[Company]] = "ASI","Italy",Table1[[#This Row],[Country]])</f>
        <v>Russia</v>
      </c>
      <c r="D2601">
        <v>1984</v>
      </c>
      <c r="E2601" t="s">
        <v>3926</v>
      </c>
      <c r="F2601" t="s">
        <v>3728</v>
      </c>
      <c r="G2601">
        <v>1</v>
      </c>
      <c r="H2601" t="s">
        <v>12</v>
      </c>
      <c r="J2601" t="s">
        <v>4137</v>
      </c>
    </row>
    <row r="2602" spans="1:10" x14ac:dyDescent="0.2">
      <c r="A2602" t="s">
        <v>3477</v>
      </c>
      <c r="B2602" t="s">
        <v>3964</v>
      </c>
      <c r="C2602" t="str">
        <f ca="1">IF(Table1[[#This Row],[Company]] = "ASI","Italy",Table1[[#This Row],[Country]])</f>
        <v>Russia</v>
      </c>
      <c r="D2602">
        <v>1984</v>
      </c>
      <c r="E2602" t="s">
        <v>4103</v>
      </c>
      <c r="F2602" t="s">
        <v>3728</v>
      </c>
      <c r="G2602">
        <v>1</v>
      </c>
      <c r="H2602" t="s">
        <v>12</v>
      </c>
      <c r="J2602" t="s">
        <v>4138</v>
      </c>
    </row>
    <row r="2603" spans="1:10" x14ac:dyDescent="0.2">
      <c r="A2603" t="s">
        <v>3477</v>
      </c>
      <c r="B2603" t="s">
        <v>3964</v>
      </c>
      <c r="C2603" t="str">
        <f ca="1">IF(Table1[[#This Row],[Company]] = "ASI","Italy",Table1[[#This Row],[Country]])</f>
        <v>Russia</v>
      </c>
      <c r="D2603">
        <v>1984</v>
      </c>
      <c r="E2603" t="s">
        <v>14</v>
      </c>
      <c r="F2603" t="s">
        <v>3728</v>
      </c>
      <c r="G2603">
        <v>1</v>
      </c>
      <c r="H2603" t="s">
        <v>12</v>
      </c>
      <c r="J2603" t="s">
        <v>4139</v>
      </c>
    </row>
    <row r="2604" spans="1:10" x14ac:dyDescent="0.2">
      <c r="A2604" t="s">
        <v>3477</v>
      </c>
      <c r="B2604" t="s">
        <v>3964</v>
      </c>
      <c r="C2604" t="str">
        <f ca="1">IF(Table1[[#This Row],[Company]] = "ASI","Italy",Table1[[#This Row],[Country]])</f>
        <v>Russia</v>
      </c>
      <c r="D2604">
        <v>1984</v>
      </c>
      <c r="E2604" t="s">
        <v>1766</v>
      </c>
      <c r="F2604" t="s">
        <v>3728</v>
      </c>
      <c r="G2604">
        <v>1</v>
      </c>
      <c r="H2604" t="s">
        <v>12</v>
      </c>
      <c r="J2604" t="s">
        <v>4140</v>
      </c>
    </row>
    <row r="2605" spans="1:10" x14ac:dyDescent="0.2">
      <c r="A2605" t="s">
        <v>3477</v>
      </c>
      <c r="B2605" t="s">
        <v>3964</v>
      </c>
      <c r="C2605" t="str">
        <f ca="1">IF(Table1[[#This Row],[Company]] = "ASI","Italy",Table1[[#This Row],[Country]])</f>
        <v>Russia</v>
      </c>
      <c r="D2605">
        <v>1984</v>
      </c>
      <c r="E2605" t="s">
        <v>408</v>
      </c>
      <c r="F2605" t="s">
        <v>3728</v>
      </c>
      <c r="G2605">
        <v>1</v>
      </c>
      <c r="H2605" t="s">
        <v>12</v>
      </c>
      <c r="J2605" t="s">
        <v>4141</v>
      </c>
    </row>
    <row r="2606" spans="1:10" x14ac:dyDescent="0.2">
      <c r="A2606" t="s">
        <v>3477</v>
      </c>
      <c r="B2606" t="s">
        <v>3964</v>
      </c>
      <c r="C2606" t="str">
        <f ca="1">IF(Table1[[#This Row],[Company]] = "ASI","Italy",Table1[[#This Row],[Country]])</f>
        <v>Russia</v>
      </c>
      <c r="D2606">
        <v>1985</v>
      </c>
      <c r="E2606" t="s">
        <v>4011</v>
      </c>
      <c r="F2606" t="s">
        <v>3728</v>
      </c>
      <c r="G2606">
        <v>1</v>
      </c>
      <c r="H2606" t="s">
        <v>12</v>
      </c>
      <c r="J2606" t="s">
        <v>4142</v>
      </c>
    </row>
    <row r="2607" spans="1:10" x14ac:dyDescent="0.2">
      <c r="A2607" t="s">
        <v>3477</v>
      </c>
      <c r="B2607" t="s">
        <v>3964</v>
      </c>
      <c r="C2607" t="str">
        <f ca="1">IF(Table1[[#This Row],[Company]] = "ASI","Italy",Table1[[#This Row],[Country]])</f>
        <v>Russia</v>
      </c>
      <c r="D2607">
        <v>1985</v>
      </c>
      <c r="E2607" t="s">
        <v>4143</v>
      </c>
      <c r="F2607" t="s">
        <v>3728</v>
      </c>
      <c r="G2607">
        <v>1</v>
      </c>
      <c r="H2607" t="s">
        <v>12</v>
      </c>
      <c r="J2607" t="s">
        <v>4144</v>
      </c>
    </row>
    <row r="2608" spans="1:10" x14ac:dyDescent="0.2">
      <c r="A2608" t="s">
        <v>3477</v>
      </c>
      <c r="B2608" t="s">
        <v>3964</v>
      </c>
      <c r="C2608" t="str">
        <f ca="1">IF(Table1[[#This Row],[Company]] = "ASI","Italy",Table1[[#This Row],[Country]])</f>
        <v>Russia</v>
      </c>
      <c r="D2608">
        <v>1985</v>
      </c>
      <c r="E2608" t="s">
        <v>994</v>
      </c>
      <c r="F2608" t="s">
        <v>3728</v>
      </c>
      <c r="G2608">
        <v>1</v>
      </c>
      <c r="H2608" t="s">
        <v>12</v>
      </c>
      <c r="J2608" t="s">
        <v>4145</v>
      </c>
    </row>
    <row r="2609" spans="1:10" x14ac:dyDescent="0.2">
      <c r="A2609" t="s">
        <v>3477</v>
      </c>
      <c r="B2609" t="s">
        <v>3964</v>
      </c>
      <c r="C2609" t="str">
        <f ca="1">IF(Table1[[#This Row],[Company]] = "ASI","Italy",Table1[[#This Row],[Country]])</f>
        <v>Russia</v>
      </c>
      <c r="D2609">
        <v>1985</v>
      </c>
      <c r="E2609" t="s">
        <v>4146</v>
      </c>
      <c r="F2609" t="s">
        <v>3728</v>
      </c>
      <c r="G2609">
        <v>1</v>
      </c>
      <c r="H2609" t="s">
        <v>12</v>
      </c>
      <c r="J2609" t="s">
        <v>4147</v>
      </c>
    </row>
    <row r="2610" spans="1:10" x14ac:dyDescent="0.2">
      <c r="A2610" t="s">
        <v>3477</v>
      </c>
      <c r="B2610" t="s">
        <v>3964</v>
      </c>
      <c r="C2610" t="str">
        <f ca="1">IF(Table1[[#This Row],[Company]] = "ASI","Italy",Table1[[#This Row],[Country]])</f>
        <v>Russia</v>
      </c>
      <c r="D2610">
        <v>1986</v>
      </c>
      <c r="E2610" t="s">
        <v>1643</v>
      </c>
      <c r="F2610" t="s">
        <v>3728</v>
      </c>
      <c r="G2610">
        <v>1</v>
      </c>
      <c r="H2610" t="s">
        <v>12</v>
      </c>
      <c r="J2610" t="s">
        <v>4148</v>
      </c>
    </row>
    <row r="2611" spans="1:10" x14ac:dyDescent="0.2">
      <c r="A2611" t="s">
        <v>3477</v>
      </c>
      <c r="B2611" t="s">
        <v>3964</v>
      </c>
      <c r="C2611" t="str">
        <f ca="1">IF(Table1[[#This Row],[Company]] = "ASI","Italy",Table1[[#This Row],[Country]])</f>
        <v>Russia</v>
      </c>
      <c r="D2611">
        <v>1986</v>
      </c>
      <c r="E2611" t="s">
        <v>1689</v>
      </c>
      <c r="F2611" t="s">
        <v>3728</v>
      </c>
      <c r="G2611">
        <v>1</v>
      </c>
      <c r="H2611" t="s">
        <v>12</v>
      </c>
      <c r="J2611" t="s">
        <v>4149</v>
      </c>
    </row>
    <row r="2612" spans="1:10" x14ac:dyDescent="0.2">
      <c r="A2612" t="s">
        <v>3477</v>
      </c>
      <c r="B2612" t="s">
        <v>3964</v>
      </c>
      <c r="C2612" t="str">
        <f ca="1">IF(Table1[[#This Row],[Company]] = "ASI","Italy",Table1[[#This Row],[Country]])</f>
        <v>Russia</v>
      </c>
      <c r="D2612">
        <v>1986</v>
      </c>
      <c r="E2612" t="s">
        <v>4150</v>
      </c>
      <c r="F2612" t="s">
        <v>3728</v>
      </c>
      <c r="G2612">
        <v>1</v>
      </c>
      <c r="H2612" t="s">
        <v>12</v>
      </c>
      <c r="J2612" t="s">
        <v>4151</v>
      </c>
    </row>
    <row r="2613" spans="1:10" x14ac:dyDescent="0.2">
      <c r="A2613" t="s">
        <v>3477</v>
      </c>
      <c r="B2613" t="s">
        <v>3964</v>
      </c>
      <c r="C2613" t="str">
        <f ca="1">IF(Table1[[#This Row],[Company]] = "ASI","Italy",Table1[[#This Row],[Country]])</f>
        <v>Russia</v>
      </c>
      <c r="D2613">
        <v>1986</v>
      </c>
      <c r="E2613" t="s">
        <v>414</v>
      </c>
      <c r="F2613" t="s">
        <v>3728</v>
      </c>
      <c r="G2613">
        <v>1</v>
      </c>
      <c r="H2613" t="s">
        <v>12</v>
      </c>
      <c r="J2613" t="s">
        <v>4152</v>
      </c>
    </row>
    <row r="2614" spans="1:10" x14ac:dyDescent="0.2">
      <c r="A2614" t="s">
        <v>3477</v>
      </c>
      <c r="B2614" t="s">
        <v>3964</v>
      </c>
      <c r="C2614" t="str">
        <f ca="1">IF(Table1[[#This Row],[Company]] = "ASI","Italy",Table1[[#This Row],[Country]])</f>
        <v>Russia</v>
      </c>
      <c r="D2614">
        <v>1987</v>
      </c>
      <c r="E2614" t="s">
        <v>1373</v>
      </c>
      <c r="F2614" t="s">
        <v>3728</v>
      </c>
      <c r="G2614">
        <v>0</v>
      </c>
      <c r="H2614" t="s">
        <v>12</v>
      </c>
      <c r="J2614" t="s">
        <v>4153</v>
      </c>
    </row>
    <row r="2615" spans="1:10" x14ac:dyDescent="0.2">
      <c r="A2615" t="s">
        <v>3477</v>
      </c>
      <c r="B2615" t="s">
        <v>3964</v>
      </c>
      <c r="C2615" t="str">
        <f ca="1">IF(Table1[[#This Row],[Company]] = "ASI","Italy",Table1[[#This Row],[Country]])</f>
        <v>Russia</v>
      </c>
      <c r="D2615">
        <v>1987</v>
      </c>
      <c r="E2615" t="s">
        <v>1660</v>
      </c>
      <c r="F2615" t="s">
        <v>3728</v>
      </c>
      <c r="G2615">
        <v>1</v>
      </c>
      <c r="H2615" t="s">
        <v>12</v>
      </c>
      <c r="J2615" t="s">
        <v>4154</v>
      </c>
    </row>
    <row r="2616" spans="1:10" x14ac:dyDescent="0.2">
      <c r="A2616" t="s">
        <v>3477</v>
      </c>
      <c r="B2616" t="s">
        <v>3964</v>
      </c>
      <c r="C2616" t="str">
        <f ca="1">IF(Table1[[#This Row],[Company]] = "ASI","Italy",Table1[[#This Row],[Country]])</f>
        <v>Russia</v>
      </c>
      <c r="D2616">
        <v>1987</v>
      </c>
      <c r="E2616" t="s">
        <v>940</v>
      </c>
      <c r="F2616" t="s">
        <v>3728</v>
      </c>
      <c r="G2616">
        <v>1</v>
      </c>
      <c r="H2616" t="s">
        <v>12</v>
      </c>
      <c r="J2616" t="s">
        <v>4155</v>
      </c>
    </row>
    <row r="2617" spans="1:10" x14ac:dyDescent="0.2">
      <c r="A2617" t="s">
        <v>3477</v>
      </c>
      <c r="B2617" t="s">
        <v>3964</v>
      </c>
      <c r="C2617" t="str">
        <f ca="1">IF(Table1[[#This Row],[Company]] = "ASI","Italy",Table1[[#This Row],[Country]])</f>
        <v>Russia</v>
      </c>
      <c r="D2617">
        <v>1987</v>
      </c>
      <c r="E2617" t="s">
        <v>1239</v>
      </c>
      <c r="F2617" t="s">
        <v>3728</v>
      </c>
      <c r="G2617">
        <v>1</v>
      </c>
      <c r="H2617" t="s">
        <v>12</v>
      </c>
      <c r="J2617" t="s">
        <v>4156</v>
      </c>
    </row>
    <row r="2618" spans="1:10" x14ac:dyDescent="0.2">
      <c r="A2618" t="s">
        <v>3477</v>
      </c>
      <c r="B2618" t="s">
        <v>3964</v>
      </c>
      <c r="C2618" t="str">
        <f ca="1">IF(Table1[[#This Row],[Company]] = "ASI","Italy",Table1[[#This Row],[Country]])</f>
        <v>Russia</v>
      </c>
      <c r="D2618">
        <v>1987</v>
      </c>
      <c r="E2618" t="s">
        <v>367</v>
      </c>
      <c r="F2618" t="s">
        <v>3728</v>
      </c>
      <c r="G2618">
        <v>1</v>
      </c>
      <c r="H2618" t="s">
        <v>12</v>
      </c>
      <c r="J2618" t="s">
        <v>4157</v>
      </c>
    </row>
    <row r="2619" spans="1:10" x14ac:dyDescent="0.2">
      <c r="A2619" t="s">
        <v>3477</v>
      </c>
      <c r="B2619" t="s">
        <v>3964</v>
      </c>
      <c r="C2619" t="str">
        <f ca="1">IF(Table1[[#This Row],[Company]] = "ASI","Italy",Table1[[#This Row],[Country]])</f>
        <v>Russia</v>
      </c>
      <c r="D2619">
        <v>1989</v>
      </c>
      <c r="F2619" t="s">
        <v>3728</v>
      </c>
      <c r="G2619">
        <v>1</v>
      </c>
      <c r="H2619" t="s">
        <v>12</v>
      </c>
      <c r="J2619" t="s">
        <v>4158</v>
      </c>
    </row>
    <row r="2620" spans="1:10" x14ac:dyDescent="0.2">
      <c r="A2620" t="s">
        <v>3477</v>
      </c>
      <c r="B2620" t="s">
        <v>3964</v>
      </c>
      <c r="C2620" t="str">
        <f ca="1">IF(Table1[[#This Row],[Company]] = "ASI","Italy",Table1[[#This Row],[Country]])</f>
        <v>Russia</v>
      </c>
      <c r="D2620">
        <v>1989</v>
      </c>
      <c r="E2620" t="s">
        <v>4159</v>
      </c>
      <c r="F2620" t="s">
        <v>3728</v>
      </c>
      <c r="G2620">
        <v>1</v>
      </c>
      <c r="H2620" t="s">
        <v>12</v>
      </c>
      <c r="J2620" t="s">
        <v>4160</v>
      </c>
    </row>
    <row r="2621" spans="1:10" x14ac:dyDescent="0.2">
      <c r="A2621" t="s">
        <v>3477</v>
      </c>
      <c r="B2621" t="s">
        <v>3964</v>
      </c>
      <c r="C2621" t="str">
        <f ca="1">IF(Table1[[#This Row],[Company]] = "ASI","Italy",Table1[[#This Row],[Country]])</f>
        <v>Russia</v>
      </c>
      <c r="D2621">
        <v>1989</v>
      </c>
      <c r="E2621" t="s">
        <v>2241</v>
      </c>
      <c r="F2621" t="s">
        <v>3728</v>
      </c>
      <c r="G2621">
        <v>1</v>
      </c>
      <c r="H2621" t="s">
        <v>12</v>
      </c>
      <c r="J2621" t="s">
        <v>4161</v>
      </c>
    </row>
    <row r="2622" spans="1:10" x14ac:dyDescent="0.2">
      <c r="A2622" t="s">
        <v>3477</v>
      </c>
      <c r="B2622" t="s">
        <v>3964</v>
      </c>
      <c r="C2622" t="str">
        <f ca="1">IF(Table1[[#This Row],[Company]] = "ASI","Italy",Table1[[#This Row],[Country]])</f>
        <v>Russia</v>
      </c>
      <c r="D2622">
        <v>1989</v>
      </c>
      <c r="E2622" t="s">
        <v>655</v>
      </c>
      <c r="F2622" t="s">
        <v>3728</v>
      </c>
      <c r="G2622">
        <v>1</v>
      </c>
      <c r="H2622" t="s">
        <v>12</v>
      </c>
      <c r="J2622" t="s">
        <v>4162</v>
      </c>
    </row>
    <row r="2623" spans="1:10" x14ac:dyDescent="0.2">
      <c r="A2623" t="s">
        <v>3477</v>
      </c>
      <c r="B2623" t="s">
        <v>3964</v>
      </c>
      <c r="C2623" t="str">
        <f ca="1">IF(Table1[[#This Row],[Company]] = "ASI","Italy",Table1[[#This Row],[Country]])</f>
        <v>Russia</v>
      </c>
      <c r="D2623">
        <v>1989</v>
      </c>
      <c r="E2623" t="s">
        <v>642</v>
      </c>
      <c r="F2623" t="s">
        <v>3728</v>
      </c>
      <c r="G2623">
        <v>1</v>
      </c>
      <c r="H2623" t="s">
        <v>12</v>
      </c>
      <c r="J2623" t="s">
        <v>4163</v>
      </c>
    </row>
    <row r="2624" spans="1:10" x14ac:dyDescent="0.2">
      <c r="A2624" t="s">
        <v>3477</v>
      </c>
      <c r="B2624" t="s">
        <v>3964</v>
      </c>
      <c r="C2624" t="str">
        <f ca="1">IF(Table1[[#This Row],[Company]] = "ASI","Italy",Table1[[#This Row],[Country]])</f>
        <v>Russia</v>
      </c>
      <c r="D2624">
        <v>1989</v>
      </c>
      <c r="E2624" t="s">
        <v>440</v>
      </c>
      <c r="F2624" t="s">
        <v>3728</v>
      </c>
      <c r="G2624">
        <v>1</v>
      </c>
      <c r="H2624" t="s">
        <v>12</v>
      </c>
      <c r="J2624" t="s">
        <v>4164</v>
      </c>
    </row>
    <row r="2625" spans="1:10" x14ac:dyDescent="0.2">
      <c r="A2625" t="s">
        <v>3477</v>
      </c>
      <c r="B2625" t="s">
        <v>3964</v>
      </c>
      <c r="C2625" t="str">
        <f ca="1">IF(Table1[[#This Row],[Company]] = "ASI","Italy",Table1[[#This Row],[Country]])</f>
        <v>Russia</v>
      </c>
      <c r="D2625">
        <v>1990</v>
      </c>
      <c r="F2625" t="s">
        <v>3728</v>
      </c>
      <c r="G2625">
        <v>1</v>
      </c>
      <c r="H2625" t="s">
        <v>12</v>
      </c>
      <c r="J2625" t="s">
        <v>4165</v>
      </c>
    </row>
    <row r="2626" spans="1:10" x14ac:dyDescent="0.2">
      <c r="A2626" t="s">
        <v>3477</v>
      </c>
      <c r="B2626" t="s">
        <v>3964</v>
      </c>
      <c r="C2626" t="str">
        <f ca="1">IF(Table1[[#This Row],[Company]] = "ASI","Italy",Table1[[#This Row],[Country]])</f>
        <v>Russia</v>
      </c>
      <c r="D2626">
        <v>1990</v>
      </c>
      <c r="E2626" t="s">
        <v>2616</v>
      </c>
      <c r="F2626" t="s">
        <v>3728</v>
      </c>
      <c r="G2626">
        <v>1</v>
      </c>
      <c r="H2626" t="s">
        <v>12</v>
      </c>
      <c r="J2626" t="s">
        <v>4166</v>
      </c>
    </row>
    <row r="2627" spans="1:10" x14ac:dyDescent="0.2">
      <c r="A2627" t="s">
        <v>3477</v>
      </c>
      <c r="B2627" t="s">
        <v>3964</v>
      </c>
      <c r="C2627" t="str">
        <f ca="1">IF(Table1[[#This Row],[Company]] = "ASI","Italy",Table1[[#This Row],[Country]])</f>
        <v>Russia</v>
      </c>
      <c r="D2627">
        <v>1990</v>
      </c>
      <c r="E2627" t="s">
        <v>4167</v>
      </c>
      <c r="F2627" t="s">
        <v>3728</v>
      </c>
      <c r="G2627">
        <v>1</v>
      </c>
      <c r="H2627" t="s">
        <v>12</v>
      </c>
      <c r="J2627" t="s">
        <v>4168</v>
      </c>
    </row>
    <row r="2628" spans="1:10" x14ac:dyDescent="0.2">
      <c r="A2628" t="s">
        <v>3477</v>
      </c>
      <c r="B2628" t="s">
        <v>1597</v>
      </c>
      <c r="C2628" t="str">
        <f ca="1">IF(Table1[[#This Row],[Company]] = "ASI","Italy",Table1[[#This Row],[Country]])</f>
        <v>Russia</v>
      </c>
      <c r="D2628">
        <v>1967</v>
      </c>
      <c r="E2628" t="s">
        <v>4131</v>
      </c>
      <c r="F2628" t="s">
        <v>4169</v>
      </c>
      <c r="G2628">
        <v>1</v>
      </c>
      <c r="H2628" t="s">
        <v>12</v>
      </c>
      <c r="J2628" t="s">
        <v>4170</v>
      </c>
    </row>
    <row r="2629" spans="1:10" x14ac:dyDescent="0.2">
      <c r="A2629" t="s">
        <v>3477</v>
      </c>
      <c r="B2629" t="s">
        <v>1597</v>
      </c>
      <c r="C2629" t="str">
        <f ca="1">IF(Table1[[#This Row],[Company]] = "ASI","Italy",Table1[[#This Row],[Country]])</f>
        <v>Russia</v>
      </c>
      <c r="D2629">
        <v>1967</v>
      </c>
      <c r="E2629" t="s">
        <v>279</v>
      </c>
      <c r="F2629" t="s">
        <v>4169</v>
      </c>
      <c r="G2629">
        <v>1</v>
      </c>
      <c r="H2629" t="s">
        <v>12</v>
      </c>
      <c r="J2629" t="s">
        <v>4171</v>
      </c>
    </row>
    <row r="2630" spans="1:10" x14ac:dyDescent="0.2">
      <c r="A2630" t="s">
        <v>3477</v>
      </c>
      <c r="B2630" t="s">
        <v>1597</v>
      </c>
      <c r="C2630" t="str">
        <f ca="1">IF(Table1[[#This Row],[Company]] = "ASI","Italy",Table1[[#This Row],[Country]])</f>
        <v>Russia</v>
      </c>
      <c r="D2630">
        <v>1967</v>
      </c>
      <c r="E2630" t="s">
        <v>1582</v>
      </c>
      <c r="F2630" t="s">
        <v>4169</v>
      </c>
      <c r="G2630">
        <v>1</v>
      </c>
      <c r="H2630" t="s">
        <v>12</v>
      </c>
      <c r="J2630" t="s">
        <v>4172</v>
      </c>
    </row>
    <row r="2631" spans="1:10" x14ac:dyDescent="0.2">
      <c r="A2631" t="s">
        <v>3477</v>
      </c>
      <c r="B2631" t="s">
        <v>1597</v>
      </c>
      <c r="C2631" t="str">
        <f ca="1">IF(Table1[[#This Row],[Company]] = "ASI","Italy",Table1[[#This Row],[Country]])</f>
        <v>Russia</v>
      </c>
      <c r="D2631">
        <v>1967</v>
      </c>
      <c r="E2631" t="s">
        <v>719</v>
      </c>
      <c r="F2631" t="s">
        <v>4169</v>
      </c>
      <c r="G2631">
        <v>1</v>
      </c>
      <c r="H2631" t="s">
        <v>12</v>
      </c>
      <c r="J2631" t="s">
        <v>4173</v>
      </c>
    </row>
    <row r="2632" spans="1:10" x14ac:dyDescent="0.2">
      <c r="A2632" t="s">
        <v>3477</v>
      </c>
      <c r="B2632" t="s">
        <v>1597</v>
      </c>
      <c r="C2632" t="str">
        <f ca="1">IF(Table1[[#This Row],[Company]] = "ASI","Italy",Table1[[#This Row],[Country]])</f>
        <v>Russia</v>
      </c>
      <c r="D2632">
        <v>1967</v>
      </c>
      <c r="E2632" t="s">
        <v>2955</v>
      </c>
      <c r="F2632" t="s">
        <v>4169</v>
      </c>
      <c r="G2632">
        <v>1</v>
      </c>
      <c r="H2632" t="s">
        <v>12</v>
      </c>
      <c r="J2632" t="s">
        <v>4174</v>
      </c>
    </row>
    <row r="2633" spans="1:10" x14ac:dyDescent="0.2">
      <c r="A2633" t="s">
        <v>3477</v>
      </c>
      <c r="B2633" t="s">
        <v>1597</v>
      </c>
      <c r="C2633" t="str">
        <f ca="1">IF(Table1[[#This Row],[Company]] = "ASI","Italy",Table1[[#This Row],[Country]])</f>
        <v>Russia</v>
      </c>
      <c r="D2633">
        <v>1967</v>
      </c>
      <c r="E2633" t="s">
        <v>861</v>
      </c>
      <c r="F2633" t="s">
        <v>4169</v>
      </c>
      <c r="G2633">
        <v>1</v>
      </c>
      <c r="H2633" t="s">
        <v>12</v>
      </c>
      <c r="J2633" t="s">
        <v>4175</v>
      </c>
    </row>
    <row r="2634" spans="1:10" x14ac:dyDescent="0.2">
      <c r="A2634" t="s">
        <v>3477</v>
      </c>
      <c r="B2634" t="s">
        <v>1597</v>
      </c>
      <c r="C2634" t="str">
        <f ca="1">IF(Table1[[#This Row],[Company]] = "ASI","Italy",Table1[[#This Row],[Country]])</f>
        <v>Russia</v>
      </c>
      <c r="D2634">
        <v>1968</v>
      </c>
      <c r="E2634" t="s">
        <v>1136</v>
      </c>
      <c r="F2634" t="s">
        <v>4169</v>
      </c>
      <c r="G2634">
        <v>1</v>
      </c>
      <c r="H2634" t="s">
        <v>12</v>
      </c>
      <c r="J2634" t="s">
        <v>4176</v>
      </c>
    </row>
    <row r="2635" spans="1:10" x14ac:dyDescent="0.2">
      <c r="A2635" t="s">
        <v>3477</v>
      </c>
      <c r="B2635" t="s">
        <v>1597</v>
      </c>
      <c r="C2635" t="str">
        <f ca="1">IF(Table1[[#This Row],[Company]] = "ASI","Italy",Table1[[#This Row],[Country]])</f>
        <v>Russia</v>
      </c>
      <c r="D2635">
        <v>1968</v>
      </c>
      <c r="E2635" t="s">
        <v>2351</v>
      </c>
      <c r="F2635" t="s">
        <v>4169</v>
      </c>
      <c r="G2635">
        <v>1</v>
      </c>
      <c r="H2635" t="s">
        <v>12</v>
      </c>
      <c r="J2635" t="s">
        <v>4177</v>
      </c>
    </row>
    <row r="2636" spans="1:10" x14ac:dyDescent="0.2">
      <c r="A2636" t="s">
        <v>3477</v>
      </c>
      <c r="B2636" t="s">
        <v>1597</v>
      </c>
      <c r="C2636" t="str">
        <f ca="1">IF(Table1[[#This Row],[Company]] = "ASI","Italy",Table1[[#This Row],[Country]])</f>
        <v>Russia</v>
      </c>
      <c r="D2636">
        <v>1968</v>
      </c>
      <c r="E2636" t="s">
        <v>4178</v>
      </c>
      <c r="F2636" t="s">
        <v>4169</v>
      </c>
      <c r="G2636">
        <v>1</v>
      </c>
      <c r="H2636" t="s">
        <v>12</v>
      </c>
      <c r="J2636" t="s">
        <v>4179</v>
      </c>
    </row>
    <row r="2637" spans="1:10" x14ac:dyDescent="0.2">
      <c r="A2637" t="s">
        <v>3477</v>
      </c>
      <c r="B2637" t="s">
        <v>1597</v>
      </c>
      <c r="C2637" t="str">
        <f ca="1">IF(Table1[[#This Row],[Company]] = "ASI","Italy",Table1[[#This Row],[Country]])</f>
        <v>Russia</v>
      </c>
      <c r="D2637">
        <v>1968</v>
      </c>
      <c r="E2637" t="s">
        <v>725</v>
      </c>
      <c r="F2637" t="s">
        <v>4169</v>
      </c>
      <c r="G2637">
        <v>1</v>
      </c>
      <c r="H2637" t="s">
        <v>12</v>
      </c>
      <c r="J2637" t="s">
        <v>4180</v>
      </c>
    </row>
    <row r="2638" spans="1:10" x14ac:dyDescent="0.2">
      <c r="A2638" t="s">
        <v>3477</v>
      </c>
      <c r="B2638" t="s">
        <v>1597</v>
      </c>
      <c r="C2638" t="str">
        <f ca="1">IF(Table1[[#This Row],[Company]] = "ASI","Italy",Table1[[#This Row],[Country]])</f>
        <v>Russia</v>
      </c>
      <c r="D2638">
        <v>1968</v>
      </c>
      <c r="E2638" t="s">
        <v>3006</v>
      </c>
      <c r="F2638" t="s">
        <v>4169</v>
      </c>
      <c r="G2638">
        <v>1</v>
      </c>
      <c r="H2638" t="s">
        <v>12</v>
      </c>
      <c r="J2638" t="s">
        <v>4181</v>
      </c>
    </row>
    <row r="2639" spans="1:10" x14ac:dyDescent="0.2">
      <c r="A2639" t="s">
        <v>3477</v>
      </c>
      <c r="B2639" t="s">
        <v>1597</v>
      </c>
      <c r="C2639" t="str">
        <f ca="1">IF(Table1[[#This Row],[Company]] = "ASI","Italy",Table1[[#This Row],[Country]])</f>
        <v>Russia</v>
      </c>
      <c r="D2639">
        <v>1968</v>
      </c>
      <c r="E2639" t="s">
        <v>2716</v>
      </c>
      <c r="F2639" t="s">
        <v>4169</v>
      </c>
      <c r="G2639">
        <v>1</v>
      </c>
      <c r="H2639" t="s">
        <v>12</v>
      </c>
      <c r="J2639" t="s">
        <v>4182</v>
      </c>
    </row>
    <row r="2640" spans="1:10" x14ac:dyDescent="0.2">
      <c r="A2640" t="s">
        <v>3477</v>
      </c>
      <c r="B2640" t="s">
        <v>1597</v>
      </c>
      <c r="C2640" t="str">
        <f ca="1">IF(Table1[[#This Row],[Company]] = "ASI","Italy",Table1[[#This Row],[Country]])</f>
        <v>Russia</v>
      </c>
      <c r="D2640">
        <v>1968</v>
      </c>
      <c r="E2640" t="s">
        <v>2761</v>
      </c>
      <c r="F2640" t="s">
        <v>4169</v>
      </c>
      <c r="G2640">
        <v>1</v>
      </c>
      <c r="H2640" t="s">
        <v>12</v>
      </c>
      <c r="J2640" t="s">
        <v>4183</v>
      </c>
    </row>
    <row r="2641" spans="1:10" x14ac:dyDescent="0.2">
      <c r="A2641" t="s">
        <v>3477</v>
      </c>
      <c r="B2641" t="s">
        <v>1597</v>
      </c>
      <c r="C2641" t="str">
        <f ca="1">IF(Table1[[#This Row],[Company]] = "ASI","Italy",Table1[[#This Row],[Country]])</f>
        <v>Russia</v>
      </c>
      <c r="D2641">
        <v>1968</v>
      </c>
      <c r="E2641" t="s">
        <v>1885</v>
      </c>
      <c r="F2641" t="s">
        <v>4169</v>
      </c>
      <c r="G2641">
        <v>1</v>
      </c>
      <c r="H2641" t="s">
        <v>12</v>
      </c>
      <c r="J2641" t="s">
        <v>4184</v>
      </c>
    </row>
    <row r="2642" spans="1:10" x14ac:dyDescent="0.2">
      <c r="A2642" t="s">
        <v>3477</v>
      </c>
      <c r="B2642" t="s">
        <v>1597</v>
      </c>
      <c r="C2642" t="str">
        <f ca="1">IF(Table1[[#This Row],[Company]] = "ASI","Italy",Table1[[#This Row],[Country]])</f>
        <v>Russia</v>
      </c>
      <c r="D2642">
        <v>1969</v>
      </c>
      <c r="E2642" t="s">
        <v>1724</v>
      </c>
      <c r="F2642" t="s">
        <v>4169</v>
      </c>
      <c r="G2642">
        <v>0</v>
      </c>
      <c r="H2642" t="s">
        <v>12</v>
      </c>
      <c r="J2642" t="s">
        <v>4185</v>
      </c>
    </row>
    <row r="2643" spans="1:10" x14ac:dyDescent="0.2">
      <c r="A2643" t="s">
        <v>3477</v>
      </c>
      <c r="B2643" t="s">
        <v>1597</v>
      </c>
      <c r="C2643" t="str">
        <f ca="1">IF(Table1[[#This Row],[Company]] = "ASI","Italy",Table1[[#This Row],[Country]])</f>
        <v>Russia</v>
      </c>
      <c r="D2643">
        <v>1969</v>
      </c>
      <c r="E2643" t="s">
        <v>961</v>
      </c>
      <c r="F2643" t="s">
        <v>4169</v>
      </c>
      <c r="G2643">
        <v>1</v>
      </c>
      <c r="H2643" t="s">
        <v>12</v>
      </c>
      <c r="J2643" t="s">
        <v>4186</v>
      </c>
    </row>
    <row r="2644" spans="1:10" x14ac:dyDescent="0.2">
      <c r="A2644" t="s">
        <v>3477</v>
      </c>
      <c r="B2644" t="s">
        <v>1597</v>
      </c>
      <c r="C2644" t="str">
        <f ca="1">IF(Table1[[#This Row],[Company]] = "ASI","Italy",Table1[[#This Row],[Country]])</f>
        <v>Russia</v>
      </c>
      <c r="D2644">
        <v>1969</v>
      </c>
      <c r="E2644" t="s">
        <v>1049</v>
      </c>
      <c r="F2644" t="s">
        <v>4169</v>
      </c>
      <c r="G2644">
        <v>1</v>
      </c>
      <c r="H2644" t="s">
        <v>12</v>
      </c>
      <c r="J2644" t="s">
        <v>4187</v>
      </c>
    </row>
    <row r="2645" spans="1:10" x14ac:dyDescent="0.2">
      <c r="A2645" t="s">
        <v>3477</v>
      </c>
      <c r="B2645" t="s">
        <v>1597</v>
      </c>
      <c r="C2645" t="str">
        <f ca="1">IF(Table1[[#This Row],[Company]] = "ASI","Italy",Table1[[#This Row],[Country]])</f>
        <v>Russia</v>
      </c>
      <c r="D2645">
        <v>1969</v>
      </c>
      <c r="E2645" t="s">
        <v>1021</v>
      </c>
      <c r="F2645" t="s">
        <v>4169</v>
      </c>
      <c r="G2645">
        <v>1</v>
      </c>
      <c r="H2645" t="s">
        <v>12</v>
      </c>
      <c r="J2645" t="s">
        <v>4188</v>
      </c>
    </row>
    <row r="2646" spans="1:10" x14ac:dyDescent="0.2">
      <c r="A2646" t="s">
        <v>3477</v>
      </c>
      <c r="B2646" t="s">
        <v>1597</v>
      </c>
      <c r="C2646" t="str">
        <f ca="1">IF(Table1[[#This Row],[Company]] = "ASI","Italy",Table1[[#This Row],[Country]])</f>
        <v>Russia</v>
      </c>
      <c r="D2646">
        <v>1969</v>
      </c>
      <c r="E2646" t="s">
        <v>4189</v>
      </c>
      <c r="F2646" t="s">
        <v>4169</v>
      </c>
      <c r="G2646">
        <v>1</v>
      </c>
      <c r="H2646" t="s">
        <v>12</v>
      </c>
      <c r="J2646" t="s">
        <v>4190</v>
      </c>
    </row>
    <row r="2647" spans="1:10" x14ac:dyDescent="0.2">
      <c r="A2647" t="s">
        <v>3477</v>
      </c>
      <c r="B2647" t="s">
        <v>1597</v>
      </c>
      <c r="C2647" t="str">
        <f ca="1">IF(Table1[[#This Row],[Company]] = "ASI","Italy",Table1[[#This Row],[Country]])</f>
        <v>Russia</v>
      </c>
      <c r="D2647">
        <v>1969</v>
      </c>
      <c r="E2647" t="s">
        <v>4178</v>
      </c>
      <c r="F2647" t="s">
        <v>4169</v>
      </c>
      <c r="G2647">
        <v>1</v>
      </c>
      <c r="H2647" t="s">
        <v>12</v>
      </c>
      <c r="J2647" t="s">
        <v>4191</v>
      </c>
    </row>
    <row r="2648" spans="1:10" x14ac:dyDescent="0.2">
      <c r="A2648" t="s">
        <v>3477</v>
      </c>
      <c r="B2648" t="s">
        <v>1597</v>
      </c>
      <c r="C2648" t="str">
        <f ca="1">IF(Table1[[#This Row],[Company]] = "ASI","Italy",Table1[[#This Row],[Country]])</f>
        <v>Russia</v>
      </c>
      <c r="D2648">
        <v>1969</v>
      </c>
      <c r="E2648" t="s">
        <v>2616</v>
      </c>
      <c r="F2648" t="s">
        <v>4169</v>
      </c>
      <c r="G2648">
        <v>1</v>
      </c>
      <c r="H2648" t="s">
        <v>12</v>
      </c>
      <c r="J2648" t="s">
        <v>4192</v>
      </c>
    </row>
    <row r="2649" spans="1:10" x14ac:dyDescent="0.2">
      <c r="A2649" t="s">
        <v>3477</v>
      </c>
      <c r="B2649" t="s">
        <v>1597</v>
      </c>
      <c r="C2649" t="str">
        <f ca="1">IF(Table1[[#This Row],[Company]] = "ASI","Italy",Table1[[#This Row],[Country]])</f>
        <v>Russia</v>
      </c>
      <c r="D2649">
        <v>1969</v>
      </c>
      <c r="E2649" t="s">
        <v>2616</v>
      </c>
      <c r="F2649" t="s">
        <v>4169</v>
      </c>
      <c r="G2649">
        <v>1</v>
      </c>
      <c r="H2649" t="s">
        <v>12</v>
      </c>
      <c r="J2649" t="s">
        <v>4193</v>
      </c>
    </row>
    <row r="2650" spans="1:10" x14ac:dyDescent="0.2">
      <c r="A2650" t="s">
        <v>3477</v>
      </c>
      <c r="B2650" t="s">
        <v>1597</v>
      </c>
      <c r="C2650" t="str">
        <f ca="1">IF(Table1[[#This Row],[Company]] = "ASI","Italy",Table1[[#This Row],[Country]])</f>
        <v>Russia</v>
      </c>
      <c r="D2650">
        <v>1969</v>
      </c>
      <c r="E2650" t="s">
        <v>2660</v>
      </c>
      <c r="F2650" t="s">
        <v>4169</v>
      </c>
      <c r="G2650">
        <v>1</v>
      </c>
      <c r="H2650" t="s">
        <v>12</v>
      </c>
      <c r="J2650" t="s">
        <v>4194</v>
      </c>
    </row>
    <row r="2651" spans="1:10" x14ac:dyDescent="0.2">
      <c r="A2651" t="s">
        <v>3477</v>
      </c>
      <c r="B2651" t="s">
        <v>1597</v>
      </c>
      <c r="C2651" t="str">
        <f ca="1">IF(Table1[[#This Row],[Company]] = "ASI","Italy",Table1[[#This Row],[Country]])</f>
        <v>Russia</v>
      </c>
      <c r="D2651">
        <v>1969</v>
      </c>
      <c r="E2651" t="s">
        <v>4032</v>
      </c>
      <c r="F2651" t="s">
        <v>4169</v>
      </c>
      <c r="G2651">
        <v>1</v>
      </c>
      <c r="H2651" t="s">
        <v>12</v>
      </c>
      <c r="J2651" t="s">
        <v>4195</v>
      </c>
    </row>
    <row r="2652" spans="1:10" x14ac:dyDescent="0.2">
      <c r="A2652" t="s">
        <v>3477</v>
      </c>
      <c r="B2652" t="s">
        <v>1597</v>
      </c>
      <c r="C2652" t="str">
        <f ca="1">IF(Table1[[#This Row],[Company]] = "ASI","Italy",Table1[[#This Row],[Country]])</f>
        <v>Russia</v>
      </c>
      <c r="D2652">
        <v>1969</v>
      </c>
      <c r="E2652" t="s">
        <v>2945</v>
      </c>
      <c r="F2652" t="s">
        <v>4169</v>
      </c>
      <c r="G2652">
        <v>1</v>
      </c>
      <c r="H2652" t="s">
        <v>12</v>
      </c>
      <c r="J2652" t="s">
        <v>4196</v>
      </c>
    </row>
    <row r="2653" spans="1:10" x14ac:dyDescent="0.2">
      <c r="A2653" t="s">
        <v>3477</v>
      </c>
      <c r="B2653" t="s">
        <v>1597</v>
      </c>
      <c r="C2653" t="str">
        <f ca="1">IF(Table1[[#This Row],[Company]] = "ASI","Italy",Table1[[#This Row],[Country]])</f>
        <v>Russia</v>
      </c>
      <c r="D2653">
        <v>1970</v>
      </c>
      <c r="E2653" t="s">
        <v>4131</v>
      </c>
      <c r="F2653" t="s">
        <v>4169</v>
      </c>
      <c r="G2653">
        <v>1</v>
      </c>
      <c r="H2653" t="s">
        <v>12</v>
      </c>
      <c r="J2653" t="s">
        <v>4197</v>
      </c>
    </row>
    <row r="2654" spans="1:10" x14ac:dyDescent="0.2">
      <c r="A2654" t="s">
        <v>3477</v>
      </c>
      <c r="B2654" t="s">
        <v>1597</v>
      </c>
      <c r="C2654" t="str">
        <f ca="1">IF(Table1[[#This Row],[Company]] = "ASI","Italy",Table1[[#This Row],[Country]])</f>
        <v>Russia</v>
      </c>
      <c r="D2654">
        <v>1970</v>
      </c>
      <c r="E2654" t="s">
        <v>1845</v>
      </c>
      <c r="F2654" t="s">
        <v>4169</v>
      </c>
      <c r="G2654">
        <v>1</v>
      </c>
      <c r="H2654" t="s">
        <v>12</v>
      </c>
      <c r="J2654" t="s">
        <v>4198</v>
      </c>
    </row>
    <row r="2655" spans="1:10" x14ac:dyDescent="0.2">
      <c r="A2655" t="s">
        <v>3477</v>
      </c>
      <c r="B2655" t="s">
        <v>1597</v>
      </c>
      <c r="C2655" t="str">
        <f ca="1">IF(Table1[[#This Row],[Company]] = "ASI","Italy",Table1[[#This Row],[Country]])</f>
        <v>Russia</v>
      </c>
      <c r="D2655">
        <v>1970</v>
      </c>
      <c r="E2655" t="s">
        <v>2611</v>
      </c>
      <c r="F2655" t="s">
        <v>4169</v>
      </c>
      <c r="G2655">
        <v>1</v>
      </c>
      <c r="H2655" t="s">
        <v>12</v>
      </c>
      <c r="J2655" t="s">
        <v>4199</v>
      </c>
    </row>
    <row r="2656" spans="1:10" x14ac:dyDescent="0.2">
      <c r="A2656" t="s">
        <v>3477</v>
      </c>
      <c r="B2656" t="s">
        <v>1597</v>
      </c>
      <c r="C2656" t="str">
        <f ca="1">IF(Table1[[#This Row],[Company]] = "ASI","Italy",Table1[[#This Row],[Country]])</f>
        <v>Russia</v>
      </c>
      <c r="D2656">
        <v>1970</v>
      </c>
      <c r="E2656" t="s">
        <v>3682</v>
      </c>
      <c r="F2656" t="s">
        <v>4169</v>
      </c>
      <c r="G2656">
        <v>1</v>
      </c>
      <c r="H2656" t="s">
        <v>12</v>
      </c>
      <c r="J2656" t="s">
        <v>4200</v>
      </c>
    </row>
    <row r="2657" spans="1:10" x14ac:dyDescent="0.2">
      <c r="A2657" t="s">
        <v>3477</v>
      </c>
      <c r="B2657" t="s">
        <v>1597</v>
      </c>
      <c r="C2657" t="str">
        <f ca="1">IF(Table1[[#This Row],[Company]] = "ASI","Italy",Table1[[#This Row],[Country]])</f>
        <v>Russia</v>
      </c>
      <c r="D2657">
        <v>1970</v>
      </c>
      <c r="E2657" t="s">
        <v>994</v>
      </c>
      <c r="F2657" t="s">
        <v>4169</v>
      </c>
      <c r="G2657">
        <v>1</v>
      </c>
      <c r="H2657" t="s">
        <v>12</v>
      </c>
      <c r="J2657" t="s">
        <v>4201</v>
      </c>
    </row>
    <row r="2658" spans="1:10" x14ac:dyDescent="0.2">
      <c r="A2658" t="s">
        <v>3477</v>
      </c>
      <c r="B2658" t="s">
        <v>1597</v>
      </c>
      <c r="C2658" t="str">
        <f ca="1">IF(Table1[[#This Row],[Company]] = "ASI","Italy",Table1[[#This Row],[Country]])</f>
        <v>Russia</v>
      </c>
      <c r="D2658">
        <v>1970</v>
      </c>
      <c r="E2658" t="s">
        <v>1021</v>
      </c>
      <c r="F2658" t="s">
        <v>4169</v>
      </c>
      <c r="G2658">
        <v>1</v>
      </c>
      <c r="H2658" t="s">
        <v>12</v>
      </c>
      <c r="J2658" t="s">
        <v>4202</v>
      </c>
    </row>
    <row r="2659" spans="1:10" x14ac:dyDescent="0.2">
      <c r="A2659" t="s">
        <v>3477</v>
      </c>
      <c r="B2659" t="s">
        <v>1597</v>
      </c>
      <c r="C2659" t="str">
        <f ca="1">IF(Table1[[#This Row],[Company]] = "ASI","Italy",Table1[[#This Row],[Country]])</f>
        <v>Russia</v>
      </c>
      <c r="D2659">
        <v>1970</v>
      </c>
      <c r="E2659" t="s">
        <v>4046</v>
      </c>
      <c r="F2659" t="s">
        <v>4169</v>
      </c>
      <c r="G2659">
        <v>0</v>
      </c>
      <c r="H2659" t="s">
        <v>12</v>
      </c>
      <c r="J2659" t="s">
        <v>4203</v>
      </c>
    </row>
    <row r="2660" spans="1:10" x14ac:dyDescent="0.2">
      <c r="A2660" t="s">
        <v>3477</v>
      </c>
      <c r="B2660" t="s">
        <v>1597</v>
      </c>
      <c r="C2660" t="str">
        <f ca="1">IF(Table1[[#This Row],[Company]] = "ASI","Italy",Table1[[#This Row],[Country]])</f>
        <v>Russia</v>
      </c>
      <c r="D2660">
        <v>1970</v>
      </c>
      <c r="E2660" t="s">
        <v>3237</v>
      </c>
      <c r="F2660" t="s">
        <v>4169</v>
      </c>
      <c r="G2660">
        <v>1</v>
      </c>
      <c r="H2660" t="s">
        <v>12</v>
      </c>
      <c r="J2660" t="s">
        <v>4204</v>
      </c>
    </row>
    <row r="2661" spans="1:10" x14ac:dyDescent="0.2">
      <c r="A2661" t="s">
        <v>3477</v>
      </c>
      <c r="B2661" t="s">
        <v>1597</v>
      </c>
      <c r="C2661" t="str">
        <f ca="1">IF(Table1[[#This Row],[Company]] = "ASI","Italy",Table1[[#This Row],[Country]])</f>
        <v>Russia</v>
      </c>
      <c r="D2661">
        <v>1970</v>
      </c>
      <c r="E2661" t="s">
        <v>550</v>
      </c>
      <c r="F2661" t="s">
        <v>4169</v>
      </c>
      <c r="G2661">
        <v>1</v>
      </c>
      <c r="H2661" t="s">
        <v>12</v>
      </c>
      <c r="J2661" t="s">
        <v>4205</v>
      </c>
    </row>
    <row r="2662" spans="1:10" x14ac:dyDescent="0.2">
      <c r="A2662" t="s">
        <v>3477</v>
      </c>
      <c r="B2662" t="s">
        <v>1597</v>
      </c>
      <c r="C2662" t="str">
        <f ca="1">IF(Table1[[#This Row],[Company]] = "ASI","Italy",Table1[[#This Row],[Country]])</f>
        <v>Russia</v>
      </c>
      <c r="D2662">
        <v>1970</v>
      </c>
      <c r="E2662" t="s">
        <v>725</v>
      </c>
      <c r="F2662" t="s">
        <v>4169</v>
      </c>
      <c r="G2662">
        <v>1</v>
      </c>
      <c r="H2662" t="s">
        <v>12</v>
      </c>
      <c r="J2662" t="s">
        <v>4206</v>
      </c>
    </row>
    <row r="2663" spans="1:10" x14ac:dyDescent="0.2">
      <c r="A2663" t="s">
        <v>3477</v>
      </c>
      <c r="B2663" t="s">
        <v>1597</v>
      </c>
      <c r="C2663" t="str">
        <f ca="1">IF(Table1[[#This Row],[Company]] = "ASI","Italy",Table1[[#This Row],[Country]])</f>
        <v>Russia</v>
      </c>
      <c r="D2663">
        <v>1970</v>
      </c>
      <c r="E2663" t="s">
        <v>4207</v>
      </c>
      <c r="F2663" t="s">
        <v>4169</v>
      </c>
      <c r="G2663">
        <v>1</v>
      </c>
      <c r="H2663" t="s">
        <v>12</v>
      </c>
      <c r="J2663" t="s">
        <v>4208</v>
      </c>
    </row>
    <row r="2664" spans="1:10" x14ac:dyDescent="0.2">
      <c r="A2664" t="s">
        <v>3477</v>
      </c>
      <c r="B2664" t="s">
        <v>1597</v>
      </c>
      <c r="C2664" t="str">
        <f ca="1">IF(Table1[[#This Row],[Company]] = "ASI","Italy",Table1[[#This Row],[Country]])</f>
        <v>Russia</v>
      </c>
      <c r="D2664">
        <v>1970</v>
      </c>
      <c r="E2664" t="s">
        <v>4209</v>
      </c>
      <c r="F2664" t="s">
        <v>4169</v>
      </c>
      <c r="G2664">
        <v>1</v>
      </c>
      <c r="H2664" t="s">
        <v>12</v>
      </c>
      <c r="J2664" t="s">
        <v>4210</v>
      </c>
    </row>
    <row r="2665" spans="1:10" x14ac:dyDescent="0.2">
      <c r="A2665" t="s">
        <v>3477</v>
      </c>
      <c r="B2665" t="s">
        <v>1597</v>
      </c>
      <c r="C2665" t="str">
        <f ca="1">IF(Table1[[#This Row],[Company]] = "ASI","Italy",Table1[[#This Row],[Country]])</f>
        <v>Russia</v>
      </c>
      <c r="D2665">
        <v>1970</v>
      </c>
      <c r="E2665" t="s">
        <v>4211</v>
      </c>
      <c r="F2665" t="s">
        <v>4169</v>
      </c>
      <c r="G2665">
        <v>0</v>
      </c>
      <c r="H2665" t="s">
        <v>12</v>
      </c>
      <c r="J2665" t="s">
        <v>4212</v>
      </c>
    </row>
    <row r="2666" spans="1:10" x14ac:dyDescent="0.2">
      <c r="A2666" t="s">
        <v>3477</v>
      </c>
      <c r="B2666" t="s">
        <v>1597</v>
      </c>
      <c r="C2666" t="str">
        <f ca="1">IF(Table1[[#This Row],[Company]] = "ASI","Italy",Table1[[#This Row],[Country]])</f>
        <v>Russia</v>
      </c>
      <c r="D2666">
        <v>1970</v>
      </c>
      <c r="E2666" t="s">
        <v>4213</v>
      </c>
      <c r="F2666" t="s">
        <v>4169</v>
      </c>
      <c r="G2666">
        <v>1</v>
      </c>
      <c r="H2666" t="s">
        <v>12</v>
      </c>
      <c r="J2666" t="s">
        <v>4214</v>
      </c>
    </row>
    <row r="2667" spans="1:10" x14ac:dyDescent="0.2">
      <c r="A2667" t="s">
        <v>3477</v>
      </c>
      <c r="B2667" t="s">
        <v>1597</v>
      </c>
      <c r="C2667" t="str">
        <f ca="1">IF(Table1[[#This Row],[Company]] = "ASI","Italy",Table1[[#This Row],[Country]])</f>
        <v>Russia</v>
      </c>
      <c r="D2667">
        <v>1970</v>
      </c>
      <c r="E2667" t="s">
        <v>2716</v>
      </c>
      <c r="F2667" t="s">
        <v>4169</v>
      </c>
      <c r="G2667">
        <v>1</v>
      </c>
      <c r="H2667" t="s">
        <v>12</v>
      </c>
      <c r="J2667" t="s">
        <v>4215</v>
      </c>
    </row>
    <row r="2668" spans="1:10" x14ac:dyDescent="0.2">
      <c r="A2668" t="s">
        <v>3477</v>
      </c>
      <c r="B2668" t="s">
        <v>1597</v>
      </c>
      <c r="C2668" t="str">
        <f ca="1">IF(Table1[[#This Row],[Company]] = "ASI","Italy",Table1[[#This Row],[Country]])</f>
        <v>Russia</v>
      </c>
      <c r="D2668">
        <v>1970</v>
      </c>
      <c r="E2668" t="s">
        <v>2540</v>
      </c>
      <c r="F2668" t="s">
        <v>4169</v>
      </c>
      <c r="G2668">
        <v>1</v>
      </c>
      <c r="H2668" t="s">
        <v>12</v>
      </c>
      <c r="J2668" t="s">
        <v>4216</v>
      </c>
    </row>
    <row r="2669" spans="1:10" x14ac:dyDescent="0.2">
      <c r="A2669" t="s">
        <v>3477</v>
      </c>
      <c r="B2669" t="s">
        <v>1597</v>
      </c>
      <c r="C2669" t="str">
        <f ca="1">IF(Table1[[#This Row],[Company]] = "ASI","Italy",Table1[[#This Row],[Country]])</f>
        <v>Russia</v>
      </c>
      <c r="D2669">
        <v>1971</v>
      </c>
      <c r="E2669" t="s">
        <v>2359</v>
      </c>
      <c r="F2669" t="s">
        <v>4169</v>
      </c>
      <c r="G2669">
        <v>1</v>
      </c>
      <c r="H2669" t="s">
        <v>12</v>
      </c>
      <c r="J2669" t="s">
        <v>4217</v>
      </c>
    </row>
    <row r="2670" spans="1:10" x14ac:dyDescent="0.2">
      <c r="A2670" t="s">
        <v>3477</v>
      </c>
      <c r="B2670" t="s">
        <v>1597</v>
      </c>
      <c r="C2670" t="str">
        <f ca="1">IF(Table1[[#This Row],[Company]] = "ASI","Italy",Table1[[#This Row],[Country]])</f>
        <v>Russia</v>
      </c>
      <c r="D2670">
        <v>1971</v>
      </c>
      <c r="E2670" t="s">
        <v>2248</v>
      </c>
      <c r="F2670" t="s">
        <v>4169</v>
      </c>
      <c r="G2670">
        <v>1</v>
      </c>
      <c r="H2670" t="s">
        <v>12</v>
      </c>
      <c r="J2670" t="s">
        <v>4218</v>
      </c>
    </row>
    <row r="2671" spans="1:10" x14ac:dyDescent="0.2">
      <c r="A2671" t="s">
        <v>3477</v>
      </c>
      <c r="B2671" t="s">
        <v>1597</v>
      </c>
      <c r="C2671" t="str">
        <f ca="1">IF(Table1[[#This Row],[Company]] = "ASI","Italy",Table1[[#This Row],[Country]])</f>
        <v>Russia</v>
      </c>
      <c r="D2671">
        <v>1971</v>
      </c>
      <c r="E2671" t="s">
        <v>1496</v>
      </c>
      <c r="F2671" t="s">
        <v>4169</v>
      </c>
      <c r="G2671">
        <v>1</v>
      </c>
      <c r="H2671" t="s">
        <v>12</v>
      </c>
      <c r="J2671" t="s">
        <v>4219</v>
      </c>
    </row>
    <row r="2672" spans="1:10" x14ac:dyDescent="0.2">
      <c r="A2672" t="s">
        <v>3477</v>
      </c>
      <c r="B2672" t="s">
        <v>1597</v>
      </c>
      <c r="C2672" t="str">
        <f ca="1">IF(Table1[[#This Row],[Company]] = "ASI","Italy",Table1[[#This Row],[Country]])</f>
        <v>Russia</v>
      </c>
      <c r="D2672">
        <v>1971</v>
      </c>
      <c r="E2672" t="s">
        <v>3827</v>
      </c>
      <c r="F2672" t="s">
        <v>4169</v>
      </c>
      <c r="G2672">
        <v>1</v>
      </c>
      <c r="H2672" t="s">
        <v>12</v>
      </c>
      <c r="J2672" t="s">
        <v>4220</v>
      </c>
    </row>
    <row r="2673" spans="1:10" x14ac:dyDescent="0.2">
      <c r="A2673" t="s">
        <v>3477</v>
      </c>
      <c r="B2673" t="s">
        <v>1597</v>
      </c>
      <c r="C2673" t="str">
        <f ca="1">IF(Table1[[#This Row],[Company]] = "ASI","Italy",Table1[[#This Row],[Country]])</f>
        <v>Russia</v>
      </c>
      <c r="D2673">
        <v>1971</v>
      </c>
      <c r="E2673" t="s">
        <v>4221</v>
      </c>
      <c r="F2673" t="s">
        <v>4169</v>
      </c>
      <c r="G2673">
        <v>1</v>
      </c>
      <c r="H2673" t="s">
        <v>12</v>
      </c>
      <c r="J2673" t="s">
        <v>4222</v>
      </c>
    </row>
    <row r="2674" spans="1:10" x14ac:dyDescent="0.2">
      <c r="A2674" t="s">
        <v>3477</v>
      </c>
      <c r="B2674" t="s">
        <v>1597</v>
      </c>
      <c r="C2674" t="str">
        <f ca="1">IF(Table1[[#This Row],[Company]] = "ASI","Italy",Table1[[#This Row],[Country]])</f>
        <v>Russia</v>
      </c>
      <c r="D2674">
        <v>1971</v>
      </c>
      <c r="E2674" t="s">
        <v>2384</v>
      </c>
      <c r="F2674" t="s">
        <v>4169</v>
      </c>
      <c r="G2674">
        <v>0</v>
      </c>
      <c r="H2674" t="s">
        <v>12</v>
      </c>
      <c r="J2674" t="s">
        <v>4223</v>
      </c>
    </row>
    <row r="2675" spans="1:10" x14ac:dyDescent="0.2">
      <c r="A2675" t="s">
        <v>3477</v>
      </c>
      <c r="B2675" t="s">
        <v>1597</v>
      </c>
      <c r="C2675" t="str">
        <f ca="1">IF(Table1[[#This Row],[Company]] = "ASI","Italy",Table1[[#This Row],[Country]])</f>
        <v>Russia</v>
      </c>
      <c r="D2675">
        <v>1971</v>
      </c>
      <c r="E2675" t="s">
        <v>4224</v>
      </c>
      <c r="F2675" t="s">
        <v>4169</v>
      </c>
      <c r="G2675">
        <v>1</v>
      </c>
      <c r="H2675" t="s">
        <v>12</v>
      </c>
      <c r="J2675" t="s">
        <v>4225</v>
      </c>
    </row>
    <row r="2676" spans="1:10" x14ac:dyDescent="0.2">
      <c r="A2676" t="s">
        <v>3477</v>
      </c>
      <c r="B2676" t="s">
        <v>1597</v>
      </c>
      <c r="C2676" t="str">
        <f ca="1">IF(Table1[[#This Row],[Company]] = "ASI","Italy",Table1[[#This Row],[Country]])</f>
        <v>Russia</v>
      </c>
      <c r="D2676">
        <v>1971</v>
      </c>
      <c r="E2676" t="s">
        <v>1488</v>
      </c>
      <c r="F2676" t="s">
        <v>4169</v>
      </c>
      <c r="G2676">
        <v>1</v>
      </c>
      <c r="H2676" t="s">
        <v>12</v>
      </c>
      <c r="J2676" t="s">
        <v>4226</v>
      </c>
    </row>
    <row r="2677" spans="1:10" x14ac:dyDescent="0.2">
      <c r="A2677" t="s">
        <v>3477</v>
      </c>
      <c r="B2677" t="s">
        <v>1597</v>
      </c>
      <c r="C2677" t="str">
        <f ca="1">IF(Table1[[#This Row],[Company]] = "ASI","Italy",Table1[[#This Row],[Country]])</f>
        <v>Russia</v>
      </c>
      <c r="D2677">
        <v>1971</v>
      </c>
      <c r="E2677" t="s">
        <v>980</v>
      </c>
      <c r="F2677" t="s">
        <v>4169</v>
      </c>
      <c r="G2677">
        <v>1</v>
      </c>
      <c r="H2677" t="s">
        <v>12</v>
      </c>
      <c r="J2677" t="s">
        <v>4227</v>
      </c>
    </row>
    <row r="2678" spans="1:10" x14ac:dyDescent="0.2">
      <c r="A2678" t="s">
        <v>3477</v>
      </c>
      <c r="B2678" t="s">
        <v>1597</v>
      </c>
      <c r="C2678" t="str">
        <f ca="1">IF(Table1[[#This Row],[Company]] = "ASI","Italy",Table1[[#This Row],[Country]])</f>
        <v>Russia</v>
      </c>
      <c r="D2678">
        <v>1971</v>
      </c>
      <c r="E2678" t="s">
        <v>1021</v>
      </c>
      <c r="F2678" t="s">
        <v>4169</v>
      </c>
      <c r="G2678">
        <v>1</v>
      </c>
      <c r="H2678" t="s">
        <v>12</v>
      </c>
      <c r="J2678" t="s">
        <v>4228</v>
      </c>
    </row>
    <row r="2679" spans="1:10" x14ac:dyDescent="0.2">
      <c r="A2679" t="s">
        <v>3477</v>
      </c>
      <c r="B2679" t="s">
        <v>1597</v>
      </c>
      <c r="C2679" t="str">
        <f ca="1">IF(Table1[[#This Row],[Company]] = "ASI","Italy",Table1[[#This Row],[Country]])</f>
        <v>Russia</v>
      </c>
      <c r="D2679">
        <v>1971</v>
      </c>
      <c r="E2679" t="s">
        <v>1142</v>
      </c>
      <c r="F2679" t="s">
        <v>4169</v>
      </c>
      <c r="G2679">
        <v>1</v>
      </c>
      <c r="H2679" t="s">
        <v>12</v>
      </c>
      <c r="J2679" t="s">
        <v>4229</v>
      </c>
    </row>
    <row r="2680" spans="1:10" x14ac:dyDescent="0.2">
      <c r="A2680" t="s">
        <v>3477</v>
      </c>
      <c r="B2680" t="s">
        <v>1597</v>
      </c>
      <c r="C2680" t="str">
        <f ca="1">IF(Table1[[#This Row],[Company]] = "ASI","Italy",Table1[[#This Row],[Country]])</f>
        <v>Russia</v>
      </c>
      <c r="D2680">
        <v>1971</v>
      </c>
      <c r="E2680" t="s">
        <v>4230</v>
      </c>
      <c r="F2680" t="s">
        <v>4169</v>
      </c>
      <c r="G2680">
        <v>1</v>
      </c>
      <c r="H2680" t="s">
        <v>12</v>
      </c>
      <c r="J2680" t="s">
        <v>4231</v>
      </c>
    </row>
    <row r="2681" spans="1:10" x14ac:dyDescent="0.2">
      <c r="A2681" t="s">
        <v>3477</v>
      </c>
      <c r="B2681" t="s">
        <v>1597</v>
      </c>
      <c r="C2681" t="str">
        <f ca="1">IF(Table1[[#This Row],[Company]] = "ASI","Italy",Table1[[#This Row],[Country]])</f>
        <v>Russia</v>
      </c>
      <c r="D2681">
        <v>1972</v>
      </c>
      <c r="E2681" t="s">
        <v>1645</v>
      </c>
      <c r="F2681" t="s">
        <v>4169</v>
      </c>
      <c r="G2681">
        <v>1</v>
      </c>
      <c r="H2681" t="s">
        <v>12</v>
      </c>
      <c r="J2681" t="s">
        <v>4232</v>
      </c>
    </row>
    <row r="2682" spans="1:10" x14ac:dyDescent="0.2">
      <c r="A2682" t="s">
        <v>3477</v>
      </c>
      <c r="B2682" t="s">
        <v>1597</v>
      </c>
      <c r="C2682" t="str">
        <f ca="1">IF(Table1[[#This Row],[Company]] = "ASI","Italy",Table1[[#This Row],[Country]])</f>
        <v>Russia</v>
      </c>
      <c r="D2682">
        <v>1972</v>
      </c>
      <c r="E2682" t="s">
        <v>3241</v>
      </c>
      <c r="F2682" t="s">
        <v>4169</v>
      </c>
      <c r="G2682">
        <v>1</v>
      </c>
      <c r="H2682" t="s">
        <v>12</v>
      </c>
      <c r="J2682" t="s">
        <v>4233</v>
      </c>
    </row>
    <row r="2683" spans="1:10" x14ac:dyDescent="0.2">
      <c r="A2683" t="s">
        <v>3477</v>
      </c>
      <c r="B2683" t="s">
        <v>1597</v>
      </c>
      <c r="C2683" t="str">
        <f ca="1">IF(Table1[[#This Row],[Company]] = "ASI","Italy",Table1[[#This Row],[Country]])</f>
        <v>Russia</v>
      </c>
      <c r="D2683">
        <v>1972</v>
      </c>
      <c r="E2683" t="s">
        <v>3827</v>
      </c>
      <c r="F2683" t="s">
        <v>4169</v>
      </c>
      <c r="G2683">
        <v>1</v>
      </c>
      <c r="H2683" t="s">
        <v>12</v>
      </c>
      <c r="J2683" t="s">
        <v>4234</v>
      </c>
    </row>
    <row r="2684" spans="1:10" x14ac:dyDescent="0.2">
      <c r="A2684" t="s">
        <v>3477</v>
      </c>
      <c r="B2684" t="s">
        <v>1597</v>
      </c>
      <c r="C2684" t="str">
        <f ca="1">IF(Table1[[#This Row],[Company]] = "ASI","Italy",Table1[[#This Row],[Country]])</f>
        <v>Russia</v>
      </c>
      <c r="D2684">
        <v>1972</v>
      </c>
      <c r="E2684" t="s">
        <v>2349</v>
      </c>
      <c r="F2684" t="s">
        <v>4169</v>
      </c>
      <c r="G2684">
        <v>1</v>
      </c>
      <c r="H2684" t="s">
        <v>12</v>
      </c>
      <c r="J2684" t="s">
        <v>4235</v>
      </c>
    </row>
    <row r="2685" spans="1:10" x14ac:dyDescent="0.2">
      <c r="A2685" t="s">
        <v>3477</v>
      </c>
      <c r="B2685" t="s">
        <v>1597</v>
      </c>
      <c r="C2685" t="str">
        <f ca="1">IF(Table1[[#This Row],[Company]] = "ASI","Italy",Table1[[#This Row],[Country]])</f>
        <v>Russia</v>
      </c>
      <c r="D2685">
        <v>1972</v>
      </c>
      <c r="E2685" t="s">
        <v>1049</v>
      </c>
      <c r="F2685" t="s">
        <v>4169</v>
      </c>
      <c r="G2685">
        <v>1</v>
      </c>
      <c r="H2685" t="s">
        <v>12</v>
      </c>
      <c r="J2685" t="s">
        <v>4236</v>
      </c>
    </row>
    <row r="2686" spans="1:10" x14ac:dyDescent="0.2">
      <c r="A2686" t="s">
        <v>3477</v>
      </c>
      <c r="B2686" t="s">
        <v>1597</v>
      </c>
      <c r="C2686" t="str">
        <f ca="1">IF(Table1[[#This Row],[Company]] = "ASI","Italy",Table1[[#This Row],[Country]])</f>
        <v>Russia</v>
      </c>
      <c r="D2686">
        <v>1972</v>
      </c>
      <c r="E2686" t="s">
        <v>1488</v>
      </c>
      <c r="F2686" t="s">
        <v>4169</v>
      </c>
      <c r="G2686">
        <v>1</v>
      </c>
      <c r="H2686" t="s">
        <v>12</v>
      </c>
      <c r="J2686" t="s">
        <v>4237</v>
      </c>
    </row>
    <row r="2687" spans="1:10" x14ac:dyDescent="0.2">
      <c r="A2687" t="s">
        <v>3477</v>
      </c>
      <c r="B2687" t="s">
        <v>1597</v>
      </c>
      <c r="C2687" t="str">
        <f ca="1">IF(Table1[[#This Row],[Company]] = "ASI","Italy",Table1[[#This Row],[Country]])</f>
        <v>Russia</v>
      </c>
      <c r="D2687">
        <v>1972</v>
      </c>
      <c r="E2687" t="s">
        <v>994</v>
      </c>
      <c r="F2687" t="s">
        <v>4169</v>
      </c>
      <c r="G2687">
        <v>0</v>
      </c>
      <c r="H2687" t="s">
        <v>12</v>
      </c>
      <c r="J2687" t="s">
        <v>4238</v>
      </c>
    </row>
    <row r="2688" spans="1:10" x14ac:dyDescent="0.2">
      <c r="A2688" t="s">
        <v>3477</v>
      </c>
      <c r="B2688" t="s">
        <v>1597</v>
      </c>
      <c r="C2688" t="str">
        <f ca="1">IF(Table1[[#This Row],[Company]] = "ASI","Italy",Table1[[#This Row],[Country]])</f>
        <v>Russia</v>
      </c>
      <c r="D2688">
        <v>1972</v>
      </c>
      <c r="E2688" t="s">
        <v>994</v>
      </c>
      <c r="F2688" t="s">
        <v>4169</v>
      </c>
      <c r="G2688">
        <v>1</v>
      </c>
      <c r="H2688" t="s">
        <v>12</v>
      </c>
      <c r="J2688" t="s">
        <v>4239</v>
      </c>
    </row>
    <row r="2689" spans="1:10" x14ac:dyDescent="0.2">
      <c r="A2689" t="s">
        <v>3477</v>
      </c>
      <c r="B2689" t="s">
        <v>1597</v>
      </c>
      <c r="C2689" t="str">
        <f ca="1">IF(Table1[[#This Row],[Company]] = "ASI","Italy",Table1[[#This Row],[Country]])</f>
        <v>Russia</v>
      </c>
      <c r="D2689">
        <v>1972</v>
      </c>
      <c r="E2689" t="s">
        <v>1021</v>
      </c>
      <c r="F2689" t="s">
        <v>4169</v>
      </c>
      <c r="G2689">
        <v>1</v>
      </c>
      <c r="H2689" t="s">
        <v>12</v>
      </c>
      <c r="J2689" t="s">
        <v>4240</v>
      </c>
    </row>
    <row r="2690" spans="1:10" x14ac:dyDescent="0.2">
      <c r="A2690" t="s">
        <v>3477</v>
      </c>
      <c r="B2690" t="s">
        <v>1597</v>
      </c>
      <c r="C2690" t="str">
        <f ca="1">IF(Table1[[#This Row],[Company]] = "ASI","Italy",Table1[[#This Row],[Country]])</f>
        <v>Russia</v>
      </c>
      <c r="D2690">
        <v>1972</v>
      </c>
      <c r="E2690" t="s">
        <v>3300</v>
      </c>
      <c r="F2690" t="s">
        <v>4169</v>
      </c>
      <c r="G2690">
        <v>1</v>
      </c>
      <c r="H2690" t="s">
        <v>12</v>
      </c>
      <c r="J2690" t="s">
        <v>4241</v>
      </c>
    </row>
    <row r="2691" spans="1:10" x14ac:dyDescent="0.2">
      <c r="A2691" t="s">
        <v>3477</v>
      </c>
      <c r="B2691" t="s">
        <v>1597</v>
      </c>
      <c r="C2691" t="str">
        <f ca="1">IF(Table1[[#This Row],[Company]] = "ASI","Italy",Table1[[#This Row],[Country]])</f>
        <v>Russia</v>
      </c>
      <c r="D2691">
        <v>1973</v>
      </c>
      <c r="E2691" t="s">
        <v>3241</v>
      </c>
      <c r="F2691" t="s">
        <v>4169</v>
      </c>
      <c r="G2691">
        <v>1</v>
      </c>
      <c r="H2691" t="s">
        <v>12</v>
      </c>
      <c r="J2691" t="s">
        <v>4242</v>
      </c>
    </row>
    <row r="2692" spans="1:10" x14ac:dyDescent="0.2">
      <c r="A2692" t="s">
        <v>3477</v>
      </c>
      <c r="B2692" t="s">
        <v>1597</v>
      </c>
      <c r="C2692" t="str">
        <f ca="1">IF(Table1[[#This Row],[Company]] = "ASI","Italy",Table1[[#This Row],[Country]])</f>
        <v>Russia</v>
      </c>
      <c r="D2692">
        <v>1973</v>
      </c>
      <c r="E2692" t="s">
        <v>824</v>
      </c>
      <c r="F2692" t="s">
        <v>4169</v>
      </c>
      <c r="G2692">
        <v>1</v>
      </c>
      <c r="H2692" t="s">
        <v>12</v>
      </c>
      <c r="J2692" t="s">
        <v>4243</v>
      </c>
    </row>
    <row r="2693" spans="1:10" x14ac:dyDescent="0.2">
      <c r="A2693" t="s">
        <v>3477</v>
      </c>
      <c r="B2693" t="s">
        <v>1597</v>
      </c>
      <c r="C2693" t="str">
        <f ca="1">IF(Table1[[#This Row],[Company]] = "ASI","Italy",Table1[[#This Row],[Country]])</f>
        <v>Russia</v>
      </c>
      <c r="D2693">
        <v>1973</v>
      </c>
      <c r="E2693" t="s">
        <v>877</v>
      </c>
      <c r="F2693" t="s">
        <v>4169</v>
      </c>
      <c r="G2693">
        <v>1</v>
      </c>
      <c r="H2693" t="s">
        <v>12</v>
      </c>
      <c r="J2693" t="s">
        <v>4244</v>
      </c>
    </row>
    <row r="2694" spans="1:10" x14ac:dyDescent="0.2">
      <c r="A2694" t="s">
        <v>3477</v>
      </c>
      <c r="B2694" t="s">
        <v>1597</v>
      </c>
      <c r="C2694" t="str">
        <f ca="1">IF(Table1[[#This Row],[Company]] = "ASI","Italy",Table1[[#This Row],[Country]])</f>
        <v>Russia</v>
      </c>
      <c r="D2694">
        <v>1973</v>
      </c>
      <c r="E2694" t="s">
        <v>4029</v>
      </c>
      <c r="F2694" t="s">
        <v>4169</v>
      </c>
      <c r="G2694">
        <v>1</v>
      </c>
      <c r="H2694" t="s">
        <v>12</v>
      </c>
      <c r="J2694" t="s">
        <v>4245</v>
      </c>
    </row>
    <row r="2695" spans="1:10" x14ac:dyDescent="0.2">
      <c r="A2695" t="s">
        <v>3477</v>
      </c>
      <c r="B2695" t="s">
        <v>1597</v>
      </c>
      <c r="C2695" t="str">
        <f ca="1">IF(Table1[[#This Row],[Company]] = "ASI","Italy",Table1[[#This Row],[Country]])</f>
        <v>Russia</v>
      </c>
      <c r="D2695">
        <v>1973</v>
      </c>
      <c r="E2695" t="s">
        <v>2284</v>
      </c>
      <c r="F2695" t="s">
        <v>4169</v>
      </c>
      <c r="G2695">
        <v>1</v>
      </c>
      <c r="H2695" t="s">
        <v>12</v>
      </c>
      <c r="J2695" t="s">
        <v>4246</v>
      </c>
    </row>
    <row r="2696" spans="1:10" x14ac:dyDescent="0.2">
      <c r="A2696" t="s">
        <v>3477</v>
      </c>
      <c r="B2696" t="s">
        <v>1597</v>
      </c>
      <c r="C2696" t="str">
        <f ca="1">IF(Table1[[#This Row],[Company]] = "ASI","Italy",Table1[[#This Row],[Country]])</f>
        <v>Russia</v>
      </c>
      <c r="D2696">
        <v>1973</v>
      </c>
      <c r="E2696" t="s">
        <v>2339</v>
      </c>
      <c r="F2696" t="s">
        <v>4169</v>
      </c>
      <c r="G2696">
        <v>1</v>
      </c>
      <c r="H2696" t="s">
        <v>12</v>
      </c>
      <c r="J2696" t="s">
        <v>4247</v>
      </c>
    </row>
    <row r="2697" spans="1:10" x14ac:dyDescent="0.2">
      <c r="A2697" t="s">
        <v>3477</v>
      </c>
      <c r="B2697" t="s">
        <v>1597</v>
      </c>
      <c r="C2697" t="str">
        <f ca="1">IF(Table1[[#This Row],[Company]] = "ASI","Italy",Table1[[#This Row],[Country]])</f>
        <v>Russia</v>
      </c>
      <c r="D2697">
        <v>1973</v>
      </c>
      <c r="E2697" t="s">
        <v>3467</v>
      </c>
      <c r="F2697" t="s">
        <v>4169</v>
      </c>
      <c r="G2697">
        <v>1</v>
      </c>
      <c r="H2697" t="s">
        <v>12</v>
      </c>
      <c r="J2697" t="s">
        <v>4248</v>
      </c>
    </row>
    <row r="2698" spans="1:10" x14ac:dyDescent="0.2">
      <c r="A2698" t="s">
        <v>3477</v>
      </c>
      <c r="B2698" t="s">
        <v>1597</v>
      </c>
      <c r="C2698" t="str">
        <f ca="1">IF(Table1[[#This Row],[Company]] = "ASI","Italy",Table1[[#This Row],[Country]])</f>
        <v>Russia</v>
      </c>
      <c r="D2698">
        <v>1973</v>
      </c>
      <c r="E2698" t="s">
        <v>3300</v>
      </c>
      <c r="F2698" t="s">
        <v>4169</v>
      </c>
      <c r="G2698">
        <v>1</v>
      </c>
      <c r="H2698" t="s">
        <v>12</v>
      </c>
      <c r="J2698" t="s">
        <v>4249</v>
      </c>
    </row>
    <row r="2699" spans="1:10" x14ac:dyDescent="0.2">
      <c r="A2699" t="s">
        <v>3477</v>
      </c>
      <c r="B2699" t="s">
        <v>1597</v>
      </c>
      <c r="C2699" t="str">
        <f ca="1">IF(Table1[[#This Row],[Company]] = "ASI","Italy",Table1[[#This Row],[Country]])</f>
        <v>Russia</v>
      </c>
      <c r="D2699">
        <v>1973</v>
      </c>
      <c r="E2699" t="s">
        <v>1239</v>
      </c>
      <c r="F2699" t="s">
        <v>4169</v>
      </c>
      <c r="G2699">
        <v>1</v>
      </c>
      <c r="H2699" t="s">
        <v>12</v>
      </c>
      <c r="J2699" t="s">
        <v>4250</v>
      </c>
    </row>
    <row r="2700" spans="1:10" x14ac:dyDescent="0.2">
      <c r="A2700" t="s">
        <v>3477</v>
      </c>
      <c r="B2700" t="s">
        <v>1597</v>
      </c>
      <c r="C2700" t="str">
        <f ca="1">IF(Table1[[#This Row],[Company]] = "ASI","Italy",Table1[[#This Row],[Country]])</f>
        <v>Russia</v>
      </c>
      <c r="D2700">
        <v>1974</v>
      </c>
      <c r="E2700" t="s">
        <v>2384</v>
      </c>
      <c r="F2700" t="s">
        <v>4169</v>
      </c>
      <c r="G2700">
        <v>0</v>
      </c>
      <c r="H2700" t="s">
        <v>12</v>
      </c>
      <c r="J2700" t="s">
        <v>4251</v>
      </c>
    </row>
    <row r="2701" spans="1:10" x14ac:dyDescent="0.2">
      <c r="A2701" t="s">
        <v>3477</v>
      </c>
      <c r="B2701" t="s">
        <v>1597</v>
      </c>
      <c r="C2701" t="str">
        <f ca="1">IF(Table1[[#This Row],[Company]] = "ASI","Italy",Table1[[#This Row],[Country]])</f>
        <v>Russia</v>
      </c>
      <c r="D2701">
        <v>1974</v>
      </c>
      <c r="E2701" t="s">
        <v>849</v>
      </c>
      <c r="F2701" t="s">
        <v>4169</v>
      </c>
      <c r="G2701">
        <v>1</v>
      </c>
      <c r="H2701" t="s">
        <v>12</v>
      </c>
      <c r="J2701" t="s">
        <v>4252</v>
      </c>
    </row>
    <row r="2702" spans="1:10" x14ac:dyDescent="0.2">
      <c r="A2702" t="s">
        <v>3477</v>
      </c>
      <c r="B2702" t="s">
        <v>1597</v>
      </c>
      <c r="C2702" t="str">
        <f ca="1">IF(Table1[[#This Row],[Company]] = "ASI","Italy",Table1[[#This Row],[Country]])</f>
        <v>Russia</v>
      </c>
      <c r="D2702">
        <v>1974</v>
      </c>
      <c r="E2702" t="s">
        <v>1021</v>
      </c>
      <c r="F2702" t="s">
        <v>4169</v>
      </c>
      <c r="G2702">
        <v>1</v>
      </c>
      <c r="H2702" t="s">
        <v>12</v>
      </c>
      <c r="J2702" t="s">
        <v>4253</v>
      </c>
    </row>
    <row r="2703" spans="1:10" x14ac:dyDescent="0.2">
      <c r="A2703" t="s">
        <v>3477</v>
      </c>
      <c r="B2703" t="s">
        <v>1597</v>
      </c>
      <c r="C2703" t="str">
        <f ca="1">IF(Table1[[#This Row],[Company]] = "ASI","Italy",Table1[[#This Row],[Country]])</f>
        <v>Russia</v>
      </c>
      <c r="D2703">
        <v>1974</v>
      </c>
      <c r="E2703" t="s">
        <v>1021</v>
      </c>
      <c r="F2703" t="s">
        <v>4169</v>
      </c>
      <c r="G2703">
        <v>1</v>
      </c>
      <c r="H2703" t="s">
        <v>12</v>
      </c>
      <c r="J2703" t="s">
        <v>4254</v>
      </c>
    </row>
    <row r="2704" spans="1:10" x14ac:dyDescent="0.2">
      <c r="A2704" t="s">
        <v>3477</v>
      </c>
      <c r="B2704" t="s">
        <v>1597</v>
      </c>
      <c r="C2704" t="str">
        <f ca="1">IF(Table1[[#This Row],[Company]] = "ASI","Italy",Table1[[#This Row],[Country]])</f>
        <v>Russia</v>
      </c>
      <c r="D2704">
        <v>1974</v>
      </c>
      <c r="E2704" t="s">
        <v>2290</v>
      </c>
      <c r="F2704" t="s">
        <v>4169</v>
      </c>
      <c r="G2704">
        <v>1</v>
      </c>
      <c r="H2704" t="s">
        <v>12</v>
      </c>
      <c r="J2704" t="s">
        <v>4255</v>
      </c>
    </row>
    <row r="2705" spans="1:10" x14ac:dyDescent="0.2">
      <c r="A2705" t="s">
        <v>3477</v>
      </c>
      <c r="B2705" t="s">
        <v>1597</v>
      </c>
      <c r="C2705" t="str">
        <f ca="1">IF(Table1[[#This Row],[Company]] = "ASI","Italy",Table1[[#This Row],[Country]])</f>
        <v>Russia</v>
      </c>
      <c r="D2705">
        <v>1974</v>
      </c>
      <c r="E2705" t="s">
        <v>1068</v>
      </c>
      <c r="F2705" t="s">
        <v>4169</v>
      </c>
      <c r="G2705">
        <v>1</v>
      </c>
      <c r="H2705" t="s">
        <v>12</v>
      </c>
      <c r="J2705" t="s">
        <v>4256</v>
      </c>
    </row>
    <row r="2706" spans="1:10" x14ac:dyDescent="0.2">
      <c r="A2706" t="s">
        <v>3477</v>
      </c>
      <c r="B2706" t="s">
        <v>1597</v>
      </c>
      <c r="C2706" t="str">
        <f ca="1">IF(Table1[[#This Row],[Company]] = "ASI","Italy",Table1[[#This Row],[Country]])</f>
        <v>Russia</v>
      </c>
      <c r="D2706">
        <v>1974</v>
      </c>
      <c r="E2706" t="s">
        <v>1018</v>
      </c>
      <c r="F2706" t="s">
        <v>4169</v>
      </c>
      <c r="G2706">
        <v>1</v>
      </c>
      <c r="H2706" t="s">
        <v>12</v>
      </c>
      <c r="J2706" t="s">
        <v>4257</v>
      </c>
    </row>
    <row r="2707" spans="1:10" x14ac:dyDescent="0.2">
      <c r="A2707" t="s">
        <v>3477</v>
      </c>
      <c r="B2707" t="s">
        <v>1597</v>
      </c>
      <c r="C2707" t="str">
        <f ca="1">IF(Table1[[#This Row],[Company]] = "ASI","Italy",Table1[[#This Row],[Country]])</f>
        <v>Russia</v>
      </c>
      <c r="D2707">
        <v>1975</v>
      </c>
      <c r="E2707" t="s">
        <v>1660</v>
      </c>
      <c r="F2707" t="s">
        <v>4169</v>
      </c>
      <c r="G2707">
        <v>1</v>
      </c>
      <c r="H2707" t="s">
        <v>12</v>
      </c>
      <c r="J2707" t="s">
        <v>4258</v>
      </c>
    </row>
    <row r="2708" spans="1:10" x14ac:dyDescent="0.2">
      <c r="A2708" t="s">
        <v>3477</v>
      </c>
      <c r="B2708" t="s">
        <v>1597</v>
      </c>
      <c r="C2708" t="str">
        <f ca="1">IF(Table1[[#This Row],[Company]] = "ASI","Italy",Table1[[#This Row],[Country]])</f>
        <v>Russia</v>
      </c>
      <c r="D2708">
        <v>1975</v>
      </c>
      <c r="E2708" t="s">
        <v>1049</v>
      </c>
      <c r="F2708" t="s">
        <v>4169</v>
      </c>
      <c r="G2708">
        <v>1</v>
      </c>
      <c r="H2708" t="s">
        <v>12</v>
      </c>
      <c r="J2708" t="s">
        <v>4259</v>
      </c>
    </row>
    <row r="2709" spans="1:10" x14ac:dyDescent="0.2">
      <c r="A2709" t="s">
        <v>3477</v>
      </c>
      <c r="B2709" t="s">
        <v>1597</v>
      </c>
      <c r="C2709" t="str">
        <f ca="1">IF(Table1[[#This Row],[Company]] = "ASI","Italy",Table1[[#This Row],[Country]])</f>
        <v>Russia</v>
      </c>
      <c r="D2709">
        <v>1975</v>
      </c>
      <c r="E2709" t="s">
        <v>2646</v>
      </c>
      <c r="F2709" t="s">
        <v>4169</v>
      </c>
      <c r="G2709">
        <v>1</v>
      </c>
      <c r="H2709" t="s">
        <v>12</v>
      </c>
      <c r="J2709" t="s">
        <v>4260</v>
      </c>
    </row>
    <row r="2710" spans="1:10" x14ac:dyDescent="0.2">
      <c r="A2710" t="s">
        <v>3477</v>
      </c>
      <c r="B2710" t="s">
        <v>1597</v>
      </c>
      <c r="C2710" t="str">
        <f ca="1">IF(Table1[[#This Row],[Company]] = "ASI","Italy",Table1[[#This Row],[Country]])</f>
        <v>Russia</v>
      </c>
      <c r="D2710">
        <v>1975</v>
      </c>
      <c r="E2710" t="s">
        <v>2646</v>
      </c>
      <c r="F2710" t="s">
        <v>4169</v>
      </c>
      <c r="G2710">
        <v>1</v>
      </c>
      <c r="H2710" t="s">
        <v>12</v>
      </c>
      <c r="J2710" t="s">
        <v>4261</v>
      </c>
    </row>
    <row r="2711" spans="1:10" x14ac:dyDescent="0.2">
      <c r="A2711" t="s">
        <v>3477</v>
      </c>
      <c r="B2711" t="s">
        <v>1597</v>
      </c>
      <c r="C2711" t="str">
        <f ca="1">IF(Table1[[#This Row],[Company]] = "ASI","Italy",Table1[[#This Row],[Country]])</f>
        <v>Russia</v>
      </c>
      <c r="D2711">
        <v>1975</v>
      </c>
      <c r="E2711" t="s">
        <v>676</v>
      </c>
      <c r="F2711" t="s">
        <v>4169</v>
      </c>
      <c r="G2711">
        <v>1</v>
      </c>
      <c r="H2711" t="s">
        <v>12</v>
      </c>
      <c r="J2711" t="s">
        <v>4262</v>
      </c>
    </row>
    <row r="2712" spans="1:10" x14ac:dyDescent="0.2">
      <c r="A2712" t="s">
        <v>3477</v>
      </c>
      <c r="B2712" t="s">
        <v>1597</v>
      </c>
      <c r="C2712" t="str">
        <f ca="1">IF(Table1[[#This Row],[Company]] = "ASI","Italy",Table1[[#This Row],[Country]])</f>
        <v>Russia</v>
      </c>
      <c r="D2712">
        <v>1976</v>
      </c>
      <c r="E2712" t="s">
        <v>1722</v>
      </c>
      <c r="F2712" t="s">
        <v>4169</v>
      </c>
      <c r="G2712">
        <v>1</v>
      </c>
      <c r="H2712" t="s">
        <v>12</v>
      </c>
      <c r="J2712" t="s">
        <v>4263</v>
      </c>
    </row>
    <row r="2713" spans="1:10" x14ac:dyDescent="0.2">
      <c r="A2713" t="s">
        <v>3477</v>
      </c>
      <c r="B2713" t="s">
        <v>1597</v>
      </c>
      <c r="C2713" t="str">
        <f ca="1">IF(Table1[[#This Row],[Company]] = "ASI","Italy",Table1[[#This Row],[Country]])</f>
        <v>Russia</v>
      </c>
      <c r="D2713">
        <v>1976</v>
      </c>
      <c r="E2713" t="s">
        <v>2384</v>
      </c>
      <c r="F2713" t="s">
        <v>4169</v>
      </c>
      <c r="G2713">
        <v>1</v>
      </c>
      <c r="H2713" t="s">
        <v>12</v>
      </c>
      <c r="J2713" t="s">
        <v>4264</v>
      </c>
    </row>
    <row r="2714" spans="1:10" x14ac:dyDescent="0.2">
      <c r="A2714" t="s">
        <v>3477</v>
      </c>
      <c r="B2714" t="s">
        <v>1597</v>
      </c>
      <c r="C2714" t="str">
        <f ca="1">IF(Table1[[#This Row],[Company]] = "ASI","Italy",Table1[[#This Row],[Country]])</f>
        <v>Russia</v>
      </c>
      <c r="D2714">
        <v>1976</v>
      </c>
      <c r="E2714" t="s">
        <v>2384</v>
      </c>
      <c r="F2714" t="s">
        <v>4169</v>
      </c>
      <c r="G2714">
        <v>1</v>
      </c>
      <c r="H2714" t="s">
        <v>12</v>
      </c>
      <c r="J2714" t="s">
        <v>4265</v>
      </c>
    </row>
    <row r="2715" spans="1:10" x14ac:dyDescent="0.2">
      <c r="A2715" t="s">
        <v>3477</v>
      </c>
      <c r="B2715" t="s">
        <v>1597</v>
      </c>
      <c r="C2715" t="str">
        <f ca="1">IF(Table1[[#This Row],[Company]] = "ASI","Italy",Table1[[#This Row],[Country]])</f>
        <v>Russia</v>
      </c>
      <c r="D2715">
        <v>1976</v>
      </c>
      <c r="E2715" t="s">
        <v>725</v>
      </c>
      <c r="F2715" t="s">
        <v>4169</v>
      </c>
      <c r="G2715">
        <v>1</v>
      </c>
      <c r="H2715" t="s">
        <v>12</v>
      </c>
      <c r="J2715" t="s">
        <v>4266</v>
      </c>
    </row>
    <row r="2716" spans="1:10" x14ac:dyDescent="0.2">
      <c r="A2716" t="s">
        <v>3477</v>
      </c>
      <c r="B2716" t="s">
        <v>1597</v>
      </c>
      <c r="C2716" t="str">
        <f ca="1">IF(Table1[[#This Row],[Company]] = "ASI","Italy",Table1[[#This Row],[Country]])</f>
        <v>Russia</v>
      </c>
      <c r="D2716">
        <v>1977</v>
      </c>
      <c r="E2716" t="s">
        <v>1496</v>
      </c>
      <c r="F2716" t="s">
        <v>4169</v>
      </c>
      <c r="G2716">
        <v>1</v>
      </c>
      <c r="H2716" t="s">
        <v>12</v>
      </c>
      <c r="J2716" t="s">
        <v>4267</v>
      </c>
    </row>
    <row r="2717" spans="1:10" x14ac:dyDescent="0.2">
      <c r="A2717" t="s">
        <v>3477</v>
      </c>
      <c r="B2717" t="s">
        <v>1597</v>
      </c>
      <c r="C2717" t="str">
        <f ca="1">IF(Table1[[#This Row],[Company]] = "ASI","Italy",Table1[[#This Row],[Country]])</f>
        <v>Russia</v>
      </c>
      <c r="D2717">
        <v>1977</v>
      </c>
      <c r="E2717" t="s">
        <v>1496</v>
      </c>
      <c r="F2717" t="s">
        <v>4169</v>
      </c>
      <c r="G2717">
        <v>1</v>
      </c>
      <c r="H2717" t="s">
        <v>12</v>
      </c>
      <c r="J2717" t="s">
        <v>4268</v>
      </c>
    </row>
    <row r="2718" spans="1:10" x14ac:dyDescent="0.2">
      <c r="A2718" t="s">
        <v>3477</v>
      </c>
      <c r="B2718" t="s">
        <v>1597</v>
      </c>
      <c r="C2718" t="str">
        <f ca="1">IF(Table1[[#This Row],[Company]] = "ASI","Italy",Table1[[#This Row],[Country]])</f>
        <v>Russia</v>
      </c>
      <c r="D2718">
        <v>1985</v>
      </c>
      <c r="E2718" t="s">
        <v>360</v>
      </c>
      <c r="F2718" t="s">
        <v>3728</v>
      </c>
      <c r="G2718">
        <v>1</v>
      </c>
      <c r="H2718" t="s">
        <v>12</v>
      </c>
      <c r="J2718" t="s">
        <v>4269</v>
      </c>
    </row>
    <row r="2719" spans="1:10" x14ac:dyDescent="0.2">
      <c r="A2719" t="s">
        <v>3477</v>
      </c>
      <c r="B2719" t="s">
        <v>1597</v>
      </c>
      <c r="C2719" t="str">
        <f ca="1">IF(Table1[[#This Row],[Company]] = "ASI","Italy",Table1[[#This Row],[Country]])</f>
        <v>Russia</v>
      </c>
      <c r="D2719">
        <v>1985</v>
      </c>
      <c r="E2719" t="s">
        <v>4213</v>
      </c>
      <c r="F2719" t="s">
        <v>3728</v>
      </c>
      <c r="G2719">
        <v>0</v>
      </c>
      <c r="H2719" t="s">
        <v>12</v>
      </c>
      <c r="J2719" t="s">
        <v>4270</v>
      </c>
    </row>
    <row r="2720" spans="1:10" x14ac:dyDescent="0.2">
      <c r="A2720" t="s">
        <v>3477</v>
      </c>
      <c r="B2720" t="s">
        <v>1597</v>
      </c>
      <c r="C2720" t="str">
        <f ca="1">IF(Table1[[#This Row],[Company]] = "ASI","Italy",Table1[[#This Row],[Country]])</f>
        <v>Russia</v>
      </c>
      <c r="D2720">
        <v>1986</v>
      </c>
      <c r="E2720" t="s">
        <v>141</v>
      </c>
      <c r="F2720" t="s">
        <v>3728</v>
      </c>
      <c r="G2720">
        <v>1</v>
      </c>
      <c r="H2720" t="s">
        <v>12</v>
      </c>
      <c r="J2720" t="s">
        <v>4271</v>
      </c>
    </row>
    <row r="2721" spans="1:10" x14ac:dyDescent="0.2">
      <c r="A2721" t="s">
        <v>3477</v>
      </c>
      <c r="B2721" t="s">
        <v>1597</v>
      </c>
      <c r="C2721" t="str">
        <f ca="1">IF(Table1[[#This Row],[Company]] = "ASI","Italy",Table1[[#This Row],[Country]])</f>
        <v>Russia</v>
      </c>
      <c r="D2721">
        <v>1986</v>
      </c>
      <c r="E2721" t="s">
        <v>1173</v>
      </c>
      <c r="F2721" t="s">
        <v>3728</v>
      </c>
      <c r="G2721">
        <v>0</v>
      </c>
      <c r="H2721" t="s">
        <v>12</v>
      </c>
      <c r="J2721" t="s">
        <v>4272</v>
      </c>
    </row>
    <row r="2722" spans="1:10" x14ac:dyDescent="0.2">
      <c r="A2722" t="s">
        <v>3477</v>
      </c>
      <c r="B2722" t="s">
        <v>1597</v>
      </c>
      <c r="C2722" t="str">
        <f ca="1">IF(Table1[[#This Row],[Company]] = "ASI","Italy",Table1[[#This Row],[Country]])</f>
        <v>Russia</v>
      </c>
      <c r="D2722">
        <v>1986</v>
      </c>
      <c r="E2722" t="s">
        <v>1142</v>
      </c>
      <c r="F2722" t="s">
        <v>3728</v>
      </c>
      <c r="G2722">
        <v>1</v>
      </c>
      <c r="H2722" t="s">
        <v>12</v>
      </c>
      <c r="J2722" t="s">
        <v>4273</v>
      </c>
    </row>
    <row r="2723" spans="1:10" x14ac:dyDescent="0.2">
      <c r="A2723" t="s">
        <v>3477</v>
      </c>
      <c r="B2723" t="s">
        <v>1597</v>
      </c>
      <c r="C2723" t="str">
        <f ca="1">IF(Table1[[#This Row],[Company]] = "ASI","Italy",Table1[[#This Row],[Country]])</f>
        <v>Russia</v>
      </c>
      <c r="D2723">
        <v>1987</v>
      </c>
      <c r="E2723" t="s">
        <v>2995</v>
      </c>
      <c r="F2723" t="s">
        <v>3728</v>
      </c>
      <c r="G2723">
        <v>1</v>
      </c>
      <c r="H2723" t="s">
        <v>12</v>
      </c>
      <c r="J2723" t="s">
        <v>4274</v>
      </c>
    </row>
    <row r="2724" spans="1:10" x14ac:dyDescent="0.2">
      <c r="A2724" t="s">
        <v>3477</v>
      </c>
      <c r="B2724" t="s">
        <v>1597</v>
      </c>
      <c r="C2724" t="str">
        <f ca="1">IF(Table1[[#This Row],[Company]] = "ASI","Italy",Table1[[#This Row],[Country]])</f>
        <v>Russia</v>
      </c>
      <c r="D2724">
        <v>1987</v>
      </c>
      <c r="E2724" t="s">
        <v>1148</v>
      </c>
      <c r="F2724" t="s">
        <v>3728</v>
      </c>
      <c r="G2724">
        <v>1</v>
      </c>
      <c r="H2724" t="s">
        <v>12</v>
      </c>
      <c r="J2724" t="s">
        <v>4275</v>
      </c>
    </row>
    <row r="2725" spans="1:10" x14ac:dyDescent="0.2">
      <c r="A2725" t="s">
        <v>3477</v>
      </c>
      <c r="B2725" t="s">
        <v>1597</v>
      </c>
      <c r="C2725" t="str">
        <f ca="1">IF(Table1[[#This Row],[Company]] = "ASI","Italy",Table1[[#This Row],[Country]])</f>
        <v>Russia</v>
      </c>
      <c r="D2725">
        <v>1987</v>
      </c>
      <c r="E2725" t="s">
        <v>4276</v>
      </c>
      <c r="F2725" t="s">
        <v>3728</v>
      </c>
      <c r="G2725">
        <v>1</v>
      </c>
      <c r="H2725" t="s">
        <v>12</v>
      </c>
      <c r="J2725" t="s">
        <v>4277</v>
      </c>
    </row>
    <row r="2726" spans="1:10" x14ac:dyDescent="0.2">
      <c r="A2726" t="s">
        <v>3477</v>
      </c>
      <c r="B2726" t="s">
        <v>1597</v>
      </c>
      <c r="C2726" t="str">
        <f ca="1">IF(Table1[[#This Row],[Company]] = "ASI","Italy",Table1[[#This Row],[Country]])</f>
        <v>Russia</v>
      </c>
      <c r="D2726">
        <v>1988</v>
      </c>
      <c r="E2726" t="s">
        <v>658</v>
      </c>
      <c r="F2726" t="s">
        <v>3728</v>
      </c>
      <c r="G2726">
        <v>1</v>
      </c>
      <c r="H2726" t="s">
        <v>12</v>
      </c>
      <c r="J2726" t="s">
        <v>4278</v>
      </c>
    </row>
    <row r="2727" spans="1:10" x14ac:dyDescent="0.2">
      <c r="A2727" t="s">
        <v>3477</v>
      </c>
      <c r="B2727" t="s">
        <v>1597</v>
      </c>
      <c r="C2727" t="str">
        <f ca="1">IF(Table1[[#This Row],[Company]] = "ASI","Italy",Table1[[#This Row],[Country]])</f>
        <v>Russia</v>
      </c>
      <c r="D2727">
        <v>1988</v>
      </c>
      <c r="E2727" t="s">
        <v>319</v>
      </c>
      <c r="F2727" t="s">
        <v>3728</v>
      </c>
      <c r="G2727">
        <v>1</v>
      </c>
      <c r="H2727" t="s">
        <v>12</v>
      </c>
      <c r="J2727" t="s">
        <v>4279</v>
      </c>
    </row>
    <row r="2728" spans="1:10" x14ac:dyDescent="0.2">
      <c r="A2728" t="s">
        <v>3477</v>
      </c>
      <c r="B2728" t="s">
        <v>1597</v>
      </c>
      <c r="C2728" t="str">
        <f ca="1">IF(Table1[[#This Row],[Company]] = "ASI","Italy",Table1[[#This Row],[Country]])</f>
        <v>Russia</v>
      </c>
      <c r="D2728">
        <v>1988</v>
      </c>
      <c r="E2728" t="s">
        <v>795</v>
      </c>
      <c r="F2728" t="s">
        <v>3728</v>
      </c>
      <c r="G2728">
        <v>1</v>
      </c>
      <c r="H2728" t="s">
        <v>12</v>
      </c>
      <c r="J2728" t="s">
        <v>4280</v>
      </c>
    </row>
    <row r="2729" spans="1:10" x14ac:dyDescent="0.2">
      <c r="A2729" t="s">
        <v>3477</v>
      </c>
      <c r="B2729" t="s">
        <v>1597</v>
      </c>
      <c r="C2729" t="str">
        <f ca="1">IF(Table1[[#This Row],[Company]] = "ASI","Italy",Table1[[#This Row],[Country]])</f>
        <v>Russia</v>
      </c>
      <c r="D2729">
        <v>1989</v>
      </c>
      <c r="E2729" t="s">
        <v>3283</v>
      </c>
      <c r="F2729" t="s">
        <v>3728</v>
      </c>
      <c r="G2729">
        <v>1</v>
      </c>
      <c r="H2729" t="s">
        <v>12</v>
      </c>
      <c r="J2729" t="s">
        <v>4281</v>
      </c>
    </row>
    <row r="2730" spans="1:10" x14ac:dyDescent="0.2">
      <c r="A2730" t="s">
        <v>3477</v>
      </c>
      <c r="B2730" t="s">
        <v>1597</v>
      </c>
      <c r="C2730" t="str">
        <f ca="1">IF(Table1[[#This Row],[Company]] = "ASI","Italy",Table1[[#This Row],[Country]])</f>
        <v>Russia</v>
      </c>
      <c r="D2730">
        <v>1989</v>
      </c>
      <c r="E2730" t="s">
        <v>2290</v>
      </c>
      <c r="F2730" t="s">
        <v>3728</v>
      </c>
      <c r="G2730">
        <v>1</v>
      </c>
      <c r="H2730" t="s">
        <v>12</v>
      </c>
      <c r="J2730" t="s">
        <v>4282</v>
      </c>
    </row>
    <row r="2731" spans="1:10" x14ac:dyDescent="0.2">
      <c r="A2731" t="s">
        <v>3477</v>
      </c>
      <c r="B2731" t="s">
        <v>1597</v>
      </c>
      <c r="C2731" t="str">
        <f ca="1">IF(Table1[[#This Row],[Company]] = "ASI","Italy",Table1[[#This Row],[Country]])</f>
        <v>Russia</v>
      </c>
      <c r="D2731">
        <v>1989</v>
      </c>
      <c r="E2731" t="s">
        <v>1200</v>
      </c>
      <c r="F2731" t="s">
        <v>3728</v>
      </c>
      <c r="G2731">
        <v>1</v>
      </c>
      <c r="H2731" t="s">
        <v>12</v>
      </c>
      <c r="J2731" t="s">
        <v>4283</v>
      </c>
    </row>
    <row r="2732" spans="1:10" x14ac:dyDescent="0.2">
      <c r="A2732" t="s">
        <v>3477</v>
      </c>
      <c r="B2732" t="s">
        <v>1597</v>
      </c>
      <c r="C2732" t="str">
        <f ca="1">IF(Table1[[#This Row],[Company]] = "ASI","Italy",Table1[[#This Row],[Country]])</f>
        <v>Russia</v>
      </c>
      <c r="D2732">
        <v>1990</v>
      </c>
      <c r="E2732" t="s">
        <v>3799</v>
      </c>
      <c r="F2732" t="s">
        <v>3728</v>
      </c>
      <c r="G2732">
        <v>1</v>
      </c>
      <c r="H2732" t="s">
        <v>12</v>
      </c>
      <c r="J2732" t="s">
        <v>4284</v>
      </c>
    </row>
    <row r="2733" spans="1:10" x14ac:dyDescent="0.2">
      <c r="A2733" t="s">
        <v>3477</v>
      </c>
      <c r="B2733" t="s">
        <v>1597</v>
      </c>
      <c r="C2733" t="str">
        <f ca="1">IF(Table1[[#This Row],[Company]] = "ASI","Italy",Table1[[#This Row],[Country]])</f>
        <v>Russia</v>
      </c>
      <c r="D2733">
        <v>1990</v>
      </c>
      <c r="E2733" t="s">
        <v>4285</v>
      </c>
      <c r="F2733" t="s">
        <v>3728</v>
      </c>
      <c r="G2733">
        <v>1</v>
      </c>
      <c r="H2733" t="s">
        <v>12</v>
      </c>
      <c r="J2733" t="s">
        <v>4286</v>
      </c>
    </row>
    <row r="2734" spans="1:10" x14ac:dyDescent="0.2">
      <c r="A2734" t="s">
        <v>3477</v>
      </c>
      <c r="B2734" t="s">
        <v>1597</v>
      </c>
      <c r="C2734" t="str">
        <f ca="1">IF(Table1[[#This Row],[Company]] = "ASI","Italy",Table1[[#This Row],[Country]])</f>
        <v>Russia</v>
      </c>
      <c r="D2734">
        <v>1990</v>
      </c>
      <c r="E2734" t="s">
        <v>256</v>
      </c>
      <c r="F2734" t="s">
        <v>3728</v>
      </c>
      <c r="G2734">
        <v>1</v>
      </c>
      <c r="H2734" t="s">
        <v>12</v>
      </c>
      <c r="J2734" t="s">
        <v>4287</v>
      </c>
    </row>
    <row r="2735" spans="1:10" x14ac:dyDescent="0.2">
      <c r="A2735" t="s">
        <v>3477</v>
      </c>
      <c r="B2735" t="s">
        <v>1597</v>
      </c>
      <c r="C2735" t="str">
        <f ca="1">IF(Table1[[#This Row],[Company]] = "ASI","Italy",Table1[[#This Row],[Country]])</f>
        <v>Russia</v>
      </c>
      <c r="D2735">
        <v>1990</v>
      </c>
      <c r="E2735" t="s">
        <v>4288</v>
      </c>
      <c r="F2735" t="s">
        <v>3728</v>
      </c>
      <c r="G2735">
        <v>1</v>
      </c>
      <c r="H2735" t="s">
        <v>12</v>
      </c>
      <c r="J2735" t="s">
        <v>4289</v>
      </c>
    </row>
    <row r="2736" spans="1:10" x14ac:dyDescent="0.2">
      <c r="A2736" t="s">
        <v>3477</v>
      </c>
      <c r="B2736" t="s">
        <v>1597</v>
      </c>
      <c r="C2736" t="str">
        <f ca="1">IF(Table1[[#This Row],[Company]] = "ASI","Italy",Table1[[#This Row],[Country]])</f>
        <v>Russia</v>
      </c>
      <c r="D2736">
        <v>1990</v>
      </c>
      <c r="E2736" t="s">
        <v>4290</v>
      </c>
      <c r="F2736" t="s">
        <v>3728</v>
      </c>
      <c r="G2736">
        <v>1</v>
      </c>
      <c r="H2736" t="s">
        <v>12</v>
      </c>
      <c r="J2736" t="s">
        <v>4291</v>
      </c>
    </row>
    <row r="2737" spans="1:10" x14ac:dyDescent="0.2">
      <c r="A2737" t="s">
        <v>3477</v>
      </c>
      <c r="B2737" t="s">
        <v>1597</v>
      </c>
      <c r="C2737" t="str">
        <f ca="1">IF(Table1[[#This Row],[Company]] = "ASI","Italy",Table1[[#This Row],[Country]])</f>
        <v>Russia</v>
      </c>
      <c r="D2737">
        <v>1990</v>
      </c>
      <c r="E2737" t="s">
        <v>1946</v>
      </c>
      <c r="F2737" t="s">
        <v>3728</v>
      </c>
      <c r="G2737">
        <v>1</v>
      </c>
      <c r="H2737" t="s">
        <v>12</v>
      </c>
      <c r="J2737" t="s">
        <v>4292</v>
      </c>
    </row>
    <row r="2738" spans="1:10" x14ac:dyDescent="0.2">
      <c r="A2738" t="s">
        <v>3477</v>
      </c>
      <c r="B2738" t="s">
        <v>1597</v>
      </c>
      <c r="C2738" t="str">
        <f ca="1">IF(Table1[[#This Row],[Company]] = "ASI","Italy",Table1[[#This Row],[Country]])</f>
        <v>Russia</v>
      </c>
      <c r="D2738">
        <v>1990</v>
      </c>
      <c r="E2738" t="s">
        <v>2687</v>
      </c>
      <c r="F2738" t="s">
        <v>3728</v>
      </c>
      <c r="G2738">
        <v>1</v>
      </c>
      <c r="H2738" t="s">
        <v>12</v>
      </c>
      <c r="J2738" t="s">
        <v>4293</v>
      </c>
    </row>
    <row r="2739" spans="1:10" x14ac:dyDescent="0.2">
      <c r="A2739" t="s">
        <v>3477</v>
      </c>
      <c r="B2739" t="s">
        <v>1597</v>
      </c>
      <c r="C2739" t="str">
        <f ca="1">IF(Table1[[#This Row],[Company]] = "ASI","Italy",Table1[[#This Row],[Country]])</f>
        <v>Russia</v>
      </c>
      <c r="D2739">
        <v>1991</v>
      </c>
      <c r="F2739" t="s">
        <v>3728</v>
      </c>
      <c r="G2739">
        <v>1</v>
      </c>
      <c r="H2739" t="s">
        <v>12</v>
      </c>
      <c r="J2739" t="s">
        <v>4294</v>
      </c>
    </row>
    <row r="2740" spans="1:10" x14ac:dyDescent="0.2">
      <c r="A2740" t="s">
        <v>3477</v>
      </c>
      <c r="B2740" t="s">
        <v>1597</v>
      </c>
      <c r="C2740" t="str">
        <f ca="1">IF(Table1[[#This Row],[Company]] = "ASI","Italy",Table1[[#This Row],[Country]])</f>
        <v>Russia</v>
      </c>
      <c r="D2740">
        <v>1991</v>
      </c>
      <c r="E2740" t="s">
        <v>3620</v>
      </c>
      <c r="F2740" t="s">
        <v>3728</v>
      </c>
      <c r="G2740">
        <v>1</v>
      </c>
      <c r="H2740" t="s">
        <v>12</v>
      </c>
      <c r="J2740" t="s">
        <v>4295</v>
      </c>
    </row>
    <row r="2741" spans="1:10" x14ac:dyDescent="0.2">
      <c r="A2741" t="s">
        <v>3477</v>
      </c>
      <c r="B2741" t="s">
        <v>1597</v>
      </c>
      <c r="C2741" t="str">
        <f ca="1">IF(Table1[[#This Row],[Company]] = "ASI","Italy",Table1[[#This Row],[Country]])</f>
        <v>Russia</v>
      </c>
      <c r="D2741">
        <v>1991</v>
      </c>
      <c r="E2741" t="s">
        <v>1415</v>
      </c>
      <c r="F2741" t="s">
        <v>3728</v>
      </c>
      <c r="G2741">
        <v>1</v>
      </c>
      <c r="H2741" t="s">
        <v>12</v>
      </c>
      <c r="J2741" t="s">
        <v>4296</v>
      </c>
    </row>
    <row r="2742" spans="1:10" x14ac:dyDescent="0.2">
      <c r="A2742" t="s">
        <v>3477</v>
      </c>
      <c r="B2742" t="s">
        <v>1597</v>
      </c>
      <c r="C2742" t="str">
        <f ca="1">IF(Table1[[#This Row],[Company]] = "ASI","Italy",Table1[[#This Row],[Country]])</f>
        <v>Russia</v>
      </c>
      <c r="D2742">
        <v>1991</v>
      </c>
      <c r="E2742" t="s">
        <v>1179</v>
      </c>
      <c r="F2742" t="s">
        <v>3728</v>
      </c>
      <c r="G2742">
        <v>1</v>
      </c>
      <c r="H2742" t="s">
        <v>12</v>
      </c>
      <c r="J2742" t="s">
        <v>4297</v>
      </c>
    </row>
    <row r="2743" spans="1:10" x14ac:dyDescent="0.2">
      <c r="A2743" t="s">
        <v>3477</v>
      </c>
      <c r="B2743" t="s">
        <v>1597</v>
      </c>
      <c r="C2743" t="str">
        <f ca="1">IF(Table1[[#This Row],[Company]] = "ASI","Italy",Table1[[#This Row],[Country]])</f>
        <v>Russia</v>
      </c>
      <c r="D2743">
        <v>1991</v>
      </c>
      <c r="E2743" t="s">
        <v>2246</v>
      </c>
      <c r="F2743" t="s">
        <v>3728</v>
      </c>
      <c r="G2743">
        <v>1</v>
      </c>
      <c r="H2743" t="s">
        <v>12</v>
      </c>
      <c r="J2743" t="s">
        <v>4298</v>
      </c>
    </row>
    <row r="2744" spans="1:10" x14ac:dyDescent="0.2">
      <c r="A2744" t="s">
        <v>3477</v>
      </c>
      <c r="B2744" t="s">
        <v>1597</v>
      </c>
      <c r="C2744" t="str">
        <f ca="1">IF(Table1[[#This Row],[Company]] = "ASI","Italy",Table1[[#This Row],[Country]])</f>
        <v>Russia</v>
      </c>
      <c r="D2744">
        <v>1991</v>
      </c>
      <c r="E2744" t="s">
        <v>1514</v>
      </c>
      <c r="F2744" t="s">
        <v>3728</v>
      </c>
      <c r="G2744">
        <v>1</v>
      </c>
      <c r="H2744" t="s">
        <v>12</v>
      </c>
      <c r="J2744" t="s">
        <v>4299</v>
      </c>
    </row>
    <row r="2745" spans="1:10" x14ac:dyDescent="0.2">
      <c r="A2745" t="s">
        <v>3477</v>
      </c>
      <c r="B2745" t="s">
        <v>1597</v>
      </c>
      <c r="C2745" t="str">
        <f ca="1">IF(Table1[[#This Row],[Company]] = "ASI","Italy",Table1[[#This Row],[Country]])</f>
        <v>Russia</v>
      </c>
      <c r="D2745">
        <v>1991</v>
      </c>
      <c r="E2745" t="s">
        <v>4300</v>
      </c>
      <c r="F2745" t="s">
        <v>3728</v>
      </c>
      <c r="G2745">
        <v>1</v>
      </c>
      <c r="H2745" t="s">
        <v>12</v>
      </c>
      <c r="J2745" t="s">
        <v>4301</v>
      </c>
    </row>
    <row r="2746" spans="1:10" x14ac:dyDescent="0.2">
      <c r="A2746" t="s">
        <v>3477</v>
      </c>
      <c r="B2746" t="s">
        <v>1597</v>
      </c>
      <c r="C2746" t="str">
        <f ca="1">IF(Table1[[#This Row],[Company]] = "ASI","Italy",Table1[[#This Row],[Country]])</f>
        <v>Russia</v>
      </c>
      <c r="D2746">
        <v>1992</v>
      </c>
      <c r="E2746" t="s">
        <v>236</v>
      </c>
      <c r="F2746" t="s">
        <v>3728</v>
      </c>
      <c r="G2746">
        <v>1</v>
      </c>
      <c r="H2746" t="s">
        <v>12</v>
      </c>
      <c r="J2746" t="s">
        <v>4302</v>
      </c>
    </row>
    <row r="2747" spans="1:10" x14ac:dyDescent="0.2">
      <c r="A2747" t="s">
        <v>3477</v>
      </c>
      <c r="B2747" t="s">
        <v>1597</v>
      </c>
      <c r="C2747" t="str">
        <f ca="1">IF(Table1[[#This Row],[Company]] = "ASI","Italy",Table1[[#This Row],[Country]])</f>
        <v>Russia</v>
      </c>
      <c r="D2747">
        <v>1992</v>
      </c>
      <c r="E2747" t="s">
        <v>3469</v>
      </c>
      <c r="F2747" t="s">
        <v>3728</v>
      </c>
      <c r="G2747">
        <v>1</v>
      </c>
      <c r="H2747" t="s">
        <v>12</v>
      </c>
      <c r="J2747" t="s">
        <v>4303</v>
      </c>
    </row>
    <row r="2748" spans="1:10" x14ac:dyDescent="0.2">
      <c r="A2748" t="s">
        <v>3477</v>
      </c>
      <c r="B2748" t="s">
        <v>1597</v>
      </c>
      <c r="C2748" t="str">
        <f ca="1">IF(Table1[[#This Row],[Company]] = "ASI","Italy",Table1[[#This Row],[Country]])</f>
        <v>Russia</v>
      </c>
      <c r="D2748">
        <v>1992</v>
      </c>
      <c r="E2748" t="s">
        <v>354</v>
      </c>
      <c r="F2748" t="s">
        <v>3728</v>
      </c>
      <c r="G2748">
        <v>1</v>
      </c>
      <c r="H2748" t="s">
        <v>12</v>
      </c>
      <c r="J2748" t="s">
        <v>4304</v>
      </c>
    </row>
    <row r="2749" spans="1:10" x14ac:dyDescent="0.2">
      <c r="A2749" t="s">
        <v>3477</v>
      </c>
      <c r="B2749" t="s">
        <v>4305</v>
      </c>
      <c r="C2749" t="str">
        <f ca="1">IF(Table1[[#This Row],[Company]] = "ASI","Italy",Table1[[#This Row],[Country]])</f>
        <v>Russia</v>
      </c>
      <c r="D2749">
        <v>1981</v>
      </c>
      <c r="E2749" t="s">
        <v>1855</v>
      </c>
      <c r="F2749" t="s">
        <v>4306</v>
      </c>
      <c r="G2749">
        <v>1</v>
      </c>
      <c r="H2749" t="s">
        <v>12</v>
      </c>
      <c r="J2749" t="s">
        <v>4307</v>
      </c>
    </row>
    <row r="2750" spans="1:10" x14ac:dyDescent="0.2">
      <c r="A2750" t="s">
        <v>3477</v>
      </c>
      <c r="B2750" t="s">
        <v>4305</v>
      </c>
      <c r="C2750" t="str">
        <f ca="1">IF(Table1[[#This Row],[Company]] = "ASI","Italy",Table1[[#This Row],[Country]])</f>
        <v>Russia</v>
      </c>
      <c r="D2750">
        <v>1981</v>
      </c>
      <c r="E2750" t="s">
        <v>961</v>
      </c>
      <c r="F2750" t="s">
        <v>4306</v>
      </c>
      <c r="G2750">
        <v>1</v>
      </c>
      <c r="H2750" t="s">
        <v>12</v>
      </c>
      <c r="J2750" t="s">
        <v>4308</v>
      </c>
    </row>
    <row r="2751" spans="1:10" x14ac:dyDescent="0.2">
      <c r="A2751" t="s">
        <v>3477</v>
      </c>
      <c r="B2751" t="s">
        <v>4305</v>
      </c>
      <c r="C2751" t="str">
        <f ca="1">IF(Table1[[#This Row],[Company]] = "ASI","Italy",Table1[[#This Row],[Country]])</f>
        <v>Russia</v>
      </c>
      <c r="D2751">
        <v>1981</v>
      </c>
      <c r="E2751" t="s">
        <v>231</v>
      </c>
      <c r="F2751" t="s">
        <v>4306</v>
      </c>
      <c r="G2751">
        <v>1</v>
      </c>
      <c r="H2751" t="s">
        <v>12</v>
      </c>
      <c r="J2751" t="s">
        <v>4309</v>
      </c>
    </row>
    <row r="2752" spans="1:10" x14ac:dyDescent="0.2">
      <c r="A2752" t="s">
        <v>3477</v>
      </c>
      <c r="B2752" t="s">
        <v>4305</v>
      </c>
      <c r="C2752" t="str">
        <f ca="1">IF(Table1[[#This Row],[Company]] = "ASI","Italy",Table1[[#This Row],[Country]])</f>
        <v>Russia</v>
      </c>
      <c r="D2752">
        <v>1982</v>
      </c>
      <c r="E2752" t="s">
        <v>556</v>
      </c>
      <c r="F2752" t="s">
        <v>4310</v>
      </c>
      <c r="G2752">
        <v>1</v>
      </c>
      <c r="H2752" t="s">
        <v>12</v>
      </c>
      <c r="J2752" t="s">
        <v>4311</v>
      </c>
    </row>
    <row r="2753" spans="1:10" x14ac:dyDescent="0.2">
      <c r="A2753" t="s">
        <v>3477</v>
      </c>
      <c r="B2753" t="s">
        <v>4305</v>
      </c>
      <c r="C2753" t="str">
        <f ca="1">IF(Table1[[#This Row],[Company]] = "ASI","Italy",Table1[[#This Row],[Country]])</f>
        <v>Russia</v>
      </c>
      <c r="D2753">
        <v>1982</v>
      </c>
      <c r="E2753" t="s">
        <v>30</v>
      </c>
      <c r="F2753" t="s">
        <v>4306</v>
      </c>
      <c r="G2753">
        <v>1</v>
      </c>
      <c r="H2753" t="s">
        <v>12</v>
      </c>
      <c r="J2753" t="s">
        <v>4312</v>
      </c>
    </row>
    <row r="2754" spans="1:10" x14ac:dyDescent="0.2">
      <c r="A2754" t="s">
        <v>3477</v>
      </c>
      <c r="B2754" t="s">
        <v>4305</v>
      </c>
      <c r="C2754" t="str">
        <f ca="1">IF(Table1[[#This Row],[Company]] = "ASI","Italy",Table1[[#This Row],[Country]])</f>
        <v>Russia</v>
      </c>
      <c r="D2754">
        <v>1982</v>
      </c>
      <c r="E2754" t="s">
        <v>3463</v>
      </c>
      <c r="F2754" t="s">
        <v>4306</v>
      </c>
      <c r="G2754">
        <v>1</v>
      </c>
      <c r="H2754" t="s">
        <v>12</v>
      </c>
      <c r="J2754" t="s">
        <v>4313</v>
      </c>
    </row>
    <row r="2755" spans="1:10" x14ac:dyDescent="0.2">
      <c r="A2755" t="s">
        <v>3477</v>
      </c>
      <c r="B2755" t="s">
        <v>4305</v>
      </c>
      <c r="C2755" t="str">
        <f ca="1">IF(Table1[[#This Row],[Company]] = "ASI","Italy",Table1[[#This Row],[Country]])</f>
        <v>Russia</v>
      </c>
      <c r="D2755">
        <v>1982</v>
      </c>
      <c r="E2755" t="s">
        <v>4314</v>
      </c>
      <c r="F2755" t="s">
        <v>4310</v>
      </c>
      <c r="G2755">
        <v>1</v>
      </c>
      <c r="H2755" t="s">
        <v>12</v>
      </c>
      <c r="J2755" t="s">
        <v>4315</v>
      </c>
    </row>
    <row r="2756" spans="1:10" x14ac:dyDescent="0.2">
      <c r="A2756" t="s">
        <v>3477</v>
      </c>
      <c r="B2756" t="s">
        <v>4305</v>
      </c>
      <c r="C2756" t="str">
        <f ca="1">IF(Table1[[#This Row],[Company]] = "ASI","Italy",Table1[[#This Row],[Country]])</f>
        <v>Russia</v>
      </c>
      <c r="D2756">
        <v>1982</v>
      </c>
      <c r="E2756" t="s">
        <v>2401</v>
      </c>
      <c r="F2756" t="s">
        <v>4310</v>
      </c>
      <c r="G2756">
        <v>1</v>
      </c>
      <c r="H2756" t="s">
        <v>12</v>
      </c>
      <c r="J2756" t="s">
        <v>4316</v>
      </c>
    </row>
    <row r="2757" spans="1:10" x14ac:dyDescent="0.2">
      <c r="A2757" t="s">
        <v>3477</v>
      </c>
      <c r="B2757" t="s">
        <v>4305</v>
      </c>
      <c r="C2757" t="str">
        <f ca="1">IF(Table1[[#This Row],[Company]] = "ASI","Italy",Table1[[#This Row],[Country]])</f>
        <v>Russia</v>
      </c>
      <c r="D2757">
        <v>1982</v>
      </c>
      <c r="E2757" t="s">
        <v>3116</v>
      </c>
      <c r="F2757" t="s">
        <v>4306</v>
      </c>
      <c r="G2757">
        <v>1</v>
      </c>
      <c r="H2757" t="s">
        <v>12</v>
      </c>
      <c r="J2757" t="s">
        <v>4317</v>
      </c>
    </row>
    <row r="2758" spans="1:10" x14ac:dyDescent="0.2">
      <c r="A2758" t="s">
        <v>3477</v>
      </c>
      <c r="B2758" t="s">
        <v>4305</v>
      </c>
      <c r="C2758" t="str">
        <f ca="1">IF(Table1[[#This Row],[Company]] = "ASI","Italy",Table1[[#This Row],[Country]])</f>
        <v>Russia</v>
      </c>
      <c r="D2758">
        <v>1982</v>
      </c>
      <c r="E2758" t="s">
        <v>4318</v>
      </c>
      <c r="F2758" t="s">
        <v>4310</v>
      </c>
      <c r="G2758">
        <v>1</v>
      </c>
      <c r="H2758" t="s">
        <v>12</v>
      </c>
      <c r="J2758" t="s">
        <v>4319</v>
      </c>
    </row>
    <row r="2759" spans="1:10" x14ac:dyDescent="0.2">
      <c r="A2759" t="s">
        <v>3477</v>
      </c>
      <c r="B2759" t="s">
        <v>4305</v>
      </c>
      <c r="C2759" t="str">
        <f ca="1">IF(Table1[[#This Row],[Company]] = "ASI","Italy",Table1[[#This Row],[Country]])</f>
        <v>Russia</v>
      </c>
      <c r="D2759">
        <v>1983</v>
      </c>
      <c r="E2759" t="s">
        <v>22</v>
      </c>
      <c r="F2759" t="s">
        <v>4306</v>
      </c>
      <c r="G2759">
        <v>1</v>
      </c>
      <c r="H2759" t="s">
        <v>12</v>
      </c>
      <c r="J2759" t="s">
        <v>4320</v>
      </c>
    </row>
    <row r="2760" spans="1:10" x14ac:dyDescent="0.2">
      <c r="A2760" t="s">
        <v>3477</v>
      </c>
      <c r="B2760" t="s">
        <v>4305</v>
      </c>
      <c r="C2760" t="str">
        <f ca="1">IF(Table1[[#This Row],[Company]] = "ASI","Italy",Table1[[#This Row],[Country]])</f>
        <v>Russia</v>
      </c>
      <c r="D2760">
        <v>1983</v>
      </c>
      <c r="E2760" t="s">
        <v>1724</v>
      </c>
      <c r="F2760" t="s">
        <v>4310</v>
      </c>
      <c r="G2760">
        <v>1</v>
      </c>
      <c r="H2760" t="s">
        <v>12</v>
      </c>
      <c r="J2760" t="s">
        <v>4321</v>
      </c>
    </row>
    <row r="2761" spans="1:10" x14ac:dyDescent="0.2">
      <c r="A2761" t="s">
        <v>3477</v>
      </c>
      <c r="B2761" t="s">
        <v>4305</v>
      </c>
      <c r="C2761" t="str">
        <f ca="1">IF(Table1[[#This Row],[Company]] = "ASI","Italy",Table1[[#This Row],[Country]])</f>
        <v>Russia</v>
      </c>
      <c r="D2761">
        <v>1983</v>
      </c>
      <c r="E2761" t="s">
        <v>3577</v>
      </c>
      <c r="F2761" t="s">
        <v>4310</v>
      </c>
      <c r="G2761">
        <v>1</v>
      </c>
      <c r="H2761" t="s">
        <v>12</v>
      </c>
      <c r="J2761" t="s">
        <v>4322</v>
      </c>
    </row>
    <row r="2762" spans="1:10" x14ac:dyDescent="0.2">
      <c r="A2762" t="s">
        <v>3477</v>
      </c>
      <c r="B2762" t="s">
        <v>4305</v>
      </c>
      <c r="C2762" t="str">
        <f ca="1">IF(Table1[[#This Row],[Company]] = "ASI","Italy",Table1[[#This Row],[Country]])</f>
        <v>Russia</v>
      </c>
      <c r="D2762">
        <v>1983</v>
      </c>
      <c r="E2762" t="s">
        <v>4323</v>
      </c>
      <c r="F2762" t="s">
        <v>4310</v>
      </c>
      <c r="G2762">
        <v>1</v>
      </c>
      <c r="H2762" t="s">
        <v>12</v>
      </c>
      <c r="J2762" t="s">
        <v>4324</v>
      </c>
    </row>
    <row r="2763" spans="1:10" x14ac:dyDescent="0.2">
      <c r="A2763" t="s">
        <v>3477</v>
      </c>
      <c r="B2763" t="s">
        <v>4305</v>
      </c>
      <c r="C2763" t="str">
        <f ca="1">IF(Table1[[#This Row],[Company]] = "ASI","Italy",Table1[[#This Row],[Country]])</f>
        <v>Russia</v>
      </c>
      <c r="D2763">
        <v>1983</v>
      </c>
      <c r="E2763" t="s">
        <v>4325</v>
      </c>
      <c r="F2763" t="s">
        <v>4306</v>
      </c>
      <c r="G2763">
        <v>1</v>
      </c>
      <c r="H2763" t="s">
        <v>12</v>
      </c>
      <c r="J2763" t="s">
        <v>4326</v>
      </c>
    </row>
    <row r="2764" spans="1:10" x14ac:dyDescent="0.2">
      <c r="A2764" t="s">
        <v>3477</v>
      </c>
      <c r="B2764" t="s">
        <v>4305</v>
      </c>
      <c r="C2764" t="str">
        <f ca="1">IF(Table1[[#This Row],[Company]] = "ASI","Italy",Table1[[#This Row],[Country]])</f>
        <v>Russia</v>
      </c>
      <c r="D2764">
        <v>1984</v>
      </c>
      <c r="E2764" t="s">
        <v>2375</v>
      </c>
      <c r="F2764" t="s">
        <v>4306</v>
      </c>
      <c r="G2764">
        <v>1</v>
      </c>
      <c r="H2764" t="s">
        <v>12</v>
      </c>
      <c r="J2764" t="s">
        <v>4327</v>
      </c>
    </row>
    <row r="2765" spans="1:10" x14ac:dyDescent="0.2">
      <c r="A2765" t="s">
        <v>3477</v>
      </c>
      <c r="B2765" t="s">
        <v>4305</v>
      </c>
      <c r="C2765" t="str">
        <f ca="1">IF(Table1[[#This Row],[Company]] = "ASI","Italy",Table1[[#This Row],[Country]])</f>
        <v>Russia</v>
      </c>
      <c r="D2765">
        <v>1984</v>
      </c>
      <c r="E2765" t="s">
        <v>4328</v>
      </c>
      <c r="F2765" t="s">
        <v>4306</v>
      </c>
      <c r="G2765">
        <v>1</v>
      </c>
      <c r="H2765" t="s">
        <v>12</v>
      </c>
      <c r="J2765" t="s">
        <v>4329</v>
      </c>
    </row>
    <row r="2766" spans="1:10" x14ac:dyDescent="0.2">
      <c r="A2766" t="s">
        <v>3477</v>
      </c>
      <c r="B2766" t="s">
        <v>4305</v>
      </c>
      <c r="C2766" t="str">
        <f ca="1">IF(Table1[[#This Row],[Company]] = "ASI","Italy",Table1[[#This Row],[Country]])</f>
        <v>Russia</v>
      </c>
      <c r="D2766">
        <v>1984</v>
      </c>
      <c r="E2766" t="s">
        <v>4330</v>
      </c>
      <c r="F2766" t="s">
        <v>4306</v>
      </c>
      <c r="G2766">
        <v>1</v>
      </c>
      <c r="H2766" t="s">
        <v>12</v>
      </c>
      <c r="J2766" t="s">
        <v>4331</v>
      </c>
    </row>
    <row r="2767" spans="1:10" x14ac:dyDescent="0.2">
      <c r="A2767" t="s">
        <v>3477</v>
      </c>
      <c r="B2767" t="s">
        <v>4305</v>
      </c>
      <c r="C2767" t="str">
        <f ca="1">IF(Table1[[#This Row],[Company]] = "ASI","Italy",Table1[[#This Row],[Country]])</f>
        <v>Russia</v>
      </c>
      <c r="D2767">
        <v>1984</v>
      </c>
      <c r="E2767" t="s">
        <v>521</v>
      </c>
      <c r="F2767" t="s">
        <v>4306</v>
      </c>
      <c r="G2767">
        <v>1</v>
      </c>
      <c r="H2767" t="s">
        <v>12</v>
      </c>
      <c r="J2767" t="s">
        <v>4332</v>
      </c>
    </row>
    <row r="2768" spans="1:10" x14ac:dyDescent="0.2">
      <c r="A2768" t="s">
        <v>3477</v>
      </c>
      <c r="B2768" t="s">
        <v>4305</v>
      </c>
      <c r="C2768" t="str">
        <f ca="1">IF(Table1[[#This Row],[Company]] = "ASI","Italy",Table1[[#This Row],[Country]])</f>
        <v>Russia</v>
      </c>
      <c r="D2768">
        <v>1984</v>
      </c>
      <c r="E2768" t="s">
        <v>781</v>
      </c>
      <c r="F2768" t="s">
        <v>4306</v>
      </c>
      <c r="G2768">
        <v>1</v>
      </c>
      <c r="H2768" t="s">
        <v>12</v>
      </c>
      <c r="J2768" t="s">
        <v>4333</v>
      </c>
    </row>
    <row r="2769" spans="1:10" x14ac:dyDescent="0.2">
      <c r="A2769" t="s">
        <v>3477</v>
      </c>
      <c r="B2769" t="s">
        <v>4305</v>
      </c>
      <c r="C2769" t="str">
        <f ca="1">IF(Table1[[#This Row],[Company]] = "ASI","Italy",Table1[[#This Row],[Country]])</f>
        <v>Russia</v>
      </c>
      <c r="D2769">
        <v>1984</v>
      </c>
      <c r="E2769" t="s">
        <v>1774</v>
      </c>
      <c r="F2769" t="s">
        <v>4306</v>
      </c>
      <c r="G2769">
        <v>1</v>
      </c>
      <c r="H2769" t="s">
        <v>12</v>
      </c>
      <c r="J2769" t="s">
        <v>4334</v>
      </c>
    </row>
    <row r="2770" spans="1:10" x14ac:dyDescent="0.2">
      <c r="A2770" t="s">
        <v>3477</v>
      </c>
      <c r="B2770" t="s">
        <v>4305</v>
      </c>
      <c r="C2770" t="str">
        <f ca="1">IF(Table1[[#This Row],[Company]] = "ASI","Italy",Table1[[#This Row],[Country]])</f>
        <v>Russia</v>
      </c>
      <c r="D2770">
        <v>1985</v>
      </c>
      <c r="E2770" t="s">
        <v>805</v>
      </c>
      <c r="F2770" t="s">
        <v>4306</v>
      </c>
      <c r="G2770">
        <v>1</v>
      </c>
      <c r="H2770" t="s">
        <v>12</v>
      </c>
      <c r="J2770" t="s">
        <v>4335</v>
      </c>
    </row>
    <row r="2771" spans="1:10" x14ac:dyDescent="0.2">
      <c r="A2771" t="s">
        <v>3477</v>
      </c>
      <c r="B2771" t="s">
        <v>4305</v>
      </c>
      <c r="C2771" t="str">
        <f ca="1">IF(Table1[[#This Row],[Company]] = "ASI","Italy",Table1[[#This Row],[Country]])</f>
        <v>Russia</v>
      </c>
      <c r="D2771">
        <v>1985</v>
      </c>
      <c r="E2771" t="s">
        <v>2959</v>
      </c>
      <c r="F2771" t="s">
        <v>4306</v>
      </c>
      <c r="G2771">
        <v>1</v>
      </c>
      <c r="H2771" t="s">
        <v>12</v>
      </c>
      <c r="J2771" t="s">
        <v>4336</v>
      </c>
    </row>
    <row r="2772" spans="1:10" x14ac:dyDescent="0.2">
      <c r="A2772" t="s">
        <v>3477</v>
      </c>
      <c r="B2772" t="s">
        <v>4305</v>
      </c>
      <c r="C2772" t="str">
        <f ca="1">IF(Table1[[#This Row],[Company]] = "ASI","Italy",Table1[[#This Row],[Country]])</f>
        <v>Russia</v>
      </c>
      <c r="D2772">
        <v>1985</v>
      </c>
      <c r="E2772" t="s">
        <v>2091</v>
      </c>
      <c r="F2772" t="s">
        <v>4306</v>
      </c>
      <c r="G2772">
        <v>1</v>
      </c>
      <c r="H2772" t="s">
        <v>12</v>
      </c>
      <c r="J2772" t="s">
        <v>4337</v>
      </c>
    </row>
    <row r="2773" spans="1:10" x14ac:dyDescent="0.2">
      <c r="A2773" t="s">
        <v>3477</v>
      </c>
      <c r="B2773" t="s">
        <v>4305</v>
      </c>
      <c r="C2773" t="str">
        <f ca="1">IF(Table1[[#This Row],[Company]] = "ASI","Italy",Table1[[#This Row],[Country]])</f>
        <v>Russia</v>
      </c>
      <c r="D2773">
        <v>1986</v>
      </c>
      <c r="E2773" t="s">
        <v>1456</v>
      </c>
      <c r="F2773" t="s">
        <v>4306</v>
      </c>
      <c r="G2773">
        <v>1</v>
      </c>
      <c r="H2773" t="s">
        <v>12</v>
      </c>
      <c r="J2773" t="s">
        <v>4338</v>
      </c>
    </row>
    <row r="2774" spans="1:10" x14ac:dyDescent="0.2">
      <c r="A2774" t="s">
        <v>3477</v>
      </c>
      <c r="B2774" t="s">
        <v>4305</v>
      </c>
      <c r="C2774" t="str">
        <f ca="1">IF(Table1[[#This Row],[Company]] = "ASI","Italy",Table1[[#This Row],[Country]])</f>
        <v>Russia</v>
      </c>
      <c r="D2774">
        <v>1986</v>
      </c>
      <c r="E2774" t="s">
        <v>4339</v>
      </c>
      <c r="F2774" t="s">
        <v>4306</v>
      </c>
      <c r="G2774">
        <v>1</v>
      </c>
      <c r="H2774" t="s">
        <v>12</v>
      </c>
      <c r="J2774" t="s">
        <v>4340</v>
      </c>
    </row>
    <row r="2775" spans="1:10" x14ac:dyDescent="0.2">
      <c r="A2775" t="s">
        <v>3477</v>
      </c>
      <c r="B2775" t="s">
        <v>4305</v>
      </c>
      <c r="C2775" t="str">
        <f ca="1">IF(Table1[[#This Row],[Company]] = "ASI","Italy",Table1[[#This Row],[Country]])</f>
        <v>Russia</v>
      </c>
      <c r="D2775">
        <v>1986</v>
      </c>
      <c r="E2775" t="s">
        <v>1226</v>
      </c>
      <c r="F2775" t="s">
        <v>4306</v>
      </c>
      <c r="G2775">
        <v>1</v>
      </c>
      <c r="H2775" t="s">
        <v>12</v>
      </c>
      <c r="J2775" t="s">
        <v>4341</v>
      </c>
    </row>
    <row r="2776" spans="1:10" x14ac:dyDescent="0.2">
      <c r="A2776" t="s">
        <v>3477</v>
      </c>
      <c r="B2776" t="s">
        <v>4305</v>
      </c>
      <c r="C2776" t="str">
        <f ca="1">IF(Table1[[#This Row],[Company]] = "ASI","Italy",Table1[[#This Row],[Country]])</f>
        <v>Russia</v>
      </c>
      <c r="D2776">
        <v>1987</v>
      </c>
      <c r="E2776" t="s">
        <v>779</v>
      </c>
      <c r="F2776" t="s">
        <v>4306</v>
      </c>
      <c r="G2776">
        <v>1</v>
      </c>
      <c r="H2776" t="s">
        <v>12</v>
      </c>
      <c r="J2776" t="s">
        <v>4342</v>
      </c>
    </row>
    <row r="2777" spans="1:10" x14ac:dyDescent="0.2">
      <c r="A2777" t="s">
        <v>3477</v>
      </c>
      <c r="B2777" t="s">
        <v>4305</v>
      </c>
      <c r="C2777" t="str">
        <f ca="1">IF(Table1[[#This Row],[Company]] = "ASI","Italy",Table1[[#This Row],[Country]])</f>
        <v>Russia</v>
      </c>
      <c r="D2777">
        <v>1988</v>
      </c>
      <c r="E2777" t="s">
        <v>4032</v>
      </c>
      <c r="F2777" t="s">
        <v>4306</v>
      </c>
      <c r="G2777">
        <v>1</v>
      </c>
      <c r="H2777" t="s">
        <v>12</v>
      </c>
      <c r="J2777" t="s">
        <v>4343</v>
      </c>
    </row>
    <row r="2778" spans="1:10" x14ac:dyDescent="0.2">
      <c r="A2778" t="s">
        <v>3477</v>
      </c>
      <c r="B2778" t="s">
        <v>4305</v>
      </c>
      <c r="C2778" t="str">
        <f ca="1">IF(Table1[[#This Row],[Company]] = "ASI","Italy",Table1[[#This Row],[Country]])</f>
        <v>Russia</v>
      </c>
      <c r="D2778">
        <v>1989</v>
      </c>
      <c r="E2778" t="s">
        <v>4344</v>
      </c>
      <c r="F2778" t="s">
        <v>4306</v>
      </c>
      <c r="G2778">
        <v>1</v>
      </c>
      <c r="H2778" t="s">
        <v>12</v>
      </c>
      <c r="J2778" t="s">
        <v>4345</v>
      </c>
    </row>
    <row r="2779" spans="1:10" x14ac:dyDescent="0.2">
      <c r="A2779" t="s">
        <v>3477</v>
      </c>
      <c r="B2779" t="s">
        <v>4305</v>
      </c>
      <c r="C2779" t="str">
        <f ca="1">IF(Table1[[#This Row],[Company]] = "ASI","Italy",Table1[[#This Row],[Country]])</f>
        <v>Russia</v>
      </c>
      <c r="D2779">
        <v>1990</v>
      </c>
      <c r="E2779" t="s">
        <v>2367</v>
      </c>
      <c r="F2779" t="s">
        <v>4306</v>
      </c>
      <c r="G2779">
        <v>1</v>
      </c>
      <c r="H2779" t="s">
        <v>12</v>
      </c>
      <c r="J2779" t="s">
        <v>4346</v>
      </c>
    </row>
    <row r="2780" spans="1:10" x14ac:dyDescent="0.2">
      <c r="A2780" t="s">
        <v>3477</v>
      </c>
      <c r="B2780" t="s">
        <v>4305</v>
      </c>
      <c r="C2780" t="str">
        <f ca="1">IF(Table1[[#This Row],[Company]] = "ASI","Italy",Table1[[#This Row],[Country]])</f>
        <v>Russia</v>
      </c>
      <c r="D2780">
        <v>1990</v>
      </c>
      <c r="E2780" t="s">
        <v>1718</v>
      </c>
      <c r="F2780" t="s">
        <v>4306</v>
      </c>
      <c r="G2780">
        <v>1</v>
      </c>
      <c r="H2780" t="s">
        <v>12</v>
      </c>
      <c r="J2780" t="s">
        <v>4347</v>
      </c>
    </row>
    <row r="2781" spans="1:10" x14ac:dyDescent="0.2">
      <c r="A2781" t="s">
        <v>3477</v>
      </c>
      <c r="B2781" t="s">
        <v>4305</v>
      </c>
      <c r="C2781" t="str">
        <f ca="1">IF(Table1[[#This Row],[Company]] = "ASI","Italy",Table1[[#This Row],[Country]])</f>
        <v>Russia</v>
      </c>
      <c r="D2781">
        <v>1990</v>
      </c>
      <c r="E2781" t="s">
        <v>1726</v>
      </c>
      <c r="F2781" t="s">
        <v>4306</v>
      </c>
      <c r="G2781">
        <v>1</v>
      </c>
      <c r="H2781" t="s">
        <v>12</v>
      </c>
      <c r="J2781" t="s">
        <v>4348</v>
      </c>
    </row>
    <row r="2782" spans="1:10" x14ac:dyDescent="0.2">
      <c r="A2782" t="s">
        <v>3477</v>
      </c>
      <c r="B2782" t="s">
        <v>4349</v>
      </c>
      <c r="C2782" t="str">
        <f ca="1">IF(Table1[[#This Row],[Company]] = "ASI","Italy",Table1[[#This Row],[Country]])</f>
        <v>Russia</v>
      </c>
      <c r="D2782">
        <v>1967</v>
      </c>
      <c r="E2782" t="s">
        <v>1148</v>
      </c>
      <c r="F2782" t="s">
        <v>4350</v>
      </c>
      <c r="G2782">
        <v>1</v>
      </c>
      <c r="H2782" t="s">
        <v>12</v>
      </c>
      <c r="J2782" t="s">
        <v>4351</v>
      </c>
    </row>
    <row r="2783" spans="1:10" x14ac:dyDescent="0.2">
      <c r="A2783" t="s">
        <v>3477</v>
      </c>
      <c r="B2783" t="s">
        <v>4349</v>
      </c>
      <c r="C2783" t="str">
        <f ca="1">IF(Table1[[#This Row],[Company]] = "ASI","Italy",Table1[[#This Row],[Country]])</f>
        <v>Russia</v>
      </c>
      <c r="D2783">
        <v>1967</v>
      </c>
      <c r="E2783" t="s">
        <v>2015</v>
      </c>
      <c r="F2783" t="s">
        <v>4350</v>
      </c>
      <c r="G2783">
        <v>0</v>
      </c>
      <c r="H2783" t="s">
        <v>12</v>
      </c>
      <c r="J2783" t="s">
        <v>4352</v>
      </c>
    </row>
    <row r="2784" spans="1:10" x14ac:dyDescent="0.2">
      <c r="A2784" t="s">
        <v>3477</v>
      </c>
      <c r="B2784" t="s">
        <v>4349</v>
      </c>
      <c r="C2784" t="str">
        <f ca="1">IF(Table1[[#This Row],[Company]] = "ASI","Italy",Table1[[#This Row],[Country]])</f>
        <v>Russia</v>
      </c>
      <c r="D2784">
        <v>1967</v>
      </c>
      <c r="E2784" t="s">
        <v>3949</v>
      </c>
      <c r="F2784" t="s">
        <v>4350</v>
      </c>
      <c r="G2784">
        <v>1</v>
      </c>
      <c r="H2784" t="s">
        <v>12</v>
      </c>
      <c r="J2784" t="s">
        <v>4353</v>
      </c>
    </row>
    <row r="2785" spans="1:10" x14ac:dyDescent="0.2">
      <c r="A2785" t="s">
        <v>3477</v>
      </c>
      <c r="B2785" t="s">
        <v>4349</v>
      </c>
      <c r="C2785" t="str">
        <f ca="1">IF(Table1[[#This Row],[Company]] = "ASI","Italy",Table1[[#This Row],[Country]])</f>
        <v>Russia</v>
      </c>
      <c r="D2785">
        <v>1967</v>
      </c>
      <c r="E2785" t="s">
        <v>1068</v>
      </c>
      <c r="F2785" t="s">
        <v>4350</v>
      </c>
      <c r="G2785">
        <v>1</v>
      </c>
      <c r="H2785" t="s">
        <v>12</v>
      </c>
      <c r="J2785" t="s">
        <v>4354</v>
      </c>
    </row>
    <row r="2786" spans="1:10" x14ac:dyDescent="0.2">
      <c r="A2786" t="s">
        <v>3477</v>
      </c>
      <c r="B2786" t="s">
        <v>4349</v>
      </c>
      <c r="C2786" t="str">
        <f ca="1">IF(Table1[[#This Row],[Company]] = "ASI","Italy",Table1[[#This Row],[Country]])</f>
        <v>Russia</v>
      </c>
      <c r="D2786">
        <v>1967</v>
      </c>
      <c r="E2786" t="s">
        <v>1014</v>
      </c>
      <c r="F2786" t="s">
        <v>4350</v>
      </c>
      <c r="G2786">
        <v>1</v>
      </c>
      <c r="H2786" t="s">
        <v>12</v>
      </c>
      <c r="J2786" t="s">
        <v>4355</v>
      </c>
    </row>
    <row r="2787" spans="1:10" x14ac:dyDescent="0.2">
      <c r="A2787" t="s">
        <v>3477</v>
      </c>
      <c r="B2787" t="s">
        <v>4349</v>
      </c>
      <c r="C2787" t="str">
        <f ca="1">IF(Table1[[#This Row],[Company]] = "ASI","Italy",Table1[[#This Row],[Country]])</f>
        <v>Russia</v>
      </c>
      <c r="D2787">
        <v>1968</v>
      </c>
      <c r="E2787" t="s">
        <v>648</v>
      </c>
      <c r="F2787" t="s">
        <v>4350</v>
      </c>
      <c r="G2787">
        <v>1</v>
      </c>
      <c r="H2787" t="s">
        <v>12</v>
      </c>
      <c r="J2787" t="s">
        <v>4356</v>
      </c>
    </row>
    <row r="2788" spans="1:10" x14ac:dyDescent="0.2">
      <c r="A2788" t="s">
        <v>3477</v>
      </c>
      <c r="B2788" t="s">
        <v>4349</v>
      </c>
      <c r="C2788" t="str">
        <f ca="1">IF(Table1[[#This Row],[Company]] = "ASI","Italy",Table1[[#This Row],[Country]])</f>
        <v>Russia</v>
      </c>
      <c r="D2788">
        <v>1970</v>
      </c>
      <c r="E2788" t="s">
        <v>2015</v>
      </c>
      <c r="F2788" t="s">
        <v>4350</v>
      </c>
      <c r="G2788">
        <v>1</v>
      </c>
      <c r="H2788" t="s">
        <v>12</v>
      </c>
      <c r="J2788" t="s">
        <v>4357</v>
      </c>
    </row>
    <row r="2789" spans="1:10" x14ac:dyDescent="0.2">
      <c r="A2789" t="s">
        <v>3477</v>
      </c>
      <c r="B2789" t="s">
        <v>4349</v>
      </c>
      <c r="C2789" t="str">
        <f ca="1">IF(Table1[[#This Row],[Company]] = "ASI","Italy",Table1[[#This Row],[Country]])</f>
        <v>Russia</v>
      </c>
      <c r="D2789">
        <v>1971</v>
      </c>
      <c r="E2789" t="s">
        <v>450</v>
      </c>
      <c r="F2789" t="s">
        <v>4350</v>
      </c>
      <c r="G2789">
        <v>1</v>
      </c>
      <c r="H2789" t="s">
        <v>12</v>
      </c>
      <c r="J2789" t="s">
        <v>4358</v>
      </c>
    </row>
    <row r="2790" spans="1:10" x14ac:dyDescent="0.2">
      <c r="A2790" t="s">
        <v>3477</v>
      </c>
      <c r="B2790" t="s">
        <v>4359</v>
      </c>
      <c r="C2790" t="str">
        <f ca="1">IF(Table1[[#This Row],[Company]] = "ASI","Italy",Table1[[#This Row],[Country]])</f>
        <v>Russia</v>
      </c>
      <c r="D2790">
        <v>1966</v>
      </c>
      <c r="E2790" t="s">
        <v>55</v>
      </c>
      <c r="F2790" t="s">
        <v>4350</v>
      </c>
      <c r="G2790">
        <v>0</v>
      </c>
      <c r="H2790" t="s">
        <v>12</v>
      </c>
      <c r="J2790" t="s">
        <v>4360</v>
      </c>
    </row>
    <row r="2791" spans="1:10" x14ac:dyDescent="0.2">
      <c r="A2791" t="s">
        <v>3477</v>
      </c>
      <c r="B2791" t="s">
        <v>4359</v>
      </c>
      <c r="C2791" t="str">
        <f ca="1">IF(Table1[[#This Row],[Company]] = "ASI","Italy",Table1[[#This Row],[Country]])</f>
        <v>Russia</v>
      </c>
      <c r="D2791">
        <v>1966</v>
      </c>
      <c r="E2791" t="s">
        <v>358</v>
      </c>
      <c r="F2791" t="s">
        <v>4350</v>
      </c>
      <c r="G2791">
        <v>0</v>
      </c>
      <c r="H2791" t="s">
        <v>12</v>
      </c>
      <c r="J2791" t="s">
        <v>4361</v>
      </c>
    </row>
    <row r="2792" spans="1:10" x14ac:dyDescent="0.2">
      <c r="A2792" t="s">
        <v>3477</v>
      </c>
      <c r="B2792" t="s">
        <v>4359</v>
      </c>
      <c r="C2792" t="str">
        <f ca="1">IF(Table1[[#This Row],[Company]] = "ASI","Italy",Table1[[#This Row],[Country]])</f>
        <v>Russia</v>
      </c>
      <c r="D2792">
        <v>1967</v>
      </c>
      <c r="E2792" t="s">
        <v>2665</v>
      </c>
      <c r="F2792" t="s">
        <v>4350</v>
      </c>
      <c r="G2792">
        <v>1</v>
      </c>
      <c r="H2792" t="s">
        <v>12</v>
      </c>
      <c r="J2792" t="s">
        <v>4362</v>
      </c>
    </row>
    <row r="2793" spans="1:10" x14ac:dyDescent="0.2">
      <c r="A2793" t="s">
        <v>3477</v>
      </c>
      <c r="B2793" t="s">
        <v>4359</v>
      </c>
      <c r="C2793" t="str">
        <f ca="1">IF(Table1[[#This Row],[Company]] = "ASI","Italy",Table1[[#This Row],[Country]])</f>
        <v>Russia</v>
      </c>
      <c r="D2793">
        <v>1967</v>
      </c>
      <c r="E2793" t="s">
        <v>1341</v>
      </c>
      <c r="F2793" t="s">
        <v>4350</v>
      </c>
      <c r="G2793">
        <v>1</v>
      </c>
      <c r="H2793" t="s">
        <v>12</v>
      </c>
      <c r="J2793" t="s">
        <v>4363</v>
      </c>
    </row>
    <row r="2794" spans="1:10" x14ac:dyDescent="0.2">
      <c r="A2794" t="s">
        <v>3477</v>
      </c>
      <c r="B2794" t="s">
        <v>4359</v>
      </c>
      <c r="C2794" t="str">
        <f ca="1">IF(Table1[[#This Row],[Company]] = "ASI","Italy",Table1[[#This Row],[Country]])</f>
        <v>Russia</v>
      </c>
      <c r="D2794">
        <v>1967</v>
      </c>
      <c r="E2794" t="s">
        <v>2015</v>
      </c>
      <c r="F2794" t="s">
        <v>4350</v>
      </c>
      <c r="G2794">
        <v>1</v>
      </c>
      <c r="H2794" t="s">
        <v>12</v>
      </c>
      <c r="J2794" t="s">
        <v>4364</v>
      </c>
    </row>
    <row r="2795" spans="1:10" x14ac:dyDescent="0.2">
      <c r="A2795" t="s">
        <v>3477</v>
      </c>
      <c r="B2795" t="s">
        <v>4359</v>
      </c>
      <c r="C2795" t="str">
        <f ca="1">IF(Table1[[#This Row],[Company]] = "ASI","Italy",Table1[[#This Row],[Country]])</f>
        <v>Russia</v>
      </c>
      <c r="D2795">
        <v>1967</v>
      </c>
      <c r="E2795" t="s">
        <v>1068</v>
      </c>
      <c r="F2795" t="s">
        <v>4350</v>
      </c>
      <c r="G2795">
        <v>1</v>
      </c>
      <c r="H2795" t="s">
        <v>12</v>
      </c>
      <c r="J2795" t="s">
        <v>4365</v>
      </c>
    </row>
    <row r="2796" spans="1:10" x14ac:dyDescent="0.2">
      <c r="A2796" t="s">
        <v>3477</v>
      </c>
      <c r="B2796" t="s">
        <v>4359</v>
      </c>
      <c r="C2796" t="str">
        <f ca="1">IF(Table1[[#This Row],[Company]] = "ASI","Italy",Table1[[#This Row],[Country]])</f>
        <v>Russia</v>
      </c>
      <c r="D2796">
        <v>1967</v>
      </c>
      <c r="E2796" t="s">
        <v>1014</v>
      </c>
      <c r="F2796" t="s">
        <v>4350</v>
      </c>
      <c r="G2796">
        <v>1</v>
      </c>
      <c r="H2796" t="s">
        <v>12</v>
      </c>
      <c r="J2796" t="s">
        <v>4366</v>
      </c>
    </row>
    <row r="2797" spans="1:10" x14ac:dyDescent="0.2">
      <c r="A2797" t="s">
        <v>3477</v>
      </c>
      <c r="B2797" t="s">
        <v>4359</v>
      </c>
      <c r="C2797" t="str">
        <f ca="1">IF(Table1[[#This Row],[Company]] = "ASI","Italy",Table1[[#This Row],[Country]])</f>
        <v>Russia</v>
      </c>
      <c r="D2797">
        <v>1968</v>
      </c>
      <c r="E2797" t="s">
        <v>55</v>
      </c>
      <c r="F2797" t="s">
        <v>4350</v>
      </c>
      <c r="G2797">
        <v>1</v>
      </c>
      <c r="H2797" t="s">
        <v>12</v>
      </c>
      <c r="J2797" t="s">
        <v>4367</v>
      </c>
    </row>
    <row r="2798" spans="1:10" x14ac:dyDescent="0.2">
      <c r="A2798" t="s">
        <v>3477</v>
      </c>
      <c r="B2798" t="s">
        <v>4368</v>
      </c>
      <c r="C2798" t="str">
        <f ca="1">IF(Table1[[#This Row],[Company]] = "ASI","Italy",Table1[[#This Row],[Country]])</f>
        <v>Russia</v>
      </c>
      <c r="D2798">
        <v>1991</v>
      </c>
      <c r="F2798" t="s">
        <v>3758</v>
      </c>
      <c r="G2798">
        <v>1</v>
      </c>
      <c r="H2798" t="s">
        <v>12</v>
      </c>
      <c r="J2798" t="s">
        <v>3759</v>
      </c>
    </row>
    <row r="2799" spans="1:10" x14ac:dyDescent="0.2">
      <c r="A2799" t="s">
        <v>3477</v>
      </c>
      <c r="B2799" t="s">
        <v>4369</v>
      </c>
      <c r="C2799" t="str">
        <f ca="1">IF(Table1[[#This Row],[Company]] = "ASI","Italy",Table1[[#This Row],[Country]])</f>
        <v>Russia</v>
      </c>
      <c r="D2799">
        <v>1969</v>
      </c>
      <c r="E2799" t="s">
        <v>2945</v>
      </c>
      <c r="F2799" t="s">
        <v>4350</v>
      </c>
      <c r="G2799">
        <v>1</v>
      </c>
      <c r="H2799" t="s">
        <v>12</v>
      </c>
      <c r="J2799" t="s">
        <v>4370</v>
      </c>
    </row>
    <row r="2800" spans="1:10" x14ac:dyDescent="0.2">
      <c r="A2800" t="s">
        <v>3477</v>
      </c>
      <c r="B2800" t="s">
        <v>4369</v>
      </c>
      <c r="C2800" t="str">
        <f ca="1">IF(Table1[[#This Row],[Company]] = "ASI","Italy",Table1[[#This Row],[Country]])</f>
        <v>Russia</v>
      </c>
      <c r="D2800">
        <v>1970</v>
      </c>
      <c r="E2800" t="s">
        <v>1924</v>
      </c>
      <c r="F2800" t="s">
        <v>4350</v>
      </c>
      <c r="G2800">
        <v>1</v>
      </c>
      <c r="H2800" t="s">
        <v>12</v>
      </c>
      <c r="J2800" t="s">
        <v>4371</v>
      </c>
    </row>
    <row r="2801" spans="1:10" x14ac:dyDescent="0.2">
      <c r="A2801" t="s">
        <v>3477</v>
      </c>
      <c r="B2801" t="s">
        <v>4372</v>
      </c>
      <c r="C2801" t="str">
        <f ca="1">IF(Table1[[#This Row],[Company]] = "ASI","Italy",Table1[[#This Row],[Country]])</f>
        <v>Russia</v>
      </c>
      <c r="D2801">
        <v>1987</v>
      </c>
      <c r="E2801" t="s">
        <v>2955</v>
      </c>
      <c r="F2801" t="s">
        <v>4373</v>
      </c>
      <c r="G2801">
        <v>1</v>
      </c>
      <c r="H2801" t="s">
        <v>12</v>
      </c>
      <c r="I2801">
        <v>5000</v>
      </c>
      <c r="J2801" t="s">
        <v>4374</v>
      </c>
    </row>
    <row r="2802" spans="1:10" x14ac:dyDescent="0.2">
      <c r="A2802" t="s">
        <v>3477</v>
      </c>
      <c r="B2802" t="s">
        <v>578</v>
      </c>
      <c r="C2802" t="str">
        <f ca="1">IF(Table1[[#This Row],[Company]] = "ASI","Italy",Table1[[#This Row],[Country]])</f>
        <v>Russia</v>
      </c>
      <c r="D2802">
        <v>1964</v>
      </c>
      <c r="E2802" t="s">
        <v>1722</v>
      </c>
      <c r="F2802" t="s">
        <v>3548</v>
      </c>
      <c r="G2802">
        <v>1</v>
      </c>
      <c r="H2802" t="s">
        <v>12</v>
      </c>
      <c r="J2802" t="s">
        <v>4375</v>
      </c>
    </row>
    <row r="2803" spans="1:10" x14ac:dyDescent="0.2">
      <c r="A2803" t="s">
        <v>3477</v>
      </c>
      <c r="B2803" t="s">
        <v>578</v>
      </c>
      <c r="C2803" t="str">
        <f ca="1">IF(Table1[[#This Row],[Company]] = "ASI","Italy",Table1[[#This Row],[Country]])</f>
        <v>Russia</v>
      </c>
      <c r="D2803">
        <v>1964</v>
      </c>
      <c r="E2803" t="s">
        <v>3597</v>
      </c>
      <c r="F2803" t="s">
        <v>3548</v>
      </c>
      <c r="G2803">
        <v>1</v>
      </c>
      <c r="H2803" t="s">
        <v>12</v>
      </c>
      <c r="J2803" t="s">
        <v>4376</v>
      </c>
    </row>
    <row r="2804" spans="1:10" x14ac:dyDescent="0.2">
      <c r="A2804" t="s">
        <v>3477</v>
      </c>
      <c r="B2804" t="s">
        <v>578</v>
      </c>
      <c r="C2804" t="str">
        <f ca="1">IF(Table1[[#This Row],[Company]] = "ASI","Italy",Table1[[#This Row],[Country]])</f>
        <v>Russia</v>
      </c>
      <c r="D2804">
        <v>1964</v>
      </c>
      <c r="E2804" t="s">
        <v>961</v>
      </c>
      <c r="F2804" t="s">
        <v>3548</v>
      </c>
      <c r="G2804">
        <v>1</v>
      </c>
      <c r="H2804" t="s">
        <v>12</v>
      </c>
      <c r="J2804" t="s">
        <v>4377</v>
      </c>
    </row>
    <row r="2805" spans="1:10" x14ac:dyDescent="0.2">
      <c r="A2805" t="s">
        <v>3477</v>
      </c>
      <c r="B2805" t="s">
        <v>578</v>
      </c>
      <c r="C2805" t="str">
        <f ca="1">IF(Table1[[#This Row],[Company]] = "ASI","Italy",Table1[[#This Row],[Country]])</f>
        <v>Russia</v>
      </c>
      <c r="D2805">
        <v>1964</v>
      </c>
      <c r="E2805" t="s">
        <v>961</v>
      </c>
      <c r="F2805" t="s">
        <v>3548</v>
      </c>
      <c r="G2805">
        <v>1</v>
      </c>
      <c r="H2805" t="s">
        <v>12</v>
      </c>
      <c r="J2805" t="s">
        <v>4378</v>
      </c>
    </row>
    <row r="2806" spans="1:10" x14ac:dyDescent="0.2">
      <c r="A2806" t="s">
        <v>3477</v>
      </c>
      <c r="B2806" t="s">
        <v>578</v>
      </c>
      <c r="C2806" t="str">
        <f ca="1">IF(Table1[[#This Row],[Company]] = "ASI","Italy",Table1[[#This Row],[Country]])</f>
        <v>Russia</v>
      </c>
      <c r="D2806">
        <v>1964</v>
      </c>
      <c r="E2806" t="s">
        <v>1991</v>
      </c>
      <c r="F2806" t="s">
        <v>3548</v>
      </c>
      <c r="G2806">
        <v>1</v>
      </c>
      <c r="H2806" t="s">
        <v>12</v>
      </c>
      <c r="J2806" t="s">
        <v>4379</v>
      </c>
    </row>
    <row r="2807" spans="1:10" x14ac:dyDescent="0.2">
      <c r="A2807" t="s">
        <v>3477</v>
      </c>
      <c r="B2807" t="s">
        <v>578</v>
      </c>
      <c r="C2807" t="str">
        <f ca="1">IF(Table1[[#This Row],[Company]] = "ASI","Italy",Table1[[#This Row],[Country]])</f>
        <v>Russia</v>
      </c>
      <c r="D2807">
        <v>1964</v>
      </c>
      <c r="E2807" t="s">
        <v>2349</v>
      </c>
      <c r="F2807" t="s">
        <v>3548</v>
      </c>
      <c r="G2807">
        <v>1</v>
      </c>
      <c r="H2807" t="s">
        <v>12</v>
      </c>
      <c r="J2807" t="s">
        <v>4380</v>
      </c>
    </row>
    <row r="2808" spans="1:10" x14ac:dyDescent="0.2">
      <c r="A2808" t="s">
        <v>3477</v>
      </c>
      <c r="B2808" t="s">
        <v>578</v>
      </c>
      <c r="C2808" t="str">
        <f ca="1">IF(Table1[[#This Row],[Company]] = "ASI","Italy",Table1[[#This Row],[Country]])</f>
        <v>Russia</v>
      </c>
      <c r="D2808">
        <v>1964</v>
      </c>
      <c r="E2808" t="s">
        <v>2384</v>
      </c>
      <c r="F2808" t="s">
        <v>3548</v>
      </c>
      <c r="G2808">
        <v>1</v>
      </c>
      <c r="H2808" t="s">
        <v>12</v>
      </c>
      <c r="J2808" t="s">
        <v>4381</v>
      </c>
    </row>
    <row r="2809" spans="1:10" x14ac:dyDescent="0.2">
      <c r="A2809" t="s">
        <v>3477</v>
      </c>
      <c r="B2809" t="s">
        <v>578</v>
      </c>
      <c r="C2809" t="str">
        <f ca="1">IF(Table1[[#This Row],[Company]] = "ASI","Italy",Table1[[#This Row],[Country]])</f>
        <v>Russia</v>
      </c>
      <c r="D2809">
        <v>1964</v>
      </c>
      <c r="E2809" t="s">
        <v>2345</v>
      </c>
      <c r="F2809" t="s">
        <v>3548</v>
      </c>
      <c r="G2809">
        <v>1</v>
      </c>
      <c r="H2809" t="s">
        <v>12</v>
      </c>
      <c r="J2809" t="s">
        <v>4382</v>
      </c>
    </row>
    <row r="2810" spans="1:10" x14ac:dyDescent="0.2">
      <c r="A2810" t="s">
        <v>3477</v>
      </c>
      <c r="B2810" t="s">
        <v>578</v>
      </c>
      <c r="C2810" t="str">
        <f ca="1">IF(Table1[[#This Row],[Company]] = "ASI","Italy",Table1[[#This Row],[Country]])</f>
        <v>Russia</v>
      </c>
      <c r="D2810">
        <v>1964</v>
      </c>
      <c r="E2810" t="s">
        <v>4383</v>
      </c>
      <c r="F2810" t="s">
        <v>3548</v>
      </c>
      <c r="G2810">
        <v>1</v>
      </c>
      <c r="H2810" t="s">
        <v>12</v>
      </c>
      <c r="J2810" t="s">
        <v>4384</v>
      </c>
    </row>
    <row r="2811" spans="1:10" x14ac:dyDescent="0.2">
      <c r="A2811" t="s">
        <v>3477</v>
      </c>
      <c r="B2811" t="s">
        <v>578</v>
      </c>
      <c r="C2811" t="str">
        <f ca="1">IF(Table1[[#This Row],[Company]] = "ASI","Italy",Table1[[#This Row],[Country]])</f>
        <v>Russia</v>
      </c>
      <c r="D2811">
        <v>1964</v>
      </c>
      <c r="E2811" t="s">
        <v>2945</v>
      </c>
      <c r="F2811" t="s">
        <v>4310</v>
      </c>
      <c r="G2811">
        <v>1</v>
      </c>
      <c r="H2811" t="s">
        <v>12</v>
      </c>
      <c r="J2811" t="s">
        <v>4385</v>
      </c>
    </row>
    <row r="2812" spans="1:10" x14ac:dyDescent="0.2">
      <c r="A2812" t="s">
        <v>3477</v>
      </c>
      <c r="B2812" t="s">
        <v>578</v>
      </c>
      <c r="C2812" t="str">
        <f ca="1">IF(Table1[[#This Row],[Company]] = "ASI","Italy",Table1[[#This Row],[Country]])</f>
        <v>Russia</v>
      </c>
      <c r="D2812">
        <v>1965</v>
      </c>
      <c r="E2812" t="s">
        <v>2216</v>
      </c>
      <c r="F2812" t="s">
        <v>4310</v>
      </c>
      <c r="G2812">
        <v>1</v>
      </c>
      <c r="H2812" t="s">
        <v>12</v>
      </c>
      <c r="J2812" t="s">
        <v>4386</v>
      </c>
    </row>
    <row r="2813" spans="1:10" x14ac:dyDescent="0.2">
      <c r="A2813" t="s">
        <v>3477</v>
      </c>
      <c r="B2813" t="s">
        <v>578</v>
      </c>
      <c r="C2813" t="str">
        <f ca="1">IF(Table1[[#This Row],[Company]] = "ASI","Italy",Table1[[#This Row],[Country]])</f>
        <v>Russia</v>
      </c>
      <c r="D2813">
        <v>1965</v>
      </c>
      <c r="E2813" t="s">
        <v>28</v>
      </c>
      <c r="F2813" t="s">
        <v>3530</v>
      </c>
      <c r="G2813">
        <v>0</v>
      </c>
      <c r="H2813" t="s">
        <v>12</v>
      </c>
      <c r="J2813" t="s">
        <v>4387</v>
      </c>
    </row>
    <row r="2814" spans="1:10" x14ac:dyDescent="0.2">
      <c r="A2814" t="s">
        <v>3477</v>
      </c>
      <c r="B2814" t="s">
        <v>578</v>
      </c>
      <c r="C2814" t="str">
        <f ca="1">IF(Table1[[#This Row],[Company]] = "ASI","Italy",Table1[[#This Row],[Country]])</f>
        <v>Russia</v>
      </c>
      <c r="D2814">
        <v>1965</v>
      </c>
      <c r="E2814" t="s">
        <v>3695</v>
      </c>
      <c r="F2814" t="s">
        <v>3530</v>
      </c>
      <c r="G2814">
        <v>1</v>
      </c>
      <c r="H2814" t="s">
        <v>12</v>
      </c>
      <c r="J2814" t="s">
        <v>4388</v>
      </c>
    </row>
    <row r="2815" spans="1:10" x14ac:dyDescent="0.2">
      <c r="A2815" t="s">
        <v>3477</v>
      </c>
      <c r="B2815" t="s">
        <v>578</v>
      </c>
      <c r="C2815" t="str">
        <f ca="1">IF(Table1[[#This Row],[Company]] = "ASI","Italy",Table1[[#This Row],[Country]])</f>
        <v>Russia</v>
      </c>
      <c r="D2815">
        <v>1965</v>
      </c>
      <c r="E2815" t="s">
        <v>4389</v>
      </c>
      <c r="F2815" t="s">
        <v>4310</v>
      </c>
      <c r="G2815">
        <v>1</v>
      </c>
      <c r="H2815" t="s">
        <v>12</v>
      </c>
      <c r="J2815" t="s">
        <v>4390</v>
      </c>
    </row>
    <row r="2816" spans="1:10" x14ac:dyDescent="0.2">
      <c r="A2816" t="s">
        <v>3477</v>
      </c>
      <c r="B2816" t="s">
        <v>578</v>
      </c>
      <c r="C2816" t="str">
        <f ca="1">IF(Table1[[#This Row],[Company]] = "ASI","Italy",Table1[[#This Row],[Country]])</f>
        <v>Russia</v>
      </c>
      <c r="D2816">
        <v>1965</v>
      </c>
      <c r="E2816" t="s">
        <v>1641</v>
      </c>
      <c r="F2816" t="s">
        <v>3530</v>
      </c>
      <c r="G2816">
        <v>1</v>
      </c>
      <c r="H2816" t="s">
        <v>12</v>
      </c>
      <c r="J2816" t="s">
        <v>4391</v>
      </c>
    </row>
    <row r="2817" spans="1:10" x14ac:dyDescent="0.2">
      <c r="A2817" t="s">
        <v>3477</v>
      </c>
      <c r="B2817" t="s">
        <v>578</v>
      </c>
      <c r="C2817" t="str">
        <f ca="1">IF(Table1[[#This Row],[Company]] = "ASI","Italy",Table1[[#This Row],[Country]])</f>
        <v>Russia</v>
      </c>
      <c r="D2817">
        <v>1965</v>
      </c>
      <c r="E2817" t="s">
        <v>4392</v>
      </c>
      <c r="F2817" t="s">
        <v>3548</v>
      </c>
      <c r="G2817">
        <v>1</v>
      </c>
      <c r="H2817" t="s">
        <v>12</v>
      </c>
      <c r="J2817" t="s">
        <v>4393</v>
      </c>
    </row>
    <row r="2818" spans="1:10" x14ac:dyDescent="0.2">
      <c r="A2818" t="s">
        <v>3477</v>
      </c>
      <c r="B2818" t="s">
        <v>578</v>
      </c>
      <c r="C2818" t="str">
        <f ca="1">IF(Table1[[#This Row],[Company]] = "ASI","Italy",Table1[[#This Row],[Country]])</f>
        <v>Russia</v>
      </c>
      <c r="D2818">
        <v>1965</v>
      </c>
      <c r="E2818" t="s">
        <v>4394</v>
      </c>
      <c r="F2818" t="s">
        <v>3579</v>
      </c>
      <c r="G2818">
        <v>1</v>
      </c>
      <c r="H2818" t="s">
        <v>12</v>
      </c>
      <c r="J2818" t="s">
        <v>4395</v>
      </c>
    </row>
    <row r="2819" spans="1:10" x14ac:dyDescent="0.2">
      <c r="A2819" t="s">
        <v>3477</v>
      </c>
      <c r="B2819" t="s">
        <v>578</v>
      </c>
      <c r="C2819" t="str">
        <f ca="1">IF(Table1[[#This Row],[Company]] = "ASI","Italy",Table1[[#This Row],[Country]])</f>
        <v>Russia</v>
      </c>
      <c r="D2819">
        <v>1965</v>
      </c>
      <c r="E2819" t="s">
        <v>2236</v>
      </c>
      <c r="F2819" t="s">
        <v>3579</v>
      </c>
      <c r="G2819">
        <v>1</v>
      </c>
      <c r="H2819" t="s">
        <v>12</v>
      </c>
      <c r="J2819" t="s">
        <v>4396</v>
      </c>
    </row>
    <row r="2820" spans="1:10" x14ac:dyDescent="0.2">
      <c r="A2820" t="s">
        <v>3477</v>
      </c>
      <c r="B2820" t="s">
        <v>578</v>
      </c>
      <c r="C2820" t="str">
        <f ca="1">IF(Table1[[#This Row],[Company]] = "ASI","Italy",Table1[[#This Row],[Country]])</f>
        <v>Russia</v>
      </c>
      <c r="D2820">
        <v>1965</v>
      </c>
      <c r="E2820" t="s">
        <v>321</v>
      </c>
      <c r="F2820" t="s">
        <v>3548</v>
      </c>
      <c r="G2820">
        <v>1</v>
      </c>
      <c r="H2820" t="s">
        <v>12</v>
      </c>
      <c r="J2820" t="s">
        <v>4397</v>
      </c>
    </row>
    <row r="2821" spans="1:10" x14ac:dyDescent="0.2">
      <c r="A2821" t="s">
        <v>3477</v>
      </c>
      <c r="B2821" t="s">
        <v>578</v>
      </c>
      <c r="C2821" t="str">
        <f ca="1">IF(Table1[[#This Row],[Company]] = "ASI","Italy",Table1[[#This Row],[Country]])</f>
        <v>Russia</v>
      </c>
      <c r="D2821">
        <v>1965</v>
      </c>
      <c r="E2821" t="s">
        <v>4398</v>
      </c>
      <c r="F2821" t="s">
        <v>3579</v>
      </c>
      <c r="G2821">
        <v>1</v>
      </c>
      <c r="H2821" t="s">
        <v>12</v>
      </c>
      <c r="J2821" t="s">
        <v>4399</v>
      </c>
    </row>
    <row r="2822" spans="1:10" x14ac:dyDescent="0.2">
      <c r="A2822" t="s">
        <v>3477</v>
      </c>
      <c r="B2822" t="s">
        <v>578</v>
      </c>
      <c r="C2822" t="str">
        <f ca="1">IF(Table1[[#This Row],[Company]] = "ASI","Italy",Table1[[#This Row],[Country]])</f>
        <v>Russia</v>
      </c>
      <c r="D2822">
        <v>1965</v>
      </c>
      <c r="E2822" t="s">
        <v>1724</v>
      </c>
      <c r="F2822" t="s">
        <v>3579</v>
      </c>
      <c r="G2822">
        <v>1</v>
      </c>
      <c r="H2822" t="s">
        <v>12</v>
      </c>
      <c r="J2822" t="s">
        <v>4400</v>
      </c>
    </row>
    <row r="2823" spans="1:10" x14ac:dyDescent="0.2">
      <c r="A2823" t="s">
        <v>3477</v>
      </c>
      <c r="B2823" t="s">
        <v>578</v>
      </c>
      <c r="C2823" t="str">
        <f ca="1">IF(Table1[[#This Row],[Company]] = "ASI","Italy",Table1[[#This Row],[Country]])</f>
        <v>Russia</v>
      </c>
      <c r="D2823">
        <v>1965</v>
      </c>
      <c r="E2823" t="s">
        <v>3241</v>
      </c>
      <c r="F2823" t="s">
        <v>3548</v>
      </c>
      <c r="G2823">
        <v>1</v>
      </c>
      <c r="H2823" t="s">
        <v>12</v>
      </c>
      <c r="J2823" t="s">
        <v>4401</v>
      </c>
    </row>
    <row r="2824" spans="1:10" x14ac:dyDescent="0.2">
      <c r="A2824" t="s">
        <v>3477</v>
      </c>
      <c r="B2824" t="s">
        <v>578</v>
      </c>
      <c r="C2824" t="str">
        <f ca="1">IF(Table1[[#This Row],[Company]] = "ASI","Italy",Table1[[#This Row],[Country]])</f>
        <v>Russia</v>
      </c>
      <c r="D2824">
        <v>1965</v>
      </c>
      <c r="E2824" t="s">
        <v>3241</v>
      </c>
      <c r="F2824" t="s">
        <v>3548</v>
      </c>
      <c r="G2824">
        <v>1</v>
      </c>
      <c r="H2824" t="s">
        <v>12</v>
      </c>
      <c r="J2824" t="s">
        <v>4402</v>
      </c>
    </row>
    <row r="2825" spans="1:10" x14ac:dyDescent="0.2">
      <c r="A2825" t="s">
        <v>3477</v>
      </c>
      <c r="B2825" t="s">
        <v>578</v>
      </c>
      <c r="C2825" t="str">
        <f ca="1">IF(Table1[[#This Row],[Company]] = "ASI","Italy",Table1[[#This Row],[Country]])</f>
        <v>Russia</v>
      </c>
      <c r="D2825">
        <v>1965</v>
      </c>
      <c r="E2825" t="s">
        <v>1722</v>
      </c>
      <c r="F2825" t="s">
        <v>3579</v>
      </c>
      <c r="G2825">
        <v>1</v>
      </c>
      <c r="H2825" t="s">
        <v>12</v>
      </c>
      <c r="J2825" t="s">
        <v>4403</v>
      </c>
    </row>
    <row r="2826" spans="1:10" x14ac:dyDescent="0.2">
      <c r="A2826" t="s">
        <v>3477</v>
      </c>
      <c r="B2826" t="s">
        <v>578</v>
      </c>
      <c r="C2826" t="str">
        <f ca="1">IF(Table1[[#This Row],[Company]] = "ASI","Italy",Table1[[#This Row],[Country]])</f>
        <v>Russia</v>
      </c>
      <c r="D2826">
        <v>1965</v>
      </c>
      <c r="E2826" t="s">
        <v>4016</v>
      </c>
      <c r="F2826" t="s">
        <v>3548</v>
      </c>
      <c r="G2826">
        <v>1</v>
      </c>
      <c r="H2826" t="s">
        <v>12</v>
      </c>
      <c r="J2826" t="s">
        <v>4404</v>
      </c>
    </row>
    <row r="2827" spans="1:10" x14ac:dyDescent="0.2">
      <c r="A2827" t="s">
        <v>3477</v>
      </c>
      <c r="B2827" t="s">
        <v>578</v>
      </c>
      <c r="C2827" t="str">
        <f ca="1">IF(Table1[[#This Row],[Company]] = "ASI","Italy",Table1[[#This Row],[Country]])</f>
        <v>Russia</v>
      </c>
      <c r="D2827">
        <v>1965</v>
      </c>
      <c r="E2827" t="s">
        <v>1330</v>
      </c>
      <c r="F2827" t="s">
        <v>3579</v>
      </c>
      <c r="G2827">
        <v>1</v>
      </c>
      <c r="H2827" t="s">
        <v>12</v>
      </c>
      <c r="J2827" t="s">
        <v>4405</v>
      </c>
    </row>
    <row r="2828" spans="1:10" x14ac:dyDescent="0.2">
      <c r="A2828" t="s">
        <v>3477</v>
      </c>
      <c r="B2828" t="s">
        <v>578</v>
      </c>
      <c r="C2828" t="str">
        <f ca="1">IF(Table1[[#This Row],[Company]] = "ASI","Italy",Table1[[#This Row],[Country]])</f>
        <v>Russia</v>
      </c>
      <c r="D2828">
        <v>1965</v>
      </c>
      <c r="E2828" t="s">
        <v>961</v>
      </c>
      <c r="F2828" t="s">
        <v>3548</v>
      </c>
      <c r="G2828">
        <v>1</v>
      </c>
      <c r="H2828" t="s">
        <v>12</v>
      </c>
      <c r="J2828" t="s">
        <v>4406</v>
      </c>
    </row>
    <row r="2829" spans="1:10" x14ac:dyDescent="0.2">
      <c r="A2829" t="s">
        <v>3477</v>
      </c>
      <c r="B2829" t="s">
        <v>578</v>
      </c>
      <c r="C2829" t="str">
        <f ca="1">IF(Table1[[#This Row],[Company]] = "ASI","Italy",Table1[[#This Row],[Country]])</f>
        <v>Russia</v>
      </c>
      <c r="D2829">
        <v>1965</v>
      </c>
      <c r="E2829" t="s">
        <v>4407</v>
      </c>
      <c r="F2829" t="s">
        <v>3530</v>
      </c>
      <c r="G2829">
        <v>1</v>
      </c>
      <c r="H2829" t="s">
        <v>12</v>
      </c>
      <c r="J2829" t="s">
        <v>4408</v>
      </c>
    </row>
    <row r="2830" spans="1:10" x14ac:dyDescent="0.2">
      <c r="A2830" t="s">
        <v>3477</v>
      </c>
      <c r="B2830" t="s">
        <v>578</v>
      </c>
      <c r="C2830" t="str">
        <f ca="1">IF(Table1[[#This Row],[Company]] = "ASI","Italy",Table1[[#This Row],[Country]])</f>
        <v>Russia</v>
      </c>
      <c r="D2830">
        <v>1965</v>
      </c>
      <c r="E2830" t="s">
        <v>2607</v>
      </c>
      <c r="F2830" t="s">
        <v>3579</v>
      </c>
      <c r="G2830">
        <v>1</v>
      </c>
      <c r="H2830" t="s">
        <v>12</v>
      </c>
      <c r="J2830" t="s">
        <v>4409</v>
      </c>
    </row>
    <row r="2831" spans="1:10" x14ac:dyDescent="0.2">
      <c r="A2831" t="s">
        <v>3477</v>
      </c>
      <c r="B2831" t="s">
        <v>578</v>
      </c>
      <c r="C2831" t="str">
        <f ca="1">IF(Table1[[#This Row],[Company]] = "ASI","Italy",Table1[[#This Row],[Country]])</f>
        <v>Russia</v>
      </c>
      <c r="D2831">
        <v>1965</v>
      </c>
      <c r="E2831" t="s">
        <v>4410</v>
      </c>
      <c r="F2831" t="s">
        <v>3548</v>
      </c>
      <c r="G2831">
        <v>1</v>
      </c>
      <c r="H2831" t="s">
        <v>12</v>
      </c>
      <c r="J2831" t="s">
        <v>4411</v>
      </c>
    </row>
    <row r="2832" spans="1:10" x14ac:dyDescent="0.2">
      <c r="A2832" t="s">
        <v>3477</v>
      </c>
      <c r="B2832" t="s">
        <v>578</v>
      </c>
      <c r="C2832" t="str">
        <f ca="1">IF(Table1[[#This Row],[Company]] = "ASI","Italy",Table1[[#This Row],[Country]])</f>
        <v>Russia</v>
      </c>
      <c r="D2832">
        <v>1965</v>
      </c>
      <c r="E2832" t="s">
        <v>2384</v>
      </c>
      <c r="F2832" t="s">
        <v>3579</v>
      </c>
      <c r="G2832">
        <v>1</v>
      </c>
      <c r="H2832" t="s">
        <v>12</v>
      </c>
      <c r="J2832" t="s">
        <v>4412</v>
      </c>
    </row>
    <row r="2833" spans="1:10" x14ac:dyDescent="0.2">
      <c r="A2833" t="s">
        <v>3477</v>
      </c>
      <c r="B2833" t="s">
        <v>578</v>
      </c>
      <c r="C2833" t="str">
        <f ca="1">IF(Table1[[#This Row],[Company]] = "ASI","Italy",Table1[[#This Row],[Country]])</f>
        <v>Russia</v>
      </c>
      <c r="D2833">
        <v>1965</v>
      </c>
      <c r="E2833" t="s">
        <v>2384</v>
      </c>
      <c r="F2833" t="s">
        <v>3548</v>
      </c>
      <c r="G2833">
        <v>0</v>
      </c>
      <c r="H2833" t="s">
        <v>12</v>
      </c>
      <c r="J2833" t="s">
        <v>4413</v>
      </c>
    </row>
    <row r="2834" spans="1:10" x14ac:dyDescent="0.2">
      <c r="A2834" t="s">
        <v>3477</v>
      </c>
      <c r="B2834" t="s">
        <v>578</v>
      </c>
      <c r="C2834" t="str">
        <f ca="1">IF(Table1[[#This Row],[Company]] = "ASI","Italy",Table1[[#This Row],[Country]])</f>
        <v>Russia</v>
      </c>
      <c r="D2834">
        <v>1965</v>
      </c>
      <c r="E2834" t="s">
        <v>191</v>
      </c>
      <c r="F2834" t="s">
        <v>4414</v>
      </c>
      <c r="G2834">
        <v>1</v>
      </c>
      <c r="H2834" t="s">
        <v>12</v>
      </c>
      <c r="J2834" t="s">
        <v>4415</v>
      </c>
    </row>
    <row r="2835" spans="1:10" x14ac:dyDescent="0.2">
      <c r="A2835" t="s">
        <v>3477</v>
      </c>
      <c r="B2835" t="s">
        <v>578</v>
      </c>
      <c r="C2835" t="str">
        <f ca="1">IF(Table1[[#This Row],[Company]] = "ASI","Italy",Table1[[#This Row],[Country]])</f>
        <v>Russia</v>
      </c>
      <c r="D2835">
        <v>1966</v>
      </c>
      <c r="E2835" t="s">
        <v>1121</v>
      </c>
      <c r="F2835" t="s">
        <v>3530</v>
      </c>
      <c r="G2835">
        <v>1</v>
      </c>
      <c r="H2835" t="s">
        <v>12</v>
      </c>
      <c r="J2835" t="s">
        <v>4416</v>
      </c>
    </row>
    <row r="2836" spans="1:10" x14ac:dyDescent="0.2">
      <c r="A2836" t="s">
        <v>3477</v>
      </c>
      <c r="B2836" t="s">
        <v>578</v>
      </c>
      <c r="C2836" t="str">
        <f ca="1">IF(Table1[[#This Row],[Company]] = "ASI","Italy",Table1[[#This Row],[Country]])</f>
        <v>Russia</v>
      </c>
      <c r="D2836">
        <v>1966</v>
      </c>
      <c r="E2836" t="s">
        <v>1381</v>
      </c>
      <c r="F2836" t="s">
        <v>3530</v>
      </c>
      <c r="G2836">
        <v>0</v>
      </c>
      <c r="H2836" t="s">
        <v>12</v>
      </c>
      <c r="J2836" t="s">
        <v>4417</v>
      </c>
    </row>
    <row r="2837" spans="1:10" x14ac:dyDescent="0.2">
      <c r="A2837" t="s">
        <v>3477</v>
      </c>
      <c r="B2837" t="s">
        <v>578</v>
      </c>
      <c r="C2837" t="str">
        <f ca="1">IF(Table1[[#This Row],[Company]] = "ASI","Italy",Table1[[#This Row],[Country]])</f>
        <v>Russia</v>
      </c>
      <c r="D2837">
        <v>1966</v>
      </c>
      <c r="E2837" t="s">
        <v>1377</v>
      </c>
      <c r="F2837" t="s">
        <v>3548</v>
      </c>
      <c r="G2837">
        <v>1</v>
      </c>
      <c r="H2837" t="s">
        <v>12</v>
      </c>
      <c r="J2837" t="s">
        <v>4418</v>
      </c>
    </row>
    <row r="2838" spans="1:10" x14ac:dyDescent="0.2">
      <c r="A2838" t="s">
        <v>3477</v>
      </c>
      <c r="B2838" t="s">
        <v>578</v>
      </c>
      <c r="C2838" t="str">
        <f ca="1">IF(Table1[[#This Row],[Company]] = "ASI","Italy",Table1[[#This Row],[Country]])</f>
        <v>Russia</v>
      </c>
      <c r="D2838">
        <v>1966</v>
      </c>
      <c r="E2838" t="s">
        <v>4419</v>
      </c>
      <c r="F2838" t="s">
        <v>3609</v>
      </c>
      <c r="G2838">
        <v>1</v>
      </c>
      <c r="H2838" t="s">
        <v>12</v>
      </c>
      <c r="J2838" t="s">
        <v>4420</v>
      </c>
    </row>
    <row r="2839" spans="1:10" x14ac:dyDescent="0.2">
      <c r="A2839" t="s">
        <v>3477</v>
      </c>
      <c r="B2839" t="s">
        <v>578</v>
      </c>
      <c r="C2839" t="str">
        <f ca="1">IF(Table1[[#This Row],[Company]] = "ASI","Italy",Table1[[#This Row],[Country]])</f>
        <v>Russia</v>
      </c>
      <c r="D2839">
        <v>1966</v>
      </c>
      <c r="E2839" t="s">
        <v>2236</v>
      </c>
      <c r="F2839" t="s">
        <v>3579</v>
      </c>
      <c r="G2839">
        <v>1</v>
      </c>
      <c r="H2839" t="s">
        <v>12</v>
      </c>
      <c r="J2839" t="s">
        <v>4421</v>
      </c>
    </row>
    <row r="2840" spans="1:10" x14ac:dyDescent="0.2">
      <c r="A2840" t="s">
        <v>3477</v>
      </c>
      <c r="B2840" t="s">
        <v>578</v>
      </c>
      <c r="C2840" t="str">
        <f ca="1">IF(Table1[[#This Row],[Company]] = "ASI","Italy",Table1[[#This Row],[Country]])</f>
        <v>Russia</v>
      </c>
      <c r="D2840">
        <v>1966</v>
      </c>
      <c r="E2840" t="s">
        <v>321</v>
      </c>
      <c r="F2840" t="s">
        <v>3548</v>
      </c>
      <c r="G2840">
        <v>0</v>
      </c>
      <c r="H2840" t="s">
        <v>12</v>
      </c>
      <c r="J2840" t="s">
        <v>4422</v>
      </c>
    </row>
    <row r="2841" spans="1:10" x14ac:dyDescent="0.2">
      <c r="A2841" t="s">
        <v>3477</v>
      </c>
      <c r="B2841" t="s">
        <v>578</v>
      </c>
      <c r="C2841" t="str">
        <f ca="1">IF(Table1[[#This Row],[Company]] = "ASI","Italy",Table1[[#This Row],[Country]])</f>
        <v>Russia</v>
      </c>
      <c r="D2841">
        <v>1966</v>
      </c>
      <c r="E2841" t="s">
        <v>2461</v>
      </c>
      <c r="F2841" t="s">
        <v>3548</v>
      </c>
      <c r="G2841">
        <v>1</v>
      </c>
      <c r="H2841" t="s">
        <v>12</v>
      </c>
      <c r="J2841" t="s">
        <v>4423</v>
      </c>
    </row>
    <row r="2842" spans="1:10" x14ac:dyDescent="0.2">
      <c r="A2842" t="s">
        <v>3477</v>
      </c>
      <c r="B2842" t="s">
        <v>578</v>
      </c>
      <c r="C2842" t="str">
        <f ca="1">IF(Table1[[#This Row],[Company]] = "ASI","Italy",Table1[[#This Row],[Country]])</f>
        <v>Russia</v>
      </c>
      <c r="D2842">
        <v>1966</v>
      </c>
      <c r="E2842" t="s">
        <v>4328</v>
      </c>
      <c r="F2842" t="s">
        <v>3609</v>
      </c>
      <c r="G2842">
        <v>1</v>
      </c>
      <c r="H2842" t="s">
        <v>12</v>
      </c>
      <c r="J2842" t="s">
        <v>4424</v>
      </c>
    </row>
    <row r="2843" spans="1:10" x14ac:dyDescent="0.2">
      <c r="A2843" t="s">
        <v>3477</v>
      </c>
      <c r="B2843" t="s">
        <v>578</v>
      </c>
      <c r="C2843" t="str">
        <f ca="1">IF(Table1[[#This Row],[Company]] = "ASI","Italy",Table1[[#This Row],[Country]])</f>
        <v>Russia</v>
      </c>
      <c r="D2843">
        <v>1966</v>
      </c>
      <c r="E2843" t="s">
        <v>1849</v>
      </c>
      <c r="F2843" t="s">
        <v>3548</v>
      </c>
      <c r="G2843">
        <v>1</v>
      </c>
      <c r="H2843" t="s">
        <v>12</v>
      </c>
      <c r="J2843" t="s">
        <v>4425</v>
      </c>
    </row>
    <row r="2844" spans="1:10" x14ac:dyDescent="0.2">
      <c r="A2844" t="s">
        <v>3477</v>
      </c>
      <c r="B2844" t="s">
        <v>578</v>
      </c>
      <c r="C2844" t="str">
        <f ca="1">IF(Table1[[#This Row],[Company]] = "ASI","Italy",Table1[[#This Row],[Country]])</f>
        <v>Russia</v>
      </c>
      <c r="D2844">
        <v>1966</v>
      </c>
      <c r="E2844" t="s">
        <v>2750</v>
      </c>
      <c r="F2844" t="s">
        <v>3579</v>
      </c>
      <c r="G2844">
        <v>1</v>
      </c>
      <c r="H2844" t="s">
        <v>12</v>
      </c>
      <c r="J2844" t="s">
        <v>4426</v>
      </c>
    </row>
    <row r="2845" spans="1:10" x14ac:dyDescent="0.2">
      <c r="A2845" t="s">
        <v>3477</v>
      </c>
      <c r="B2845" t="s">
        <v>578</v>
      </c>
      <c r="C2845" t="str">
        <f ca="1">IF(Table1[[#This Row],[Company]] = "ASI","Italy",Table1[[#This Row],[Country]])</f>
        <v>Russia</v>
      </c>
      <c r="D2845">
        <v>1966</v>
      </c>
      <c r="E2845" t="s">
        <v>717</v>
      </c>
      <c r="F2845" t="s">
        <v>3579</v>
      </c>
      <c r="G2845">
        <v>1</v>
      </c>
      <c r="H2845" t="s">
        <v>12</v>
      </c>
      <c r="J2845" t="s">
        <v>4427</v>
      </c>
    </row>
    <row r="2846" spans="1:10" x14ac:dyDescent="0.2">
      <c r="A2846" t="s">
        <v>3477</v>
      </c>
      <c r="B2846" t="s">
        <v>578</v>
      </c>
      <c r="C2846" t="str">
        <f ca="1">IF(Table1[[#This Row],[Company]] = "ASI","Italy",Table1[[#This Row],[Country]])</f>
        <v>Russia</v>
      </c>
      <c r="D2846">
        <v>1966</v>
      </c>
      <c r="E2846" t="s">
        <v>2685</v>
      </c>
      <c r="F2846" t="s">
        <v>4414</v>
      </c>
      <c r="G2846">
        <v>1</v>
      </c>
      <c r="H2846" t="s">
        <v>12</v>
      </c>
      <c r="J2846" t="s">
        <v>4428</v>
      </c>
    </row>
    <row r="2847" spans="1:10" x14ac:dyDescent="0.2">
      <c r="A2847" t="s">
        <v>3477</v>
      </c>
      <c r="B2847" t="s">
        <v>578</v>
      </c>
      <c r="C2847" t="str">
        <f ca="1">IF(Table1[[#This Row],[Company]] = "ASI","Italy",Table1[[#This Row],[Country]])</f>
        <v>Russia</v>
      </c>
      <c r="D2847">
        <v>1966</v>
      </c>
      <c r="E2847" t="s">
        <v>1722</v>
      </c>
      <c r="F2847" t="s">
        <v>3548</v>
      </c>
      <c r="G2847">
        <v>0</v>
      </c>
      <c r="H2847" t="s">
        <v>12</v>
      </c>
      <c r="J2847" t="s">
        <v>4429</v>
      </c>
    </row>
    <row r="2848" spans="1:10" x14ac:dyDescent="0.2">
      <c r="A2848" t="s">
        <v>3477</v>
      </c>
      <c r="B2848" t="s">
        <v>578</v>
      </c>
      <c r="C2848" t="str">
        <f ca="1">IF(Table1[[#This Row],[Company]] = "ASI","Italy",Table1[[#This Row],[Country]])</f>
        <v>Russia</v>
      </c>
      <c r="D2848">
        <v>1966</v>
      </c>
      <c r="E2848" t="s">
        <v>1338</v>
      </c>
      <c r="F2848" t="s">
        <v>3579</v>
      </c>
      <c r="G2848">
        <v>1</v>
      </c>
      <c r="H2848" t="s">
        <v>12</v>
      </c>
      <c r="J2848" t="s">
        <v>4430</v>
      </c>
    </row>
    <row r="2849" spans="1:10" x14ac:dyDescent="0.2">
      <c r="A2849" t="s">
        <v>3477</v>
      </c>
      <c r="B2849" t="s">
        <v>578</v>
      </c>
      <c r="C2849" t="str">
        <f ca="1">IF(Table1[[#This Row],[Company]] = "ASI","Italy",Table1[[#This Row],[Country]])</f>
        <v>Russia</v>
      </c>
      <c r="D2849">
        <v>1966</v>
      </c>
      <c r="E2849" t="s">
        <v>1330</v>
      </c>
      <c r="F2849" t="s">
        <v>3579</v>
      </c>
      <c r="G2849">
        <v>1</v>
      </c>
      <c r="H2849" t="s">
        <v>12</v>
      </c>
      <c r="J2849" t="s">
        <v>4431</v>
      </c>
    </row>
    <row r="2850" spans="1:10" x14ac:dyDescent="0.2">
      <c r="A2850" t="s">
        <v>3477</v>
      </c>
      <c r="B2850" t="s">
        <v>578</v>
      </c>
      <c r="C2850" t="str">
        <f ca="1">IF(Table1[[#This Row],[Company]] = "ASI","Italy",Table1[[#This Row],[Country]])</f>
        <v>Russia</v>
      </c>
      <c r="D2850">
        <v>1966</v>
      </c>
      <c r="E2850" t="s">
        <v>4432</v>
      </c>
      <c r="F2850" t="s">
        <v>4310</v>
      </c>
      <c r="G2850">
        <v>1</v>
      </c>
      <c r="H2850" t="s">
        <v>12</v>
      </c>
      <c r="J2850" t="s">
        <v>4433</v>
      </c>
    </row>
    <row r="2851" spans="1:10" x14ac:dyDescent="0.2">
      <c r="A2851" t="s">
        <v>3477</v>
      </c>
      <c r="B2851" t="s">
        <v>578</v>
      </c>
      <c r="C2851" t="str">
        <f ca="1">IF(Table1[[#This Row],[Company]] = "ASI","Italy",Table1[[#This Row],[Country]])</f>
        <v>Russia</v>
      </c>
      <c r="D2851">
        <v>1966</v>
      </c>
      <c r="E2851" t="s">
        <v>4434</v>
      </c>
      <c r="F2851" t="s">
        <v>3579</v>
      </c>
      <c r="G2851">
        <v>1</v>
      </c>
      <c r="H2851" t="s">
        <v>12</v>
      </c>
      <c r="J2851" t="s">
        <v>4435</v>
      </c>
    </row>
    <row r="2852" spans="1:10" x14ac:dyDescent="0.2">
      <c r="A2852" t="s">
        <v>3477</v>
      </c>
      <c r="B2852" t="s">
        <v>578</v>
      </c>
      <c r="C2852" t="str">
        <f ca="1">IF(Table1[[#This Row],[Company]] = "ASI","Italy",Table1[[#This Row],[Country]])</f>
        <v>Russia</v>
      </c>
      <c r="D2852">
        <v>1966</v>
      </c>
      <c r="E2852" t="s">
        <v>2349</v>
      </c>
      <c r="F2852" t="s">
        <v>3548</v>
      </c>
      <c r="G2852">
        <v>1</v>
      </c>
      <c r="H2852" t="s">
        <v>12</v>
      </c>
      <c r="J2852" t="s">
        <v>4436</v>
      </c>
    </row>
    <row r="2853" spans="1:10" x14ac:dyDescent="0.2">
      <c r="A2853" t="s">
        <v>3477</v>
      </c>
      <c r="B2853" t="s">
        <v>578</v>
      </c>
      <c r="C2853" t="str">
        <f ca="1">IF(Table1[[#This Row],[Company]] = "ASI","Italy",Table1[[#This Row],[Country]])</f>
        <v>Russia</v>
      </c>
      <c r="D2853">
        <v>1966</v>
      </c>
      <c r="E2853" t="s">
        <v>2335</v>
      </c>
      <c r="F2853" t="s">
        <v>3609</v>
      </c>
      <c r="G2853">
        <v>1</v>
      </c>
      <c r="H2853" t="s">
        <v>12</v>
      </c>
      <c r="J2853" t="s">
        <v>4437</v>
      </c>
    </row>
    <row r="2854" spans="1:10" x14ac:dyDescent="0.2">
      <c r="A2854" t="s">
        <v>3477</v>
      </c>
      <c r="B2854" t="s">
        <v>578</v>
      </c>
      <c r="C2854" t="str">
        <f ca="1">IF(Table1[[#This Row],[Company]] = "ASI","Italy",Table1[[#This Row],[Country]])</f>
        <v>Russia</v>
      </c>
      <c r="D2854">
        <v>1966</v>
      </c>
      <c r="E2854" t="s">
        <v>2607</v>
      </c>
      <c r="F2854" t="s">
        <v>3579</v>
      </c>
      <c r="G2854">
        <v>1</v>
      </c>
      <c r="H2854" t="s">
        <v>12</v>
      </c>
      <c r="J2854" t="s">
        <v>4438</v>
      </c>
    </row>
    <row r="2855" spans="1:10" x14ac:dyDescent="0.2">
      <c r="A2855" t="s">
        <v>3477</v>
      </c>
      <c r="B2855" t="s">
        <v>578</v>
      </c>
      <c r="C2855" t="str">
        <f ca="1">IF(Table1[[#This Row],[Company]] = "ASI","Italy",Table1[[#This Row],[Country]])</f>
        <v>Russia</v>
      </c>
      <c r="D2855">
        <v>1966</v>
      </c>
      <c r="E2855" t="s">
        <v>2981</v>
      </c>
      <c r="F2855" t="s">
        <v>3548</v>
      </c>
      <c r="G2855">
        <v>1</v>
      </c>
      <c r="H2855" t="s">
        <v>12</v>
      </c>
      <c r="J2855" t="s">
        <v>4439</v>
      </c>
    </row>
    <row r="2856" spans="1:10" x14ac:dyDescent="0.2">
      <c r="A2856" t="s">
        <v>3477</v>
      </c>
      <c r="B2856" t="s">
        <v>578</v>
      </c>
      <c r="C2856" t="str">
        <f ca="1">IF(Table1[[#This Row],[Company]] = "ASI","Italy",Table1[[#This Row],[Country]])</f>
        <v>Russia</v>
      </c>
      <c r="D2856">
        <v>1966</v>
      </c>
      <c r="E2856" t="s">
        <v>2384</v>
      </c>
      <c r="F2856" t="s">
        <v>3420</v>
      </c>
      <c r="G2856">
        <v>1</v>
      </c>
      <c r="H2856" t="s">
        <v>12</v>
      </c>
      <c r="J2856" t="s">
        <v>4440</v>
      </c>
    </row>
    <row r="2857" spans="1:10" x14ac:dyDescent="0.2">
      <c r="A2857" t="s">
        <v>3477</v>
      </c>
      <c r="B2857" t="s">
        <v>578</v>
      </c>
      <c r="C2857" t="str">
        <f ca="1">IF(Table1[[#This Row],[Company]] = "ASI","Italy",Table1[[#This Row],[Country]])</f>
        <v>Russia</v>
      </c>
      <c r="D2857">
        <v>1966</v>
      </c>
      <c r="E2857" t="s">
        <v>2384</v>
      </c>
      <c r="F2857" t="s">
        <v>3579</v>
      </c>
      <c r="G2857">
        <v>1</v>
      </c>
      <c r="H2857" t="s">
        <v>12</v>
      </c>
      <c r="J2857" t="s">
        <v>4441</v>
      </c>
    </row>
    <row r="2858" spans="1:10" x14ac:dyDescent="0.2">
      <c r="A2858" t="s">
        <v>3477</v>
      </c>
      <c r="B2858" t="s">
        <v>578</v>
      </c>
      <c r="C2858" t="str">
        <f ca="1">IF(Table1[[#This Row],[Company]] = "ASI","Italy",Table1[[#This Row],[Country]])</f>
        <v>Russia</v>
      </c>
      <c r="D2858">
        <v>1966</v>
      </c>
      <c r="E2858" t="s">
        <v>2972</v>
      </c>
      <c r="F2858" t="s">
        <v>3609</v>
      </c>
      <c r="G2858">
        <v>0</v>
      </c>
      <c r="H2858" t="s">
        <v>12</v>
      </c>
      <c r="J2858" t="s">
        <v>4442</v>
      </c>
    </row>
    <row r="2859" spans="1:10" x14ac:dyDescent="0.2">
      <c r="A2859" t="s">
        <v>3477</v>
      </c>
      <c r="B2859" t="s">
        <v>578</v>
      </c>
      <c r="C2859" t="str">
        <f ca="1">IF(Table1[[#This Row],[Company]] = "ASI","Italy",Table1[[#This Row],[Country]])</f>
        <v>Russia</v>
      </c>
      <c r="D2859">
        <v>1966</v>
      </c>
      <c r="E2859" t="s">
        <v>2345</v>
      </c>
      <c r="F2859" t="s">
        <v>3420</v>
      </c>
      <c r="G2859">
        <v>0</v>
      </c>
      <c r="H2859" t="s">
        <v>12</v>
      </c>
      <c r="J2859" t="s">
        <v>4443</v>
      </c>
    </row>
    <row r="2860" spans="1:10" x14ac:dyDescent="0.2">
      <c r="A2860" t="s">
        <v>3477</v>
      </c>
      <c r="B2860" t="s">
        <v>578</v>
      </c>
      <c r="C2860" t="str">
        <f ca="1">IF(Table1[[#This Row],[Company]] = "ASI","Italy",Table1[[#This Row],[Country]])</f>
        <v>Russia</v>
      </c>
      <c r="D2860">
        <v>1966</v>
      </c>
      <c r="E2860" t="s">
        <v>4029</v>
      </c>
      <c r="F2860" t="s">
        <v>3579</v>
      </c>
      <c r="G2860">
        <v>1</v>
      </c>
      <c r="H2860" t="s">
        <v>12</v>
      </c>
      <c r="J2860" t="s">
        <v>4444</v>
      </c>
    </row>
    <row r="2861" spans="1:10" x14ac:dyDescent="0.2">
      <c r="A2861" t="s">
        <v>3477</v>
      </c>
      <c r="B2861" t="s">
        <v>578</v>
      </c>
      <c r="C2861" t="str">
        <f ca="1">IF(Table1[[#This Row],[Company]] = "ASI","Italy",Table1[[#This Row],[Country]])</f>
        <v>Russia</v>
      </c>
      <c r="D2861">
        <v>1966</v>
      </c>
      <c r="E2861" t="s">
        <v>1051</v>
      </c>
      <c r="F2861" t="s">
        <v>3609</v>
      </c>
      <c r="G2861">
        <v>1</v>
      </c>
      <c r="H2861" t="s">
        <v>12</v>
      </c>
      <c r="J2861" t="s">
        <v>4445</v>
      </c>
    </row>
    <row r="2862" spans="1:10" x14ac:dyDescent="0.2">
      <c r="A2862" t="s">
        <v>3477</v>
      </c>
      <c r="B2862" t="s">
        <v>578</v>
      </c>
      <c r="C2862" t="str">
        <f ca="1">IF(Table1[[#This Row],[Company]] = "ASI","Italy",Table1[[#This Row],[Country]])</f>
        <v>Russia</v>
      </c>
      <c r="D2862">
        <v>1966</v>
      </c>
      <c r="E2862" t="s">
        <v>4446</v>
      </c>
      <c r="F2862" t="s">
        <v>4310</v>
      </c>
      <c r="G2862">
        <v>1</v>
      </c>
      <c r="H2862" t="s">
        <v>12</v>
      </c>
      <c r="J2862" t="s">
        <v>4447</v>
      </c>
    </row>
    <row r="2863" spans="1:10" x14ac:dyDescent="0.2">
      <c r="A2863" t="s">
        <v>3477</v>
      </c>
      <c r="B2863" t="s">
        <v>578</v>
      </c>
      <c r="C2863" t="str">
        <f ca="1">IF(Table1[[#This Row],[Company]] = "ASI","Italy",Table1[[#This Row],[Country]])</f>
        <v>Russia</v>
      </c>
      <c r="D2863">
        <v>1966</v>
      </c>
      <c r="E2863" t="s">
        <v>1766</v>
      </c>
      <c r="F2863" t="s">
        <v>3579</v>
      </c>
      <c r="G2863">
        <v>1</v>
      </c>
      <c r="H2863" t="s">
        <v>12</v>
      </c>
      <c r="J2863" t="s">
        <v>4448</v>
      </c>
    </row>
    <row r="2864" spans="1:10" x14ac:dyDescent="0.2">
      <c r="A2864" t="s">
        <v>3477</v>
      </c>
      <c r="B2864" t="s">
        <v>578</v>
      </c>
      <c r="C2864" t="str">
        <f ca="1">IF(Table1[[#This Row],[Company]] = "ASI","Italy",Table1[[#This Row],[Country]])</f>
        <v>Russia</v>
      </c>
      <c r="D2864">
        <v>1967</v>
      </c>
      <c r="E2864" t="s">
        <v>256</v>
      </c>
      <c r="F2864" t="s">
        <v>3579</v>
      </c>
      <c r="G2864">
        <v>1</v>
      </c>
      <c r="H2864" t="s">
        <v>12</v>
      </c>
      <c r="J2864" t="s">
        <v>4449</v>
      </c>
    </row>
    <row r="2865" spans="1:10" x14ac:dyDescent="0.2">
      <c r="A2865" t="s">
        <v>3477</v>
      </c>
      <c r="B2865" t="s">
        <v>578</v>
      </c>
      <c r="C2865" t="str">
        <f ca="1">IF(Table1[[#This Row],[Company]] = "ASI","Italy",Table1[[#This Row],[Country]])</f>
        <v>Russia</v>
      </c>
      <c r="D2865">
        <v>1967</v>
      </c>
      <c r="E2865" t="s">
        <v>1361</v>
      </c>
      <c r="F2865" t="s">
        <v>3579</v>
      </c>
      <c r="G2865">
        <v>0</v>
      </c>
      <c r="H2865" t="s">
        <v>12</v>
      </c>
      <c r="J2865" t="s">
        <v>4450</v>
      </c>
    </row>
    <row r="2866" spans="1:10" x14ac:dyDescent="0.2">
      <c r="A2866" t="s">
        <v>3477</v>
      </c>
      <c r="B2866" t="s">
        <v>578</v>
      </c>
      <c r="C2866" t="str">
        <f ca="1">IF(Table1[[#This Row],[Company]] = "ASI","Italy",Table1[[#This Row],[Country]])</f>
        <v>Russia</v>
      </c>
      <c r="D2866">
        <v>1967</v>
      </c>
      <c r="E2866" t="s">
        <v>1377</v>
      </c>
      <c r="F2866" t="s">
        <v>3579</v>
      </c>
      <c r="G2866">
        <v>1</v>
      </c>
      <c r="H2866" t="s">
        <v>12</v>
      </c>
      <c r="J2866" t="s">
        <v>4451</v>
      </c>
    </row>
    <row r="2867" spans="1:10" x14ac:dyDescent="0.2">
      <c r="A2867" t="s">
        <v>3477</v>
      </c>
      <c r="B2867" t="s">
        <v>578</v>
      </c>
      <c r="C2867" t="str">
        <f ca="1">IF(Table1[[#This Row],[Company]] = "ASI","Italy",Table1[[#This Row],[Country]])</f>
        <v>Russia</v>
      </c>
      <c r="D2867">
        <v>1967</v>
      </c>
      <c r="E2867" t="s">
        <v>3241</v>
      </c>
      <c r="F2867" t="s">
        <v>3420</v>
      </c>
      <c r="G2867">
        <v>1</v>
      </c>
      <c r="H2867" t="s">
        <v>12</v>
      </c>
      <c r="J2867" t="s">
        <v>4452</v>
      </c>
    </row>
    <row r="2868" spans="1:10" x14ac:dyDescent="0.2">
      <c r="A2868" t="s">
        <v>3477</v>
      </c>
      <c r="B2868" t="s">
        <v>578</v>
      </c>
      <c r="C2868" t="str">
        <f ca="1">IF(Table1[[#This Row],[Company]] = "ASI","Italy",Table1[[#This Row],[Country]])</f>
        <v>Russia</v>
      </c>
      <c r="D2868">
        <v>1968</v>
      </c>
      <c r="E2868" t="s">
        <v>266</v>
      </c>
      <c r="F2868" t="s">
        <v>3579</v>
      </c>
      <c r="G2868">
        <v>1</v>
      </c>
      <c r="H2868" t="s">
        <v>12</v>
      </c>
      <c r="J2868" t="s">
        <v>4453</v>
      </c>
    </row>
    <row r="2869" spans="1:10" x14ac:dyDescent="0.2">
      <c r="A2869" t="s">
        <v>3477</v>
      </c>
      <c r="B2869" t="s">
        <v>578</v>
      </c>
      <c r="C2869" t="str">
        <f ca="1">IF(Table1[[#This Row],[Company]] = "ASI","Italy",Table1[[#This Row],[Country]])</f>
        <v>Russia</v>
      </c>
      <c r="D2869">
        <v>1968</v>
      </c>
      <c r="E2869" t="s">
        <v>287</v>
      </c>
      <c r="F2869" t="s">
        <v>3579</v>
      </c>
      <c r="G2869">
        <v>1</v>
      </c>
      <c r="H2869" t="s">
        <v>12</v>
      </c>
      <c r="J2869" t="s">
        <v>4454</v>
      </c>
    </row>
    <row r="2870" spans="1:10" x14ac:dyDescent="0.2">
      <c r="A2870" t="s">
        <v>3477</v>
      </c>
      <c r="B2870" t="s">
        <v>578</v>
      </c>
      <c r="C2870" t="str">
        <f ca="1">IF(Table1[[#This Row],[Company]] = "ASI","Italy",Table1[[#This Row],[Country]])</f>
        <v>Russia</v>
      </c>
      <c r="D2870">
        <v>1968</v>
      </c>
      <c r="E2870" t="s">
        <v>287</v>
      </c>
      <c r="F2870" t="s">
        <v>3579</v>
      </c>
      <c r="G2870">
        <v>1</v>
      </c>
      <c r="H2870" t="s">
        <v>12</v>
      </c>
      <c r="J2870" t="s">
        <v>4455</v>
      </c>
    </row>
    <row r="2871" spans="1:10" x14ac:dyDescent="0.2">
      <c r="A2871" t="s">
        <v>3477</v>
      </c>
      <c r="B2871" t="s">
        <v>578</v>
      </c>
      <c r="C2871" t="str">
        <f ca="1">IF(Table1[[#This Row],[Company]] = "ASI","Italy",Table1[[#This Row],[Country]])</f>
        <v>Russia</v>
      </c>
      <c r="D2871">
        <v>1968</v>
      </c>
      <c r="E2871" t="s">
        <v>287</v>
      </c>
      <c r="F2871" t="s">
        <v>3579</v>
      </c>
      <c r="G2871">
        <v>1</v>
      </c>
      <c r="H2871" t="s">
        <v>12</v>
      </c>
      <c r="J2871" t="s">
        <v>4456</v>
      </c>
    </row>
    <row r="2872" spans="1:10" x14ac:dyDescent="0.2">
      <c r="A2872" t="s">
        <v>3477</v>
      </c>
      <c r="B2872" t="s">
        <v>578</v>
      </c>
      <c r="C2872" t="str">
        <f ca="1">IF(Table1[[#This Row],[Company]] = "ASI","Italy",Table1[[#This Row],[Country]])</f>
        <v>Russia</v>
      </c>
      <c r="D2872">
        <v>1968</v>
      </c>
      <c r="E2872" t="s">
        <v>1377</v>
      </c>
      <c r="F2872" t="s">
        <v>3579</v>
      </c>
      <c r="G2872">
        <v>1</v>
      </c>
      <c r="H2872" t="s">
        <v>12</v>
      </c>
      <c r="J2872" t="s">
        <v>4457</v>
      </c>
    </row>
    <row r="2873" spans="1:10" x14ac:dyDescent="0.2">
      <c r="A2873" t="s">
        <v>3477</v>
      </c>
      <c r="B2873" t="s">
        <v>578</v>
      </c>
      <c r="C2873" t="str">
        <f ca="1">IF(Table1[[#This Row],[Company]] = "ASI","Italy",Table1[[#This Row],[Country]])</f>
        <v>Russia</v>
      </c>
      <c r="D2873">
        <v>1968</v>
      </c>
      <c r="E2873" t="s">
        <v>4458</v>
      </c>
      <c r="F2873" t="s">
        <v>3579</v>
      </c>
      <c r="G2873">
        <v>1</v>
      </c>
      <c r="H2873" t="s">
        <v>12</v>
      </c>
      <c r="J2873" t="s">
        <v>4459</v>
      </c>
    </row>
    <row r="2874" spans="1:10" x14ac:dyDescent="0.2">
      <c r="A2874" t="s">
        <v>3477</v>
      </c>
      <c r="B2874" t="s">
        <v>578</v>
      </c>
      <c r="C2874" t="str">
        <f ca="1">IF(Table1[[#This Row],[Company]] = "ASI","Italy",Table1[[#This Row],[Country]])</f>
        <v>Russia</v>
      </c>
      <c r="D2874">
        <v>1968</v>
      </c>
      <c r="E2874" t="s">
        <v>988</v>
      </c>
      <c r="F2874" t="s">
        <v>3420</v>
      </c>
      <c r="G2874">
        <v>1</v>
      </c>
      <c r="H2874" t="s">
        <v>12</v>
      </c>
      <c r="J2874" t="s">
        <v>4460</v>
      </c>
    </row>
    <row r="2875" spans="1:10" x14ac:dyDescent="0.2">
      <c r="A2875" t="s">
        <v>3477</v>
      </c>
      <c r="B2875" t="s">
        <v>578</v>
      </c>
      <c r="C2875" t="str">
        <f ca="1">IF(Table1[[#This Row],[Company]] = "ASI","Italy",Table1[[#This Row],[Country]])</f>
        <v>Russia</v>
      </c>
      <c r="D2875">
        <v>1968</v>
      </c>
      <c r="E2875" t="s">
        <v>961</v>
      </c>
      <c r="F2875" t="s">
        <v>3420</v>
      </c>
      <c r="G2875">
        <v>1</v>
      </c>
      <c r="H2875" t="s">
        <v>12</v>
      </c>
      <c r="J2875" t="s">
        <v>4461</v>
      </c>
    </row>
    <row r="2876" spans="1:10" x14ac:dyDescent="0.2">
      <c r="A2876" t="s">
        <v>3477</v>
      </c>
      <c r="B2876" t="s">
        <v>578</v>
      </c>
      <c r="C2876" t="str">
        <f ca="1">IF(Table1[[#This Row],[Company]] = "ASI","Italy",Table1[[#This Row],[Country]])</f>
        <v>Russia</v>
      </c>
      <c r="D2876">
        <v>1968</v>
      </c>
      <c r="E2876" t="s">
        <v>1668</v>
      </c>
      <c r="F2876" t="s">
        <v>3420</v>
      </c>
      <c r="G2876">
        <v>1</v>
      </c>
      <c r="H2876" t="s">
        <v>12</v>
      </c>
      <c r="J2876" t="s">
        <v>4462</v>
      </c>
    </row>
    <row r="2877" spans="1:10" x14ac:dyDescent="0.2">
      <c r="A2877" t="s">
        <v>3477</v>
      </c>
      <c r="B2877" t="s">
        <v>578</v>
      </c>
      <c r="C2877" t="str">
        <f ca="1">IF(Table1[[#This Row],[Company]] = "ASI","Italy",Table1[[#This Row],[Country]])</f>
        <v>Russia</v>
      </c>
      <c r="D2877">
        <v>1968</v>
      </c>
      <c r="E2877" t="s">
        <v>1496</v>
      </c>
      <c r="F2877" t="s">
        <v>3579</v>
      </c>
      <c r="G2877">
        <v>1</v>
      </c>
      <c r="H2877" t="s">
        <v>12</v>
      </c>
      <c r="J2877" t="s">
        <v>4463</v>
      </c>
    </row>
    <row r="2878" spans="1:10" x14ac:dyDescent="0.2">
      <c r="A2878" t="s">
        <v>3477</v>
      </c>
      <c r="B2878" t="s">
        <v>578</v>
      </c>
      <c r="C2878" t="str">
        <f ca="1">IF(Table1[[#This Row],[Company]] = "ASI","Italy",Table1[[#This Row],[Country]])</f>
        <v>Russia</v>
      </c>
      <c r="D2878">
        <v>1968</v>
      </c>
      <c r="E2878" t="s">
        <v>792</v>
      </c>
      <c r="F2878" t="s">
        <v>3579</v>
      </c>
      <c r="G2878">
        <v>1</v>
      </c>
      <c r="H2878" t="s">
        <v>12</v>
      </c>
      <c r="J2878" t="s">
        <v>4464</v>
      </c>
    </row>
    <row r="2879" spans="1:10" x14ac:dyDescent="0.2">
      <c r="A2879" t="s">
        <v>3477</v>
      </c>
      <c r="B2879" t="s">
        <v>578</v>
      </c>
      <c r="C2879" t="str">
        <f ca="1">IF(Table1[[#This Row],[Company]] = "ASI","Italy",Table1[[#This Row],[Country]])</f>
        <v>Russia</v>
      </c>
      <c r="D2879">
        <v>1968</v>
      </c>
      <c r="E2879" t="s">
        <v>1682</v>
      </c>
      <c r="F2879" t="s">
        <v>3579</v>
      </c>
      <c r="G2879">
        <v>1</v>
      </c>
      <c r="H2879" t="s">
        <v>12</v>
      </c>
      <c r="J2879" t="s">
        <v>4465</v>
      </c>
    </row>
    <row r="2880" spans="1:10" x14ac:dyDescent="0.2">
      <c r="A2880" t="s">
        <v>3477</v>
      </c>
      <c r="B2880" t="s">
        <v>578</v>
      </c>
      <c r="C2880" t="str">
        <f ca="1">IF(Table1[[#This Row],[Company]] = "ASI","Italy",Table1[[#This Row],[Country]])</f>
        <v>Russia</v>
      </c>
      <c r="D2880">
        <v>1968</v>
      </c>
      <c r="E2880" t="s">
        <v>1774</v>
      </c>
      <c r="F2880" t="s">
        <v>3579</v>
      </c>
      <c r="G2880">
        <v>1</v>
      </c>
      <c r="H2880" t="s">
        <v>12</v>
      </c>
      <c r="J2880" t="s">
        <v>4466</v>
      </c>
    </row>
    <row r="2881" spans="1:10" x14ac:dyDescent="0.2">
      <c r="A2881" t="s">
        <v>3477</v>
      </c>
      <c r="B2881" t="s">
        <v>578</v>
      </c>
      <c r="C2881" t="str">
        <f ca="1">IF(Table1[[#This Row],[Company]] = "ASI","Italy",Table1[[#This Row],[Country]])</f>
        <v>Russia</v>
      </c>
      <c r="D2881">
        <v>1969</v>
      </c>
      <c r="E2881" t="s">
        <v>2830</v>
      </c>
      <c r="F2881" t="s">
        <v>3579</v>
      </c>
      <c r="G2881">
        <v>1</v>
      </c>
      <c r="H2881" t="s">
        <v>12</v>
      </c>
      <c r="J2881" t="s">
        <v>4467</v>
      </c>
    </row>
    <row r="2882" spans="1:10" x14ac:dyDescent="0.2">
      <c r="A2882" t="s">
        <v>3477</v>
      </c>
      <c r="B2882" t="s">
        <v>578</v>
      </c>
      <c r="C2882" t="str">
        <f ca="1">IF(Table1[[#This Row],[Company]] = "ASI","Italy",Table1[[#This Row],[Country]])</f>
        <v>Russia</v>
      </c>
      <c r="D2882">
        <v>1969</v>
      </c>
      <c r="E2882" t="s">
        <v>279</v>
      </c>
      <c r="F2882" t="s">
        <v>3579</v>
      </c>
      <c r="G2882">
        <v>1</v>
      </c>
      <c r="H2882" t="s">
        <v>12</v>
      </c>
      <c r="J2882" t="s">
        <v>4468</v>
      </c>
    </row>
    <row r="2883" spans="1:10" x14ac:dyDescent="0.2">
      <c r="A2883" t="s">
        <v>3477</v>
      </c>
      <c r="B2883" t="s">
        <v>578</v>
      </c>
      <c r="C2883" t="str">
        <f ca="1">IF(Table1[[#This Row],[Company]] = "ASI","Italy",Table1[[#This Row],[Country]])</f>
        <v>Russia</v>
      </c>
      <c r="D2883">
        <v>1969</v>
      </c>
      <c r="E2883" t="s">
        <v>483</v>
      </c>
      <c r="F2883" t="s">
        <v>3420</v>
      </c>
      <c r="G2883">
        <v>1</v>
      </c>
      <c r="H2883" t="s">
        <v>12</v>
      </c>
      <c r="J2883" t="s">
        <v>4469</v>
      </c>
    </row>
    <row r="2884" spans="1:10" x14ac:dyDescent="0.2">
      <c r="A2884" t="s">
        <v>3477</v>
      </c>
      <c r="B2884" t="s">
        <v>578</v>
      </c>
      <c r="C2884" t="str">
        <f ca="1">IF(Table1[[#This Row],[Company]] = "ASI","Italy",Table1[[#This Row],[Country]])</f>
        <v>Russia</v>
      </c>
      <c r="D2884">
        <v>1969</v>
      </c>
      <c r="E2884" t="s">
        <v>4394</v>
      </c>
      <c r="F2884" t="s">
        <v>3579</v>
      </c>
      <c r="G2884">
        <v>1</v>
      </c>
      <c r="H2884" t="s">
        <v>12</v>
      </c>
      <c r="J2884" t="s">
        <v>4470</v>
      </c>
    </row>
    <row r="2885" spans="1:10" x14ac:dyDescent="0.2">
      <c r="A2885" t="s">
        <v>3477</v>
      </c>
      <c r="B2885" t="s">
        <v>578</v>
      </c>
      <c r="C2885" t="str">
        <f ca="1">IF(Table1[[#This Row],[Company]] = "ASI","Italy",Table1[[#This Row],[Country]])</f>
        <v>Russia</v>
      </c>
      <c r="D2885">
        <v>1969</v>
      </c>
      <c r="E2885" t="s">
        <v>2461</v>
      </c>
      <c r="F2885" t="s">
        <v>3579</v>
      </c>
      <c r="G2885">
        <v>1</v>
      </c>
      <c r="H2885" t="s">
        <v>12</v>
      </c>
      <c r="J2885" t="s">
        <v>4471</v>
      </c>
    </row>
    <row r="2886" spans="1:10" x14ac:dyDescent="0.2">
      <c r="A2886" t="s">
        <v>3477</v>
      </c>
      <c r="B2886" t="s">
        <v>578</v>
      </c>
      <c r="C2886" t="str">
        <f ca="1">IF(Table1[[#This Row],[Company]] = "ASI","Italy",Table1[[#This Row],[Country]])</f>
        <v>Russia</v>
      </c>
      <c r="D2886">
        <v>1969</v>
      </c>
      <c r="E2886" t="s">
        <v>2461</v>
      </c>
      <c r="F2886" t="s">
        <v>3579</v>
      </c>
      <c r="G2886">
        <v>1</v>
      </c>
      <c r="H2886" t="s">
        <v>12</v>
      </c>
      <c r="J2886" t="s">
        <v>4472</v>
      </c>
    </row>
    <row r="2887" spans="1:10" x14ac:dyDescent="0.2">
      <c r="A2887" t="s">
        <v>3477</v>
      </c>
      <c r="B2887" t="s">
        <v>578</v>
      </c>
      <c r="C2887" t="str">
        <f ca="1">IF(Table1[[#This Row],[Company]] = "ASI","Italy",Table1[[#This Row],[Country]])</f>
        <v>Russia</v>
      </c>
      <c r="D2887">
        <v>1969</v>
      </c>
      <c r="E2887" t="s">
        <v>1849</v>
      </c>
      <c r="F2887" t="s">
        <v>3579</v>
      </c>
      <c r="G2887">
        <v>1</v>
      </c>
      <c r="H2887" t="s">
        <v>12</v>
      </c>
      <c r="J2887" t="s">
        <v>4473</v>
      </c>
    </row>
    <row r="2888" spans="1:10" x14ac:dyDescent="0.2">
      <c r="A2888" t="s">
        <v>3477</v>
      </c>
      <c r="B2888" t="s">
        <v>578</v>
      </c>
      <c r="C2888" t="str">
        <f ca="1">IF(Table1[[#This Row],[Company]] = "ASI","Italy",Table1[[#This Row],[Country]])</f>
        <v>Russia</v>
      </c>
      <c r="D2888">
        <v>1969</v>
      </c>
      <c r="E2888" t="s">
        <v>1350</v>
      </c>
      <c r="F2888" t="s">
        <v>3579</v>
      </c>
      <c r="G2888">
        <v>1</v>
      </c>
      <c r="H2888" t="s">
        <v>12</v>
      </c>
      <c r="J2888" t="s">
        <v>4474</v>
      </c>
    </row>
    <row r="2889" spans="1:10" x14ac:dyDescent="0.2">
      <c r="A2889" t="s">
        <v>3477</v>
      </c>
      <c r="B2889" t="s">
        <v>578</v>
      </c>
      <c r="C2889" t="str">
        <f ca="1">IF(Table1[[#This Row],[Company]] = "ASI","Italy",Table1[[#This Row],[Country]])</f>
        <v>Russia</v>
      </c>
      <c r="D2889">
        <v>1969</v>
      </c>
      <c r="E2889" t="s">
        <v>3614</v>
      </c>
      <c r="F2889" t="s">
        <v>3579</v>
      </c>
      <c r="G2889">
        <v>1</v>
      </c>
      <c r="H2889" t="s">
        <v>12</v>
      </c>
      <c r="J2889" t="s">
        <v>4475</v>
      </c>
    </row>
    <row r="2890" spans="1:10" x14ac:dyDescent="0.2">
      <c r="A2890" t="s">
        <v>3477</v>
      </c>
      <c r="B2890" t="s">
        <v>578</v>
      </c>
      <c r="C2890" t="str">
        <f ca="1">IF(Table1[[#This Row],[Company]] = "ASI","Italy",Table1[[#This Row],[Country]])</f>
        <v>Russia</v>
      </c>
      <c r="D2890">
        <v>1969</v>
      </c>
      <c r="E2890" t="s">
        <v>4476</v>
      </c>
      <c r="F2890" t="s">
        <v>3420</v>
      </c>
      <c r="G2890">
        <v>1</v>
      </c>
      <c r="H2890" t="s">
        <v>12</v>
      </c>
      <c r="J2890" t="s">
        <v>4477</v>
      </c>
    </row>
    <row r="2891" spans="1:10" x14ac:dyDescent="0.2">
      <c r="A2891" t="s">
        <v>3477</v>
      </c>
      <c r="B2891" t="s">
        <v>578</v>
      </c>
      <c r="C2891" t="str">
        <f ca="1">IF(Table1[[#This Row],[Company]] = "ASI","Italy",Table1[[#This Row],[Country]])</f>
        <v>Russia</v>
      </c>
      <c r="D2891">
        <v>1969</v>
      </c>
      <c r="E2891" t="s">
        <v>824</v>
      </c>
      <c r="F2891" t="s">
        <v>3420</v>
      </c>
      <c r="G2891">
        <v>1</v>
      </c>
      <c r="H2891" t="s">
        <v>12</v>
      </c>
      <c r="J2891" t="s">
        <v>4478</v>
      </c>
    </row>
    <row r="2892" spans="1:10" x14ac:dyDescent="0.2">
      <c r="A2892" t="s">
        <v>3477</v>
      </c>
      <c r="B2892" t="s">
        <v>578</v>
      </c>
      <c r="C2892" t="str">
        <f ca="1">IF(Table1[[#This Row],[Company]] = "ASI","Italy",Table1[[#This Row],[Country]])</f>
        <v>Russia</v>
      </c>
      <c r="D2892">
        <v>1969</v>
      </c>
      <c r="E2892" t="s">
        <v>980</v>
      </c>
      <c r="F2892" t="s">
        <v>3579</v>
      </c>
      <c r="G2892">
        <v>1</v>
      </c>
      <c r="H2892" t="s">
        <v>12</v>
      </c>
      <c r="J2892" t="s">
        <v>4479</v>
      </c>
    </row>
    <row r="2893" spans="1:10" x14ac:dyDescent="0.2">
      <c r="A2893" t="s">
        <v>3477</v>
      </c>
      <c r="B2893" t="s">
        <v>578</v>
      </c>
      <c r="C2893" t="str">
        <f ca="1">IF(Table1[[#This Row],[Company]] = "ASI","Italy",Table1[[#This Row],[Country]])</f>
        <v>Russia</v>
      </c>
      <c r="D2893">
        <v>1970</v>
      </c>
      <c r="E2893" t="s">
        <v>2165</v>
      </c>
      <c r="F2893" t="s">
        <v>4480</v>
      </c>
      <c r="G2893">
        <v>0</v>
      </c>
      <c r="H2893" t="s">
        <v>12</v>
      </c>
      <c r="J2893" t="s">
        <v>4481</v>
      </c>
    </row>
    <row r="2894" spans="1:10" x14ac:dyDescent="0.2">
      <c r="A2894" t="s">
        <v>3477</v>
      </c>
      <c r="B2894" t="s">
        <v>578</v>
      </c>
      <c r="C2894" t="str">
        <f ca="1">IF(Table1[[#This Row],[Company]] = "ASI","Italy",Table1[[#This Row],[Country]])</f>
        <v>Russia</v>
      </c>
      <c r="D2894">
        <v>1970</v>
      </c>
      <c r="E2894" t="s">
        <v>2200</v>
      </c>
      <c r="F2894" t="s">
        <v>4482</v>
      </c>
      <c r="G2894">
        <v>1</v>
      </c>
      <c r="H2894" t="s">
        <v>12</v>
      </c>
      <c r="J2894" t="s">
        <v>4483</v>
      </c>
    </row>
    <row r="2895" spans="1:10" x14ac:dyDescent="0.2">
      <c r="A2895" t="s">
        <v>3477</v>
      </c>
      <c r="B2895" t="s">
        <v>578</v>
      </c>
      <c r="C2895" t="str">
        <f ca="1">IF(Table1[[#This Row],[Company]] = "ASI","Italy",Table1[[#This Row],[Country]])</f>
        <v>Russia</v>
      </c>
      <c r="D2895">
        <v>1970</v>
      </c>
      <c r="E2895" t="s">
        <v>3271</v>
      </c>
      <c r="F2895" t="s">
        <v>4480</v>
      </c>
      <c r="G2895">
        <v>1</v>
      </c>
      <c r="H2895" t="s">
        <v>12</v>
      </c>
      <c r="J2895" t="s">
        <v>4484</v>
      </c>
    </row>
    <row r="2896" spans="1:10" x14ac:dyDescent="0.2">
      <c r="A2896" t="s">
        <v>3477</v>
      </c>
      <c r="B2896" t="s">
        <v>578</v>
      </c>
      <c r="C2896" t="str">
        <f ca="1">IF(Table1[[#This Row],[Company]] = "ASI","Italy",Table1[[#This Row],[Country]])</f>
        <v>Russia</v>
      </c>
      <c r="D2896">
        <v>1970</v>
      </c>
      <c r="E2896" t="s">
        <v>4392</v>
      </c>
      <c r="F2896" t="s">
        <v>3579</v>
      </c>
      <c r="G2896">
        <v>1</v>
      </c>
      <c r="H2896" t="s">
        <v>12</v>
      </c>
      <c r="J2896" t="s">
        <v>4485</v>
      </c>
    </row>
    <row r="2897" spans="1:10" x14ac:dyDescent="0.2">
      <c r="A2897" t="s">
        <v>3477</v>
      </c>
      <c r="B2897" t="s">
        <v>578</v>
      </c>
      <c r="C2897" t="str">
        <f ca="1">IF(Table1[[#This Row],[Company]] = "ASI","Italy",Table1[[#This Row],[Country]])</f>
        <v>Russia</v>
      </c>
      <c r="D2897">
        <v>1970</v>
      </c>
      <c r="E2897" t="s">
        <v>2461</v>
      </c>
      <c r="F2897" t="s">
        <v>3579</v>
      </c>
      <c r="G2897">
        <v>1</v>
      </c>
      <c r="H2897" t="s">
        <v>12</v>
      </c>
      <c r="J2897" t="s">
        <v>4486</v>
      </c>
    </row>
    <row r="2898" spans="1:10" x14ac:dyDescent="0.2">
      <c r="A2898" t="s">
        <v>3477</v>
      </c>
      <c r="B2898" t="s">
        <v>578</v>
      </c>
      <c r="C2898" t="str">
        <f ca="1">IF(Table1[[#This Row],[Company]] = "ASI","Italy",Table1[[#This Row],[Country]])</f>
        <v>Russia</v>
      </c>
      <c r="D2898">
        <v>1970</v>
      </c>
      <c r="E2898" t="s">
        <v>809</v>
      </c>
      <c r="F2898" t="s">
        <v>3579</v>
      </c>
      <c r="G2898">
        <v>1</v>
      </c>
      <c r="H2898" t="s">
        <v>12</v>
      </c>
      <c r="J2898" t="s">
        <v>4487</v>
      </c>
    </row>
    <row r="2899" spans="1:10" x14ac:dyDescent="0.2">
      <c r="A2899" t="s">
        <v>3477</v>
      </c>
      <c r="B2899" t="s">
        <v>578</v>
      </c>
      <c r="C2899" t="str">
        <f ca="1">IF(Table1[[#This Row],[Company]] = "ASI","Italy",Table1[[#This Row],[Country]])</f>
        <v>Russia</v>
      </c>
      <c r="D2899">
        <v>1970</v>
      </c>
      <c r="E2899" t="s">
        <v>809</v>
      </c>
      <c r="F2899" t="s">
        <v>3579</v>
      </c>
      <c r="G2899">
        <v>1</v>
      </c>
      <c r="H2899" t="s">
        <v>12</v>
      </c>
      <c r="J2899" t="s">
        <v>4488</v>
      </c>
    </row>
    <row r="2900" spans="1:10" x14ac:dyDescent="0.2">
      <c r="A2900" t="s">
        <v>3477</v>
      </c>
      <c r="B2900" t="s">
        <v>578</v>
      </c>
      <c r="C2900" t="str">
        <f ca="1">IF(Table1[[#This Row],[Company]] = "ASI","Italy",Table1[[#This Row],[Country]])</f>
        <v>Russia</v>
      </c>
      <c r="D2900">
        <v>1970</v>
      </c>
      <c r="E2900" t="s">
        <v>809</v>
      </c>
      <c r="F2900" t="s">
        <v>3579</v>
      </c>
      <c r="G2900">
        <v>1</v>
      </c>
      <c r="H2900" t="s">
        <v>12</v>
      </c>
      <c r="J2900" t="s">
        <v>4489</v>
      </c>
    </row>
    <row r="2901" spans="1:10" x14ac:dyDescent="0.2">
      <c r="A2901" t="s">
        <v>3477</v>
      </c>
      <c r="B2901" t="s">
        <v>578</v>
      </c>
      <c r="C2901" t="str">
        <f ca="1">IF(Table1[[#This Row],[Company]] = "ASI","Italy",Table1[[#This Row],[Country]])</f>
        <v>Russia</v>
      </c>
      <c r="D2901">
        <v>1970</v>
      </c>
      <c r="E2901" t="s">
        <v>1722</v>
      </c>
      <c r="F2901" t="s">
        <v>3579</v>
      </c>
      <c r="G2901">
        <v>1</v>
      </c>
      <c r="H2901" t="s">
        <v>12</v>
      </c>
      <c r="J2901" t="s">
        <v>4490</v>
      </c>
    </row>
    <row r="2902" spans="1:10" x14ac:dyDescent="0.2">
      <c r="A2902" t="s">
        <v>3477</v>
      </c>
      <c r="B2902" t="s">
        <v>578</v>
      </c>
      <c r="C2902" t="str">
        <f ca="1">IF(Table1[[#This Row],[Company]] = "ASI","Italy",Table1[[#This Row],[Country]])</f>
        <v>Russia</v>
      </c>
      <c r="D2902">
        <v>1970</v>
      </c>
      <c r="E2902" t="s">
        <v>961</v>
      </c>
      <c r="F2902" t="s">
        <v>3579</v>
      </c>
      <c r="G2902">
        <v>1</v>
      </c>
      <c r="H2902" t="s">
        <v>12</v>
      </c>
      <c r="J2902" t="s">
        <v>4491</v>
      </c>
    </row>
    <row r="2903" spans="1:10" x14ac:dyDescent="0.2">
      <c r="A2903" t="s">
        <v>3477</v>
      </c>
      <c r="B2903" t="s">
        <v>578</v>
      </c>
      <c r="C2903" t="str">
        <f ca="1">IF(Table1[[#This Row],[Company]] = "ASI","Italy",Table1[[#This Row],[Country]])</f>
        <v>Russia</v>
      </c>
      <c r="D2903">
        <v>1970</v>
      </c>
      <c r="E2903" t="s">
        <v>4492</v>
      </c>
      <c r="F2903" t="s">
        <v>3579</v>
      </c>
      <c r="G2903">
        <v>1</v>
      </c>
      <c r="H2903" t="s">
        <v>12</v>
      </c>
      <c r="J2903" t="s">
        <v>4493</v>
      </c>
    </row>
    <row r="2904" spans="1:10" x14ac:dyDescent="0.2">
      <c r="A2904" t="s">
        <v>3477</v>
      </c>
      <c r="B2904" t="s">
        <v>578</v>
      </c>
      <c r="C2904" t="str">
        <f ca="1">IF(Table1[[#This Row],[Company]] = "ASI","Italy",Table1[[#This Row],[Country]])</f>
        <v>Russia</v>
      </c>
      <c r="D2904">
        <v>1970</v>
      </c>
      <c r="E2904" t="s">
        <v>1496</v>
      </c>
      <c r="F2904" t="s">
        <v>3579</v>
      </c>
      <c r="G2904">
        <v>1</v>
      </c>
      <c r="H2904" t="s">
        <v>12</v>
      </c>
      <c r="J2904" t="s">
        <v>4494</v>
      </c>
    </row>
    <row r="2905" spans="1:10" x14ac:dyDescent="0.2">
      <c r="A2905" t="s">
        <v>3477</v>
      </c>
      <c r="B2905" t="s">
        <v>578</v>
      </c>
      <c r="C2905" t="str">
        <f ca="1">IF(Table1[[#This Row],[Company]] = "ASI","Italy",Table1[[#This Row],[Country]])</f>
        <v>Russia</v>
      </c>
      <c r="D2905">
        <v>1970</v>
      </c>
      <c r="E2905" t="s">
        <v>1021</v>
      </c>
      <c r="F2905" t="s">
        <v>3579</v>
      </c>
      <c r="G2905">
        <v>1</v>
      </c>
      <c r="H2905" t="s">
        <v>12</v>
      </c>
      <c r="J2905" t="s">
        <v>4495</v>
      </c>
    </row>
    <row r="2906" spans="1:10" x14ac:dyDescent="0.2">
      <c r="A2906" t="s">
        <v>3477</v>
      </c>
      <c r="B2906" t="s">
        <v>578</v>
      </c>
      <c r="C2906" t="str">
        <f ca="1">IF(Table1[[#This Row],[Company]] = "ASI","Italy",Table1[[#This Row],[Country]])</f>
        <v>Russia</v>
      </c>
      <c r="D2906">
        <v>1970</v>
      </c>
      <c r="E2906" t="s">
        <v>4046</v>
      </c>
      <c r="F2906" t="s">
        <v>3579</v>
      </c>
      <c r="G2906">
        <v>1</v>
      </c>
      <c r="H2906" t="s">
        <v>12</v>
      </c>
      <c r="J2906" t="s">
        <v>4496</v>
      </c>
    </row>
    <row r="2907" spans="1:10" x14ac:dyDescent="0.2">
      <c r="A2907" t="s">
        <v>3477</v>
      </c>
      <c r="B2907" t="s">
        <v>578</v>
      </c>
      <c r="C2907" t="str">
        <f ca="1">IF(Table1[[#This Row],[Company]] = "ASI","Italy",Table1[[#This Row],[Country]])</f>
        <v>Russia</v>
      </c>
      <c r="D2907">
        <v>1971</v>
      </c>
      <c r="E2907" t="s">
        <v>2165</v>
      </c>
      <c r="F2907" t="s">
        <v>4482</v>
      </c>
      <c r="G2907">
        <v>1</v>
      </c>
      <c r="H2907" t="s">
        <v>12</v>
      </c>
      <c r="J2907" t="s">
        <v>4497</v>
      </c>
    </row>
    <row r="2908" spans="1:10" x14ac:dyDescent="0.2">
      <c r="A2908" t="s">
        <v>3477</v>
      </c>
      <c r="B2908" t="s">
        <v>578</v>
      </c>
      <c r="C2908" t="str">
        <f ca="1">IF(Table1[[#This Row],[Company]] = "ASI","Italy",Table1[[#This Row],[Country]])</f>
        <v>Russia</v>
      </c>
      <c r="D2908">
        <v>1971</v>
      </c>
      <c r="E2908" t="s">
        <v>2742</v>
      </c>
      <c r="F2908" t="s">
        <v>4482</v>
      </c>
      <c r="G2908">
        <v>1</v>
      </c>
      <c r="H2908" t="s">
        <v>12</v>
      </c>
      <c r="J2908" t="s">
        <v>4498</v>
      </c>
    </row>
    <row r="2909" spans="1:10" x14ac:dyDescent="0.2">
      <c r="A2909" t="s">
        <v>3477</v>
      </c>
      <c r="B2909" t="s">
        <v>578</v>
      </c>
      <c r="C2909" t="str">
        <f ca="1">IF(Table1[[#This Row],[Company]] = "ASI","Italy",Table1[[#This Row],[Country]])</f>
        <v>Russia</v>
      </c>
      <c r="D2909">
        <v>1971</v>
      </c>
      <c r="E2909" t="s">
        <v>1375</v>
      </c>
      <c r="F2909" t="s">
        <v>3579</v>
      </c>
      <c r="G2909">
        <v>1</v>
      </c>
      <c r="H2909" t="s">
        <v>12</v>
      </c>
      <c r="J2909" t="s">
        <v>4499</v>
      </c>
    </row>
    <row r="2910" spans="1:10" x14ac:dyDescent="0.2">
      <c r="A2910" t="s">
        <v>3477</v>
      </c>
      <c r="B2910" t="s">
        <v>578</v>
      </c>
      <c r="C2910" t="str">
        <f ca="1">IF(Table1[[#This Row],[Company]] = "ASI","Italy",Table1[[#This Row],[Country]])</f>
        <v>Russia</v>
      </c>
      <c r="D2910">
        <v>1971</v>
      </c>
      <c r="E2910" t="s">
        <v>1218</v>
      </c>
      <c r="F2910" t="s">
        <v>3579</v>
      </c>
      <c r="G2910">
        <v>0</v>
      </c>
      <c r="H2910" t="s">
        <v>12</v>
      </c>
      <c r="J2910" t="s">
        <v>4500</v>
      </c>
    </row>
    <row r="2911" spans="1:10" x14ac:dyDescent="0.2">
      <c r="A2911" t="s">
        <v>3477</v>
      </c>
      <c r="B2911" t="s">
        <v>578</v>
      </c>
      <c r="C2911" t="str">
        <f ca="1">IF(Table1[[#This Row],[Company]] = "ASI","Italy",Table1[[#This Row],[Country]])</f>
        <v>Russia</v>
      </c>
      <c r="D2911">
        <v>1971</v>
      </c>
      <c r="E2911" t="s">
        <v>2965</v>
      </c>
      <c r="F2911" t="s">
        <v>3579</v>
      </c>
      <c r="G2911">
        <v>1</v>
      </c>
      <c r="H2911" t="s">
        <v>12</v>
      </c>
      <c r="J2911" t="s">
        <v>4501</v>
      </c>
    </row>
    <row r="2912" spans="1:10" x14ac:dyDescent="0.2">
      <c r="A2912" t="s">
        <v>3477</v>
      </c>
      <c r="B2912" t="s">
        <v>578</v>
      </c>
      <c r="C2912" t="str">
        <f ca="1">IF(Table1[[#This Row],[Company]] = "ASI","Italy",Table1[[#This Row],[Country]])</f>
        <v>Russia</v>
      </c>
      <c r="D2912">
        <v>1971</v>
      </c>
      <c r="E2912" t="s">
        <v>4502</v>
      </c>
      <c r="F2912" t="s">
        <v>3579</v>
      </c>
      <c r="G2912">
        <v>1</v>
      </c>
      <c r="H2912" t="s">
        <v>12</v>
      </c>
      <c r="J2912" t="s">
        <v>4503</v>
      </c>
    </row>
    <row r="2913" spans="1:10" x14ac:dyDescent="0.2">
      <c r="A2913" t="s">
        <v>3477</v>
      </c>
      <c r="B2913" t="s">
        <v>578</v>
      </c>
      <c r="C2913" t="str">
        <f ca="1">IF(Table1[[#This Row],[Company]] = "ASI","Italy",Table1[[#This Row],[Country]])</f>
        <v>Russia</v>
      </c>
      <c r="D2913">
        <v>1971</v>
      </c>
      <c r="E2913" t="s">
        <v>1377</v>
      </c>
      <c r="F2913" t="s">
        <v>3579</v>
      </c>
      <c r="G2913">
        <v>1</v>
      </c>
      <c r="H2913" t="s">
        <v>12</v>
      </c>
      <c r="J2913" t="s">
        <v>4504</v>
      </c>
    </row>
    <row r="2914" spans="1:10" x14ac:dyDescent="0.2">
      <c r="A2914" t="s">
        <v>3477</v>
      </c>
      <c r="B2914" t="s">
        <v>578</v>
      </c>
      <c r="C2914" t="str">
        <f ca="1">IF(Table1[[#This Row],[Company]] = "ASI","Italy",Table1[[#This Row],[Country]])</f>
        <v>Russia</v>
      </c>
      <c r="D2914">
        <v>1971</v>
      </c>
      <c r="E2914" t="s">
        <v>3890</v>
      </c>
      <c r="F2914" t="s">
        <v>3579</v>
      </c>
      <c r="G2914">
        <v>1</v>
      </c>
      <c r="H2914" t="s">
        <v>12</v>
      </c>
      <c r="J2914" t="s">
        <v>4505</v>
      </c>
    </row>
    <row r="2915" spans="1:10" x14ac:dyDescent="0.2">
      <c r="A2915" t="s">
        <v>3477</v>
      </c>
      <c r="B2915" t="s">
        <v>578</v>
      </c>
      <c r="C2915" t="str">
        <f ca="1">IF(Table1[[#This Row],[Company]] = "ASI","Italy",Table1[[#This Row],[Country]])</f>
        <v>Russia</v>
      </c>
      <c r="D2915">
        <v>1971</v>
      </c>
      <c r="E2915" t="s">
        <v>1849</v>
      </c>
      <c r="F2915" t="s">
        <v>3579</v>
      </c>
      <c r="G2915">
        <v>1</v>
      </c>
      <c r="H2915" t="s">
        <v>12</v>
      </c>
      <c r="J2915" t="s">
        <v>4506</v>
      </c>
    </row>
    <row r="2916" spans="1:10" x14ac:dyDescent="0.2">
      <c r="A2916" t="s">
        <v>3477</v>
      </c>
      <c r="B2916" t="s">
        <v>578</v>
      </c>
      <c r="C2916" t="str">
        <f ca="1">IF(Table1[[#This Row],[Company]] = "ASI","Italy",Table1[[#This Row],[Country]])</f>
        <v>Russia</v>
      </c>
      <c r="D2916">
        <v>1971</v>
      </c>
      <c r="E2916" t="s">
        <v>1724</v>
      </c>
      <c r="F2916" t="s">
        <v>3579</v>
      </c>
      <c r="G2916">
        <v>1</v>
      </c>
      <c r="H2916" t="s">
        <v>12</v>
      </c>
      <c r="J2916" t="s">
        <v>4507</v>
      </c>
    </row>
    <row r="2917" spans="1:10" x14ac:dyDescent="0.2">
      <c r="A2917" t="s">
        <v>3477</v>
      </c>
      <c r="B2917" t="s">
        <v>578</v>
      </c>
      <c r="C2917" t="str">
        <f ca="1">IF(Table1[[#This Row],[Company]] = "ASI","Italy",Table1[[#This Row],[Country]])</f>
        <v>Russia</v>
      </c>
      <c r="D2917">
        <v>1971</v>
      </c>
      <c r="E2917" t="s">
        <v>1722</v>
      </c>
      <c r="F2917" t="s">
        <v>3579</v>
      </c>
      <c r="G2917">
        <v>1</v>
      </c>
      <c r="H2917" t="s">
        <v>12</v>
      </c>
      <c r="J2917" t="s">
        <v>4508</v>
      </c>
    </row>
    <row r="2918" spans="1:10" x14ac:dyDescent="0.2">
      <c r="A2918" t="s">
        <v>3477</v>
      </c>
      <c r="B2918" t="s">
        <v>578</v>
      </c>
      <c r="C2918" t="str">
        <f ca="1">IF(Table1[[#This Row],[Company]] = "ASI","Italy",Table1[[#This Row],[Country]])</f>
        <v>Russia</v>
      </c>
      <c r="D2918">
        <v>1971</v>
      </c>
      <c r="E2918" t="s">
        <v>1722</v>
      </c>
      <c r="F2918" t="s">
        <v>3579</v>
      </c>
      <c r="G2918">
        <v>1</v>
      </c>
      <c r="H2918" t="s">
        <v>12</v>
      </c>
      <c r="J2918" t="s">
        <v>4509</v>
      </c>
    </row>
    <row r="2919" spans="1:10" x14ac:dyDescent="0.2">
      <c r="A2919" t="s">
        <v>3477</v>
      </c>
      <c r="B2919" t="s">
        <v>578</v>
      </c>
      <c r="C2919" t="str">
        <f ca="1">IF(Table1[[#This Row],[Company]] = "ASI","Italy",Table1[[#This Row],[Country]])</f>
        <v>Russia</v>
      </c>
      <c r="D2919">
        <v>1971</v>
      </c>
      <c r="E2919" t="s">
        <v>2611</v>
      </c>
      <c r="F2919" t="s">
        <v>3579</v>
      </c>
      <c r="G2919">
        <v>1</v>
      </c>
      <c r="H2919" t="s">
        <v>12</v>
      </c>
      <c r="J2919" t="s">
        <v>4510</v>
      </c>
    </row>
    <row r="2920" spans="1:10" x14ac:dyDescent="0.2">
      <c r="A2920" t="s">
        <v>3477</v>
      </c>
      <c r="B2920" t="s">
        <v>578</v>
      </c>
      <c r="C2920" t="str">
        <f ca="1">IF(Table1[[#This Row],[Company]] = "ASI","Italy",Table1[[#This Row],[Country]])</f>
        <v>Russia</v>
      </c>
      <c r="D2920">
        <v>1971</v>
      </c>
      <c r="E2920" t="s">
        <v>1330</v>
      </c>
      <c r="F2920" t="s">
        <v>3579</v>
      </c>
      <c r="G2920">
        <v>1</v>
      </c>
      <c r="H2920" t="s">
        <v>12</v>
      </c>
      <c r="J2920" t="s">
        <v>4511</v>
      </c>
    </row>
    <row r="2921" spans="1:10" x14ac:dyDescent="0.2">
      <c r="A2921" t="s">
        <v>3477</v>
      </c>
      <c r="B2921" t="s">
        <v>578</v>
      </c>
      <c r="C2921" t="str">
        <f ca="1">IF(Table1[[#This Row],[Company]] = "ASI","Italy",Table1[[#This Row],[Country]])</f>
        <v>Russia</v>
      </c>
      <c r="D2921">
        <v>1971</v>
      </c>
      <c r="E2921" t="s">
        <v>961</v>
      </c>
      <c r="F2921" t="s">
        <v>3579</v>
      </c>
      <c r="G2921">
        <v>1</v>
      </c>
      <c r="H2921" t="s">
        <v>12</v>
      </c>
      <c r="J2921" t="s">
        <v>4512</v>
      </c>
    </row>
    <row r="2922" spans="1:10" x14ac:dyDescent="0.2">
      <c r="A2922" t="s">
        <v>3477</v>
      </c>
      <c r="B2922" t="s">
        <v>578</v>
      </c>
      <c r="C2922" t="str">
        <f ca="1">IF(Table1[[#This Row],[Company]] = "ASI","Italy",Table1[[#This Row],[Country]])</f>
        <v>Russia</v>
      </c>
      <c r="D2922">
        <v>1971</v>
      </c>
      <c r="E2922" t="s">
        <v>961</v>
      </c>
      <c r="F2922" t="s">
        <v>3579</v>
      </c>
      <c r="G2922">
        <v>1</v>
      </c>
      <c r="H2922" t="s">
        <v>12</v>
      </c>
      <c r="J2922" t="s">
        <v>4513</v>
      </c>
    </row>
    <row r="2923" spans="1:10" x14ac:dyDescent="0.2">
      <c r="A2923" t="s">
        <v>3477</v>
      </c>
      <c r="B2923" t="s">
        <v>578</v>
      </c>
      <c r="C2923" t="str">
        <f ca="1">IF(Table1[[#This Row],[Company]] = "ASI","Italy",Table1[[#This Row],[Country]])</f>
        <v>Russia</v>
      </c>
      <c r="D2923">
        <v>1972</v>
      </c>
      <c r="F2923" t="s">
        <v>4514</v>
      </c>
      <c r="G2923">
        <v>1</v>
      </c>
      <c r="H2923" t="s">
        <v>12</v>
      </c>
      <c r="J2923" t="s">
        <v>4515</v>
      </c>
    </row>
    <row r="2924" spans="1:10" x14ac:dyDescent="0.2">
      <c r="A2924" t="s">
        <v>3477</v>
      </c>
      <c r="B2924" t="s">
        <v>578</v>
      </c>
      <c r="C2924" t="str">
        <f ca="1">IF(Table1[[#This Row],[Company]] = "ASI","Italy",Table1[[#This Row],[Country]])</f>
        <v>Russia</v>
      </c>
      <c r="D2924">
        <v>1972</v>
      </c>
      <c r="F2924" t="s">
        <v>4514</v>
      </c>
      <c r="G2924">
        <v>1</v>
      </c>
      <c r="H2924" t="s">
        <v>12</v>
      </c>
      <c r="J2924" t="s">
        <v>4516</v>
      </c>
    </row>
    <row r="2925" spans="1:10" x14ac:dyDescent="0.2">
      <c r="A2925" t="s">
        <v>3477</v>
      </c>
      <c r="B2925" t="s">
        <v>578</v>
      </c>
      <c r="C2925" t="str">
        <f ca="1">IF(Table1[[#This Row],[Company]] = "ASI","Italy",Table1[[#This Row],[Country]])</f>
        <v>Russia</v>
      </c>
      <c r="D2925">
        <v>1972</v>
      </c>
      <c r="F2925" t="s">
        <v>3579</v>
      </c>
      <c r="G2925">
        <v>1</v>
      </c>
      <c r="H2925" t="s">
        <v>12</v>
      </c>
      <c r="J2925" t="s">
        <v>4517</v>
      </c>
    </row>
    <row r="2926" spans="1:10" x14ac:dyDescent="0.2">
      <c r="A2926" t="s">
        <v>3477</v>
      </c>
      <c r="B2926" t="s">
        <v>578</v>
      </c>
      <c r="C2926" t="str">
        <f ca="1">IF(Table1[[#This Row],[Company]] = "ASI","Italy",Table1[[#This Row],[Country]])</f>
        <v>Russia</v>
      </c>
      <c r="D2926">
        <v>1972</v>
      </c>
      <c r="E2926" t="s">
        <v>4518</v>
      </c>
      <c r="F2926" t="s">
        <v>4480</v>
      </c>
      <c r="G2926">
        <v>0</v>
      </c>
      <c r="H2926" t="s">
        <v>12</v>
      </c>
      <c r="J2926" t="s">
        <v>4519</v>
      </c>
    </row>
    <row r="2927" spans="1:10" x14ac:dyDescent="0.2">
      <c r="A2927" t="s">
        <v>3477</v>
      </c>
      <c r="B2927" t="s">
        <v>578</v>
      </c>
      <c r="C2927" t="str">
        <f ca="1">IF(Table1[[#This Row],[Company]] = "ASI","Italy",Table1[[#This Row],[Country]])</f>
        <v>Russia</v>
      </c>
      <c r="D2927">
        <v>1972</v>
      </c>
      <c r="E2927" t="s">
        <v>4520</v>
      </c>
      <c r="F2927" t="s">
        <v>4480</v>
      </c>
      <c r="G2927">
        <v>1</v>
      </c>
      <c r="H2927" t="s">
        <v>12</v>
      </c>
      <c r="J2927" t="s">
        <v>4521</v>
      </c>
    </row>
    <row r="2928" spans="1:10" x14ac:dyDescent="0.2">
      <c r="A2928" t="s">
        <v>3477</v>
      </c>
      <c r="B2928" t="s">
        <v>578</v>
      </c>
      <c r="C2928" t="str">
        <f ca="1">IF(Table1[[#This Row],[Company]] = "ASI","Italy",Table1[[#This Row],[Country]])</f>
        <v>Russia</v>
      </c>
      <c r="D2928">
        <v>1972</v>
      </c>
      <c r="E2928" t="s">
        <v>4522</v>
      </c>
      <c r="F2928" t="s">
        <v>3579</v>
      </c>
      <c r="G2928">
        <v>1</v>
      </c>
      <c r="H2928" t="s">
        <v>12</v>
      </c>
      <c r="J2928" t="s">
        <v>4523</v>
      </c>
    </row>
    <row r="2929" spans="1:10" x14ac:dyDescent="0.2">
      <c r="A2929" t="s">
        <v>3477</v>
      </c>
      <c r="B2929" t="s">
        <v>578</v>
      </c>
      <c r="C2929" t="str">
        <f ca="1">IF(Table1[[#This Row],[Company]] = "ASI","Italy",Table1[[#This Row],[Country]])</f>
        <v>Russia</v>
      </c>
      <c r="D2929">
        <v>1972</v>
      </c>
      <c r="E2929" t="s">
        <v>973</v>
      </c>
      <c r="F2929" t="s">
        <v>3579</v>
      </c>
      <c r="G2929">
        <v>1</v>
      </c>
      <c r="H2929" t="s">
        <v>12</v>
      </c>
      <c r="J2929" t="s">
        <v>4524</v>
      </c>
    </row>
    <row r="2930" spans="1:10" x14ac:dyDescent="0.2">
      <c r="A2930" t="s">
        <v>3477</v>
      </c>
      <c r="B2930" t="s">
        <v>578</v>
      </c>
      <c r="C2930" t="str">
        <f ca="1">IF(Table1[[#This Row],[Company]] = "ASI","Italy",Table1[[#This Row],[Country]])</f>
        <v>Russia</v>
      </c>
      <c r="D2930">
        <v>1972</v>
      </c>
      <c r="E2930" t="s">
        <v>279</v>
      </c>
      <c r="F2930" t="s">
        <v>3579</v>
      </c>
      <c r="G2930">
        <v>1</v>
      </c>
      <c r="H2930" t="s">
        <v>12</v>
      </c>
      <c r="J2930" t="s">
        <v>4525</v>
      </c>
    </row>
    <row r="2931" spans="1:10" x14ac:dyDescent="0.2">
      <c r="A2931" t="s">
        <v>3477</v>
      </c>
      <c r="B2931" t="s">
        <v>578</v>
      </c>
      <c r="C2931" t="str">
        <f ca="1">IF(Table1[[#This Row],[Company]] = "ASI","Italy",Table1[[#This Row],[Country]])</f>
        <v>Russia</v>
      </c>
      <c r="D2931">
        <v>1972</v>
      </c>
      <c r="E2931" t="s">
        <v>2236</v>
      </c>
      <c r="F2931" t="s">
        <v>3579</v>
      </c>
      <c r="G2931">
        <v>1</v>
      </c>
      <c r="H2931" t="s">
        <v>12</v>
      </c>
      <c r="J2931" t="s">
        <v>4526</v>
      </c>
    </row>
    <row r="2932" spans="1:10" x14ac:dyDescent="0.2">
      <c r="A2932" t="s">
        <v>3477</v>
      </c>
      <c r="B2932" t="s">
        <v>578</v>
      </c>
      <c r="C2932" t="str">
        <f ca="1">IF(Table1[[#This Row],[Company]] = "ASI","Italy",Table1[[#This Row],[Country]])</f>
        <v>Russia</v>
      </c>
      <c r="D2932">
        <v>1972</v>
      </c>
      <c r="E2932" t="s">
        <v>2899</v>
      </c>
      <c r="F2932" t="s">
        <v>3579</v>
      </c>
      <c r="G2932">
        <v>1</v>
      </c>
      <c r="H2932" t="s">
        <v>12</v>
      </c>
      <c r="J2932" t="s">
        <v>4527</v>
      </c>
    </row>
    <row r="2933" spans="1:10" x14ac:dyDescent="0.2">
      <c r="A2933" t="s">
        <v>3477</v>
      </c>
      <c r="B2933" t="s">
        <v>578</v>
      </c>
      <c r="C2933" t="str">
        <f ca="1">IF(Table1[[#This Row],[Company]] = "ASI","Italy",Table1[[#This Row],[Country]])</f>
        <v>Russia</v>
      </c>
      <c r="D2933">
        <v>1972</v>
      </c>
      <c r="E2933" t="s">
        <v>321</v>
      </c>
      <c r="F2933" t="s">
        <v>3579</v>
      </c>
      <c r="G2933">
        <v>1</v>
      </c>
      <c r="H2933" t="s">
        <v>12</v>
      </c>
      <c r="J2933" t="s">
        <v>4528</v>
      </c>
    </row>
    <row r="2934" spans="1:10" x14ac:dyDescent="0.2">
      <c r="A2934" t="s">
        <v>3477</v>
      </c>
      <c r="B2934" t="s">
        <v>578</v>
      </c>
      <c r="C2934" t="str">
        <f ca="1">IF(Table1[[#This Row],[Company]] = "ASI","Italy",Table1[[#This Row],[Country]])</f>
        <v>Russia</v>
      </c>
      <c r="D2934">
        <v>1972</v>
      </c>
      <c r="E2934" t="s">
        <v>1849</v>
      </c>
      <c r="F2934" t="s">
        <v>3579</v>
      </c>
      <c r="G2934">
        <v>1</v>
      </c>
      <c r="H2934" t="s">
        <v>12</v>
      </c>
      <c r="J2934" t="s">
        <v>4529</v>
      </c>
    </row>
    <row r="2935" spans="1:10" x14ac:dyDescent="0.2">
      <c r="A2935" t="s">
        <v>3477</v>
      </c>
      <c r="B2935" t="s">
        <v>578</v>
      </c>
      <c r="C2935" t="str">
        <f ca="1">IF(Table1[[#This Row],[Company]] = "ASI","Italy",Table1[[#This Row],[Country]])</f>
        <v>Russia</v>
      </c>
      <c r="D2935">
        <v>1972</v>
      </c>
      <c r="E2935" t="s">
        <v>1660</v>
      </c>
      <c r="F2935" t="s">
        <v>3579</v>
      </c>
      <c r="G2935">
        <v>1</v>
      </c>
      <c r="H2935" t="s">
        <v>12</v>
      </c>
      <c r="J2935" t="s">
        <v>4530</v>
      </c>
    </row>
    <row r="2936" spans="1:10" x14ac:dyDescent="0.2">
      <c r="A2936" t="s">
        <v>3477</v>
      </c>
      <c r="B2936" t="s">
        <v>578</v>
      </c>
      <c r="C2936" t="str">
        <f ca="1">IF(Table1[[#This Row],[Company]] = "ASI","Italy",Table1[[#This Row],[Country]])</f>
        <v>Russia</v>
      </c>
      <c r="D2936">
        <v>1972</v>
      </c>
      <c r="E2936" t="s">
        <v>1722</v>
      </c>
      <c r="F2936" t="s">
        <v>3579</v>
      </c>
      <c r="G2936">
        <v>1</v>
      </c>
      <c r="H2936" t="s">
        <v>12</v>
      </c>
      <c r="J2936" t="s">
        <v>4531</v>
      </c>
    </row>
    <row r="2937" spans="1:10" x14ac:dyDescent="0.2">
      <c r="A2937" t="s">
        <v>3477</v>
      </c>
      <c r="B2937" t="s">
        <v>578</v>
      </c>
      <c r="C2937" t="str">
        <f ca="1">IF(Table1[[#This Row],[Company]] = "ASI","Italy",Table1[[#This Row],[Country]])</f>
        <v>Russia</v>
      </c>
      <c r="D2937">
        <v>1972</v>
      </c>
      <c r="E2937" t="s">
        <v>1754</v>
      </c>
      <c r="F2937" t="s">
        <v>3579</v>
      </c>
      <c r="G2937">
        <v>1</v>
      </c>
      <c r="H2937" t="s">
        <v>12</v>
      </c>
      <c r="J2937" t="s">
        <v>4532</v>
      </c>
    </row>
    <row r="2938" spans="1:10" x14ac:dyDescent="0.2">
      <c r="A2938" t="s">
        <v>3477</v>
      </c>
      <c r="B2938" t="s">
        <v>578</v>
      </c>
      <c r="C2938" t="str">
        <f ca="1">IF(Table1[[#This Row],[Company]] = "ASI","Italy",Table1[[#This Row],[Country]])</f>
        <v>Russia</v>
      </c>
      <c r="D2938">
        <v>1972</v>
      </c>
      <c r="E2938" t="s">
        <v>2349</v>
      </c>
      <c r="F2938" t="s">
        <v>3579</v>
      </c>
      <c r="G2938">
        <v>1</v>
      </c>
      <c r="H2938" t="s">
        <v>12</v>
      </c>
      <c r="J2938" t="s">
        <v>4533</v>
      </c>
    </row>
    <row r="2939" spans="1:10" x14ac:dyDescent="0.2">
      <c r="A2939" t="s">
        <v>3477</v>
      </c>
      <c r="B2939" t="s">
        <v>578</v>
      </c>
      <c r="C2939" t="str">
        <f ca="1">IF(Table1[[#This Row],[Company]] = "ASI","Italy",Table1[[#This Row],[Country]])</f>
        <v>Russia</v>
      </c>
      <c r="D2939">
        <v>1973</v>
      </c>
      <c r="F2939" t="s">
        <v>4514</v>
      </c>
      <c r="G2939">
        <v>1</v>
      </c>
      <c r="H2939" t="s">
        <v>12</v>
      </c>
      <c r="J2939" t="s">
        <v>4534</v>
      </c>
    </row>
    <row r="2940" spans="1:10" x14ac:dyDescent="0.2">
      <c r="A2940" t="s">
        <v>3477</v>
      </c>
      <c r="B2940" t="s">
        <v>578</v>
      </c>
      <c r="C2940" t="str">
        <f ca="1">IF(Table1[[#This Row],[Company]] = "ASI","Italy",Table1[[#This Row],[Country]])</f>
        <v>Russia</v>
      </c>
      <c r="D2940">
        <v>1973</v>
      </c>
      <c r="E2940" t="s">
        <v>2461</v>
      </c>
      <c r="F2940" t="s">
        <v>3579</v>
      </c>
      <c r="G2940">
        <v>1</v>
      </c>
      <c r="H2940" t="s">
        <v>12</v>
      </c>
      <c r="J2940" t="s">
        <v>4535</v>
      </c>
    </row>
    <row r="2941" spans="1:10" x14ac:dyDescent="0.2">
      <c r="A2941" t="s">
        <v>3477</v>
      </c>
      <c r="B2941" t="s">
        <v>578</v>
      </c>
      <c r="C2941" t="str">
        <f ca="1">IF(Table1[[#This Row],[Company]] = "ASI","Italy",Table1[[#This Row],[Country]])</f>
        <v>Russia</v>
      </c>
      <c r="D2941">
        <v>1973</v>
      </c>
      <c r="E2941" t="s">
        <v>809</v>
      </c>
      <c r="F2941" t="s">
        <v>3579</v>
      </c>
      <c r="G2941">
        <v>1</v>
      </c>
      <c r="H2941" t="s">
        <v>12</v>
      </c>
      <c r="J2941" t="s">
        <v>4536</v>
      </c>
    </row>
    <row r="2942" spans="1:10" x14ac:dyDescent="0.2">
      <c r="A2942" t="s">
        <v>3477</v>
      </c>
      <c r="B2942" t="s">
        <v>578</v>
      </c>
      <c r="C2942" t="str">
        <f ca="1">IF(Table1[[#This Row],[Company]] = "ASI","Italy",Table1[[#This Row],[Country]])</f>
        <v>Russia</v>
      </c>
      <c r="D2942">
        <v>1973</v>
      </c>
      <c r="E2942" t="s">
        <v>961</v>
      </c>
      <c r="F2942" t="s">
        <v>3579</v>
      </c>
      <c r="G2942">
        <v>1</v>
      </c>
      <c r="H2942" t="s">
        <v>12</v>
      </c>
      <c r="J2942" t="s">
        <v>4537</v>
      </c>
    </row>
    <row r="2943" spans="1:10" x14ac:dyDescent="0.2">
      <c r="A2943" t="s">
        <v>3477</v>
      </c>
      <c r="B2943" t="s">
        <v>578</v>
      </c>
      <c r="C2943" t="str">
        <f ca="1">IF(Table1[[#This Row],[Company]] = "ASI","Italy",Table1[[#This Row],[Country]])</f>
        <v>Russia</v>
      </c>
      <c r="D2943">
        <v>1974</v>
      </c>
      <c r="E2943" t="s">
        <v>1375</v>
      </c>
      <c r="F2943" t="s">
        <v>3579</v>
      </c>
      <c r="G2943">
        <v>1</v>
      </c>
      <c r="H2943" t="s">
        <v>12</v>
      </c>
      <c r="J2943" t="s">
        <v>4538</v>
      </c>
    </row>
    <row r="2944" spans="1:10" x14ac:dyDescent="0.2">
      <c r="A2944" t="s">
        <v>3477</v>
      </c>
      <c r="B2944" t="s">
        <v>578</v>
      </c>
      <c r="C2944" t="str">
        <f ca="1">IF(Table1[[#This Row],[Company]] = "ASI","Italy",Table1[[#This Row],[Country]])</f>
        <v>Russia</v>
      </c>
      <c r="D2944">
        <v>1974</v>
      </c>
      <c r="E2944" t="s">
        <v>287</v>
      </c>
      <c r="F2944" t="s">
        <v>3579</v>
      </c>
      <c r="G2944">
        <v>1</v>
      </c>
      <c r="H2944" t="s">
        <v>12</v>
      </c>
      <c r="J2944" t="s">
        <v>4539</v>
      </c>
    </row>
    <row r="2945" spans="1:10" x14ac:dyDescent="0.2">
      <c r="A2945" t="s">
        <v>3477</v>
      </c>
      <c r="B2945" t="s">
        <v>578</v>
      </c>
      <c r="C2945" t="str">
        <f ca="1">IF(Table1[[#This Row],[Company]] = "ASI","Italy",Table1[[#This Row],[Country]])</f>
        <v>Russia</v>
      </c>
      <c r="D2945">
        <v>1974</v>
      </c>
      <c r="E2945" t="s">
        <v>483</v>
      </c>
      <c r="F2945" t="s">
        <v>3374</v>
      </c>
      <c r="G2945">
        <v>1</v>
      </c>
      <c r="H2945" t="s">
        <v>12</v>
      </c>
      <c r="J2945" t="s">
        <v>4540</v>
      </c>
    </row>
    <row r="2946" spans="1:10" x14ac:dyDescent="0.2">
      <c r="A2946" t="s">
        <v>3477</v>
      </c>
      <c r="B2946" t="s">
        <v>578</v>
      </c>
      <c r="C2946" t="str">
        <f ca="1">IF(Table1[[#This Row],[Company]] = "ASI","Italy",Table1[[#This Row],[Country]])</f>
        <v>Russia</v>
      </c>
      <c r="D2946">
        <v>1974</v>
      </c>
      <c r="E2946" t="s">
        <v>1845</v>
      </c>
      <c r="F2946" t="s">
        <v>3579</v>
      </c>
      <c r="G2946">
        <v>1</v>
      </c>
      <c r="H2946" t="s">
        <v>12</v>
      </c>
      <c r="J2946" t="s">
        <v>4541</v>
      </c>
    </row>
    <row r="2947" spans="1:10" x14ac:dyDescent="0.2">
      <c r="A2947" t="s">
        <v>3477</v>
      </c>
      <c r="B2947" t="s">
        <v>578</v>
      </c>
      <c r="C2947" t="str">
        <f ca="1">IF(Table1[[#This Row],[Company]] = "ASI","Italy",Table1[[#This Row],[Country]])</f>
        <v>Russia</v>
      </c>
      <c r="D2947">
        <v>1974</v>
      </c>
      <c r="E2947" t="s">
        <v>1377</v>
      </c>
      <c r="F2947" t="s">
        <v>3579</v>
      </c>
      <c r="G2947">
        <v>0</v>
      </c>
      <c r="H2947" t="s">
        <v>12</v>
      </c>
      <c r="J2947" t="s">
        <v>4542</v>
      </c>
    </row>
    <row r="2948" spans="1:10" x14ac:dyDescent="0.2">
      <c r="A2948" t="s">
        <v>3477</v>
      </c>
      <c r="B2948" t="s">
        <v>578</v>
      </c>
      <c r="C2948" t="str">
        <f ca="1">IF(Table1[[#This Row],[Company]] = "ASI","Italy",Table1[[#This Row],[Country]])</f>
        <v>Russia</v>
      </c>
      <c r="D2948">
        <v>1974</v>
      </c>
      <c r="E2948" t="s">
        <v>2461</v>
      </c>
      <c r="F2948" t="s">
        <v>3374</v>
      </c>
      <c r="G2948">
        <v>1</v>
      </c>
      <c r="H2948" t="s">
        <v>12</v>
      </c>
      <c r="J2948" t="s">
        <v>4543</v>
      </c>
    </row>
    <row r="2949" spans="1:10" x14ac:dyDescent="0.2">
      <c r="A2949" t="s">
        <v>3477</v>
      </c>
      <c r="B2949" t="s">
        <v>578</v>
      </c>
      <c r="C2949" t="str">
        <f ca="1">IF(Table1[[#This Row],[Company]] = "ASI","Italy",Table1[[#This Row],[Country]])</f>
        <v>Russia</v>
      </c>
      <c r="D2949">
        <v>1974</v>
      </c>
      <c r="E2949" t="s">
        <v>2461</v>
      </c>
      <c r="F2949" t="s">
        <v>3374</v>
      </c>
      <c r="G2949">
        <v>1</v>
      </c>
      <c r="H2949" t="s">
        <v>12</v>
      </c>
      <c r="J2949" t="s">
        <v>4544</v>
      </c>
    </row>
    <row r="2950" spans="1:10" x14ac:dyDescent="0.2">
      <c r="A2950" t="s">
        <v>3477</v>
      </c>
      <c r="B2950" t="s">
        <v>578</v>
      </c>
      <c r="C2950" t="str">
        <f ca="1">IF(Table1[[#This Row],[Company]] = "ASI","Italy",Table1[[#This Row],[Country]])</f>
        <v>Russia</v>
      </c>
      <c r="D2950">
        <v>1974</v>
      </c>
      <c r="E2950" t="s">
        <v>1890</v>
      </c>
      <c r="F2950" t="s">
        <v>3579</v>
      </c>
      <c r="G2950">
        <v>1</v>
      </c>
      <c r="H2950" t="s">
        <v>12</v>
      </c>
      <c r="J2950" t="s">
        <v>4545</v>
      </c>
    </row>
    <row r="2951" spans="1:10" x14ac:dyDescent="0.2">
      <c r="A2951" t="s">
        <v>3477</v>
      </c>
      <c r="B2951" t="s">
        <v>578</v>
      </c>
      <c r="C2951" t="str">
        <f ca="1">IF(Table1[[#This Row],[Company]] = "ASI","Italy",Table1[[#This Row],[Country]])</f>
        <v>Russia</v>
      </c>
      <c r="D2951">
        <v>1974</v>
      </c>
      <c r="E2951" t="s">
        <v>1660</v>
      </c>
      <c r="F2951" t="s">
        <v>3579</v>
      </c>
      <c r="G2951">
        <v>1</v>
      </c>
      <c r="H2951" t="s">
        <v>12</v>
      </c>
      <c r="J2951" t="s">
        <v>4546</v>
      </c>
    </row>
    <row r="2952" spans="1:10" x14ac:dyDescent="0.2">
      <c r="A2952" t="s">
        <v>3477</v>
      </c>
      <c r="B2952" t="s">
        <v>578</v>
      </c>
      <c r="C2952" t="str">
        <f ca="1">IF(Table1[[#This Row],[Company]] = "ASI","Italy",Table1[[#This Row],[Country]])</f>
        <v>Russia</v>
      </c>
      <c r="D2952">
        <v>1974</v>
      </c>
      <c r="E2952" t="s">
        <v>1722</v>
      </c>
      <c r="F2952" t="s">
        <v>3374</v>
      </c>
      <c r="G2952">
        <v>1</v>
      </c>
      <c r="H2952" t="s">
        <v>12</v>
      </c>
      <c r="J2952" t="s">
        <v>4547</v>
      </c>
    </row>
    <row r="2953" spans="1:10" x14ac:dyDescent="0.2">
      <c r="A2953" t="s">
        <v>3477</v>
      </c>
      <c r="B2953" t="s">
        <v>578</v>
      </c>
      <c r="C2953" t="str">
        <f ca="1">IF(Table1[[#This Row],[Company]] = "ASI","Italy",Table1[[#This Row],[Country]])</f>
        <v>Russia</v>
      </c>
      <c r="D2953">
        <v>1974</v>
      </c>
      <c r="E2953" t="s">
        <v>1722</v>
      </c>
      <c r="F2953" t="s">
        <v>3579</v>
      </c>
      <c r="G2953">
        <v>1</v>
      </c>
      <c r="H2953" t="s">
        <v>12</v>
      </c>
      <c r="J2953" t="s">
        <v>4548</v>
      </c>
    </row>
    <row r="2954" spans="1:10" x14ac:dyDescent="0.2">
      <c r="A2954" t="s">
        <v>3477</v>
      </c>
      <c r="B2954" t="s">
        <v>578</v>
      </c>
      <c r="C2954" t="str">
        <f ca="1">IF(Table1[[#This Row],[Company]] = "ASI","Italy",Table1[[#This Row],[Country]])</f>
        <v>Russia</v>
      </c>
      <c r="D2954">
        <v>1975</v>
      </c>
      <c r="F2954" t="s">
        <v>4514</v>
      </c>
      <c r="G2954">
        <v>1</v>
      </c>
      <c r="H2954" t="s">
        <v>12</v>
      </c>
      <c r="J2954" t="s">
        <v>4549</v>
      </c>
    </row>
    <row r="2955" spans="1:10" x14ac:dyDescent="0.2">
      <c r="A2955" t="s">
        <v>3477</v>
      </c>
      <c r="B2955" t="s">
        <v>578</v>
      </c>
      <c r="C2955" t="str">
        <f ca="1">IF(Table1[[#This Row],[Company]] = "ASI","Italy",Table1[[#This Row],[Country]])</f>
        <v>Russia</v>
      </c>
      <c r="D2955">
        <v>1975</v>
      </c>
      <c r="E2955" t="s">
        <v>279</v>
      </c>
      <c r="F2955" t="s">
        <v>3579</v>
      </c>
      <c r="G2955">
        <v>1</v>
      </c>
      <c r="H2955" t="s">
        <v>12</v>
      </c>
      <c r="J2955" t="s">
        <v>4550</v>
      </c>
    </row>
    <row r="2956" spans="1:10" x14ac:dyDescent="0.2">
      <c r="A2956" t="s">
        <v>3477</v>
      </c>
      <c r="B2956" t="s">
        <v>578</v>
      </c>
      <c r="C2956" t="str">
        <f ca="1">IF(Table1[[#This Row],[Company]] = "ASI","Italy",Table1[[#This Row],[Country]])</f>
        <v>Russia</v>
      </c>
      <c r="D2956">
        <v>1975</v>
      </c>
      <c r="E2956" t="s">
        <v>3387</v>
      </c>
      <c r="F2956" t="s">
        <v>3579</v>
      </c>
      <c r="G2956">
        <v>1</v>
      </c>
      <c r="H2956" t="s">
        <v>12</v>
      </c>
      <c r="J2956" t="s">
        <v>4551</v>
      </c>
    </row>
    <row r="2957" spans="1:10" x14ac:dyDescent="0.2">
      <c r="A2957" t="s">
        <v>3477</v>
      </c>
      <c r="B2957" t="s">
        <v>578</v>
      </c>
      <c r="C2957" t="str">
        <f ca="1">IF(Table1[[#This Row],[Company]] = "ASI","Italy",Table1[[#This Row],[Country]])</f>
        <v>Russia</v>
      </c>
      <c r="D2957">
        <v>1975</v>
      </c>
      <c r="E2957" t="s">
        <v>1042</v>
      </c>
      <c r="F2957" t="s">
        <v>3579</v>
      </c>
      <c r="G2957">
        <v>1</v>
      </c>
      <c r="H2957" t="s">
        <v>12</v>
      </c>
      <c r="J2957" t="s">
        <v>4552</v>
      </c>
    </row>
    <row r="2958" spans="1:10" x14ac:dyDescent="0.2">
      <c r="A2958" t="s">
        <v>3477</v>
      </c>
      <c r="B2958" t="s">
        <v>578</v>
      </c>
      <c r="C2958" t="str">
        <f ca="1">IF(Table1[[#This Row],[Company]] = "ASI","Italy",Table1[[#This Row],[Country]])</f>
        <v>Russia</v>
      </c>
      <c r="D2958">
        <v>1975</v>
      </c>
      <c r="E2958" t="s">
        <v>1377</v>
      </c>
      <c r="F2958" t="s">
        <v>3374</v>
      </c>
      <c r="G2958">
        <v>1</v>
      </c>
      <c r="H2958" t="s">
        <v>12</v>
      </c>
      <c r="J2958" t="s">
        <v>4553</v>
      </c>
    </row>
    <row r="2959" spans="1:10" x14ac:dyDescent="0.2">
      <c r="A2959" t="s">
        <v>3477</v>
      </c>
      <c r="B2959" t="s">
        <v>578</v>
      </c>
      <c r="C2959" t="str">
        <f ca="1">IF(Table1[[#This Row],[Company]] = "ASI","Italy",Table1[[#This Row],[Country]])</f>
        <v>Russia</v>
      </c>
      <c r="D2959">
        <v>1975</v>
      </c>
      <c r="E2959" t="s">
        <v>1377</v>
      </c>
      <c r="F2959" t="s">
        <v>3579</v>
      </c>
      <c r="G2959">
        <v>1</v>
      </c>
      <c r="H2959" t="s">
        <v>12</v>
      </c>
      <c r="J2959" t="s">
        <v>4554</v>
      </c>
    </row>
    <row r="2960" spans="1:10" x14ac:dyDescent="0.2">
      <c r="A2960" t="s">
        <v>3477</v>
      </c>
      <c r="B2960" t="s">
        <v>578</v>
      </c>
      <c r="C2960" t="str">
        <f ca="1">IF(Table1[[#This Row],[Company]] = "ASI","Italy",Table1[[#This Row],[Country]])</f>
        <v>Russia</v>
      </c>
      <c r="D2960">
        <v>1975</v>
      </c>
      <c r="E2960" t="s">
        <v>2461</v>
      </c>
      <c r="F2960" t="s">
        <v>3579</v>
      </c>
      <c r="G2960">
        <v>1</v>
      </c>
      <c r="H2960" t="s">
        <v>12</v>
      </c>
      <c r="J2960" t="s">
        <v>4555</v>
      </c>
    </row>
    <row r="2961" spans="1:10" x14ac:dyDescent="0.2">
      <c r="A2961" t="s">
        <v>3477</v>
      </c>
      <c r="B2961" t="s">
        <v>578</v>
      </c>
      <c r="C2961" t="str">
        <f ca="1">IF(Table1[[#This Row],[Company]] = "ASI","Italy",Table1[[#This Row],[Country]])</f>
        <v>Russia</v>
      </c>
      <c r="D2961">
        <v>1975</v>
      </c>
      <c r="E2961" t="s">
        <v>2810</v>
      </c>
      <c r="F2961" t="s">
        <v>3579</v>
      </c>
      <c r="G2961">
        <v>1</v>
      </c>
      <c r="H2961" t="s">
        <v>12</v>
      </c>
      <c r="J2961" t="s">
        <v>4556</v>
      </c>
    </row>
    <row r="2962" spans="1:10" x14ac:dyDescent="0.2">
      <c r="A2962" t="s">
        <v>3477</v>
      </c>
      <c r="B2962" t="s">
        <v>578</v>
      </c>
      <c r="C2962" t="str">
        <f ca="1">IF(Table1[[#This Row],[Company]] = "ASI","Italy",Table1[[#This Row],[Country]])</f>
        <v>Russia</v>
      </c>
      <c r="D2962">
        <v>1975</v>
      </c>
      <c r="E2962" t="s">
        <v>1724</v>
      </c>
      <c r="F2962" t="s">
        <v>3579</v>
      </c>
      <c r="G2962">
        <v>1</v>
      </c>
      <c r="H2962" t="s">
        <v>12</v>
      </c>
      <c r="J2962" t="s">
        <v>4557</v>
      </c>
    </row>
    <row r="2963" spans="1:10" x14ac:dyDescent="0.2">
      <c r="A2963" t="s">
        <v>3477</v>
      </c>
      <c r="B2963" t="s">
        <v>578</v>
      </c>
      <c r="C2963" t="str">
        <f ca="1">IF(Table1[[#This Row],[Company]] = "ASI","Italy",Table1[[#This Row],[Country]])</f>
        <v>Russia</v>
      </c>
      <c r="D2963">
        <v>1975</v>
      </c>
      <c r="E2963" t="s">
        <v>1724</v>
      </c>
      <c r="F2963" t="s">
        <v>3579</v>
      </c>
      <c r="G2963">
        <v>1</v>
      </c>
      <c r="H2963" t="s">
        <v>12</v>
      </c>
      <c r="J2963" t="s">
        <v>4558</v>
      </c>
    </row>
    <row r="2964" spans="1:10" x14ac:dyDescent="0.2">
      <c r="A2964" t="s">
        <v>3477</v>
      </c>
      <c r="B2964" t="s">
        <v>578</v>
      </c>
      <c r="C2964" t="str">
        <f ca="1">IF(Table1[[#This Row],[Company]] = "ASI","Italy",Table1[[#This Row],[Country]])</f>
        <v>Russia</v>
      </c>
      <c r="D2964">
        <v>1975</v>
      </c>
      <c r="E2964" t="s">
        <v>1724</v>
      </c>
      <c r="F2964" t="s">
        <v>3579</v>
      </c>
      <c r="G2964">
        <v>1</v>
      </c>
      <c r="H2964" t="s">
        <v>12</v>
      </c>
      <c r="J2964" t="s">
        <v>4559</v>
      </c>
    </row>
    <row r="2965" spans="1:10" x14ac:dyDescent="0.2">
      <c r="A2965" t="s">
        <v>3477</v>
      </c>
      <c r="B2965" t="s">
        <v>578</v>
      </c>
      <c r="C2965" t="str">
        <f ca="1">IF(Table1[[#This Row],[Company]] = "ASI","Italy",Table1[[#This Row],[Country]])</f>
        <v>Russia</v>
      </c>
      <c r="D2965">
        <v>1975</v>
      </c>
      <c r="E2965" t="s">
        <v>809</v>
      </c>
      <c r="F2965" t="s">
        <v>3579</v>
      </c>
      <c r="G2965">
        <v>1</v>
      </c>
      <c r="H2965" t="s">
        <v>12</v>
      </c>
      <c r="J2965" t="s">
        <v>4560</v>
      </c>
    </row>
    <row r="2966" spans="1:10" x14ac:dyDescent="0.2">
      <c r="A2966" t="s">
        <v>3477</v>
      </c>
      <c r="B2966" t="s">
        <v>578</v>
      </c>
      <c r="C2966" t="str">
        <f ca="1">IF(Table1[[#This Row],[Company]] = "ASI","Italy",Table1[[#This Row],[Country]])</f>
        <v>Russia</v>
      </c>
      <c r="D2966">
        <v>1975</v>
      </c>
      <c r="E2966" t="s">
        <v>1330</v>
      </c>
      <c r="F2966" t="s">
        <v>3579</v>
      </c>
      <c r="G2966">
        <v>1</v>
      </c>
      <c r="H2966" t="s">
        <v>12</v>
      </c>
      <c r="J2966" t="s">
        <v>4561</v>
      </c>
    </row>
    <row r="2967" spans="1:10" x14ac:dyDescent="0.2">
      <c r="A2967" t="s">
        <v>3477</v>
      </c>
      <c r="B2967" t="s">
        <v>578</v>
      </c>
      <c r="C2967" t="str">
        <f ca="1">IF(Table1[[#This Row],[Company]] = "ASI","Italy",Table1[[#This Row],[Country]])</f>
        <v>Russia</v>
      </c>
      <c r="D2967">
        <v>1976</v>
      </c>
      <c r="F2967" t="s">
        <v>4514</v>
      </c>
      <c r="G2967">
        <v>1</v>
      </c>
      <c r="H2967" t="s">
        <v>12</v>
      </c>
      <c r="J2967" t="s">
        <v>4562</v>
      </c>
    </row>
    <row r="2968" spans="1:10" x14ac:dyDescent="0.2">
      <c r="A2968" t="s">
        <v>3477</v>
      </c>
      <c r="B2968" t="s">
        <v>578</v>
      </c>
      <c r="C2968" t="str">
        <f ca="1">IF(Table1[[#This Row],[Company]] = "ASI","Italy",Table1[[#This Row],[Country]])</f>
        <v>Russia</v>
      </c>
      <c r="D2968">
        <v>1976</v>
      </c>
      <c r="E2968" t="s">
        <v>287</v>
      </c>
      <c r="F2968" t="s">
        <v>3579</v>
      </c>
      <c r="G2968">
        <v>1</v>
      </c>
      <c r="H2968" t="s">
        <v>12</v>
      </c>
      <c r="J2968" t="s">
        <v>4563</v>
      </c>
    </row>
    <row r="2969" spans="1:10" x14ac:dyDescent="0.2">
      <c r="A2969" t="s">
        <v>3477</v>
      </c>
      <c r="B2969" t="s">
        <v>578</v>
      </c>
      <c r="C2969" t="str">
        <f ca="1">IF(Table1[[#This Row],[Company]] = "ASI","Italy",Table1[[#This Row],[Country]])</f>
        <v>Russia</v>
      </c>
      <c r="D2969">
        <v>1976</v>
      </c>
      <c r="E2969" t="s">
        <v>1381</v>
      </c>
      <c r="F2969" t="s">
        <v>3579</v>
      </c>
      <c r="G2969">
        <v>1</v>
      </c>
      <c r="H2969" t="s">
        <v>12</v>
      </c>
      <c r="J2969" t="s">
        <v>4564</v>
      </c>
    </row>
    <row r="2970" spans="1:10" x14ac:dyDescent="0.2">
      <c r="A2970" t="s">
        <v>3477</v>
      </c>
      <c r="B2970" t="s">
        <v>578</v>
      </c>
      <c r="C2970" t="str">
        <f ca="1">IF(Table1[[#This Row],[Company]] = "ASI","Italy",Table1[[#This Row],[Country]])</f>
        <v>Russia</v>
      </c>
      <c r="D2970">
        <v>1976</v>
      </c>
      <c r="E2970" t="s">
        <v>1419</v>
      </c>
      <c r="F2970" t="s">
        <v>3579</v>
      </c>
      <c r="G2970">
        <v>1</v>
      </c>
      <c r="H2970" t="s">
        <v>12</v>
      </c>
      <c r="J2970" t="s">
        <v>4565</v>
      </c>
    </row>
    <row r="2971" spans="1:10" x14ac:dyDescent="0.2">
      <c r="A2971" t="s">
        <v>3477</v>
      </c>
      <c r="B2971" t="s">
        <v>578</v>
      </c>
      <c r="C2971" t="str">
        <f ca="1">IF(Table1[[#This Row],[Company]] = "ASI","Italy",Table1[[#This Row],[Country]])</f>
        <v>Russia</v>
      </c>
      <c r="D2971">
        <v>1976</v>
      </c>
      <c r="E2971" t="s">
        <v>1377</v>
      </c>
      <c r="F2971" t="s">
        <v>3374</v>
      </c>
      <c r="G2971">
        <v>1</v>
      </c>
      <c r="H2971" t="s">
        <v>12</v>
      </c>
      <c r="J2971" t="s">
        <v>4566</v>
      </c>
    </row>
    <row r="2972" spans="1:10" x14ac:dyDescent="0.2">
      <c r="A2972" t="s">
        <v>3477</v>
      </c>
      <c r="B2972" t="s">
        <v>578</v>
      </c>
      <c r="C2972" t="str">
        <f ca="1">IF(Table1[[#This Row],[Company]] = "ASI","Italy",Table1[[#This Row],[Country]])</f>
        <v>Russia</v>
      </c>
      <c r="D2972">
        <v>1976</v>
      </c>
      <c r="E2972" t="s">
        <v>2461</v>
      </c>
      <c r="F2972" t="s">
        <v>3579</v>
      </c>
      <c r="G2972">
        <v>1</v>
      </c>
      <c r="H2972" t="s">
        <v>12</v>
      </c>
      <c r="J2972" t="s">
        <v>4567</v>
      </c>
    </row>
    <row r="2973" spans="1:10" x14ac:dyDescent="0.2">
      <c r="A2973" t="s">
        <v>3477</v>
      </c>
      <c r="B2973" t="s">
        <v>578</v>
      </c>
      <c r="C2973" t="str">
        <f ca="1">IF(Table1[[#This Row],[Company]] = "ASI","Italy",Table1[[#This Row],[Country]])</f>
        <v>Russia</v>
      </c>
      <c r="D2973">
        <v>1976</v>
      </c>
      <c r="E2973" t="s">
        <v>2746</v>
      </c>
      <c r="F2973" t="s">
        <v>3579</v>
      </c>
      <c r="G2973">
        <v>1</v>
      </c>
      <c r="H2973" t="s">
        <v>12</v>
      </c>
      <c r="J2973" t="s">
        <v>4568</v>
      </c>
    </row>
    <row r="2974" spans="1:10" x14ac:dyDescent="0.2">
      <c r="A2974" t="s">
        <v>3477</v>
      </c>
      <c r="B2974" t="s">
        <v>578</v>
      </c>
      <c r="C2974" t="str">
        <f ca="1">IF(Table1[[#This Row],[Company]] = "ASI","Italy",Table1[[#This Row],[Country]])</f>
        <v>Russia</v>
      </c>
      <c r="D2974">
        <v>1976</v>
      </c>
      <c r="E2974" t="s">
        <v>1724</v>
      </c>
      <c r="F2974" t="s">
        <v>3374</v>
      </c>
      <c r="G2974">
        <v>1</v>
      </c>
      <c r="H2974" t="s">
        <v>12</v>
      </c>
      <c r="J2974" t="s">
        <v>4569</v>
      </c>
    </row>
    <row r="2975" spans="1:10" x14ac:dyDescent="0.2">
      <c r="A2975" t="s">
        <v>3477</v>
      </c>
      <c r="B2975" t="s">
        <v>578</v>
      </c>
      <c r="C2975" t="str">
        <f ca="1">IF(Table1[[#This Row],[Company]] = "ASI","Italy",Table1[[#This Row],[Country]])</f>
        <v>Russia</v>
      </c>
      <c r="D2975">
        <v>1976</v>
      </c>
      <c r="E2975" t="s">
        <v>1724</v>
      </c>
      <c r="F2975" t="s">
        <v>3579</v>
      </c>
      <c r="G2975">
        <v>1</v>
      </c>
      <c r="H2975" t="s">
        <v>12</v>
      </c>
      <c r="J2975" t="s">
        <v>4570</v>
      </c>
    </row>
    <row r="2976" spans="1:10" x14ac:dyDescent="0.2">
      <c r="A2976" t="s">
        <v>3477</v>
      </c>
      <c r="B2976" t="s">
        <v>578</v>
      </c>
      <c r="C2976" t="str">
        <f ca="1">IF(Table1[[#This Row],[Company]] = "ASI","Italy",Table1[[#This Row],[Country]])</f>
        <v>Russia</v>
      </c>
      <c r="D2976">
        <v>1976</v>
      </c>
      <c r="E2976" t="s">
        <v>3644</v>
      </c>
      <c r="F2976" t="s">
        <v>3374</v>
      </c>
      <c r="G2976">
        <v>1</v>
      </c>
      <c r="H2976" t="s">
        <v>12</v>
      </c>
      <c r="J2976" t="s">
        <v>4571</v>
      </c>
    </row>
    <row r="2977" spans="1:10" x14ac:dyDescent="0.2">
      <c r="A2977" t="s">
        <v>3477</v>
      </c>
      <c r="B2977" t="s">
        <v>578</v>
      </c>
      <c r="C2977" t="str">
        <f ca="1">IF(Table1[[#This Row],[Company]] = "ASI","Italy",Table1[[#This Row],[Country]])</f>
        <v>Russia</v>
      </c>
      <c r="D2977">
        <v>1976</v>
      </c>
      <c r="E2977" t="s">
        <v>1722</v>
      </c>
      <c r="F2977" t="s">
        <v>3374</v>
      </c>
      <c r="G2977">
        <v>1</v>
      </c>
      <c r="H2977" t="s">
        <v>12</v>
      </c>
      <c r="J2977" t="s">
        <v>4572</v>
      </c>
    </row>
    <row r="2978" spans="1:10" x14ac:dyDescent="0.2">
      <c r="A2978" t="s">
        <v>3477</v>
      </c>
      <c r="B2978" t="s">
        <v>578</v>
      </c>
      <c r="C2978" t="str">
        <f ca="1">IF(Table1[[#This Row],[Company]] = "ASI","Italy",Table1[[#This Row],[Country]])</f>
        <v>Russia</v>
      </c>
      <c r="D2978">
        <v>1976</v>
      </c>
      <c r="E2978" t="s">
        <v>1722</v>
      </c>
      <c r="F2978" t="s">
        <v>3374</v>
      </c>
      <c r="G2978">
        <v>1</v>
      </c>
      <c r="H2978" t="s">
        <v>12</v>
      </c>
      <c r="J2978" t="s">
        <v>4573</v>
      </c>
    </row>
    <row r="2979" spans="1:10" x14ac:dyDescent="0.2">
      <c r="A2979" t="s">
        <v>3477</v>
      </c>
      <c r="B2979" t="s">
        <v>578</v>
      </c>
      <c r="C2979" t="str">
        <f ca="1">IF(Table1[[#This Row],[Company]] = "ASI","Italy",Table1[[#This Row],[Country]])</f>
        <v>Russia</v>
      </c>
      <c r="D2979">
        <v>1976</v>
      </c>
      <c r="E2979" t="s">
        <v>4574</v>
      </c>
      <c r="F2979" t="s">
        <v>3374</v>
      </c>
      <c r="G2979">
        <v>1</v>
      </c>
      <c r="H2979" t="s">
        <v>12</v>
      </c>
      <c r="J2979" t="s">
        <v>4575</v>
      </c>
    </row>
    <row r="2980" spans="1:10" x14ac:dyDescent="0.2">
      <c r="A2980" t="s">
        <v>3477</v>
      </c>
      <c r="B2980" t="s">
        <v>578</v>
      </c>
      <c r="C2980" t="str">
        <f ca="1">IF(Table1[[#This Row],[Company]] = "ASI","Italy",Table1[[#This Row],[Country]])</f>
        <v>Russia</v>
      </c>
      <c r="D2980">
        <v>1976</v>
      </c>
      <c r="E2980" t="s">
        <v>1163</v>
      </c>
      <c r="F2980" t="s">
        <v>3374</v>
      </c>
      <c r="G2980">
        <v>1</v>
      </c>
      <c r="H2980" t="s">
        <v>12</v>
      </c>
      <c r="J2980" t="s">
        <v>4576</v>
      </c>
    </row>
    <row r="2981" spans="1:10" x14ac:dyDescent="0.2">
      <c r="A2981" t="s">
        <v>3477</v>
      </c>
      <c r="B2981" t="s">
        <v>578</v>
      </c>
      <c r="C2981" t="str">
        <f ca="1">IF(Table1[[#This Row],[Company]] = "ASI","Italy",Table1[[#This Row],[Country]])</f>
        <v>Russia</v>
      </c>
      <c r="D2981">
        <v>1977</v>
      </c>
      <c r="F2981" t="s">
        <v>4514</v>
      </c>
      <c r="G2981">
        <v>1</v>
      </c>
      <c r="H2981" t="s">
        <v>12</v>
      </c>
      <c r="J2981" t="s">
        <v>4577</v>
      </c>
    </row>
    <row r="2982" spans="1:10" x14ac:dyDescent="0.2">
      <c r="A2982" t="s">
        <v>3477</v>
      </c>
      <c r="B2982" t="s">
        <v>578</v>
      </c>
      <c r="C2982" t="str">
        <f ca="1">IF(Table1[[#This Row],[Company]] = "ASI","Italy",Table1[[#This Row],[Country]])</f>
        <v>Russia</v>
      </c>
      <c r="D2982">
        <v>1977</v>
      </c>
      <c r="E2982" t="s">
        <v>483</v>
      </c>
      <c r="F2982" t="s">
        <v>3374</v>
      </c>
      <c r="G2982">
        <v>1</v>
      </c>
      <c r="H2982" t="s">
        <v>12</v>
      </c>
      <c r="J2982" t="s">
        <v>4578</v>
      </c>
    </row>
    <row r="2983" spans="1:10" x14ac:dyDescent="0.2">
      <c r="A2983" t="s">
        <v>3477</v>
      </c>
      <c r="B2983" t="s">
        <v>578</v>
      </c>
      <c r="C2983" t="str">
        <f ca="1">IF(Table1[[#This Row],[Company]] = "ASI","Italy",Table1[[#This Row],[Country]])</f>
        <v>Russia</v>
      </c>
      <c r="D2983">
        <v>1977</v>
      </c>
      <c r="E2983" t="s">
        <v>2452</v>
      </c>
      <c r="F2983" t="s">
        <v>3374</v>
      </c>
      <c r="G2983">
        <v>1</v>
      </c>
      <c r="H2983" t="s">
        <v>12</v>
      </c>
      <c r="J2983" t="s">
        <v>4579</v>
      </c>
    </row>
    <row r="2984" spans="1:10" x14ac:dyDescent="0.2">
      <c r="A2984" t="s">
        <v>3477</v>
      </c>
      <c r="B2984" t="s">
        <v>578</v>
      </c>
      <c r="C2984" t="str">
        <f ca="1">IF(Table1[[#This Row],[Company]] = "ASI","Italy",Table1[[#This Row],[Country]])</f>
        <v>Russia</v>
      </c>
      <c r="D2984">
        <v>1977</v>
      </c>
      <c r="E2984" t="s">
        <v>1377</v>
      </c>
      <c r="F2984" t="s">
        <v>3374</v>
      </c>
      <c r="G2984">
        <v>1</v>
      </c>
      <c r="H2984" t="s">
        <v>12</v>
      </c>
      <c r="J2984" t="s">
        <v>4580</v>
      </c>
    </row>
    <row r="2985" spans="1:10" x14ac:dyDescent="0.2">
      <c r="A2985" t="s">
        <v>3477</v>
      </c>
      <c r="B2985" t="s">
        <v>578</v>
      </c>
      <c r="C2985" t="str">
        <f ca="1">IF(Table1[[#This Row],[Company]] = "ASI","Italy",Table1[[#This Row],[Country]])</f>
        <v>Russia</v>
      </c>
      <c r="D2985">
        <v>1977</v>
      </c>
      <c r="E2985" t="s">
        <v>2461</v>
      </c>
      <c r="F2985" t="s">
        <v>3374</v>
      </c>
      <c r="G2985">
        <v>1</v>
      </c>
      <c r="H2985" t="s">
        <v>12</v>
      </c>
      <c r="J2985" t="s">
        <v>4581</v>
      </c>
    </row>
    <row r="2986" spans="1:10" x14ac:dyDescent="0.2">
      <c r="A2986" t="s">
        <v>3477</v>
      </c>
      <c r="B2986" t="s">
        <v>578</v>
      </c>
      <c r="C2986" t="str">
        <f ca="1">IF(Table1[[#This Row],[Company]] = "ASI","Italy",Table1[[#This Row],[Country]])</f>
        <v>Russia</v>
      </c>
      <c r="D2986">
        <v>1977</v>
      </c>
      <c r="E2986" t="s">
        <v>1724</v>
      </c>
      <c r="F2986" t="s">
        <v>3374</v>
      </c>
      <c r="G2986">
        <v>1</v>
      </c>
      <c r="H2986" t="s">
        <v>12</v>
      </c>
      <c r="J2986" t="s">
        <v>4582</v>
      </c>
    </row>
    <row r="2987" spans="1:10" x14ac:dyDescent="0.2">
      <c r="A2987" t="s">
        <v>3477</v>
      </c>
      <c r="B2987" t="s">
        <v>578</v>
      </c>
      <c r="C2987" t="str">
        <f ca="1">IF(Table1[[#This Row],[Company]] = "ASI","Italy",Table1[[#This Row],[Country]])</f>
        <v>Russia</v>
      </c>
      <c r="D2987">
        <v>1977</v>
      </c>
      <c r="E2987" t="s">
        <v>3570</v>
      </c>
      <c r="F2987" t="s">
        <v>3374</v>
      </c>
      <c r="G2987">
        <v>0</v>
      </c>
      <c r="H2987" t="s">
        <v>12</v>
      </c>
      <c r="J2987" t="s">
        <v>4583</v>
      </c>
    </row>
    <row r="2988" spans="1:10" x14ac:dyDescent="0.2">
      <c r="A2988" t="s">
        <v>3477</v>
      </c>
      <c r="B2988" t="s">
        <v>578</v>
      </c>
      <c r="C2988" t="str">
        <f ca="1">IF(Table1[[#This Row],[Company]] = "ASI","Italy",Table1[[#This Row],[Country]])</f>
        <v>Russia</v>
      </c>
      <c r="D2988">
        <v>1977</v>
      </c>
      <c r="E2988" t="s">
        <v>809</v>
      </c>
      <c r="F2988" t="s">
        <v>3374</v>
      </c>
      <c r="G2988">
        <v>1</v>
      </c>
      <c r="H2988" t="s">
        <v>12</v>
      </c>
      <c r="J2988" t="s">
        <v>4584</v>
      </c>
    </row>
    <row r="2989" spans="1:10" x14ac:dyDescent="0.2">
      <c r="A2989" t="s">
        <v>3477</v>
      </c>
      <c r="B2989" t="s">
        <v>578</v>
      </c>
      <c r="C2989" t="str">
        <f ca="1">IF(Table1[[#This Row],[Company]] = "ASI","Italy",Table1[[#This Row],[Country]])</f>
        <v>Russia</v>
      </c>
      <c r="D2989">
        <v>1977</v>
      </c>
      <c r="E2989" t="s">
        <v>1338</v>
      </c>
      <c r="F2989" t="s">
        <v>3374</v>
      </c>
      <c r="G2989">
        <v>1</v>
      </c>
      <c r="H2989" t="s">
        <v>12</v>
      </c>
      <c r="J2989" t="s">
        <v>4585</v>
      </c>
    </row>
    <row r="2990" spans="1:10" x14ac:dyDescent="0.2">
      <c r="A2990" t="s">
        <v>3477</v>
      </c>
      <c r="B2990" t="s">
        <v>578</v>
      </c>
      <c r="C2990" t="str">
        <f ca="1">IF(Table1[[#This Row],[Company]] = "ASI","Italy",Table1[[#This Row],[Country]])</f>
        <v>Russia</v>
      </c>
      <c r="D2990">
        <v>1977</v>
      </c>
      <c r="E2990" t="s">
        <v>1338</v>
      </c>
      <c r="F2990" t="s">
        <v>3374</v>
      </c>
      <c r="G2990">
        <v>1</v>
      </c>
      <c r="H2990" t="s">
        <v>12</v>
      </c>
      <c r="J2990" t="s">
        <v>4586</v>
      </c>
    </row>
    <row r="2991" spans="1:10" x14ac:dyDescent="0.2">
      <c r="A2991" t="s">
        <v>3477</v>
      </c>
      <c r="B2991" t="s">
        <v>578</v>
      </c>
      <c r="C2991" t="str">
        <f ca="1">IF(Table1[[#This Row],[Company]] = "ASI","Italy",Table1[[#This Row],[Country]])</f>
        <v>Russia</v>
      </c>
      <c r="D2991">
        <v>1977</v>
      </c>
      <c r="E2991" t="s">
        <v>4587</v>
      </c>
      <c r="F2991" t="s">
        <v>3374</v>
      </c>
      <c r="G2991">
        <v>1</v>
      </c>
      <c r="H2991" t="s">
        <v>12</v>
      </c>
      <c r="J2991" t="s">
        <v>4588</v>
      </c>
    </row>
    <row r="2992" spans="1:10" x14ac:dyDescent="0.2">
      <c r="A2992" t="s">
        <v>3477</v>
      </c>
      <c r="B2992" t="s">
        <v>578</v>
      </c>
      <c r="C2992" t="str">
        <f ca="1">IF(Table1[[#This Row],[Company]] = "ASI","Italy",Table1[[#This Row],[Country]])</f>
        <v>Russia</v>
      </c>
      <c r="D2992">
        <v>1977</v>
      </c>
      <c r="E2992" t="s">
        <v>3614</v>
      </c>
      <c r="F2992" t="s">
        <v>3374</v>
      </c>
      <c r="G2992">
        <v>1</v>
      </c>
      <c r="H2992" t="s">
        <v>12</v>
      </c>
      <c r="J2992" t="s">
        <v>4589</v>
      </c>
    </row>
    <row r="2993" spans="1:10" x14ac:dyDescent="0.2">
      <c r="A2993" t="s">
        <v>3477</v>
      </c>
      <c r="B2993" t="s">
        <v>578</v>
      </c>
      <c r="C2993" t="str">
        <f ca="1">IF(Table1[[#This Row],[Company]] = "ASI","Italy",Table1[[#This Row],[Country]])</f>
        <v>Russia</v>
      </c>
      <c r="D2993">
        <v>1977</v>
      </c>
      <c r="E2993" t="s">
        <v>2349</v>
      </c>
      <c r="F2993" t="s">
        <v>3374</v>
      </c>
      <c r="G2993">
        <v>0</v>
      </c>
      <c r="H2993" t="s">
        <v>12</v>
      </c>
      <c r="J2993" t="s">
        <v>4590</v>
      </c>
    </row>
    <row r="2994" spans="1:10" x14ac:dyDescent="0.2">
      <c r="A2994" t="s">
        <v>3477</v>
      </c>
      <c r="B2994" t="s">
        <v>578</v>
      </c>
      <c r="C2994" t="str">
        <f ca="1">IF(Table1[[#This Row],[Company]] = "ASI","Italy",Table1[[#This Row],[Country]])</f>
        <v>Russia</v>
      </c>
      <c r="D2994">
        <v>1977</v>
      </c>
      <c r="E2994" t="s">
        <v>4591</v>
      </c>
      <c r="F2994" t="s">
        <v>4310</v>
      </c>
      <c r="G2994">
        <v>1</v>
      </c>
      <c r="H2994" t="s">
        <v>12</v>
      </c>
      <c r="J2994" t="s">
        <v>4592</v>
      </c>
    </row>
    <row r="2995" spans="1:10" x14ac:dyDescent="0.2">
      <c r="A2995" t="s">
        <v>3477</v>
      </c>
      <c r="B2995" t="s">
        <v>578</v>
      </c>
      <c r="C2995" t="str">
        <f ca="1">IF(Table1[[#This Row],[Company]] = "ASI","Italy",Table1[[#This Row],[Country]])</f>
        <v>Russia</v>
      </c>
      <c r="D2995">
        <v>1978</v>
      </c>
      <c r="F2995" t="s">
        <v>4514</v>
      </c>
      <c r="G2995">
        <v>1</v>
      </c>
      <c r="H2995" t="s">
        <v>12</v>
      </c>
      <c r="J2995" t="s">
        <v>4593</v>
      </c>
    </row>
    <row r="2996" spans="1:10" x14ac:dyDescent="0.2">
      <c r="A2996" t="s">
        <v>3477</v>
      </c>
      <c r="B2996" t="s">
        <v>578</v>
      </c>
      <c r="C2996" t="str">
        <f ca="1">IF(Table1[[#This Row],[Company]] = "ASI","Italy",Table1[[#This Row],[Country]])</f>
        <v>Russia</v>
      </c>
      <c r="D2996">
        <v>1978</v>
      </c>
      <c r="E2996" t="s">
        <v>2965</v>
      </c>
      <c r="F2996" t="s">
        <v>3374</v>
      </c>
      <c r="G2996">
        <v>1</v>
      </c>
      <c r="H2996" t="s">
        <v>12</v>
      </c>
      <c r="J2996" t="s">
        <v>4594</v>
      </c>
    </row>
    <row r="2997" spans="1:10" x14ac:dyDescent="0.2">
      <c r="A2997" t="s">
        <v>3477</v>
      </c>
      <c r="B2997" t="s">
        <v>578</v>
      </c>
      <c r="C2997" t="str">
        <f ca="1">IF(Table1[[#This Row],[Company]] = "ASI","Italy",Table1[[#This Row],[Country]])</f>
        <v>Russia</v>
      </c>
      <c r="D2997">
        <v>1978</v>
      </c>
      <c r="E2997" t="s">
        <v>1419</v>
      </c>
      <c r="F2997" t="s">
        <v>3374</v>
      </c>
      <c r="G2997">
        <v>1</v>
      </c>
      <c r="H2997" t="s">
        <v>12</v>
      </c>
      <c r="J2997" t="s">
        <v>4595</v>
      </c>
    </row>
    <row r="2998" spans="1:10" x14ac:dyDescent="0.2">
      <c r="A2998" t="s">
        <v>3477</v>
      </c>
      <c r="B2998" t="s">
        <v>578</v>
      </c>
      <c r="C2998" t="str">
        <f ca="1">IF(Table1[[#This Row],[Company]] = "ASI","Italy",Table1[[#This Row],[Country]])</f>
        <v>Russia</v>
      </c>
      <c r="D2998">
        <v>1978</v>
      </c>
      <c r="E2998" t="s">
        <v>2752</v>
      </c>
      <c r="F2998" t="s">
        <v>3374</v>
      </c>
      <c r="G2998">
        <v>1</v>
      </c>
      <c r="H2998" t="s">
        <v>12</v>
      </c>
      <c r="J2998" t="s">
        <v>4596</v>
      </c>
    </row>
    <row r="2999" spans="1:10" x14ac:dyDescent="0.2">
      <c r="A2999" t="s">
        <v>3477</v>
      </c>
      <c r="B2999" t="s">
        <v>578</v>
      </c>
      <c r="C2999" t="str">
        <f ca="1">IF(Table1[[#This Row],[Company]] = "ASI","Italy",Table1[[#This Row],[Country]])</f>
        <v>Russia</v>
      </c>
      <c r="D2999">
        <v>1978</v>
      </c>
      <c r="E2999" t="s">
        <v>1660</v>
      </c>
      <c r="F2999" t="s">
        <v>3374</v>
      </c>
      <c r="G2999">
        <v>1</v>
      </c>
      <c r="H2999" t="s">
        <v>12</v>
      </c>
      <c r="J2999" t="s">
        <v>4597</v>
      </c>
    </row>
    <row r="3000" spans="1:10" x14ac:dyDescent="0.2">
      <c r="A3000" t="s">
        <v>3477</v>
      </c>
      <c r="B3000" t="s">
        <v>578</v>
      </c>
      <c r="C3000" t="str">
        <f ca="1">IF(Table1[[#This Row],[Company]] = "ASI","Italy",Table1[[#This Row],[Country]])</f>
        <v>Russia</v>
      </c>
      <c r="D3000">
        <v>1978</v>
      </c>
      <c r="E3000" t="s">
        <v>1722</v>
      </c>
      <c r="F3000" t="s">
        <v>3374</v>
      </c>
      <c r="G3000">
        <v>1</v>
      </c>
      <c r="H3000" t="s">
        <v>12</v>
      </c>
      <c r="J3000" t="s">
        <v>4598</v>
      </c>
    </row>
    <row r="3001" spans="1:10" x14ac:dyDescent="0.2">
      <c r="A3001" t="s">
        <v>3477</v>
      </c>
      <c r="B3001" t="s">
        <v>578</v>
      </c>
      <c r="C3001" t="str">
        <f ca="1">IF(Table1[[#This Row],[Company]] = "ASI","Italy",Table1[[#This Row],[Country]])</f>
        <v>Russia</v>
      </c>
      <c r="D3001">
        <v>1978</v>
      </c>
      <c r="E3001" t="s">
        <v>1722</v>
      </c>
      <c r="F3001" t="s">
        <v>3374</v>
      </c>
      <c r="G3001">
        <v>1</v>
      </c>
      <c r="H3001" t="s">
        <v>12</v>
      </c>
      <c r="J3001" t="s">
        <v>4599</v>
      </c>
    </row>
    <row r="3002" spans="1:10" x14ac:dyDescent="0.2">
      <c r="A3002" t="s">
        <v>3477</v>
      </c>
      <c r="B3002" t="s">
        <v>578</v>
      </c>
      <c r="C3002" t="str">
        <f ca="1">IF(Table1[[#This Row],[Company]] = "ASI","Italy",Table1[[#This Row],[Country]])</f>
        <v>Russia</v>
      </c>
      <c r="D3002">
        <v>1978</v>
      </c>
      <c r="E3002" t="s">
        <v>1330</v>
      </c>
      <c r="F3002" t="s">
        <v>3374</v>
      </c>
      <c r="G3002">
        <v>1</v>
      </c>
      <c r="H3002" t="s">
        <v>12</v>
      </c>
      <c r="J3002" t="s">
        <v>4600</v>
      </c>
    </row>
    <row r="3003" spans="1:10" x14ac:dyDescent="0.2">
      <c r="A3003" t="s">
        <v>3477</v>
      </c>
      <c r="B3003" t="s">
        <v>578</v>
      </c>
      <c r="C3003" t="str">
        <f ca="1">IF(Table1[[#This Row],[Company]] = "ASI","Italy",Table1[[#This Row],[Country]])</f>
        <v>Russia</v>
      </c>
      <c r="D3003">
        <v>1979</v>
      </c>
      <c r="E3003" t="s">
        <v>4601</v>
      </c>
      <c r="F3003" t="s">
        <v>4310</v>
      </c>
      <c r="G3003">
        <v>1</v>
      </c>
      <c r="H3003" t="s">
        <v>12</v>
      </c>
      <c r="J3003" t="s">
        <v>4602</v>
      </c>
    </row>
    <row r="3004" spans="1:10" x14ac:dyDescent="0.2">
      <c r="A3004" t="s">
        <v>3477</v>
      </c>
      <c r="B3004" t="s">
        <v>578</v>
      </c>
      <c r="C3004" t="str">
        <f ca="1">IF(Table1[[#This Row],[Company]] = "ASI","Italy",Table1[[#This Row],[Country]])</f>
        <v>Russia</v>
      </c>
      <c r="D3004">
        <v>1980</v>
      </c>
      <c r="F3004" t="s">
        <v>4514</v>
      </c>
      <c r="G3004">
        <v>1</v>
      </c>
      <c r="H3004" t="s">
        <v>12</v>
      </c>
      <c r="J3004" t="s">
        <v>4603</v>
      </c>
    </row>
    <row r="3005" spans="1:10" x14ac:dyDescent="0.2">
      <c r="A3005" t="s">
        <v>3477</v>
      </c>
      <c r="B3005" t="s">
        <v>578</v>
      </c>
      <c r="C3005" t="str">
        <f ca="1">IF(Table1[[#This Row],[Company]] = "ASI","Italy",Table1[[#This Row],[Country]])</f>
        <v>Russia</v>
      </c>
      <c r="D3005">
        <v>1980</v>
      </c>
      <c r="E3005" t="s">
        <v>1373</v>
      </c>
      <c r="F3005" t="s">
        <v>4310</v>
      </c>
      <c r="G3005">
        <v>1</v>
      </c>
      <c r="H3005" t="s">
        <v>12</v>
      </c>
      <c r="J3005" t="s">
        <v>4604</v>
      </c>
    </row>
    <row r="3006" spans="1:10" x14ac:dyDescent="0.2">
      <c r="A3006" t="s">
        <v>3477</v>
      </c>
      <c r="B3006" t="s">
        <v>578</v>
      </c>
      <c r="C3006" t="str">
        <f ca="1">IF(Table1[[#This Row],[Company]] = "ASI","Italy",Table1[[#This Row],[Country]])</f>
        <v>Russia</v>
      </c>
      <c r="D3006">
        <v>1981</v>
      </c>
      <c r="E3006" t="s">
        <v>4605</v>
      </c>
      <c r="F3006" t="s">
        <v>4310</v>
      </c>
      <c r="G3006">
        <v>1</v>
      </c>
      <c r="H3006" t="s">
        <v>12</v>
      </c>
      <c r="J3006" t="s">
        <v>4606</v>
      </c>
    </row>
    <row r="3007" spans="1:10" x14ac:dyDescent="0.2">
      <c r="A3007" t="s">
        <v>3477</v>
      </c>
      <c r="B3007" t="s">
        <v>578</v>
      </c>
      <c r="C3007" t="str">
        <f ca="1">IF(Table1[[#This Row],[Company]] = "ASI","Italy",Table1[[#This Row],[Country]])</f>
        <v>Russia</v>
      </c>
      <c r="D3007">
        <v>1983</v>
      </c>
      <c r="F3007" t="s">
        <v>4514</v>
      </c>
      <c r="G3007">
        <v>1</v>
      </c>
      <c r="H3007" t="s">
        <v>12</v>
      </c>
      <c r="J3007" t="s">
        <v>4607</v>
      </c>
    </row>
    <row r="3008" spans="1:10" x14ac:dyDescent="0.2">
      <c r="A3008" t="s">
        <v>3477</v>
      </c>
      <c r="B3008" t="s">
        <v>578</v>
      </c>
      <c r="C3008" t="str">
        <f ca="1">IF(Table1[[#This Row],[Company]] = "ASI","Italy",Table1[[#This Row],[Country]])</f>
        <v>Russia</v>
      </c>
      <c r="D3008">
        <v>1983</v>
      </c>
      <c r="E3008" t="s">
        <v>4608</v>
      </c>
      <c r="F3008" t="s">
        <v>4310</v>
      </c>
      <c r="G3008">
        <v>1</v>
      </c>
      <c r="H3008" t="s">
        <v>12</v>
      </c>
      <c r="J3008" t="s">
        <v>4609</v>
      </c>
    </row>
    <row r="3009" spans="1:10" x14ac:dyDescent="0.2">
      <c r="A3009" t="s">
        <v>3477</v>
      </c>
      <c r="B3009" t="s">
        <v>578</v>
      </c>
      <c r="C3009" t="str">
        <f ca="1">IF(Table1[[#This Row],[Company]] = "ASI","Italy",Table1[[#This Row],[Country]])</f>
        <v>Russia</v>
      </c>
      <c r="D3009">
        <v>1985</v>
      </c>
      <c r="F3009" t="s">
        <v>4514</v>
      </c>
      <c r="G3009">
        <v>1</v>
      </c>
      <c r="H3009" t="s">
        <v>12</v>
      </c>
      <c r="J3009" t="s">
        <v>4610</v>
      </c>
    </row>
    <row r="3010" spans="1:10" x14ac:dyDescent="0.2">
      <c r="A3010" t="s">
        <v>3477</v>
      </c>
      <c r="B3010" t="s">
        <v>578</v>
      </c>
      <c r="C3010" t="str">
        <f ca="1">IF(Table1[[#This Row],[Company]] = "ASI","Italy",Table1[[#This Row],[Country]])</f>
        <v>Russia</v>
      </c>
      <c r="D3010">
        <v>1985</v>
      </c>
      <c r="E3010" t="s">
        <v>3675</v>
      </c>
      <c r="F3010" t="s">
        <v>4310</v>
      </c>
      <c r="G3010">
        <v>1</v>
      </c>
      <c r="H3010" t="s">
        <v>12</v>
      </c>
      <c r="J3010" t="s">
        <v>4611</v>
      </c>
    </row>
    <row r="3011" spans="1:10" x14ac:dyDescent="0.2">
      <c r="A3011" t="s">
        <v>3477</v>
      </c>
      <c r="B3011" t="s">
        <v>578</v>
      </c>
      <c r="C3011" t="str">
        <f ca="1">IF(Table1[[#This Row],[Company]] = "ASI","Italy",Table1[[#This Row],[Country]])</f>
        <v>Russia</v>
      </c>
      <c r="D3011">
        <v>1988</v>
      </c>
      <c r="E3011" t="s">
        <v>3675</v>
      </c>
      <c r="F3011" t="s">
        <v>4310</v>
      </c>
      <c r="G3011">
        <v>1</v>
      </c>
      <c r="H3011" t="s">
        <v>12</v>
      </c>
      <c r="J3011" t="s">
        <v>4612</v>
      </c>
    </row>
    <row r="3012" spans="1:10" x14ac:dyDescent="0.2">
      <c r="A3012" t="s">
        <v>3477</v>
      </c>
      <c r="B3012" t="s">
        <v>578</v>
      </c>
      <c r="C3012" t="str">
        <f ca="1">IF(Table1[[#This Row],[Company]] = "ASI","Italy",Table1[[#This Row],[Country]])</f>
        <v>Russia</v>
      </c>
      <c r="D3012">
        <v>1988</v>
      </c>
      <c r="E3012" t="s">
        <v>4065</v>
      </c>
      <c r="F3012" t="s">
        <v>4310</v>
      </c>
      <c r="G3012">
        <v>1</v>
      </c>
      <c r="H3012" t="s">
        <v>12</v>
      </c>
      <c r="J3012" t="s">
        <v>4613</v>
      </c>
    </row>
    <row r="3013" spans="1:10" x14ac:dyDescent="0.2">
      <c r="A3013" t="s">
        <v>3477</v>
      </c>
      <c r="B3013" t="s">
        <v>578</v>
      </c>
      <c r="C3013" t="str">
        <f ca="1">IF(Table1[[#This Row],[Company]] = "ASI","Italy",Table1[[#This Row],[Country]])</f>
        <v>Russia</v>
      </c>
      <c r="D3013">
        <v>1991</v>
      </c>
      <c r="E3013" t="s">
        <v>3205</v>
      </c>
      <c r="F3013" t="s">
        <v>4310</v>
      </c>
      <c r="G3013">
        <v>1</v>
      </c>
      <c r="H3013" t="s">
        <v>12</v>
      </c>
      <c r="J3013" t="s">
        <v>4614</v>
      </c>
    </row>
    <row r="3014" spans="1:10" x14ac:dyDescent="0.2">
      <c r="A3014" t="s">
        <v>3477</v>
      </c>
      <c r="B3014" t="s">
        <v>4615</v>
      </c>
      <c r="C3014" t="str">
        <f ca="1">IF(Table1[[#This Row],[Company]] = "ASI","Italy",Table1[[#This Row],[Country]])</f>
        <v>Russia</v>
      </c>
      <c r="D3014">
        <v>1980</v>
      </c>
      <c r="E3014" t="s">
        <v>287</v>
      </c>
      <c r="F3014" t="s">
        <v>4616</v>
      </c>
      <c r="G3014">
        <v>1</v>
      </c>
      <c r="H3014" t="s">
        <v>12</v>
      </c>
      <c r="J3014" t="s">
        <v>4617</v>
      </c>
    </row>
    <row r="3015" spans="1:10" x14ac:dyDescent="0.2">
      <c r="A3015" t="s">
        <v>3477</v>
      </c>
      <c r="B3015" t="s">
        <v>4615</v>
      </c>
      <c r="C3015" t="str">
        <f ca="1">IF(Table1[[#This Row],[Company]] = "ASI","Italy",Table1[[#This Row],[Country]])</f>
        <v>Russia</v>
      </c>
      <c r="D3015">
        <v>1981</v>
      </c>
      <c r="F3015" t="s">
        <v>4616</v>
      </c>
      <c r="G3015">
        <v>1</v>
      </c>
      <c r="H3015" t="s">
        <v>12</v>
      </c>
      <c r="J3015" t="s">
        <v>4618</v>
      </c>
    </row>
    <row r="3016" spans="1:10" x14ac:dyDescent="0.2">
      <c r="A3016" t="s">
        <v>3477</v>
      </c>
      <c r="B3016" t="s">
        <v>4615</v>
      </c>
      <c r="C3016" t="str">
        <f ca="1">IF(Table1[[#This Row],[Company]] = "ASI","Italy",Table1[[#This Row],[Country]])</f>
        <v>Russia</v>
      </c>
      <c r="D3016">
        <v>1981</v>
      </c>
      <c r="E3016" t="s">
        <v>1377</v>
      </c>
      <c r="F3016" t="s">
        <v>4616</v>
      </c>
      <c r="G3016">
        <v>1</v>
      </c>
      <c r="H3016" t="s">
        <v>12</v>
      </c>
      <c r="J3016" t="s">
        <v>4619</v>
      </c>
    </row>
    <row r="3017" spans="1:10" x14ac:dyDescent="0.2">
      <c r="A3017" t="s">
        <v>3477</v>
      </c>
      <c r="B3017" t="s">
        <v>4615</v>
      </c>
      <c r="C3017" t="str">
        <f ca="1">IF(Table1[[#This Row],[Company]] = "ASI","Italy",Table1[[#This Row],[Country]])</f>
        <v>Russia</v>
      </c>
      <c r="D3017">
        <v>1981</v>
      </c>
      <c r="E3017" t="s">
        <v>1136</v>
      </c>
      <c r="F3017" t="s">
        <v>4616</v>
      </c>
      <c r="G3017">
        <v>0</v>
      </c>
      <c r="H3017" t="s">
        <v>12</v>
      </c>
      <c r="J3017" t="s">
        <v>4620</v>
      </c>
    </row>
    <row r="3018" spans="1:10" x14ac:dyDescent="0.2">
      <c r="A3018" t="s">
        <v>3477</v>
      </c>
      <c r="B3018" t="s">
        <v>4615</v>
      </c>
      <c r="C3018" t="str">
        <f ca="1">IF(Table1[[#This Row],[Company]] = "ASI","Italy",Table1[[#This Row],[Country]])</f>
        <v>Russia</v>
      </c>
      <c r="D3018">
        <v>1981</v>
      </c>
      <c r="E3018" t="s">
        <v>3095</v>
      </c>
      <c r="F3018" t="s">
        <v>4616</v>
      </c>
      <c r="G3018">
        <v>1</v>
      </c>
      <c r="H3018" t="s">
        <v>12</v>
      </c>
      <c r="J3018" t="s">
        <v>4621</v>
      </c>
    </row>
    <row r="3019" spans="1:10" x14ac:dyDescent="0.2">
      <c r="A3019" t="s">
        <v>3477</v>
      </c>
      <c r="B3019" t="s">
        <v>4615</v>
      </c>
      <c r="C3019" t="str">
        <f ca="1">IF(Table1[[#This Row],[Company]] = "ASI","Italy",Table1[[#This Row],[Country]])</f>
        <v>Russia</v>
      </c>
      <c r="D3019">
        <v>1981</v>
      </c>
      <c r="E3019" t="s">
        <v>4622</v>
      </c>
      <c r="F3019" t="s">
        <v>4616</v>
      </c>
      <c r="G3019">
        <v>1</v>
      </c>
      <c r="H3019" t="s">
        <v>12</v>
      </c>
      <c r="J3019" t="s">
        <v>4623</v>
      </c>
    </row>
    <row r="3020" spans="1:10" x14ac:dyDescent="0.2">
      <c r="A3020" t="s">
        <v>3477</v>
      </c>
      <c r="B3020" t="s">
        <v>4615</v>
      </c>
      <c r="C3020" t="str">
        <f ca="1">IF(Table1[[#This Row],[Company]] = "ASI","Italy",Table1[[#This Row],[Country]])</f>
        <v>Russia</v>
      </c>
      <c r="D3020">
        <v>1982</v>
      </c>
      <c r="E3020" t="s">
        <v>3644</v>
      </c>
      <c r="F3020" t="s">
        <v>4616</v>
      </c>
      <c r="G3020">
        <v>1</v>
      </c>
      <c r="H3020" t="s">
        <v>12</v>
      </c>
      <c r="J3020" t="s">
        <v>4624</v>
      </c>
    </row>
    <row r="3021" spans="1:10" x14ac:dyDescent="0.2">
      <c r="A3021" t="s">
        <v>3477</v>
      </c>
      <c r="B3021" t="s">
        <v>4615</v>
      </c>
      <c r="C3021" t="str">
        <f ca="1">IF(Table1[[#This Row],[Company]] = "ASI","Italy",Table1[[#This Row],[Country]])</f>
        <v>Russia</v>
      </c>
      <c r="D3021">
        <v>1982</v>
      </c>
      <c r="E3021" t="s">
        <v>1330</v>
      </c>
      <c r="F3021" t="s">
        <v>4616</v>
      </c>
      <c r="G3021">
        <v>1</v>
      </c>
      <c r="H3021" t="s">
        <v>12</v>
      </c>
      <c r="J3021" t="s">
        <v>4625</v>
      </c>
    </row>
    <row r="3022" spans="1:10" x14ac:dyDescent="0.2">
      <c r="A3022" t="s">
        <v>3477</v>
      </c>
      <c r="B3022" t="s">
        <v>4615</v>
      </c>
      <c r="C3022" t="str">
        <f ca="1">IF(Table1[[#This Row],[Company]] = "ASI","Italy",Table1[[#This Row],[Country]])</f>
        <v>Russia</v>
      </c>
      <c r="D3022">
        <v>1982</v>
      </c>
      <c r="E3022" t="s">
        <v>3872</v>
      </c>
      <c r="F3022" t="s">
        <v>4616</v>
      </c>
      <c r="G3022">
        <v>1</v>
      </c>
      <c r="H3022" t="s">
        <v>12</v>
      </c>
      <c r="J3022" t="s">
        <v>4626</v>
      </c>
    </row>
    <row r="3023" spans="1:10" x14ac:dyDescent="0.2">
      <c r="A3023" t="s">
        <v>3477</v>
      </c>
      <c r="B3023" t="s">
        <v>4615</v>
      </c>
      <c r="C3023" t="str">
        <f ca="1">IF(Table1[[#This Row],[Company]] = "ASI","Italy",Table1[[#This Row],[Country]])</f>
        <v>Russia</v>
      </c>
      <c r="D3023">
        <v>1983</v>
      </c>
      <c r="E3023" t="s">
        <v>4502</v>
      </c>
      <c r="F3023" t="s">
        <v>4616</v>
      </c>
      <c r="G3023">
        <v>1</v>
      </c>
      <c r="H3023" t="s">
        <v>12</v>
      </c>
      <c r="J3023" t="s">
        <v>4627</v>
      </c>
    </row>
    <row r="3024" spans="1:10" x14ac:dyDescent="0.2">
      <c r="A3024" t="s">
        <v>3477</v>
      </c>
      <c r="B3024" t="s">
        <v>4615</v>
      </c>
      <c r="C3024" t="str">
        <f ca="1">IF(Table1[[#This Row],[Company]] = "ASI","Italy",Table1[[#This Row],[Country]])</f>
        <v>Russia</v>
      </c>
      <c r="D3024">
        <v>1984</v>
      </c>
      <c r="E3024" t="s">
        <v>875</v>
      </c>
      <c r="F3024" t="s">
        <v>4616</v>
      </c>
      <c r="G3024">
        <v>0</v>
      </c>
      <c r="H3024" t="s">
        <v>12</v>
      </c>
      <c r="J3024" t="s">
        <v>4628</v>
      </c>
    </row>
    <row r="3025" spans="1:10" x14ac:dyDescent="0.2">
      <c r="A3025" t="s">
        <v>3477</v>
      </c>
      <c r="B3025" t="s">
        <v>4615</v>
      </c>
      <c r="C3025" t="str">
        <f ca="1">IF(Table1[[#This Row],[Company]] = "ASI","Italy",Table1[[#This Row],[Country]])</f>
        <v>Russia</v>
      </c>
      <c r="D3025">
        <v>1984</v>
      </c>
      <c r="E3025" t="s">
        <v>2690</v>
      </c>
      <c r="F3025" t="s">
        <v>4616</v>
      </c>
      <c r="G3025">
        <v>1</v>
      </c>
      <c r="H3025" t="s">
        <v>12</v>
      </c>
      <c r="J3025" t="s">
        <v>4629</v>
      </c>
    </row>
    <row r="3026" spans="1:10" x14ac:dyDescent="0.2">
      <c r="A3026" t="s">
        <v>3477</v>
      </c>
      <c r="B3026" t="s">
        <v>4615</v>
      </c>
      <c r="C3026" t="str">
        <f ca="1">IF(Table1[[#This Row],[Company]] = "ASI","Italy",Table1[[#This Row],[Country]])</f>
        <v>Russia</v>
      </c>
      <c r="D3026">
        <v>1985</v>
      </c>
      <c r="E3026" t="s">
        <v>565</v>
      </c>
      <c r="F3026" t="s">
        <v>4616</v>
      </c>
      <c r="G3026">
        <v>1</v>
      </c>
      <c r="H3026" t="s">
        <v>12</v>
      </c>
      <c r="J3026" t="s">
        <v>4630</v>
      </c>
    </row>
    <row r="3027" spans="1:10" x14ac:dyDescent="0.2">
      <c r="A3027" t="s">
        <v>3477</v>
      </c>
      <c r="B3027" t="s">
        <v>4615</v>
      </c>
      <c r="C3027" t="str">
        <f ca="1">IF(Table1[[#This Row],[Company]] = "ASI","Italy",Table1[[#This Row],[Country]])</f>
        <v>Russia</v>
      </c>
      <c r="D3027">
        <v>1985</v>
      </c>
      <c r="E3027" t="s">
        <v>1715</v>
      </c>
      <c r="F3027" t="s">
        <v>4616</v>
      </c>
      <c r="G3027">
        <v>1</v>
      </c>
      <c r="H3027" t="s">
        <v>12</v>
      </c>
      <c r="J3027" t="s">
        <v>4631</v>
      </c>
    </row>
    <row r="3028" spans="1:10" x14ac:dyDescent="0.2">
      <c r="A3028" t="s">
        <v>3477</v>
      </c>
      <c r="B3028" t="s">
        <v>4615</v>
      </c>
      <c r="C3028" t="str">
        <f ca="1">IF(Table1[[#This Row],[Company]] = "ASI","Italy",Table1[[#This Row],[Country]])</f>
        <v>Russia</v>
      </c>
      <c r="D3028">
        <v>1985</v>
      </c>
      <c r="E3028" t="s">
        <v>4632</v>
      </c>
      <c r="F3028" t="s">
        <v>4616</v>
      </c>
      <c r="G3028">
        <v>1</v>
      </c>
      <c r="H3028" t="s">
        <v>12</v>
      </c>
      <c r="J3028" t="s">
        <v>4633</v>
      </c>
    </row>
    <row r="3029" spans="1:10" x14ac:dyDescent="0.2">
      <c r="A3029" t="s">
        <v>3477</v>
      </c>
      <c r="B3029" t="s">
        <v>4615</v>
      </c>
      <c r="C3029" t="str">
        <f ca="1">IF(Table1[[#This Row],[Company]] = "ASI","Italy",Table1[[#This Row],[Country]])</f>
        <v>Russia</v>
      </c>
      <c r="D3029">
        <v>1985</v>
      </c>
      <c r="E3029" t="s">
        <v>1051</v>
      </c>
      <c r="F3029" t="s">
        <v>4616</v>
      </c>
      <c r="G3029">
        <v>1</v>
      </c>
      <c r="H3029" t="s">
        <v>12</v>
      </c>
      <c r="J3029" t="s">
        <v>4634</v>
      </c>
    </row>
    <row r="3030" spans="1:10" x14ac:dyDescent="0.2">
      <c r="A3030" t="s">
        <v>3477</v>
      </c>
      <c r="B3030" t="s">
        <v>4615</v>
      </c>
      <c r="C3030" t="str">
        <f ca="1">IF(Table1[[#This Row],[Company]] = "ASI","Italy",Table1[[#This Row],[Country]])</f>
        <v>Russia</v>
      </c>
      <c r="D3030">
        <v>1985</v>
      </c>
      <c r="E3030" t="s">
        <v>4635</v>
      </c>
      <c r="F3030" t="s">
        <v>4616</v>
      </c>
      <c r="G3030">
        <v>1</v>
      </c>
      <c r="H3030" t="s">
        <v>12</v>
      </c>
      <c r="J3030" t="s">
        <v>4636</v>
      </c>
    </row>
    <row r="3031" spans="1:10" x14ac:dyDescent="0.2">
      <c r="A3031" t="s">
        <v>3477</v>
      </c>
      <c r="B3031" t="s">
        <v>4615</v>
      </c>
      <c r="C3031" t="str">
        <f ca="1">IF(Table1[[#This Row],[Company]] = "ASI","Italy",Table1[[#This Row],[Country]])</f>
        <v>Russia</v>
      </c>
      <c r="D3031">
        <v>1985</v>
      </c>
      <c r="E3031" t="s">
        <v>1081</v>
      </c>
      <c r="F3031" t="s">
        <v>4616</v>
      </c>
      <c r="G3031">
        <v>1</v>
      </c>
      <c r="H3031" t="s">
        <v>12</v>
      </c>
      <c r="J3031" t="s">
        <v>4637</v>
      </c>
    </row>
    <row r="3032" spans="1:10" x14ac:dyDescent="0.2">
      <c r="A3032" t="s">
        <v>3477</v>
      </c>
      <c r="B3032" t="s">
        <v>4615</v>
      </c>
      <c r="C3032" t="str">
        <f ca="1">IF(Table1[[#This Row],[Company]] = "ASI","Italy",Table1[[#This Row],[Country]])</f>
        <v>Russia</v>
      </c>
      <c r="D3032">
        <v>1985</v>
      </c>
      <c r="E3032" t="s">
        <v>4638</v>
      </c>
      <c r="F3032" t="s">
        <v>4616</v>
      </c>
      <c r="G3032">
        <v>1</v>
      </c>
      <c r="H3032" t="s">
        <v>12</v>
      </c>
      <c r="J3032" t="s">
        <v>4639</v>
      </c>
    </row>
    <row r="3033" spans="1:10" x14ac:dyDescent="0.2">
      <c r="A3033" t="s">
        <v>3477</v>
      </c>
      <c r="B3033" t="s">
        <v>4615</v>
      </c>
      <c r="C3033" t="str">
        <f ca="1">IF(Table1[[#This Row],[Company]] = "ASI","Italy",Table1[[#This Row],[Country]])</f>
        <v>Russia</v>
      </c>
      <c r="D3033">
        <v>1985</v>
      </c>
      <c r="E3033" t="s">
        <v>2056</v>
      </c>
      <c r="F3033" t="s">
        <v>4616</v>
      </c>
      <c r="G3033">
        <v>1</v>
      </c>
      <c r="H3033" t="s">
        <v>12</v>
      </c>
      <c r="J3033" t="s">
        <v>4640</v>
      </c>
    </row>
    <row r="3034" spans="1:10" x14ac:dyDescent="0.2">
      <c r="A3034" t="s">
        <v>3477</v>
      </c>
      <c r="B3034" t="s">
        <v>4615</v>
      </c>
      <c r="C3034" t="str">
        <f ca="1">IF(Table1[[#This Row],[Company]] = "ASI","Italy",Table1[[#This Row],[Country]])</f>
        <v>Russia</v>
      </c>
      <c r="D3034">
        <v>1985</v>
      </c>
      <c r="E3034" t="s">
        <v>1459</v>
      </c>
      <c r="F3034" t="s">
        <v>4616</v>
      </c>
      <c r="G3034">
        <v>1</v>
      </c>
      <c r="H3034" t="s">
        <v>12</v>
      </c>
      <c r="J3034" t="s">
        <v>4641</v>
      </c>
    </row>
    <row r="3035" spans="1:10" x14ac:dyDescent="0.2">
      <c r="A3035" t="s">
        <v>3477</v>
      </c>
      <c r="B3035" t="s">
        <v>4615</v>
      </c>
      <c r="C3035" t="str">
        <f ca="1">IF(Table1[[#This Row],[Company]] = "ASI","Italy",Table1[[#This Row],[Country]])</f>
        <v>Russia</v>
      </c>
      <c r="D3035">
        <v>1986</v>
      </c>
      <c r="E3035" t="s">
        <v>4642</v>
      </c>
      <c r="F3035" t="s">
        <v>4616</v>
      </c>
      <c r="G3035">
        <v>1</v>
      </c>
      <c r="H3035" t="s">
        <v>12</v>
      </c>
      <c r="J3035" t="s">
        <v>4643</v>
      </c>
    </row>
    <row r="3036" spans="1:10" x14ac:dyDescent="0.2">
      <c r="A3036" t="s">
        <v>3477</v>
      </c>
      <c r="B3036" t="s">
        <v>4615</v>
      </c>
      <c r="C3036" t="str">
        <f ca="1">IF(Table1[[#This Row],[Company]] = "ASI","Italy",Table1[[#This Row],[Country]])</f>
        <v>Russia</v>
      </c>
      <c r="D3036">
        <v>1986</v>
      </c>
      <c r="E3036" t="s">
        <v>1509</v>
      </c>
      <c r="F3036" t="s">
        <v>4616</v>
      </c>
      <c r="G3036">
        <v>1</v>
      </c>
      <c r="H3036" t="s">
        <v>12</v>
      </c>
      <c r="J3036" t="s">
        <v>4644</v>
      </c>
    </row>
    <row r="3037" spans="1:10" x14ac:dyDescent="0.2">
      <c r="A3037" t="s">
        <v>3477</v>
      </c>
      <c r="B3037" t="s">
        <v>4615</v>
      </c>
      <c r="C3037" t="str">
        <f ca="1">IF(Table1[[#This Row],[Company]] = "ASI","Italy",Table1[[#This Row],[Country]])</f>
        <v>Russia</v>
      </c>
      <c r="D3037">
        <v>1986</v>
      </c>
      <c r="E3037" t="s">
        <v>287</v>
      </c>
      <c r="F3037" t="s">
        <v>4616</v>
      </c>
      <c r="G3037">
        <v>1</v>
      </c>
      <c r="H3037" t="s">
        <v>12</v>
      </c>
      <c r="J3037" t="s">
        <v>4645</v>
      </c>
    </row>
    <row r="3038" spans="1:10" x14ac:dyDescent="0.2">
      <c r="A3038" t="s">
        <v>3477</v>
      </c>
      <c r="B3038" t="s">
        <v>4615</v>
      </c>
      <c r="C3038" t="str">
        <f ca="1">IF(Table1[[#This Row],[Company]] = "ASI","Italy",Table1[[#This Row],[Country]])</f>
        <v>Russia</v>
      </c>
      <c r="D3038">
        <v>1986</v>
      </c>
      <c r="E3038" t="s">
        <v>3387</v>
      </c>
      <c r="F3038" t="s">
        <v>4616</v>
      </c>
      <c r="G3038">
        <v>1</v>
      </c>
      <c r="H3038" t="s">
        <v>12</v>
      </c>
      <c r="J3038" t="s">
        <v>4646</v>
      </c>
    </row>
    <row r="3039" spans="1:10" x14ac:dyDescent="0.2">
      <c r="A3039" t="s">
        <v>3477</v>
      </c>
      <c r="B3039" t="s">
        <v>4615</v>
      </c>
      <c r="C3039" t="str">
        <f ca="1">IF(Table1[[#This Row],[Company]] = "ASI","Italy",Table1[[#This Row],[Country]])</f>
        <v>Russia</v>
      </c>
      <c r="D3039">
        <v>1986</v>
      </c>
      <c r="E3039" t="s">
        <v>3241</v>
      </c>
      <c r="F3039" t="s">
        <v>4616</v>
      </c>
      <c r="G3039">
        <v>1</v>
      </c>
      <c r="H3039" t="s">
        <v>12</v>
      </c>
      <c r="J3039" t="s">
        <v>4647</v>
      </c>
    </row>
    <row r="3040" spans="1:10" x14ac:dyDescent="0.2">
      <c r="A3040" t="s">
        <v>3477</v>
      </c>
      <c r="B3040" t="s">
        <v>4615</v>
      </c>
      <c r="C3040" t="str">
        <f ca="1">IF(Table1[[#This Row],[Company]] = "ASI","Italy",Table1[[#This Row],[Country]])</f>
        <v>Russia</v>
      </c>
      <c r="D3040">
        <v>1986</v>
      </c>
      <c r="E3040" t="s">
        <v>4648</v>
      </c>
      <c r="F3040" t="s">
        <v>4616</v>
      </c>
      <c r="G3040">
        <v>1</v>
      </c>
      <c r="H3040" t="s">
        <v>12</v>
      </c>
      <c r="J3040" t="s">
        <v>4649</v>
      </c>
    </row>
    <row r="3041" spans="1:10" x14ac:dyDescent="0.2">
      <c r="A3041" t="s">
        <v>3477</v>
      </c>
      <c r="B3041" t="s">
        <v>4615</v>
      </c>
      <c r="C3041" t="str">
        <f ca="1">IF(Table1[[#This Row],[Company]] = "ASI","Italy",Table1[[#This Row],[Country]])</f>
        <v>Russia</v>
      </c>
      <c r="D3041">
        <v>1986</v>
      </c>
      <c r="E3041" t="s">
        <v>127</v>
      </c>
      <c r="F3041" t="s">
        <v>4616</v>
      </c>
      <c r="G3041">
        <v>1</v>
      </c>
      <c r="H3041" t="s">
        <v>12</v>
      </c>
      <c r="J3041" t="s">
        <v>4650</v>
      </c>
    </row>
    <row r="3042" spans="1:10" x14ac:dyDescent="0.2">
      <c r="A3042" t="s">
        <v>3477</v>
      </c>
      <c r="B3042" t="s">
        <v>4615</v>
      </c>
      <c r="C3042" t="str">
        <f ca="1">IF(Table1[[#This Row],[Company]] = "ASI","Italy",Table1[[#This Row],[Country]])</f>
        <v>Russia</v>
      </c>
      <c r="D3042">
        <v>1987</v>
      </c>
      <c r="E3042" t="s">
        <v>4651</v>
      </c>
      <c r="F3042" t="s">
        <v>4616</v>
      </c>
      <c r="G3042">
        <v>1</v>
      </c>
      <c r="H3042" t="s">
        <v>12</v>
      </c>
      <c r="J3042" t="s">
        <v>4652</v>
      </c>
    </row>
    <row r="3043" spans="1:10" x14ac:dyDescent="0.2">
      <c r="A3043" t="s">
        <v>3477</v>
      </c>
      <c r="B3043" t="s">
        <v>4615</v>
      </c>
      <c r="C3043" t="str">
        <f ca="1">IF(Table1[[#This Row],[Company]] = "ASI","Italy",Table1[[#This Row],[Country]])</f>
        <v>Russia</v>
      </c>
      <c r="D3043">
        <v>1987</v>
      </c>
      <c r="E3043" t="s">
        <v>2278</v>
      </c>
      <c r="F3043" t="s">
        <v>4616</v>
      </c>
      <c r="G3043">
        <v>1</v>
      </c>
      <c r="H3043" t="s">
        <v>12</v>
      </c>
      <c r="J3043" t="s">
        <v>4653</v>
      </c>
    </row>
    <row r="3044" spans="1:10" x14ac:dyDescent="0.2">
      <c r="A3044" t="s">
        <v>3477</v>
      </c>
      <c r="B3044" t="s">
        <v>4615</v>
      </c>
      <c r="C3044" t="str">
        <f ca="1">IF(Table1[[#This Row],[Company]] = "ASI","Italy",Table1[[#This Row],[Country]])</f>
        <v>Russia</v>
      </c>
      <c r="D3044">
        <v>1987</v>
      </c>
      <c r="E3044" t="s">
        <v>4654</v>
      </c>
      <c r="F3044" t="s">
        <v>4616</v>
      </c>
      <c r="G3044">
        <v>1</v>
      </c>
      <c r="H3044" t="s">
        <v>12</v>
      </c>
      <c r="J3044" t="s">
        <v>4655</v>
      </c>
    </row>
    <row r="3045" spans="1:10" x14ac:dyDescent="0.2">
      <c r="A3045" t="s">
        <v>3477</v>
      </c>
      <c r="B3045" t="s">
        <v>4615</v>
      </c>
      <c r="C3045" t="str">
        <f ca="1">IF(Table1[[#This Row],[Company]] = "ASI","Italy",Table1[[#This Row],[Country]])</f>
        <v>Russia</v>
      </c>
      <c r="D3045">
        <v>1988</v>
      </c>
      <c r="F3045" t="s">
        <v>4616</v>
      </c>
      <c r="G3045">
        <v>1</v>
      </c>
      <c r="H3045" t="s">
        <v>12</v>
      </c>
      <c r="J3045" t="s">
        <v>4656</v>
      </c>
    </row>
    <row r="3046" spans="1:10" x14ac:dyDescent="0.2">
      <c r="A3046" t="s">
        <v>3477</v>
      </c>
      <c r="B3046" t="s">
        <v>4615</v>
      </c>
      <c r="C3046" t="str">
        <f ca="1">IF(Table1[[#This Row],[Company]] = "ASI","Italy",Table1[[#This Row],[Country]])</f>
        <v>Russia</v>
      </c>
      <c r="D3046">
        <v>1988</v>
      </c>
      <c r="E3046" t="s">
        <v>3860</v>
      </c>
      <c r="F3046" t="s">
        <v>4616</v>
      </c>
      <c r="G3046">
        <v>1</v>
      </c>
      <c r="H3046" t="s">
        <v>12</v>
      </c>
      <c r="J3046" t="s">
        <v>4657</v>
      </c>
    </row>
    <row r="3047" spans="1:10" x14ac:dyDescent="0.2">
      <c r="A3047" t="s">
        <v>3477</v>
      </c>
      <c r="B3047" t="s">
        <v>4615</v>
      </c>
      <c r="C3047" t="str">
        <f ca="1">IF(Table1[[#This Row],[Company]] = "ASI","Italy",Table1[[#This Row],[Country]])</f>
        <v>Russia</v>
      </c>
      <c r="D3047">
        <v>1988</v>
      </c>
      <c r="E3047" t="s">
        <v>4502</v>
      </c>
      <c r="F3047" t="s">
        <v>4616</v>
      </c>
      <c r="G3047">
        <v>1</v>
      </c>
      <c r="H3047" t="s">
        <v>12</v>
      </c>
      <c r="J3047" t="s">
        <v>4658</v>
      </c>
    </row>
    <row r="3048" spans="1:10" x14ac:dyDescent="0.2">
      <c r="A3048" t="s">
        <v>3477</v>
      </c>
      <c r="B3048" t="s">
        <v>4615</v>
      </c>
      <c r="C3048" t="str">
        <f ca="1">IF(Table1[[#This Row],[Company]] = "ASI","Italy",Table1[[#This Row],[Country]])</f>
        <v>Russia</v>
      </c>
      <c r="D3048">
        <v>1988</v>
      </c>
      <c r="E3048" t="s">
        <v>2401</v>
      </c>
      <c r="F3048" t="s">
        <v>4616</v>
      </c>
      <c r="G3048">
        <v>1</v>
      </c>
      <c r="H3048" t="s">
        <v>12</v>
      </c>
      <c r="J3048" t="s">
        <v>4659</v>
      </c>
    </row>
    <row r="3049" spans="1:10" x14ac:dyDescent="0.2">
      <c r="A3049" t="s">
        <v>3477</v>
      </c>
      <c r="B3049" t="s">
        <v>4615</v>
      </c>
      <c r="C3049" t="str">
        <f ca="1">IF(Table1[[#This Row],[Company]] = "ASI","Italy",Table1[[#This Row],[Country]])</f>
        <v>Russia</v>
      </c>
      <c r="D3049">
        <v>1988</v>
      </c>
      <c r="E3049" t="s">
        <v>3597</v>
      </c>
      <c r="F3049" t="s">
        <v>4616</v>
      </c>
      <c r="G3049">
        <v>1</v>
      </c>
      <c r="H3049" t="s">
        <v>12</v>
      </c>
      <c r="J3049" t="s">
        <v>4660</v>
      </c>
    </row>
    <row r="3050" spans="1:10" x14ac:dyDescent="0.2">
      <c r="A3050" t="s">
        <v>3477</v>
      </c>
      <c r="B3050" t="s">
        <v>4615</v>
      </c>
      <c r="C3050" t="str">
        <f ca="1">IF(Table1[[#This Row],[Company]] = "ASI","Italy",Table1[[#This Row],[Country]])</f>
        <v>Russia</v>
      </c>
      <c r="D3050">
        <v>1988</v>
      </c>
      <c r="E3050" t="s">
        <v>3682</v>
      </c>
      <c r="F3050" t="s">
        <v>4616</v>
      </c>
      <c r="G3050">
        <v>1</v>
      </c>
      <c r="H3050" t="s">
        <v>12</v>
      </c>
      <c r="J3050" t="s">
        <v>4661</v>
      </c>
    </row>
    <row r="3051" spans="1:10" x14ac:dyDescent="0.2">
      <c r="A3051" t="s">
        <v>3477</v>
      </c>
      <c r="B3051" t="s">
        <v>4615</v>
      </c>
      <c r="C3051" t="str">
        <f ca="1">IF(Table1[[#This Row],[Company]] = "ASI","Italy",Table1[[#This Row],[Country]])</f>
        <v>Russia</v>
      </c>
      <c r="D3051">
        <v>1989</v>
      </c>
      <c r="E3051" t="s">
        <v>4662</v>
      </c>
      <c r="F3051" t="s">
        <v>4616</v>
      </c>
      <c r="G3051">
        <v>1</v>
      </c>
      <c r="H3051" t="s">
        <v>12</v>
      </c>
      <c r="J3051" t="s">
        <v>4663</v>
      </c>
    </row>
    <row r="3052" spans="1:10" x14ac:dyDescent="0.2">
      <c r="A3052" t="s">
        <v>3477</v>
      </c>
      <c r="B3052" t="s">
        <v>4615</v>
      </c>
      <c r="C3052" t="str">
        <f ca="1">IF(Table1[[#This Row],[Company]] = "ASI","Italy",Table1[[#This Row],[Country]])</f>
        <v>Russia</v>
      </c>
      <c r="D3052">
        <v>1989</v>
      </c>
      <c r="E3052" t="s">
        <v>1663</v>
      </c>
      <c r="F3052" t="s">
        <v>4616</v>
      </c>
      <c r="G3052">
        <v>1</v>
      </c>
      <c r="H3052" t="s">
        <v>12</v>
      </c>
      <c r="J3052" t="s">
        <v>4664</v>
      </c>
    </row>
    <row r="3053" spans="1:10" x14ac:dyDescent="0.2">
      <c r="A3053" t="s">
        <v>3477</v>
      </c>
      <c r="B3053" t="s">
        <v>4615</v>
      </c>
      <c r="C3053" t="str">
        <f ca="1">IF(Table1[[#This Row],[Company]] = "ASI","Italy",Table1[[#This Row],[Country]])</f>
        <v>Russia</v>
      </c>
      <c r="D3053">
        <v>1989</v>
      </c>
      <c r="E3053" t="s">
        <v>4638</v>
      </c>
      <c r="F3053" t="s">
        <v>4616</v>
      </c>
      <c r="G3053">
        <v>1</v>
      </c>
      <c r="H3053" t="s">
        <v>12</v>
      </c>
      <c r="J3053" t="s">
        <v>4665</v>
      </c>
    </row>
    <row r="3054" spans="1:10" x14ac:dyDescent="0.2">
      <c r="A3054" t="s">
        <v>3477</v>
      </c>
      <c r="B3054" t="s">
        <v>4615</v>
      </c>
      <c r="C3054" t="str">
        <f ca="1">IF(Table1[[#This Row],[Company]] = "ASI","Italy",Table1[[#This Row],[Country]])</f>
        <v>Russia</v>
      </c>
      <c r="D3054">
        <v>1990</v>
      </c>
      <c r="E3054" t="s">
        <v>160</v>
      </c>
      <c r="F3054" t="s">
        <v>4616</v>
      </c>
      <c r="G3054">
        <v>1</v>
      </c>
      <c r="H3054" t="s">
        <v>12</v>
      </c>
      <c r="J3054" t="s">
        <v>4666</v>
      </c>
    </row>
    <row r="3055" spans="1:10" x14ac:dyDescent="0.2">
      <c r="A3055" t="s">
        <v>3477</v>
      </c>
      <c r="B3055" t="s">
        <v>4615</v>
      </c>
      <c r="C3055" t="str">
        <f ca="1">IF(Table1[[#This Row],[Company]] = "ASI","Italy",Table1[[#This Row],[Country]])</f>
        <v>Russia</v>
      </c>
      <c r="D3055">
        <v>1990</v>
      </c>
      <c r="E3055" t="s">
        <v>483</v>
      </c>
      <c r="F3055" t="s">
        <v>4616</v>
      </c>
      <c r="G3055">
        <v>1</v>
      </c>
      <c r="H3055" t="s">
        <v>12</v>
      </c>
      <c r="J3055" t="s">
        <v>4667</v>
      </c>
    </row>
    <row r="3056" spans="1:10" x14ac:dyDescent="0.2">
      <c r="A3056" t="s">
        <v>3477</v>
      </c>
      <c r="B3056" t="s">
        <v>4615</v>
      </c>
      <c r="C3056" t="str">
        <f ca="1">IF(Table1[[#This Row],[Company]] = "ASI","Italy",Table1[[#This Row],[Country]])</f>
        <v>Russia</v>
      </c>
      <c r="D3056">
        <v>1990</v>
      </c>
      <c r="E3056" t="s">
        <v>1136</v>
      </c>
      <c r="F3056" t="s">
        <v>4616</v>
      </c>
      <c r="G3056">
        <v>1</v>
      </c>
      <c r="H3056" t="s">
        <v>12</v>
      </c>
      <c r="J3056" t="s">
        <v>4668</v>
      </c>
    </row>
    <row r="3057" spans="1:10" x14ac:dyDescent="0.2">
      <c r="A3057" t="s">
        <v>3477</v>
      </c>
      <c r="B3057" t="s">
        <v>4615</v>
      </c>
      <c r="C3057" t="str">
        <f ca="1">IF(Table1[[#This Row],[Company]] = "ASI","Italy",Table1[[#This Row],[Country]])</f>
        <v>Russia</v>
      </c>
      <c r="D3057">
        <v>1990</v>
      </c>
      <c r="E3057" t="s">
        <v>344</v>
      </c>
      <c r="F3057" t="s">
        <v>4616</v>
      </c>
      <c r="G3057">
        <v>1</v>
      </c>
      <c r="H3057" t="s">
        <v>12</v>
      </c>
      <c r="J3057" t="s">
        <v>4669</v>
      </c>
    </row>
    <row r="3058" spans="1:10" x14ac:dyDescent="0.2">
      <c r="A3058" t="s">
        <v>3477</v>
      </c>
      <c r="B3058" t="s">
        <v>4615</v>
      </c>
      <c r="C3058" t="str">
        <f ca="1">IF(Table1[[#This Row],[Company]] = "ASI","Italy",Table1[[#This Row],[Country]])</f>
        <v>Russia</v>
      </c>
      <c r="D3058">
        <v>1991</v>
      </c>
      <c r="E3058" t="s">
        <v>1766</v>
      </c>
      <c r="F3058" t="s">
        <v>4616</v>
      </c>
      <c r="G3058">
        <v>1</v>
      </c>
      <c r="H3058" t="s">
        <v>12</v>
      </c>
      <c r="J3058" t="s">
        <v>4670</v>
      </c>
    </row>
    <row r="3059" spans="1:10" x14ac:dyDescent="0.2">
      <c r="A3059" t="s">
        <v>3477</v>
      </c>
      <c r="B3059" t="s">
        <v>4615</v>
      </c>
      <c r="C3059" t="str">
        <f ca="1">IF(Table1[[#This Row],[Company]] = "ASI","Italy",Table1[[#This Row],[Country]])</f>
        <v>Russia</v>
      </c>
      <c r="D3059">
        <v>1992</v>
      </c>
      <c r="E3059" t="s">
        <v>4671</v>
      </c>
      <c r="F3059" t="s">
        <v>4616</v>
      </c>
      <c r="G3059">
        <v>1</v>
      </c>
      <c r="H3059" t="s">
        <v>12</v>
      </c>
      <c r="J3059" t="s">
        <v>4672</v>
      </c>
    </row>
    <row r="3060" spans="1:10" x14ac:dyDescent="0.2">
      <c r="A3060" t="s">
        <v>3477</v>
      </c>
      <c r="B3060" t="s">
        <v>4673</v>
      </c>
      <c r="C3060" t="str">
        <f ca="1">IF(Table1[[#This Row],[Company]] = "ASI","Italy",Table1[[#This Row],[Country]])</f>
        <v>Russia</v>
      </c>
      <c r="D3060">
        <v>1977</v>
      </c>
      <c r="E3060" t="s">
        <v>1377</v>
      </c>
      <c r="F3060" t="s">
        <v>4616</v>
      </c>
      <c r="G3060">
        <v>1</v>
      </c>
      <c r="H3060" t="s">
        <v>12</v>
      </c>
      <c r="J3060" t="s">
        <v>4674</v>
      </c>
    </row>
    <row r="3061" spans="1:10" x14ac:dyDescent="0.2">
      <c r="A3061" t="s">
        <v>3477</v>
      </c>
      <c r="B3061" t="s">
        <v>4673</v>
      </c>
      <c r="C3061" t="str">
        <f ca="1">IF(Table1[[#This Row],[Company]] = "ASI","Italy",Table1[[#This Row],[Country]])</f>
        <v>Russia</v>
      </c>
      <c r="D3061">
        <v>1977</v>
      </c>
      <c r="E3061" t="s">
        <v>4492</v>
      </c>
      <c r="F3061" t="s">
        <v>4616</v>
      </c>
      <c r="G3061">
        <v>1</v>
      </c>
      <c r="H3061" t="s">
        <v>12</v>
      </c>
      <c r="J3061" t="s">
        <v>4675</v>
      </c>
    </row>
    <row r="3062" spans="1:10" x14ac:dyDescent="0.2">
      <c r="A3062" t="s">
        <v>3477</v>
      </c>
      <c r="B3062" t="s">
        <v>4673</v>
      </c>
      <c r="C3062" t="str">
        <f ca="1">IF(Table1[[#This Row],[Company]] = "ASI","Italy",Table1[[#This Row],[Country]])</f>
        <v>Russia</v>
      </c>
      <c r="D3062">
        <v>1977</v>
      </c>
      <c r="E3062" t="s">
        <v>1496</v>
      </c>
      <c r="F3062" t="s">
        <v>4616</v>
      </c>
      <c r="G3062">
        <v>1</v>
      </c>
      <c r="H3062" t="s">
        <v>12</v>
      </c>
      <c r="J3062" t="s">
        <v>4676</v>
      </c>
    </row>
    <row r="3063" spans="1:10" x14ac:dyDescent="0.2">
      <c r="A3063" t="s">
        <v>3477</v>
      </c>
      <c r="B3063" t="s">
        <v>4673</v>
      </c>
      <c r="C3063" t="str">
        <f ca="1">IF(Table1[[#This Row],[Company]] = "ASI","Italy",Table1[[#This Row],[Country]])</f>
        <v>Russia</v>
      </c>
      <c r="D3063">
        <v>1978</v>
      </c>
      <c r="E3063" t="s">
        <v>287</v>
      </c>
      <c r="F3063" t="s">
        <v>4616</v>
      </c>
      <c r="G3063">
        <v>1</v>
      </c>
      <c r="H3063" t="s">
        <v>12</v>
      </c>
      <c r="J3063" t="s">
        <v>4677</v>
      </c>
    </row>
    <row r="3064" spans="1:10" x14ac:dyDescent="0.2">
      <c r="A3064" t="s">
        <v>3477</v>
      </c>
      <c r="B3064" t="s">
        <v>4673</v>
      </c>
      <c r="C3064" t="str">
        <f ca="1">IF(Table1[[#This Row],[Company]] = "ASI","Italy",Table1[[#This Row],[Country]])</f>
        <v>Russia</v>
      </c>
      <c r="D3064">
        <v>1978</v>
      </c>
      <c r="E3064" t="s">
        <v>4678</v>
      </c>
      <c r="F3064" t="s">
        <v>4616</v>
      </c>
      <c r="G3064">
        <v>1</v>
      </c>
      <c r="H3064" t="s">
        <v>12</v>
      </c>
      <c r="J3064" t="s">
        <v>4679</v>
      </c>
    </row>
    <row r="3065" spans="1:10" x14ac:dyDescent="0.2">
      <c r="A3065" t="s">
        <v>3477</v>
      </c>
      <c r="B3065" t="s">
        <v>4673</v>
      </c>
      <c r="C3065" t="str">
        <f ca="1">IF(Table1[[#This Row],[Company]] = "ASI","Italy",Table1[[#This Row],[Country]])</f>
        <v>Russia</v>
      </c>
      <c r="D3065">
        <v>1979</v>
      </c>
      <c r="E3065" t="s">
        <v>2616</v>
      </c>
      <c r="F3065" t="s">
        <v>4616</v>
      </c>
      <c r="G3065">
        <v>1</v>
      </c>
      <c r="H3065" t="s">
        <v>12</v>
      </c>
      <c r="J3065" t="s">
        <v>4680</v>
      </c>
    </row>
    <row r="3066" spans="1:10" x14ac:dyDescent="0.2">
      <c r="A3066" t="s">
        <v>3477</v>
      </c>
      <c r="B3066" t="s">
        <v>4673</v>
      </c>
      <c r="C3066" t="str">
        <f ca="1">IF(Table1[[#This Row],[Company]] = "ASI","Italy",Table1[[#This Row],[Country]])</f>
        <v>Russia</v>
      </c>
      <c r="D3066">
        <v>1982</v>
      </c>
      <c r="E3066" t="s">
        <v>3669</v>
      </c>
      <c r="F3066" t="s">
        <v>4616</v>
      </c>
      <c r="G3066">
        <v>1</v>
      </c>
      <c r="H3066" t="s">
        <v>12</v>
      </c>
      <c r="J3066" t="s">
        <v>4681</v>
      </c>
    </row>
    <row r="3067" spans="1:10" x14ac:dyDescent="0.2">
      <c r="A3067" t="s">
        <v>3477</v>
      </c>
      <c r="B3067" t="s">
        <v>4673</v>
      </c>
      <c r="C3067" t="str">
        <f ca="1">IF(Table1[[#This Row],[Company]] = "ASI","Italy",Table1[[#This Row],[Country]])</f>
        <v>Russia</v>
      </c>
      <c r="D3067">
        <v>1983</v>
      </c>
      <c r="E3067" t="s">
        <v>1139</v>
      </c>
      <c r="F3067" t="s">
        <v>4616</v>
      </c>
      <c r="G3067">
        <v>1</v>
      </c>
      <c r="H3067" t="s">
        <v>12</v>
      </c>
      <c r="J3067" t="s">
        <v>4682</v>
      </c>
    </row>
    <row r="3068" spans="1:10" x14ac:dyDescent="0.2">
      <c r="A3068" t="s">
        <v>3477</v>
      </c>
      <c r="B3068" t="s">
        <v>4673</v>
      </c>
      <c r="C3068" t="str">
        <f ca="1">IF(Table1[[#This Row],[Company]] = "ASI","Italy",Table1[[#This Row],[Country]])</f>
        <v>Russia</v>
      </c>
      <c r="D3068">
        <v>1983</v>
      </c>
      <c r="E3068" t="s">
        <v>1585</v>
      </c>
      <c r="F3068" t="s">
        <v>4616</v>
      </c>
      <c r="G3068">
        <v>1</v>
      </c>
      <c r="H3068" t="s">
        <v>12</v>
      </c>
      <c r="J3068" t="s">
        <v>4683</v>
      </c>
    </row>
    <row r="3069" spans="1:10" x14ac:dyDescent="0.2">
      <c r="A3069" t="s">
        <v>3477</v>
      </c>
      <c r="B3069" t="s">
        <v>4673</v>
      </c>
      <c r="C3069" t="str">
        <f ca="1">IF(Table1[[#This Row],[Company]] = "ASI","Italy",Table1[[#This Row],[Country]])</f>
        <v>Russia</v>
      </c>
      <c r="D3069">
        <v>1983</v>
      </c>
      <c r="E3069" t="s">
        <v>1198</v>
      </c>
      <c r="F3069" t="s">
        <v>4616</v>
      </c>
      <c r="G3069">
        <v>1</v>
      </c>
      <c r="H3069" t="s">
        <v>12</v>
      </c>
      <c r="J3069" t="s">
        <v>4684</v>
      </c>
    </row>
    <row r="3070" spans="1:10" x14ac:dyDescent="0.2">
      <c r="A3070" t="s">
        <v>3477</v>
      </c>
      <c r="B3070" t="s">
        <v>4673</v>
      </c>
      <c r="C3070" t="str">
        <f ca="1">IF(Table1[[#This Row],[Company]] = "ASI","Italy",Table1[[#This Row],[Country]])</f>
        <v>Russia</v>
      </c>
      <c r="D3070">
        <v>1983</v>
      </c>
      <c r="E3070" t="s">
        <v>63</v>
      </c>
      <c r="F3070" t="s">
        <v>4616</v>
      </c>
      <c r="G3070">
        <v>1</v>
      </c>
      <c r="H3070" t="s">
        <v>12</v>
      </c>
      <c r="J3070" t="s">
        <v>4685</v>
      </c>
    </row>
    <row r="3071" spans="1:10" x14ac:dyDescent="0.2">
      <c r="A3071" t="s">
        <v>3477</v>
      </c>
      <c r="B3071" t="s">
        <v>4673</v>
      </c>
      <c r="C3071" t="str">
        <f ca="1">IF(Table1[[#This Row],[Company]] = "ASI","Italy",Table1[[#This Row],[Country]])</f>
        <v>Russia</v>
      </c>
      <c r="D3071">
        <v>1984</v>
      </c>
      <c r="E3071" t="s">
        <v>3888</v>
      </c>
      <c r="F3071" t="s">
        <v>4616</v>
      </c>
      <c r="G3071">
        <v>1</v>
      </c>
      <c r="H3071" t="s">
        <v>12</v>
      </c>
      <c r="J3071" t="s">
        <v>4321</v>
      </c>
    </row>
    <row r="3072" spans="1:10" x14ac:dyDescent="0.2">
      <c r="A3072" t="s">
        <v>3477</v>
      </c>
      <c r="B3072" t="s">
        <v>4673</v>
      </c>
      <c r="C3072" t="str">
        <f ca="1">IF(Table1[[#This Row],[Company]] = "ASI","Italy",Table1[[#This Row],[Country]])</f>
        <v>Russia</v>
      </c>
      <c r="D3072">
        <v>1984</v>
      </c>
      <c r="E3072" t="s">
        <v>1361</v>
      </c>
      <c r="F3072" t="s">
        <v>4616</v>
      </c>
      <c r="G3072">
        <v>1</v>
      </c>
      <c r="H3072" t="s">
        <v>12</v>
      </c>
      <c r="J3072" t="s">
        <v>4686</v>
      </c>
    </row>
    <row r="3073" spans="1:10" x14ac:dyDescent="0.2">
      <c r="A3073" t="s">
        <v>3477</v>
      </c>
      <c r="B3073" t="s">
        <v>4673</v>
      </c>
      <c r="C3073" t="str">
        <f ca="1">IF(Table1[[#This Row],[Company]] = "ASI","Italy",Table1[[#This Row],[Country]])</f>
        <v>Russia</v>
      </c>
      <c r="D3073">
        <v>1984</v>
      </c>
      <c r="E3073" t="s">
        <v>4687</v>
      </c>
      <c r="F3073" t="s">
        <v>4616</v>
      </c>
      <c r="G3073">
        <v>1</v>
      </c>
      <c r="H3073" t="s">
        <v>12</v>
      </c>
      <c r="J3073" t="s">
        <v>4688</v>
      </c>
    </row>
    <row r="3074" spans="1:10" x14ac:dyDescent="0.2">
      <c r="A3074" t="s">
        <v>3477</v>
      </c>
      <c r="B3074" t="s">
        <v>4673</v>
      </c>
      <c r="C3074" t="str">
        <f ca="1">IF(Table1[[#This Row],[Company]] = "ASI","Italy",Table1[[#This Row],[Country]])</f>
        <v>Russia</v>
      </c>
      <c r="D3074">
        <v>1984</v>
      </c>
      <c r="E3074" t="s">
        <v>894</v>
      </c>
      <c r="F3074" t="s">
        <v>4616</v>
      </c>
      <c r="G3074">
        <v>1</v>
      </c>
      <c r="H3074" t="s">
        <v>12</v>
      </c>
      <c r="J3074" t="s">
        <v>4689</v>
      </c>
    </row>
    <row r="3075" spans="1:10" x14ac:dyDescent="0.2">
      <c r="A3075" t="s">
        <v>3477</v>
      </c>
      <c r="B3075" t="s">
        <v>4673</v>
      </c>
      <c r="C3075" t="str">
        <f ca="1">IF(Table1[[#This Row],[Company]] = "ASI","Italy",Table1[[#This Row],[Country]])</f>
        <v>Russia</v>
      </c>
      <c r="D3075">
        <v>1984</v>
      </c>
      <c r="E3075" t="s">
        <v>1684</v>
      </c>
      <c r="F3075" t="s">
        <v>4616</v>
      </c>
      <c r="G3075">
        <v>1</v>
      </c>
      <c r="H3075" t="s">
        <v>12</v>
      </c>
      <c r="J3075" t="s">
        <v>4690</v>
      </c>
    </row>
    <row r="3076" spans="1:10" x14ac:dyDescent="0.2">
      <c r="A3076" t="s">
        <v>3477</v>
      </c>
      <c r="B3076" t="s">
        <v>4673</v>
      </c>
      <c r="C3076" t="str">
        <f ca="1">IF(Table1[[#This Row],[Company]] = "ASI","Italy",Table1[[#This Row],[Country]])</f>
        <v>Russia</v>
      </c>
      <c r="D3076">
        <v>1985</v>
      </c>
      <c r="E3076" t="s">
        <v>3050</v>
      </c>
      <c r="F3076" t="s">
        <v>4616</v>
      </c>
      <c r="G3076">
        <v>1</v>
      </c>
      <c r="H3076" t="s">
        <v>12</v>
      </c>
      <c r="J3076" t="s">
        <v>4691</v>
      </c>
    </row>
    <row r="3077" spans="1:10" x14ac:dyDescent="0.2">
      <c r="A3077" t="s">
        <v>3477</v>
      </c>
      <c r="B3077" t="s">
        <v>4673</v>
      </c>
      <c r="C3077" t="str">
        <f ca="1">IF(Table1[[#This Row],[Company]] = "ASI","Italy",Table1[[#This Row],[Country]])</f>
        <v>Russia</v>
      </c>
      <c r="D3077">
        <v>1985</v>
      </c>
      <c r="E3077" t="s">
        <v>1014</v>
      </c>
      <c r="F3077" t="s">
        <v>4616</v>
      </c>
      <c r="G3077">
        <v>1</v>
      </c>
      <c r="H3077" t="s">
        <v>12</v>
      </c>
      <c r="J3077" t="s">
        <v>4692</v>
      </c>
    </row>
    <row r="3078" spans="1:10" x14ac:dyDescent="0.2">
      <c r="A3078" t="s">
        <v>3477</v>
      </c>
      <c r="B3078" t="s">
        <v>4673</v>
      </c>
      <c r="C3078" t="str">
        <f ca="1">IF(Table1[[#This Row],[Company]] = "ASI","Italy",Table1[[#This Row],[Country]])</f>
        <v>Russia</v>
      </c>
      <c r="D3078">
        <v>1985</v>
      </c>
      <c r="E3078" t="s">
        <v>458</v>
      </c>
      <c r="F3078" t="s">
        <v>4616</v>
      </c>
      <c r="G3078">
        <v>1</v>
      </c>
      <c r="H3078" t="s">
        <v>12</v>
      </c>
      <c r="J3078" t="s">
        <v>4693</v>
      </c>
    </row>
    <row r="3079" spans="1:10" x14ac:dyDescent="0.2">
      <c r="A3079" t="s">
        <v>3477</v>
      </c>
      <c r="B3079" t="s">
        <v>4673</v>
      </c>
      <c r="C3079" t="str">
        <f ca="1">IF(Table1[[#This Row],[Company]] = "ASI","Italy",Table1[[#This Row],[Country]])</f>
        <v>Russia</v>
      </c>
      <c r="D3079">
        <v>1986</v>
      </c>
      <c r="F3079" t="s">
        <v>4616</v>
      </c>
      <c r="G3079">
        <v>1</v>
      </c>
      <c r="H3079" t="s">
        <v>12</v>
      </c>
      <c r="J3079" t="s">
        <v>4694</v>
      </c>
    </row>
    <row r="3080" spans="1:10" x14ac:dyDescent="0.2">
      <c r="A3080" t="s">
        <v>3477</v>
      </c>
      <c r="B3080" t="s">
        <v>4673</v>
      </c>
      <c r="C3080" t="str">
        <f ca="1">IF(Table1[[#This Row],[Company]] = "ASI","Italy",Table1[[#This Row],[Country]])</f>
        <v>Russia</v>
      </c>
      <c r="D3080">
        <v>1986</v>
      </c>
      <c r="E3080" t="s">
        <v>1872</v>
      </c>
      <c r="F3080" t="s">
        <v>4616</v>
      </c>
      <c r="G3080">
        <v>0</v>
      </c>
      <c r="H3080" t="s">
        <v>12</v>
      </c>
      <c r="J3080" t="s">
        <v>4695</v>
      </c>
    </row>
    <row r="3081" spans="1:10" x14ac:dyDescent="0.2">
      <c r="A3081" t="s">
        <v>3477</v>
      </c>
      <c r="B3081" t="s">
        <v>4673</v>
      </c>
      <c r="C3081" t="str">
        <f ca="1">IF(Table1[[#This Row],[Company]] = "ASI","Italy",Table1[[#This Row],[Country]])</f>
        <v>Russia</v>
      </c>
      <c r="D3081">
        <v>1986</v>
      </c>
      <c r="E3081" t="s">
        <v>4314</v>
      </c>
      <c r="F3081" t="s">
        <v>4616</v>
      </c>
      <c r="G3081">
        <v>1</v>
      </c>
      <c r="H3081" t="s">
        <v>12</v>
      </c>
      <c r="J3081" t="s">
        <v>4696</v>
      </c>
    </row>
    <row r="3082" spans="1:10" x14ac:dyDescent="0.2">
      <c r="A3082" t="s">
        <v>3477</v>
      </c>
      <c r="B3082" t="s">
        <v>4673</v>
      </c>
      <c r="C3082" t="str">
        <f ca="1">IF(Table1[[#This Row],[Company]] = "ASI","Italy",Table1[[#This Row],[Country]])</f>
        <v>Russia</v>
      </c>
      <c r="D3082">
        <v>1986</v>
      </c>
      <c r="E3082" t="s">
        <v>483</v>
      </c>
      <c r="F3082" t="s">
        <v>4616</v>
      </c>
      <c r="G3082">
        <v>1</v>
      </c>
      <c r="H3082" t="s">
        <v>12</v>
      </c>
      <c r="J3082" t="s">
        <v>4697</v>
      </c>
    </row>
    <row r="3083" spans="1:10" x14ac:dyDescent="0.2">
      <c r="A3083" t="s">
        <v>3477</v>
      </c>
      <c r="B3083" t="s">
        <v>4673</v>
      </c>
      <c r="C3083" t="str">
        <f ca="1">IF(Table1[[#This Row],[Company]] = "ASI","Italy",Table1[[#This Row],[Country]])</f>
        <v>Russia</v>
      </c>
      <c r="D3083">
        <v>1986</v>
      </c>
      <c r="E3083" t="s">
        <v>3837</v>
      </c>
      <c r="F3083" t="s">
        <v>4616</v>
      </c>
      <c r="G3083">
        <v>1</v>
      </c>
      <c r="H3083" t="s">
        <v>12</v>
      </c>
      <c r="J3083" t="s">
        <v>4698</v>
      </c>
    </row>
    <row r="3084" spans="1:10" x14ac:dyDescent="0.2">
      <c r="A3084" t="s">
        <v>3477</v>
      </c>
      <c r="B3084" t="s">
        <v>4673</v>
      </c>
      <c r="C3084" t="str">
        <f ca="1">IF(Table1[[#This Row],[Company]] = "ASI","Italy",Table1[[#This Row],[Country]])</f>
        <v>Russia</v>
      </c>
      <c r="D3084">
        <v>1987</v>
      </c>
      <c r="E3084" t="s">
        <v>4699</v>
      </c>
      <c r="F3084" t="s">
        <v>4616</v>
      </c>
      <c r="G3084">
        <v>1</v>
      </c>
      <c r="H3084" t="s">
        <v>12</v>
      </c>
      <c r="J3084" t="s">
        <v>4700</v>
      </c>
    </row>
    <row r="3085" spans="1:10" x14ac:dyDescent="0.2">
      <c r="A3085" t="s">
        <v>3477</v>
      </c>
      <c r="B3085" t="s">
        <v>4673</v>
      </c>
      <c r="C3085" t="str">
        <f ca="1">IF(Table1[[#This Row],[Company]] = "ASI","Italy",Table1[[#This Row],[Country]])</f>
        <v>Russia</v>
      </c>
      <c r="D3085">
        <v>1987</v>
      </c>
      <c r="E3085" t="s">
        <v>1451</v>
      </c>
      <c r="F3085" t="s">
        <v>4616</v>
      </c>
      <c r="G3085">
        <v>1</v>
      </c>
      <c r="H3085" t="s">
        <v>12</v>
      </c>
      <c r="J3085" t="s">
        <v>4701</v>
      </c>
    </row>
    <row r="3086" spans="1:10" x14ac:dyDescent="0.2">
      <c r="A3086" t="s">
        <v>3477</v>
      </c>
      <c r="B3086" t="s">
        <v>4673</v>
      </c>
      <c r="C3086" t="str">
        <f ca="1">IF(Table1[[#This Row],[Company]] = "ASI","Italy",Table1[[#This Row],[Country]])</f>
        <v>Russia</v>
      </c>
      <c r="D3086">
        <v>1987</v>
      </c>
      <c r="E3086" t="s">
        <v>3010</v>
      </c>
      <c r="F3086" t="s">
        <v>4616</v>
      </c>
      <c r="G3086">
        <v>1</v>
      </c>
      <c r="H3086" t="s">
        <v>12</v>
      </c>
      <c r="J3086" t="s">
        <v>4702</v>
      </c>
    </row>
    <row r="3087" spans="1:10" x14ac:dyDescent="0.2">
      <c r="A3087" t="s">
        <v>3477</v>
      </c>
      <c r="B3087" t="s">
        <v>4673</v>
      </c>
      <c r="C3087" t="str">
        <f ca="1">IF(Table1[[#This Row],[Company]] = "ASI","Italy",Table1[[#This Row],[Country]])</f>
        <v>Russia</v>
      </c>
      <c r="D3087">
        <v>1987</v>
      </c>
      <c r="E3087" t="s">
        <v>4703</v>
      </c>
      <c r="F3087" t="s">
        <v>4616</v>
      </c>
      <c r="G3087">
        <v>1</v>
      </c>
      <c r="H3087" t="s">
        <v>12</v>
      </c>
      <c r="J3087" t="s">
        <v>4704</v>
      </c>
    </row>
    <row r="3088" spans="1:10" x14ac:dyDescent="0.2">
      <c r="A3088" t="s">
        <v>3477</v>
      </c>
      <c r="B3088" t="s">
        <v>4673</v>
      </c>
      <c r="C3088" t="str">
        <f ca="1">IF(Table1[[#This Row],[Company]] = "ASI","Italy",Table1[[#This Row],[Country]])</f>
        <v>Russia</v>
      </c>
      <c r="D3088">
        <v>1987</v>
      </c>
      <c r="E3088" t="s">
        <v>360</v>
      </c>
      <c r="F3088" t="s">
        <v>4616</v>
      </c>
      <c r="G3088">
        <v>1</v>
      </c>
      <c r="H3088" t="s">
        <v>12</v>
      </c>
      <c r="J3088" t="s">
        <v>4705</v>
      </c>
    </row>
    <row r="3089" spans="1:10" x14ac:dyDescent="0.2">
      <c r="A3089" t="s">
        <v>3477</v>
      </c>
      <c r="B3089" t="s">
        <v>4673</v>
      </c>
      <c r="C3089" t="str">
        <f ca="1">IF(Table1[[#This Row],[Company]] = "ASI","Italy",Table1[[#This Row],[Country]])</f>
        <v>Russia</v>
      </c>
      <c r="D3089">
        <v>1987</v>
      </c>
      <c r="E3089" t="s">
        <v>760</v>
      </c>
      <c r="F3089" t="s">
        <v>4616</v>
      </c>
      <c r="G3089">
        <v>1</v>
      </c>
      <c r="H3089" t="s">
        <v>12</v>
      </c>
      <c r="J3089" t="s">
        <v>4706</v>
      </c>
    </row>
    <row r="3090" spans="1:10" x14ac:dyDescent="0.2">
      <c r="A3090" t="s">
        <v>3477</v>
      </c>
      <c r="B3090" t="s">
        <v>4673</v>
      </c>
      <c r="C3090" t="str">
        <f ca="1">IF(Table1[[#This Row],[Company]] = "ASI","Italy",Table1[[#This Row],[Country]])</f>
        <v>Russia</v>
      </c>
      <c r="D3090">
        <v>1987</v>
      </c>
      <c r="E3090" t="s">
        <v>1692</v>
      </c>
      <c r="F3090" t="s">
        <v>4616</v>
      </c>
      <c r="G3090">
        <v>1</v>
      </c>
      <c r="H3090" t="s">
        <v>12</v>
      </c>
      <c r="J3090" t="s">
        <v>4707</v>
      </c>
    </row>
    <row r="3091" spans="1:10" x14ac:dyDescent="0.2">
      <c r="A3091" t="s">
        <v>3477</v>
      </c>
      <c r="B3091" t="s">
        <v>4673</v>
      </c>
      <c r="C3091" t="str">
        <f ca="1">IF(Table1[[#This Row],[Company]] = "ASI","Italy",Table1[[#This Row],[Country]])</f>
        <v>Russia</v>
      </c>
      <c r="D3091">
        <v>1987</v>
      </c>
      <c r="E3091" t="s">
        <v>4708</v>
      </c>
      <c r="F3091" t="s">
        <v>4616</v>
      </c>
      <c r="G3091">
        <v>1</v>
      </c>
      <c r="H3091" t="s">
        <v>12</v>
      </c>
      <c r="J3091" t="s">
        <v>4709</v>
      </c>
    </row>
    <row r="3092" spans="1:10" x14ac:dyDescent="0.2">
      <c r="A3092" t="s">
        <v>3477</v>
      </c>
      <c r="B3092" t="s">
        <v>4673</v>
      </c>
      <c r="C3092" t="str">
        <f ca="1">IF(Table1[[#This Row],[Company]] = "ASI","Italy",Table1[[#This Row],[Country]])</f>
        <v>Russia</v>
      </c>
      <c r="D3092">
        <v>1988</v>
      </c>
      <c r="E3092" t="s">
        <v>1255</v>
      </c>
      <c r="F3092" t="s">
        <v>4616</v>
      </c>
      <c r="G3092">
        <v>1</v>
      </c>
      <c r="H3092" t="s">
        <v>12</v>
      </c>
      <c r="J3092" t="s">
        <v>4710</v>
      </c>
    </row>
    <row r="3093" spans="1:10" x14ac:dyDescent="0.2">
      <c r="A3093" t="s">
        <v>3477</v>
      </c>
      <c r="B3093" t="s">
        <v>4673</v>
      </c>
      <c r="C3093" t="str">
        <f ca="1">IF(Table1[[#This Row],[Company]] = "ASI","Italy",Table1[[#This Row],[Country]])</f>
        <v>Russia</v>
      </c>
      <c r="D3093">
        <v>1988</v>
      </c>
      <c r="E3093" t="s">
        <v>4389</v>
      </c>
      <c r="F3093" t="s">
        <v>4616</v>
      </c>
      <c r="G3093">
        <v>1</v>
      </c>
      <c r="H3093" t="s">
        <v>12</v>
      </c>
      <c r="J3093" t="s">
        <v>4711</v>
      </c>
    </row>
    <row r="3094" spans="1:10" x14ac:dyDescent="0.2">
      <c r="A3094" t="s">
        <v>3477</v>
      </c>
      <c r="B3094" t="s">
        <v>4673</v>
      </c>
      <c r="C3094" t="str">
        <f ca="1">IF(Table1[[#This Row],[Company]] = "ASI","Italy",Table1[[#This Row],[Country]])</f>
        <v>Russia</v>
      </c>
      <c r="D3094">
        <v>1988</v>
      </c>
      <c r="E3094" t="s">
        <v>2965</v>
      </c>
      <c r="F3094" t="s">
        <v>4616</v>
      </c>
      <c r="G3094">
        <v>1</v>
      </c>
      <c r="H3094" t="s">
        <v>12</v>
      </c>
      <c r="J3094" t="s">
        <v>4712</v>
      </c>
    </row>
    <row r="3095" spans="1:10" x14ac:dyDescent="0.2">
      <c r="A3095" t="s">
        <v>3477</v>
      </c>
      <c r="B3095" t="s">
        <v>4673</v>
      </c>
      <c r="C3095" t="str">
        <f ca="1">IF(Table1[[#This Row],[Company]] = "ASI","Italy",Table1[[#This Row],[Country]])</f>
        <v>Russia</v>
      </c>
      <c r="D3095">
        <v>1988</v>
      </c>
      <c r="E3095" t="s">
        <v>3174</v>
      </c>
      <c r="F3095" t="s">
        <v>4616</v>
      </c>
      <c r="G3095">
        <v>1</v>
      </c>
      <c r="H3095" t="s">
        <v>12</v>
      </c>
      <c r="J3095" t="s">
        <v>4713</v>
      </c>
    </row>
    <row r="3096" spans="1:10" x14ac:dyDescent="0.2">
      <c r="A3096" t="s">
        <v>3477</v>
      </c>
      <c r="B3096" t="s">
        <v>4673</v>
      </c>
      <c r="C3096" t="str">
        <f ca="1">IF(Table1[[#This Row],[Company]] = "ASI","Italy",Table1[[#This Row],[Country]])</f>
        <v>Russia</v>
      </c>
      <c r="D3096">
        <v>1989</v>
      </c>
      <c r="F3096" t="s">
        <v>4616</v>
      </c>
      <c r="G3096">
        <v>1</v>
      </c>
      <c r="H3096" t="s">
        <v>12</v>
      </c>
      <c r="J3096" t="s">
        <v>4714</v>
      </c>
    </row>
    <row r="3097" spans="1:10" x14ac:dyDescent="0.2">
      <c r="A3097" t="s">
        <v>3477</v>
      </c>
      <c r="B3097" t="s">
        <v>4673</v>
      </c>
      <c r="C3097" t="str">
        <f ca="1">IF(Table1[[#This Row],[Company]] = "ASI","Italy",Table1[[#This Row],[Country]])</f>
        <v>Russia</v>
      </c>
      <c r="D3097">
        <v>1989</v>
      </c>
      <c r="E3097" t="s">
        <v>4715</v>
      </c>
      <c r="F3097" t="s">
        <v>4616</v>
      </c>
      <c r="G3097">
        <v>1</v>
      </c>
      <c r="H3097" t="s">
        <v>12</v>
      </c>
      <c r="J3097" t="s">
        <v>4716</v>
      </c>
    </row>
    <row r="3098" spans="1:10" x14ac:dyDescent="0.2">
      <c r="A3098" t="s">
        <v>3477</v>
      </c>
      <c r="B3098" t="s">
        <v>4673</v>
      </c>
      <c r="C3098" t="str">
        <f ca="1">IF(Table1[[#This Row],[Company]] = "ASI","Italy",Table1[[#This Row],[Country]])</f>
        <v>Russia</v>
      </c>
      <c r="D3098">
        <v>1989</v>
      </c>
      <c r="E3098" t="s">
        <v>65</v>
      </c>
      <c r="F3098" t="s">
        <v>4616</v>
      </c>
      <c r="G3098">
        <v>1</v>
      </c>
      <c r="H3098" t="s">
        <v>12</v>
      </c>
      <c r="J3098" t="s">
        <v>4717</v>
      </c>
    </row>
    <row r="3099" spans="1:10" x14ac:dyDescent="0.2">
      <c r="A3099" t="s">
        <v>3477</v>
      </c>
      <c r="B3099" t="s">
        <v>4673</v>
      </c>
      <c r="C3099" t="str">
        <f ca="1">IF(Table1[[#This Row],[Company]] = "ASI","Italy",Table1[[#This Row],[Country]])</f>
        <v>Russia</v>
      </c>
      <c r="D3099">
        <v>1989</v>
      </c>
      <c r="E3099" t="s">
        <v>548</v>
      </c>
      <c r="F3099" t="s">
        <v>4616</v>
      </c>
      <c r="G3099">
        <v>1</v>
      </c>
      <c r="H3099" t="s">
        <v>12</v>
      </c>
      <c r="J3099" t="s">
        <v>4718</v>
      </c>
    </row>
    <row r="3100" spans="1:10" x14ac:dyDescent="0.2">
      <c r="A3100" t="s">
        <v>3477</v>
      </c>
      <c r="B3100" t="s">
        <v>4673</v>
      </c>
      <c r="C3100" t="str">
        <f ca="1">IF(Table1[[#This Row],[Company]] = "ASI","Italy",Table1[[#This Row],[Country]])</f>
        <v>Russia</v>
      </c>
      <c r="D3100">
        <v>1989</v>
      </c>
      <c r="E3100" t="s">
        <v>3614</v>
      </c>
      <c r="F3100" t="s">
        <v>4616</v>
      </c>
      <c r="G3100">
        <v>0</v>
      </c>
      <c r="H3100" t="s">
        <v>12</v>
      </c>
      <c r="J3100" t="s">
        <v>4719</v>
      </c>
    </row>
    <row r="3101" spans="1:10" x14ac:dyDescent="0.2">
      <c r="A3101" t="s">
        <v>3477</v>
      </c>
      <c r="B3101" t="s">
        <v>4673</v>
      </c>
      <c r="C3101" t="str">
        <f ca="1">IF(Table1[[#This Row],[Company]] = "ASI","Italy",Table1[[#This Row],[Country]])</f>
        <v>Russia</v>
      </c>
      <c r="D3101">
        <v>1990</v>
      </c>
      <c r="F3101" t="s">
        <v>4616</v>
      </c>
      <c r="G3101">
        <v>1</v>
      </c>
      <c r="H3101" t="s">
        <v>12</v>
      </c>
      <c r="J3101" t="s">
        <v>4720</v>
      </c>
    </row>
    <row r="3102" spans="1:10" x14ac:dyDescent="0.2">
      <c r="A3102" t="s">
        <v>3477</v>
      </c>
      <c r="B3102" t="s">
        <v>4673</v>
      </c>
      <c r="C3102" t="str">
        <f ca="1">IF(Table1[[#This Row],[Company]] = "ASI","Italy",Table1[[#This Row],[Country]])</f>
        <v>Russia</v>
      </c>
      <c r="D3102">
        <v>1990</v>
      </c>
      <c r="E3102" t="s">
        <v>1192</v>
      </c>
      <c r="F3102" t="s">
        <v>4616</v>
      </c>
      <c r="G3102">
        <v>1</v>
      </c>
      <c r="H3102" t="s">
        <v>12</v>
      </c>
      <c r="J3102" t="s">
        <v>4721</v>
      </c>
    </row>
    <row r="3103" spans="1:10" x14ac:dyDescent="0.2">
      <c r="A3103" t="s">
        <v>3477</v>
      </c>
      <c r="B3103" t="s">
        <v>4673</v>
      </c>
      <c r="C3103" t="str">
        <f ca="1">IF(Table1[[#This Row],[Company]] = "ASI","Italy",Table1[[#This Row],[Country]])</f>
        <v>Russia</v>
      </c>
      <c r="D3103">
        <v>1990</v>
      </c>
      <c r="E3103" t="s">
        <v>2546</v>
      </c>
      <c r="F3103" t="s">
        <v>4616</v>
      </c>
      <c r="G3103">
        <v>1</v>
      </c>
      <c r="H3103" t="s">
        <v>12</v>
      </c>
      <c r="J3103" t="s">
        <v>4722</v>
      </c>
    </row>
    <row r="3104" spans="1:10" x14ac:dyDescent="0.2">
      <c r="A3104" t="s">
        <v>3477</v>
      </c>
      <c r="B3104" t="s">
        <v>4673</v>
      </c>
      <c r="C3104" t="str">
        <f ca="1">IF(Table1[[#This Row],[Company]] = "ASI","Italy",Table1[[#This Row],[Country]])</f>
        <v>Russia</v>
      </c>
      <c r="D3104">
        <v>1990</v>
      </c>
      <c r="E3104" t="s">
        <v>1392</v>
      </c>
      <c r="F3104" t="s">
        <v>4616</v>
      </c>
      <c r="G3104">
        <v>1</v>
      </c>
      <c r="H3104" t="s">
        <v>12</v>
      </c>
      <c r="J3104" t="s">
        <v>4723</v>
      </c>
    </row>
    <row r="3105" spans="1:10" x14ac:dyDescent="0.2">
      <c r="A3105" t="s">
        <v>3477</v>
      </c>
      <c r="B3105" t="s">
        <v>4673</v>
      </c>
      <c r="C3105" t="str">
        <f ca="1">IF(Table1[[#This Row],[Company]] = "ASI","Italy",Table1[[#This Row],[Country]])</f>
        <v>Russia</v>
      </c>
      <c r="D3105">
        <v>1991</v>
      </c>
      <c r="E3105" t="s">
        <v>3379</v>
      </c>
      <c r="F3105" t="s">
        <v>4616</v>
      </c>
      <c r="G3105">
        <v>1</v>
      </c>
      <c r="H3105" t="s">
        <v>12</v>
      </c>
      <c r="J3105" t="s">
        <v>4724</v>
      </c>
    </row>
    <row r="3106" spans="1:10" x14ac:dyDescent="0.2">
      <c r="A3106" t="s">
        <v>3477</v>
      </c>
      <c r="B3106" t="s">
        <v>4673</v>
      </c>
      <c r="C3106" t="str">
        <f ca="1">IF(Table1[[#This Row],[Company]] = "ASI","Italy",Table1[[#This Row],[Country]])</f>
        <v>Russia</v>
      </c>
      <c r="D3106">
        <v>1991</v>
      </c>
      <c r="E3106" t="s">
        <v>1261</v>
      </c>
      <c r="F3106" t="s">
        <v>4616</v>
      </c>
      <c r="G3106">
        <v>1</v>
      </c>
      <c r="H3106" t="s">
        <v>12</v>
      </c>
      <c r="J3106" t="s">
        <v>4725</v>
      </c>
    </row>
    <row r="3107" spans="1:10" x14ac:dyDescent="0.2">
      <c r="A3107" t="s">
        <v>3477</v>
      </c>
      <c r="B3107" t="s">
        <v>4673</v>
      </c>
      <c r="C3107" t="str">
        <f ca="1">IF(Table1[[#This Row],[Company]] = "ASI","Italy",Table1[[#This Row],[Country]])</f>
        <v>Russia</v>
      </c>
      <c r="D3107">
        <v>1991</v>
      </c>
      <c r="E3107" t="s">
        <v>1724</v>
      </c>
      <c r="F3107" t="s">
        <v>4616</v>
      </c>
      <c r="G3107">
        <v>1</v>
      </c>
      <c r="H3107" t="s">
        <v>12</v>
      </c>
      <c r="J3107" t="s">
        <v>4726</v>
      </c>
    </row>
    <row r="3108" spans="1:10" x14ac:dyDescent="0.2">
      <c r="A3108" t="s">
        <v>3477</v>
      </c>
      <c r="B3108" t="s">
        <v>4673</v>
      </c>
      <c r="C3108" t="str">
        <f ca="1">IF(Table1[[#This Row],[Company]] = "ASI","Italy",Table1[[#This Row],[Country]])</f>
        <v>Russia</v>
      </c>
      <c r="D3108">
        <v>1991</v>
      </c>
      <c r="E3108" t="s">
        <v>3069</v>
      </c>
      <c r="F3108" t="s">
        <v>4616</v>
      </c>
      <c r="G3108">
        <v>1</v>
      </c>
      <c r="H3108" t="s">
        <v>12</v>
      </c>
      <c r="J3108" t="s">
        <v>4727</v>
      </c>
    </row>
    <row r="3109" spans="1:10" x14ac:dyDescent="0.2">
      <c r="A3109" t="s">
        <v>3477</v>
      </c>
      <c r="B3109" t="s">
        <v>4673</v>
      </c>
      <c r="C3109" t="str">
        <f ca="1">IF(Table1[[#This Row],[Company]] = "ASI","Italy",Table1[[#This Row],[Country]])</f>
        <v>Russia</v>
      </c>
      <c r="D3109">
        <v>1991</v>
      </c>
      <c r="E3109" t="s">
        <v>1222</v>
      </c>
      <c r="F3109" t="s">
        <v>4616</v>
      </c>
      <c r="G3109">
        <v>1</v>
      </c>
      <c r="H3109" t="s">
        <v>12</v>
      </c>
      <c r="J3109" t="s">
        <v>4728</v>
      </c>
    </row>
    <row r="3110" spans="1:10" x14ac:dyDescent="0.2">
      <c r="A3110" t="s">
        <v>3477</v>
      </c>
      <c r="B3110" t="s">
        <v>4673</v>
      </c>
      <c r="C3110" t="str">
        <f ca="1">IF(Table1[[#This Row],[Company]] = "ASI","Italy",Table1[[#This Row],[Country]])</f>
        <v>Russia</v>
      </c>
      <c r="D3110">
        <v>1991</v>
      </c>
      <c r="E3110" t="s">
        <v>4622</v>
      </c>
      <c r="F3110" t="s">
        <v>4616</v>
      </c>
      <c r="G3110">
        <v>1</v>
      </c>
      <c r="H3110" t="s">
        <v>12</v>
      </c>
      <c r="J3110" t="s">
        <v>4729</v>
      </c>
    </row>
    <row r="3111" spans="1:10" x14ac:dyDescent="0.2">
      <c r="A3111" t="s">
        <v>3477</v>
      </c>
      <c r="B3111" t="s">
        <v>4730</v>
      </c>
      <c r="C3111" t="str">
        <f ca="1">IF(Table1[[#This Row],[Company]] = "ASI","Italy",Table1[[#This Row],[Country]])</f>
        <v>Russia</v>
      </c>
      <c r="D3111">
        <v>1966</v>
      </c>
      <c r="E3111" t="s">
        <v>4731</v>
      </c>
      <c r="F3111" t="s">
        <v>3579</v>
      </c>
      <c r="G3111">
        <v>1</v>
      </c>
      <c r="H3111" t="s">
        <v>12</v>
      </c>
      <c r="J3111" t="s">
        <v>4732</v>
      </c>
    </row>
    <row r="3112" spans="1:10" x14ac:dyDescent="0.2">
      <c r="A3112" t="s">
        <v>3477</v>
      </c>
      <c r="B3112" t="s">
        <v>4730</v>
      </c>
      <c r="C3112" t="str">
        <f ca="1">IF(Table1[[#This Row],[Company]] = "ASI","Italy",Table1[[#This Row],[Country]])</f>
        <v>Russia</v>
      </c>
      <c r="D3112">
        <v>1966</v>
      </c>
      <c r="E3112" t="s">
        <v>1857</v>
      </c>
      <c r="F3112" t="s">
        <v>3548</v>
      </c>
      <c r="G3112">
        <v>1</v>
      </c>
      <c r="H3112" t="s">
        <v>12</v>
      </c>
      <c r="J3112" t="s">
        <v>4733</v>
      </c>
    </row>
    <row r="3113" spans="1:10" x14ac:dyDescent="0.2">
      <c r="A3113" t="s">
        <v>3477</v>
      </c>
      <c r="B3113" t="s">
        <v>4730</v>
      </c>
      <c r="C3113" t="str">
        <f ca="1">IF(Table1[[#This Row],[Company]] = "ASI","Italy",Table1[[#This Row],[Country]])</f>
        <v>Russia</v>
      </c>
      <c r="D3113">
        <v>1966</v>
      </c>
      <c r="E3113" t="s">
        <v>2384</v>
      </c>
      <c r="F3113" t="s">
        <v>3579</v>
      </c>
      <c r="G3113">
        <v>0</v>
      </c>
      <c r="H3113" t="s">
        <v>12</v>
      </c>
      <c r="J3113" t="s">
        <v>4734</v>
      </c>
    </row>
    <row r="3114" spans="1:10" x14ac:dyDescent="0.2">
      <c r="A3114" t="s">
        <v>3477</v>
      </c>
      <c r="B3114" t="s">
        <v>4730</v>
      </c>
      <c r="C3114" t="str">
        <f ca="1">IF(Table1[[#This Row],[Company]] = "ASI","Italy",Table1[[#This Row],[Country]])</f>
        <v>Russia</v>
      </c>
      <c r="D3114">
        <v>1966</v>
      </c>
      <c r="E3114" t="s">
        <v>2384</v>
      </c>
      <c r="F3114" t="s">
        <v>3579</v>
      </c>
      <c r="G3114">
        <v>1</v>
      </c>
      <c r="H3114" t="s">
        <v>12</v>
      </c>
      <c r="J3114" t="s">
        <v>4735</v>
      </c>
    </row>
    <row r="3115" spans="1:10" x14ac:dyDescent="0.2">
      <c r="A3115" t="s">
        <v>3477</v>
      </c>
      <c r="B3115" t="s">
        <v>4730</v>
      </c>
      <c r="C3115" t="str">
        <f ca="1">IF(Table1[[#This Row],[Company]] = "ASI","Italy",Table1[[#This Row],[Country]])</f>
        <v>Russia</v>
      </c>
      <c r="D3115">
        <v>1966</v>
      </c>
      <c r="E3115" t="s">
        <v>3954</v>
      </c>
      <c r="F3115" t="s">
        <v>3579</v>
      </c>
      <c r="G3115">
        <v>1</v>
      </c>
      <c r="H3115" t="s">
        <v>12</v>
      </c>
      <c r="J3115" t="s">
        <v>4736</v>
      </c>
    </row>
    <row r="3116" spans="1:10" x14ac:dyDescent="0.2">
      <c r="A3116" t="s">
        <v>3477</v>
      </c>
      <c r="B3116" t="s">
        <v>4730</v>
      </c>
      <c r="C3116" t="str">
        <f ca="1">IF(Table1[[#This Row],[Company]] = "ASI","Italy",Table1[[#This Row],[Country]])</f>
        <v>Russia</v>
      </c>
      <c r="D3116">
        <v>1966</v>
      </c>
      <c r="E3116" t="s">
        <v>1157</v>
      </c>
      <c r="F3116" t="s">
        <v>3548</v>
      </c>
      <c r="G3116">
        <v>1</v>
      </c>
      <c r="H3116" t="s">
        <v>12</v>
      </c>
      <c r="J3116" t="s">
        <v>4737</v>
      </c>
    </row>
    <row r="3117" spans="1:10" x14ac:dyDescent="0.2">
      <c r="A3117" t="s">
        <v>3477</v>
      </c>
      <c r="B3117" t="s">
        <v>4730</v>
      </c>
      <c r="C3117" t="str">
        <f ca="1">IF(Table1[[#This Row],[Company]] = "ASI","Italy",Table1[[#This Row],[Country]])</f>
        <v>Russia</v>
      </c>
      <c r="D3117">
        <v>1966</v>
      </c>
      <c r="E3117" t="s">
        <v>4738</v>
      </c>
      <c r="F3117" t="s">
        <v>3548</v>
      </c>
      <c r="G3117">
        <v>1</v>
      </c>
      <c r="H3117" t="s">
        <v>12</v>
      </c>
      <c r="J3117" t="s">
        <v>4739</v>
      </c>
    </row>
    <row r="3118" spans="1:10" x14ac:dyDescent="0.2">
      <c r="A3118" t="s">
        <v>3477</v>
      </c>
      <c r="B3118" t="s">
        <v>4730</v>
      </c>
      <c r="C3118" t="str">
        <f ca="1">IF(Table1[[#This Row],[Company]] = "ASI","Italy",Table1[[#This Row],[Country]])</f>
        <v>Russia</v>
      </c>
      <c r="D3118">
        <v>1967</v>
      </c>
      <c r="E3118" t="s">
        <v>4476</v>
      </c>
      <c r="F3118" t="s">
        <v>3579</v>
      </c>
      <c r="G3118">
        <v>1</v>
      </c>
      <c r="H3118" t="s">
        <v>12</v>
      </c>
      <c r="J3118" t="s">
        <v>4740</v>
      </c>
    </row>
    <row r="3119" spans="1:10" x14ac:dyDescent="0.2">
      <c r="A3119" t="s">
        <v>3477</v>
      </c>
      <c r="B3119" t="s">
        <v>4730</v>
      </c>
      <c r="C3119" t="str">
        <f ca="1">IF(Table1[[#This Row],[Company]] = "ASI","Italy",Table1[[#This Row],[Country]])</f>
        <v>Russia</v>
      </c>
      <c r="D3119">
        <v>1967</v>
      </c>
      <c r="E3119" t="s">
        <v>2248</v>
      </c>
      <c r="F3119" t="s">
        <v>3579</v>
      </c>
      <c r="G3119">
        <v>1</v>
      </c>
      <c r="H3119" t="s">
        <v>12</v>
      </c>
      <c r="J3119" t="s">
        <v>4741</v>
      </c>
    </row>
    <row r="3120" spans="1:10" x14ac:dyDescent="0.2">
      <c r="A3120" t="s">
        <v>3477</v>
      </c>
      <c r="B3120" t="s">
        <v>4730</v>
      </c>
      <c r="C3120" t="str">
        <f ca="1">IF(Table1[[#This Row],[Company]] = "ASI","Italy",Table1[[#This Row],[Country]])</f>
        <v>Russia</v>
      </c>
      <c r="D3120">
        <v>1967</v>
      </c>
      <c r="E3120" t="s">
        <v>1496</v>
      </c>
      <c r="F3120" t="s">
        <v>3579</v>
      </c>
      <c r="G3120">
        <v>0</v>
      </c>
      <c r="H3120" t="s">
        <v>12</v>
      </c>
      <c r="J3120" t="s">
        <v>4742</v>
      </c>
    </row>
    <row r="3121" spans="1:10" x14ac:dyDescent="0.2">
      <c r="A3121" t="s">
        <v>3477</v>
      </c>
      <c r="B3121" t="s">
        <v>4730</v>
      </c>
      <c r="C3121" t="str">
        <f ca="1">IF(Table1[[#This Row],[Company]] = "ASI","Italy",Table1[[#This Row],[Country]])</f>
        <v>Russia</v>
      </c>
      <c r="D3121">
        <v>1967</v>
      </c>
      <c r="E3121" t="s">
        <v>1496</v>
      </c>
      <c r="F3121" t="s">
        <v>3579</v>
      </c>
      <c r="G3121">
        <v>1</v>
      </c>
      <c r="H3121" t="s">
        <v>12</v>
      </c>
      <c r="J3121" t="s">
        <v>4743</v>
      </c>
    </row>
    <row r="3122" spans="1:10" x14ac:dyDescent="0.2">
      <c r="A3122" t="s">
        <v>3477</v>
      </c>
      <c r="B3122" t="s">
        <v>4730</v>
      </c>
      <c r="C3122" t="str">
        <f ca="1">IF(Table1[[#This Row],[Company]] = "ASI","Italy",Table1[[#This Row],[Country]])</f>
        <v>Russia</v>
      </c>
      <c r="D3122">
        <v>1967</v>
      </c>
      <c r="E3122" t="s">
        <v>2384</v>
      </c>
      <c r="F3122" t="s">
        <v>3579</v>
      </c>
      <c r="G3122">
        <v>0</v>
      </c>
      <c r="H3122" t="s">
        <v>12</v>
      </c>
      <c r="J3122" t="s">
        <v>4744</v>
      </c>
    </row>
    <row r="3123" spans="1:10" x14ac:dyDescent="0.2">
      <c r="A3123" t="s">
        <v>3477</v>
      </c>
      <c r="B3123" t="s">
        <v>4730</v>
      </c>
      <c r="C3123" t="str">
        <f ca="1">IF(Table1[[#This Row],[Company]] = "ASI","Italy",Table1[[#This Row],[Country]])</f>
        <v>Russia</v>
      </c>
      <c r="D3123">
        <v>1967</v>
      </c>
      <c r="E3123" t="s">
        <v>1136</v>
      </c>
      <c r="F3123" t="s">
        <v>3579</v>
      </c>
      <c r="G3123">
        <v>1</v>
      </c>
      <c r="H3123" t="s">
        <v>12</v>
      </c>
      <c r="J3123" t="s">
        <v>4745</v>
      </c>
    </row>
    <row r="3124" spans="1:10" x14ac:dyDescent="0.2">
      <c r="A3124" t="s">
        <v>3477</v>
      </c>
      <c r="B3124" t="s">
        <v>4730</v>
      </c>
      <c r="C3124" t="str">
        <f ca="1">IF(Table1[[#This Row],[Company]] = "ASI","Italy",Table1[[#This Row],[Country]])</f>
        <v>Russia</v>
      </c>
      <c r="D3124">
        <v>1967</v>
      </c>
      <c r="E3124" t="s">
        <v>994</v>
      </c>
      <c r="F3124" t="s">
        <v>3579</v>
      </c>
      <c r="G3124">
        <v>1</v>
      </c>
      <c r="H3124" t="s">
        <v>12</v>
      </c>
      <c r="J3124" t="s">
        <v>4746</v>
      </c>
    </row>
    <row r="3125" spans="1:10" x14ac:dyDescent="0.2">
      <c r="A3125" t="s">
        <v>3477</v>
      </c>
      <c r="B3125" t="s">
        <v>4730</v>
      </c>
      <c r="C3125" t="str">
        <f ca="1">IF(Table1[[#This Row],[Company]] = "ASI","Italy",Table1[[#This Row],[Country]])</f>
        <v>Russia</v>
      </c>
      <c r="D3125">
        <v>1967</v>
      </c>
      <c r="E3125" t="s">
        <v>994</v>
      </c>
      <c r="F3125" t="s">
        <v>3579</v>
      </c>
      <c r="G3125">
        <v>1</v>
      </c>
      <c r="H3125" t="s">
        <v>12</v>
      </c>
      <c r="J3125" t="s">
        <v>4747</v>
      </c>
    </row>
    <row r="3126" spans="1:10" x14ac:dyDescent="0.2">
      <c r="A3126" t="s">
        <v>3477</v>
      </c>
      <c r="B3126" t="s">
        <v>4730</v>
      </c>
      <c r="C3126" t="str">
        <f ca="1">IF(Table1[[#This Row],[Company]] = "ASI","Italy",Table1[[#This Row],[Country]])</f>
        <v>Russia</v>
      </c>
      <c r="D3126">
        <v>1967</v>
      </c>
      <c r="E3126" t="s">
        <v>1021</v>
      </c>
      <c r="F3126" t="s">
        <v>3579</v>
      </c>
      <c r="G3126">
        <v>1</v>
      </c>
      <c r="H3126" t="s">
        <v>12</v>
      </c>
      <c r="J3126" t="s">
        <v>4748</v>
      </c>
    </row>
    <row r="3127" spans="1:10" x14ac:dyDescent="0.2">
      <c r="A3127" t="s">
        <v>3477</v>
      </c>
      <c r="B3127" t="s">
        <v>4730</v>
      </c>
      <c r="C3127" t="str">
        <f ca="1">IF(Table1[[#This Row],[Company]] = "ASI","Italy",Table1[[#This Row],[Country]])</f>
        <v>Russia</v>
      </c>
      <c r="D3127">
        <v>1967</v>
      </c>
      <c r="E3127" t="s">
        <v>1021</v>
      </c>
      <c r="F3127" t="s">
        <v>3579</v>
      </c>
      <c r="G3127">
        <v>1</v>
      </c>
      <c r="H3127" t="s">
        <v>12</v>
      </c>
      <c r="J3127" t="s">
        <v>4749</v>
      </c>
    </row>
    <row r="3128" spans="1:10" x14ac:dyDescent="0.2">
      <c r="A3128" t="s">
        <v>3477</v>
      </c>
      <c r="B3128" t="s">
        <v>4730</v>
      </c>
      <c r="C3128" t="str">
        <f ca="1">IF(Table1[[#This Row],[Company]] = "ASI","Italy",Table1[[#This Row],[Country]])</f>
        <v>Russia</v>
      </c>
      <c r="D3128">
        <v>1967</v>
      </c>
      <c r="E3128" t="s">
        <v>3016</v>
      </c>
      <c r="F3128" t="s">
        <v>3548</v>
      </c>
      <c r="G3128">
        <v>1</v>
      </c>
      <c r="H3128" t="s">
        <v>12</v>
      </c>
      <c r="J3128" t="s">
        <v>4750</v>
      </c>
    </row>
    <row r="3129" spans="1:10" x14ac:dyDescent="0.2">
      <c r="A3129" t="s">
        <v>3477</v>
      </c>
      <c r="B3129" t="s">
        <v>4730</v>
      </c>
      <c r="C3129" t="str">
        <f ca="1">IF(Table1[[#This Row],[Company]] = "ASI","Italy",Table1[[#This Row],[Country]])</f>
        <v>Russia</v>
      </c>
      <c r="D3129">
        <v>1967</v>
      </c>
      <c r="E3129" t="s">
        <v>4046</v>
      </c>
      <c r="F3129" t="s">
        <v>3548</v>
      </c>
      <c r="G3129">
        <v>1</v>
      </c>
      <c r="H3129" t="s">
        <v>12</v>
      </c>
      <c r="J3129" t="s">
        <v>4751</v>
      </c>
    </row>
    <row r="3130" spans="1:10" x14ac:dyDescent="0.2">
      <c r="A3130" t="s">
        <v>3477</v>
      </c>
      <c r="B3130" t="s">
        <v>4730</v>
      </c>
      <c r="C3130" t="str">
        <f ca="1">IF(Table1[[#This Row],[Company]] = "ASI","Italy",Table1[[#This Row],[Country]])</f>
        <v>Russia</v>
      </c>
      <c r="D3130">
        <v>1967</v>
      </c>
      <c r="E3130" t="s">
        <v>4230</v>
      </c>
      <c r="F3130" t="s">
        <v>3579</v>
      </c>
      <c r="G3130">
        <v>1</v>
      </c>
      <c r="H3130" t="s">
        <v>12</v>
      </c>
      <c r="J3130" t="s">
        <v>4752</v>
      </c>
    </row>
    <row r="3131" spans="1:10" x14ac:dyDescent="0.2">
      <c r="A3131" t="s">
        <v>3477</v>
      </c>
      <c r="B3131" t="s">
        <v>4730</v>
      </c>
      <c r="C3131" t="str">
        <f ca="1">IF(Table1[[#This Row],[Company]] = "ASI","Italy",Table1[[#This Row],[Country]])</f>
        <v>Russia</v>
      </c>
      <c r="D3131">
        <v>1967</v>
      </c>
      <c r="E3131" t="s">
        <v>4753</v>
      </c>
      <c r="F3131" t="s">
        <v>4310</v>
      </c>
      <c r="G3131">
        <v>1</v>
      </c>
      <c r="H3131" t="s">
        <v>12</v>
      </c>
      <c r="J3131" t="s">
        <v>4754</v>
      </c>
    </row>
    <row r="3132" spans="1:10" x14ac:dyDescent="0.2">
      <c r="A3132" t="s">
        <v>3477</v>
      </c>
      <c r="B3132" t="s">
        <v>4730</v>
      </c>
      <c r="C3132" t="str">
        <f ca="1">IF(Table1[[#This Row],[Company]] = "ASI","Italy",Table1[[#This Row],[Country]])</f>
        <v>Russia</v>
      </c>
      <c r="D3132">
        <v>1967</v>
      </c>
      <c r="E3132" t="s">
        <v>2616</v>
      </c>
      <c r="F3132" t="s">
        <v>3579</v>
      </c>
      <c r="G3132">
        <v>1</v>
      </c>
      <c r="H3132" t="s">
        <v>12</v>
      </c>
      <c r="J3132" t="s">
        <v>4755</v>
      </c>
    </row>
    <row r="3133" spans="1:10" x14ac:dyDescent="0.2">
      <c r="A3133" t="s">
        <v>3477</v>
      </c>
      <c r="B3133" t="s">
        <v>4730</v>
      </c>
      <c r="C3133" t="str">
        <f ca="1">IF(Table1[[#This Row],[Company]] = "ASI","Italy",Table1[[#This Row],[Country]])</f>
        <v>Russia</v>
      </c>
      <c r="D3133">
        <v>1967</v>
      </c>
      <c r="E3133" t="s">
        <v>1239</v>
      </c>
      <c r="F3133" t="s">
        <v>3579</v>
      </c>
      <c r="G3133">
        <v>1</v>
      </c>
      <c r="H3133" t="s">
        <v>12</v>
      </c>
      <c r="J3133" t="s">
        <v>4756</v>
      </c>
    </row>
    <row r="3134" spans="1:10" x14ac:dyDescent="0.2">
      <c r="A3134" t="s">
        <v>3477</v>
      </c>
      <c r="B3134" t="s">
        <v>4730</v>
      </c>
      <c r="C3134" t="str">
        <f ca="1">IF(Table1[[#This Row],[Company]] = "ASI","Italy",Table1[[#This Row],[Country]])</f>
        <v>Russia</v>
      </c>
      <c r="D3134">
        <v>1967</v>
      </c>
      <c r="E3134" t="s">
        <v>1239</v>
      </c>
      <c r="F3134" t="s">
        <v>3548</v>
      </c>
      <c r="G3134">
        <v>1</v>
      </c>
      <c r="H3134" t="s">
        <v>12</v>
      </c>
      <c r="J3134" t="s">
        <v>4757</v>
      </c>
    </row>
    <row r="3135" spans="1:10" x14ac:dyDescent="0.2">
      <c r="A3135" t="s">
        <v>3477</v>
      </c>
      <c r="B3135" t="s">
        <v>4730</v>
      </c>
      <c r="C3135" t="str">
        <f ca="1">IF(Table1[[#This Row],[Company]] = "ASI","Italy",Table1[[#This Row],[Country]])</f>
        <v>Russia</v>
      </c>
      <c r="D3135">
        <v>1967</v>
      </c>
      <c r="E3135" t="s">
        <v>3028</v>
      </c>
      <c r="F3135" t="s">
        <v>4310</v>
      </c>
      <c r="G3135">
        <v>1</v>
      </c>
      <c r="H3135" t="s">
        <v>12</v>
      </c>
      <c r="J3135" t="s">
        <v>4758</v>
      </c>
    </row>
    <row r="3136" spans="1:10" x14ac:dyDescent="0.2">
      <c r="A3136" t="s">
        <v>3477</v>
      </c>
      <c r="B3136" t="s">
        <v>4730</v>
      </c>
      <c r="C3136" t="str">
        <f ca="1">IF(Table1[[#This Row],[Company]] = "ASI","Italy",Table1[[#This Row],[Country]])</f>
        <v>Russia</v>
      </c>
      <c r="D3136">
        <v>1967</v>
      </c>
      <c r="E3136" t="s">
        <v>197</v>
      </c>
      <c r="F3136" t="s">
        <v>4310</v>
      </c>
      <c r="G3136">
        <v>1</v>
      </c>
      <c r="H3136" t="s">
        <v>12</v>
      </c>
      <c r="J3136" t="s">
        <v>4759</v>
      </c>
    </row>
    <row r="3137" spans="1:10" x14ac:dyDescent="0.2">
      <c r="A3137" t="s">
        <v>3477</v>
      </c>
      <c r="B3137" t="s">
        <v>4730</v>
      </c>
      <c r="C3137" t="str">
        <f ca="1">IF(Table1[[#This Row],[Company]] = "ASI","Italy",Table1[[#This Row],[Country]])</f>
        <v>Russia</v>
      </c>
      <c r="D3137">
        <v>1968</v>
      </c>
      <c r="E3137" t="s">
        <v>3437</v>
      </c>
      <c r="F3137" t="s">
        <v>4310</v>
      </c>
      <c r="G3137">
        <v>1</v>
      </c>
      <c r="H3137" t="s">
        <v>12</v>
      </c>
      <c r="J3137" t="s">
        <v>4760</v>
      </c>
    </row>
    <row r="3138" spans="1:10" x14ac:dyDescent="0.2">
      <c r="A3138" t="s">
        <v>3477</v>
      </c>
      <c r="B3138" t="s">
        <v>4730</v>
      </c>
      <c r="C3138" t="str">
        <f ca="1">IF(Table1[[#This Row],[Company]] = "ASI","Italy",Table1[[#This Row],[Country]])</f>
        <v>Russia</v>
      </c>
      <c r="D3138">
        <v>1968</v>
      </c>
      <c r="E3138" t="s">
        <v>1496</v>
      </c>
      <c r="F3138" t="s">
        <v>3579</v>
      </c>
      <c r="G3138">
        <v>1</v>
      </c>
      <c r="H3138" t="s">
        <v>12</v>
      </c>
      <c r="J3138" t="s">
        <v>4761</v>
      </c>
    </row>
    <row r="3139" spans="1:10" x14ac:dyDescent="0.2">
      <c r="A3139" t="s">
        <v>3477</v>
      </c>
      <c r="B3139" t="s">
        <v>4730</v>
      </c>
      <c r="C3139" t="str">
        <f ca="1">IF(Table1[[#This Row],[Company]] = "ASI","Italy",Table1[[#This Row],[Country]])</f>
        <v>Russia</v>
      </c>
      <c r="D3139">
        <v>1968</v>
      </c>
      <c r="E3139" t="s">
        <v>2607</v>
      </c>
      <c r="F3139" t="s">
        <v>3579</v>
      </c>
      <c r="G3139">
        <v>1</v>
      </c>
      <c r="H3139" t="s">
        <v>12</v>
      </c>
      <c r="J3139" t="s">
        <v>4762</v>
      </c>
    </row>
    <row r="3140" spans="1:10" x14ac:dyDescent="0.2">
      <c r="A3140" t="s">
        <v>3477</v>
      </c>
      <c r="B3140" t="s">
        <v>4730</v>
      </c>
      <c r="C3140" t="str">
        <f ca="1">IF(Table1[[#This Row],[Company]] = "ASI","Italy",Table1[[#This Row],[Country]])</f>
        <v>Russia</v>
      </c>
      <c r="D3140">
        <v>1968</v>
      </c>
      <c r="E3140" t="s">
        <v>2384</v>
      </c>
      <c r="F3140" t="s">
        <v>3579</v>
      </c>
      <c r="G3140">
        <v>1</v>
      </c>
      <c r="H3140" t="s">
        <v>12</v>
      </c>
      <c r="J3140" t="s">
        <v>4763</v>
      </c>
    </row>
    <row r="3141" spans="1:10" x14ac:dyDescent="0.2">
      <c r="A3141" t="s">
        <v>3477</v>
      </c>
      <c r="B3141" t="s">
        <v>4730</v>
      </c>
      <c r="C3141" t="str">
        <f ca="1">IF(Table1[[#This Row],[Company]] = "ASI","Italy",Table1[[#This Row],[Country]])</f>
        <v>Russia</v>
      </c>
      <c r="D3141">
        <v>1968</v>
      </c>
      <c r="E3141" t="s">
        <v>2384</v>
      </c>
      <c r="F3141" t="s">
        <v>3579</v>
      </c>
      <c r="G3141">
        <v>1</v>
      </c>
      <c r="H3141" t="s">
        <v>12</v>
      </c>
      <c r="J3141" t="s">
        <v>4764</v>
      </c>
    </row>
    <row r="3142" spans="1:10" x14ac:dyDescent="0.2">
      <c r="A3142" t="s">
        <v>3477</v>
      </c>
      <c r="B3142" t="s">
        <v>4730</v>
      </c>
      <c r="C3142" t="str">
        <f ca="1">IF(Table1[[#This Row],[Company]] = "ASI","Italy",Table1[[#This Row],[Country]])</f>
        <v>Russia</v>
      </c>
      <c r="D3142">
        <v>1968</v>
      </c>
      <c r="E3142" t="s">
        <v>1021</v>
      </c>
      <c r="F3142" t="s">
        <v>3579</v>
      </c>
      <c r="G3142">
        <v>1</v>
      </c>
      <c r="H3142" t="s">
        <v>12</v>
      </c>
      <c r="J3142" t="s">
        <v>4765</v>
      </c>
    </row>
    <row r="3143" spans="1:10" x14ac:dyDescent="0.2">
      <c r="A3143" t="s">
        <v>3477</v>
      </c>
      <c r="B3143" t="s">
        <v>4730</v>
      </c>
      <c r="C3143" t="str">
        <f ca="1">IF(Table1[[#This Row],[Company]] = "ASI","Italy",Table1[[#This Row],[Country]])</f>
        <v>Russia</v>
      </c>
      <c r="D3143">
        <v>1968</v>
      </c>
      <c r="E3143" t="s">
        <v>1021</v>
      </c>
      <c r="F3143" t="s">
        <v>3579</v>
      </c>
      <c r="G3143">
        <v>1</v>
      </c>
      <c r="H3143" t="s">
        <v>12</v>
      </c>
      <c r="J3143" t="s">
        <v>4766</v>
      </c>
    </row>
    <row r="3144" spans="1:10" x14ac:dyDescent="0.2">
      <c r="A3144" t="s">
        <v>3477</v>
      </c>
      <c r="B3144" t="s">
        <v>4730</v>
      </c>
      <c r="C3144" t="str">
        <f ca="1">IF(Table1[[#This Row],[Company]] = "ASI","Italy",Table1[[#This Row],[Country]])</f>
        <v>Russia</v>
      </c>
      <c r="D3144">
        <v>1968</v>
      </c>
      <c r="E3144" t="s">
        <v>2646</v>
      </c>
      <c r="F3144" t="s">
        <v>3579</v>
      </c>
      <c r="G3144">
        <v>0</v>
      </c>
      <c r="H3144" t="s">
        <v>12</v>
      </c>
      <c r="J3144" t="s">
        <v>4767</v>
      </c>
    </row>
    <row r="3145" spans="1:10" x14ac:dyDescent="0.2">
      <c r="A3145" t="s">
        <v>3477</v>
      </c>
      <c r="B3145" t="s">
        <v>4730</v>
      </c>
      <c r="C3145" t="str">
        <f ca="1">IF(Table1[[#This Row],[Company]] = "ASI","Italy",Table1[[#This Row],[Country]])</f>
        <v>Russia</v>
      </c>
      <c r="D3145">
        <v>1968</v>
      </c>
      <c r="E3145" t="s">
        <v>2646</v>
      </c>
      <c r="F3145" t="s">
        <v>3579</v>
      </c>
      <c r="G3145">
        <v>1</v>
      </c>
      <c r="H3145" t="s">
        <v>12</v>
      </c>
      <c r="J3145" t="s">
        <v>4768</v>
      </c>
    </row>
    <row r="3146" spans="1:10" x14ac:dyDescent="0.2">
      <c r="A3146" t="s">
        <v>3477</v>
      </c>
      <c r="B3146" t="s">
        <v>4730</v>
      </c>
      <c r="C3146" t="str">
        <f ca="1">IF(Table1[[#This Row],[Company]] = "ASI","Italy",Table1[[#This Row],[Country]])</f>
        <v>Russia</v>
      </c>
      <c r="D3146">
        <v>1968</v>
      </c>
      <c r="E3146" t="s">
        <v>3016</v>
      </c>
      <c r="F3146" t="s">
        <v>3579</v>
      </c>
      <c r="G3146">
        <v>1</v>
      </c>
      <c r="H3146" t="s">
        <v>12</v>
      </c>
      <c r="J3146" t="s">
        <v>4769</v>
      </c>
    </row>
    <row r="3147" spans="1:10" x14ac:dyDescent="0.2">
      <c r="A3147" t="s">
        <v>3477</v>
      </c>
      <c r="B3147" t="s">
        <v>4730</v>
      </c>
      <c r="C3147" t="str">
        <f ca="1">IF(Table1[[#This Row],[Company]] = "ASI","Italy",Table1[[#This Row],[Country]])</f>
        <v>Russia</v>
      </c>
      <c r="D3147">
        <v>1968</v>
      </c>
      <c r="E3147" t="s">
        <v>2290</v>
      </c>
      <c r="F3147" t="s">
        <v>3579</v>
      </c>
      <c r="G3147">
        <v>1</v>
      </c>
      <c r="H3147" t="s">
        <v>12</v>
      </c>
      <c r="J3147" t="s">
        <v>4770</v>
      </c>
    </row>
    <row r="3148" spans="1:10" x14ac:dyDescent="0.2">
      <c r="A3148" t="s">
        <v>3477</v>
      </c>
      <c r="B3148" t="s">
        <v>4730</v>
      </c>
      <c r="C3148" t="str">
        <f ca="1">IF(Table1[[#This Row],[Company]] = "ASI","Italy",Table1[[#This Row],[Country]])</f>
        <v>Russia</v>
      </c>
      <c r="D3148">
        <v>1968</v>
      </c>
      <c r="E3148" t="s">
        <v>2290</v>
      </c>
      <c r="F3148" t="s">
        <v>3579</v>
      </c>
      <c r="G3148">
        <v>1</v>
      </c>
      <c r="H3148" t="s">
        <v>12</v>
      </c>
      <c r="J3148" t="s">
        <v>4771</v>
      </c>
    </row>
    <row r="3149" spans="1:10" x14ac:dyDescent="0.2">
      <c r="A3149" t="s">
        <v>3477</v>
      </c>
      <c r="B3149" t="s">
        <v>4730</v>
      </c>
      <c r="C3149" t="str">
        <f ca="1">IF(Table1[[#This Row],[Company]] = "ASI","Italy",Table1[[#This Row],[Country]])</f>
        <v>Russia</v>
      </c>
      <c r="D3149">
        <v>1968</v>
      </c>
      <c r="E3149" t="s">
        <v>2290</v>
      </c>
      <c r="F3149" t="s">
        <v>3579</v>
      </c>
      <c r="G3149">
        <v>1</v>
      </c>
      <c r="H3149" t="s">
        <v>12</v>
      </c>
      <c r="J3149" t="s">
        <v>4772</v>
      </c>
    </row>
    <row r="3150" spans="1:10" x14ac:dyDescent="0.2">
      <c r="A3150" t="s">
        <v>3477</v>
      </c>
      <c r="B3150" t="s">
        <v>4730</v>
      </c>
      <c r="C3150" t="str">
        <f ca="1">IF(Table1[[#This Row],[Company]] = "ASI","Italy",Table1[[#This Row],[Country]])</f>
        <v>Russia</v>
      </c>
      <c r="D3150">
        <v>1968</v>
      </c>
      <c r="E3150" t="s">
        <v>1142</v>
      </c>
      <c r="F3150" t="s">
        <v>3579</v>
      </c>
      <c r="G3150">
        <v>1</v>
      </c>
      <c r="H3150" t="s">
        <v>12</v>
      </c>
      <c r="J3150" t="s">
        <v>4773</v>
      </c>
    </row>
    <row r="3151" spans="1:10" x14ac:dyDescent="0.2">
      <c r="A3151" t="s">
        <v>3477</v>
      </c>
      <c r="B3151" t="s">
        <v>4730</v>
      </c>
      <c r="C3151" t="str">
        <f ca="1">IF(Table1[[#This Row],[Company]] = "ASI","Italy",Table1[[#This Row],[Country]])</f>
        <v>Russia</v>
      </c>
      <c r="D3151">
        <v>1968</v>
      </c>
      <c r="E3151" t="s">
        <v>4178</v>
      </c>
      <c r="F3151" t="s">
        <v>3579</v>
      </c>
      <c r="G3151">
        <v>1</v>
      </c>
      <c r="H3151" t="s">
        <v>12</v>
      </c>
      <c r="J3151" t="s">
        <v>4774</v>
      </c>
    </row>
    <row r="3152" spans="1:10" x14ac:dyDescent="0.2">
      <c r="A3152" t="s">
        <v>3477</v>
      </c>
      <c r="B3152" t="s">
        <v>4730</v>
      </c>
      <c r="C3152" t="str">
        <f ca="1">IF(Table1[[#This Row],[Company]] = "ASI","Italy",Table1[[#This Row],[Country]])</f>
        <v>Russia</v>
      </c>
      <c r="D3152">
        <v>1968</v>
      </c>
      <c r="E3152" t="s">
        <v>1398</v>
      </c>
      <c r="F3152" t="s">
        <v>3579</v>
      </c>
      <c r="G3152">
        <v>1</v>
      </c>
      <c r="H3152" t="s">
        <v>12</v>
      </c>
      <c r="J3152" t="s">
        <v>4775</v>
      </c>
    </row>
    <row r="3153" spans="1:10" x14ac:dyDescent="0.2">
      <c r="A3153" t="s">
        <v>3477</v>
      </c>
      <c r="B3153" t="s">
        <v>4730</v>
      </c>
      <c r="C3153" t="str">
        <f ca="1">IF(Table1[[#This Row],[Company]] = "ASI","Italy",Table1[[#This Row],[Country]])</f>
        <v>Russia</v>
      </c>
      <c r="D3153">
        <v>1968</v>
      </c>
      <c r="E3153" t="s">
        <v>4776</v>
      </c>
      <c r="F3153" t="s">
        <v>4310</v>
      </c>
      <c r="G3153">
        <v>1</v>
      </c>
      <c r="H3153" t="s">
        <v>12</v>
      </c>
      <c r="J3153" t="s">
        <v>4777</v>
      </c>
    </row>
    <row r="3154" spans="1:10" x14ac:dyDescent="0.2">
      <c r="A3154" t="s">
        <v>3477</v>
      </c>
      <c r="B3154" t="s">
        <v>4730</v>
      </c>
      <c r="C3154" t="str">
        <f ca="1">IF(Table1[[#This Row],[Company]] = "ASI","Italy",Table1[[#This Row],[Country]])</f>
        <v>Russia</v>
      </c>
      <c r="D3154">
        <v>1969</v>
      </c>
      <c r="E3154" t="s">
        <v>141</v>
      </c>
      <c r="F3154" t="s">
        <v>4310</v>
      </c>
      <c r="G3154">
        <v>1</v>
      </c>
      <c r="H3154" t="s">
        <v>12</v>
      </c>
      <c r="J3154" t="s">
        <v>4778</v>
      </c>
    </row>
    <row r="3155" spans="1:10" x14ac:dyDescent="0.2">
      <c r="A3155" t="s">
        <v>3477</v>
      </c>
      <c r="B3155" t="s">
        <v>4730</v>
      </c>
      <c r="C3155" t="str">
        <f ca="1">IF(Table1[[#This Row],[Company]] = "ASI","Italy",Table1[[#This Row],[Country]])</f>
        <v>Russia</v>
      </c>
      <c r="D3155">
        <v>1969</v>
      </c>
      <c r="E3155" t="s">
        <v>1849</v>
      </c>
      <c r="F3155" t="s">
        <v>3579</v>
      </c>
      <c r="G3155">
        <v>1</v>
      </c>
      <c r="H3155" t="s">
        <v>12</v>
      </c>
      <c r="J3155" t="s">
        <v>4779</v>
      </c>
    </row>
    <row r="3156" spans="1:10" x14ac:dyDescent="0.2">
      <c r="A3156" t="s">
        <v>3477</v>
      </c>
      <c r="B3156" t="s">
        <v>4730</v>
      </c>
      <c r="C3156" t="str">
        <f ca="1">IF(Table1[[#This Row],[Company]] = "ASI","Italy",Table1[[#This Row],[Country]])</f>
        <v>Russia</v>
      </c>
      <c r="D3156">
        <v>1969</v>
      </c>
      <c r="E3156" t="s">
        <v>4398</v>
      </c>
      <c r="F3156" t="s">
        <v>3579</v>
      </c>
      <c r="G3156">
        <v>1</v>
      </c>
      <c r="H3156" t="s">
        <v>12</v>
      </c>
      <c r="J3156" t="s">
        <v>4780</v>
      </c>
    </row>
    <row r="3157" spans="1:10" x14ac:dyDescent="0.2">
      <c r="A3157" t="s">
        <v>3477</v>
      </c>
      <c r="B3157" t="s">
        <v>4730</v>
      </c>
      <c r="C3157" t="str">
        <f ca="1">IF(Table1[[#This Row],[Company]] = "ASI","Italy",Table1[[#This Row],[Country]])</f>
        <v>Russia</v>
      </c>
      <c r="D3157">
        <v>1969</v>
      </c>
      <c r="E3157" t="s">
        <v>1724</v>
      </c>
      <c r="F3157" t="s">
        <v>3579</v>
      </c>
      <c r="G3157">
        <v>1</v>
      </c>
      <c r="H3157" t="s">
        <v>12</v>
      </c>
      <c r="J3157" t="s">
        <v>4781</v>
      </c>
    </row>
    <row r="3158" spans="1:10" x14ac:dyDescent="0.2">
      <c r="A3158" t="s">
        <v>3477</v>
      </c>
      <c r="B3158" t="s">
        <v>4730</v>
      </c>
      <c r="C3158" t="str">
        <f ca="1">IF(Table1[[#This Row],[Company]] = "ASI","Italy",Table1[[#This Row],[Country]])</f>
        <v>Russia</v>
      </c>
      <c r="D3158">
        <v>1969</v>
      </c>
      <c r="E3158" t="s">
        <v>3644</v>
      </c>
      <c r="F3158" t="s">
        <v>3579</v>
      </c>
      <c r="G3158">
        <v>0</v>
      </c>
      <c r="H3158" t="s">
        <v>12</v>
      </c>
      <c r="J3158" t="s">
        <v>4782</v>
      </c>
    </row>
    <row r="3159" spans="1:10" x14ac:dyDescent="0.2">
      <c r="A3159" t="s">
        <v>3477</v>
      </c>
      <c r="B3159" t="s">
        <v>4730</v>
      </c>
      <c r="C3159" t="str">
        <f ca="1">IF(Table1[[#This Row],[Company]] = "ASI","Italy",Table1[[#This Row],[Country]])</f>
        <v>Russia</v>
      </c>
      <c r="D3159">
        <v>1969</v>
      </c>
      <c r="E3159" t="s">
        <v>2248</v>
      </c>
      <c r="F3159" t="s">
        <v>3579</v>
      </c>
      <c r="G3159">
        <v>1</v>
      </c>
      <c r="H3159" t="s">
        <v>12</v>
      </c>
      <c r="J3159" t="s">
        <v>4783</v>
      </c>
    </row>
    <row r="3160" spans="1:10" x14ac:dyDescent="0.2">
      <c r="A3160" t="s">
        <v>3477</v>
      </c>
      <c r="B3160" t="s">
        <v>4730</v>
      </c>
      <c r="C3160" t="str">
        <f ca="1">IF(Table1[[#This Row],[Company]] = "ASI","Italy",Table1[[#This Row],[Country]])</f>
        <v>Russia</v>
      </c>
      <c r="D3160">
        <v>1969</v>
      </c>
      <c r="E3160" t="s">
        <v>2248</v>
      </c>
      <c r="F3160" t="s">
        <v>3579</v>
      </c>
      <c r="G3160">
        <v>1</v>
      </c>
      <c r="H3160" t="s">
        <v>12</v>
      </c>
      <c r="J3160" t="s">
        <v>4784</v>
      </c>
    </row>
    <row r="3161" spans="1:10" x14ac:dyDescent="0.2">
      <c r="A3161" t="s">
        <v>3477</v>
      </c>
      <c r="B3161" t="s">
        <v>4730</v>
      </c>
      <c r="C3161" t="str">
        <f ca="1">IF(Table1[[#This Row],[Company]] = "ASI","Italy",Table1[[#This Row],[Country]])</f>
        <v>Russia</v>
      </c>
      <c r="D3161">
        <v>1969</v>
      </c>
      <c r="E3161" t="s">
        <v>2384</v>
      </c>
      <c r="F3161" t="s">
        <v>3579</v>
      </c>
      <c r="G3161">
        <v>1</v>
      </c>
      <c r="H3161" t="s">
        <v>12</v>
      </c>
      <c r="J3161" t="s">
        <v>4785</v>
      </c>
    </row>
    <row r="3162" spans="1:10" x14ac:dyDescent="0.2">
      <c r="A3162" t="s">
        <v>3477</v>
      </c>
      <c r="B3162" t="s">
        <v>4730</v>
      </c>
      <c r="C3162" t="str">
        <f ca="1">IF(Table1[[#This Row],[Company]] = "ASI","Italy",Table1[[#This Row],[Country]])</f>
        <v>Russia</v>
      </c>
      <c r="D3162">
        <v>1969</v>
      </c>
      <c r="E3162" t="s">
        <v>994</v>
      </c>
      <c r="F3162" t="s">
        <v>3579</v>
      </c>
      <c r="G3162">
        <v>1</v>
      </c>
      <c r="H3162" t="s">
        <v>12</v>
      </c>
      <c r="J3162" t="s">
        <v>4786</v>
      </c>
    </row>
    <row r="3163" spans="1:10" x14ac:dyDescent="0.2">
      <c r="A3163" t="s">
        <v>3477</v>
      </c>
      <c r="B3163" t="s">
        <v>4730</v>
      </c>
      <c r="C3163" t="str">
        <f ca="1">IF(Table1[[#This Row],[Company]] = "ASI","Italy",Table1[[#This Row],[Country]])</f>
        <v>Russia</v>
      </c>
      <c r="D3163">
        <v>1969</v>
      </c>
      <c r="E3163" t="s">
        <v>1051</v>
      </c>
      <c r="F3163" t="s">
        <v>3579</v>
      </c>
      <c r="G3163">
        <v>1</v>
      </c>
      <c r="H3163" t="s">
        <v>12</v>
      </c>
      <c r="J3163" t="s">
        <v>4787</v>
      </c>
    </row>
    <row r="3164" spans="1:10" x14ac:dyDescent="0.2">
      <c r="A3164" t="s">
        <v>3477</v>
      </c>
      <c r="B3164" t="s">
        <v>4730</v>
      </c>
      <c r="C3164" t="str">
        <f ca="1">IF(Table1[[#This Row],[Company]] = "ASI","Italy",Table1[[#This Row],[Country]])</f>
        <v>Russia</v>
      </c>
      <c r="D3164">
        <v>1969</v>
      </c>
      <c r="E3164" t="s">
        <v>3016</v>
      </c>
      <c r="F3164" t="s">
        <v>3579</v>
      </c>
      <c r="G3164">
        <v>1</v>
      </c>
      <c r="H3164" t="s">
        <v>12</v>
      </c>
      <c r="J3164" t="s">
        <v>4788</v>
      </c>
    </row>
    <row r="3165" spans="1:10" x14ac:dyDescent="0.2">
      <c r="A3165" t="s">
        <v>3477</v>
      </c>
      <c r="B3165" t="s">
        <v>4730</v>
      </c>
      <c r="C3165" t="str">
        <f ca="1">IF(Table1[[#This Row],[Company]] = "ASI","Italy",Table1[[#This Row],[Country]])</f>
        <v>Russia</v>
      </c>
      <c r="D3165">
        <v>1969</v>
      </c>
      <c r="E3165" t="s">
        <v>1207</v>
      </c>
      <c r="F3165" t="s">
        <v>4310</v>
      </c>
      <c r="G3165">
        <v>0</v>
      </c>
      <c r="H3165" t="s">
        <v>12</v>
      </c>
      <c r="J3165" t="s">
        <v>4789</v>
      </c>
    </row>
    <row r="3166" spans="1:10" x14ac:dyDescent="0.2">
      <c r="A3166" t="s">
        <v>3477</v>
      </c>
      <c r="B3166" t="s">
        <v>4730</v>
      </c>
      <c r="C3166" t="str">
        <f ca="1">IF(Table1[[#This Row],[Company]] = "ASI","Italy",Table1[[#This Row],[Country]])</f>
        <v>Russia</v>
      </c>
      <c r="D3166">
        <v>1969</v>
      </c>
      <c r="E3166" t="s">
        <v>1035</v>
      </c>
      <c r="F3166" t="s">
        <v>3579</v>
      </c>
      <c r="G3166">
        <v>1</v>
      </c>
      <c r="H3166" t="s">
        <v>12</v>
      </c>
      <c r="J3166" t="s">
        <v>4790</v>
      </c>
    </row>
    <row r="3167" spans="1:10" x14ac:dyDescent="0.2">
      <c r="A3167" t="s">
        <v>3477</v>
      </c>
      <c r="B3167" t="s">
        <v>4730</v>
      </c>
      <c r="C3167" t="str">
        <f ca="1">IF(Table1[[#This Row],[Company]] = "ASI","Italy",Table1[[#This Row],[Country]])</f>
        <v>Russia</v>
      </c>
      <c r="D3167">
        <v>1969</v>
      </c>
      <c r="E3167" t="s">
        <v>1035</v>
      </c>
      <c r="F3167" t="s">
        <v>3579</v>
      </c>
      <c r="G3167">
        <v>1</v>
      </c>
      <c r="H3167" t="s">
        <v>12</v>
      </c>
      <c r="J3167" t="s">
        <v>4791</v>
      </c>
    </row>
    <row r="3168" spans="1:10" x14ac:dyDescent="0.2">
      <c r="A3168" t="s">
        <v>3477</v>
      </c>
      <c r="B3168" t="s">
        <v>4730</v>
      </c>
      <c r="C3168" t="str">
        <f ca="1">IF(Table1[[#This Row],[Company]] = "ASI","Italy",Table1[[#This Row],[Country]])</f>
        <v>Russia</v>
      </c>
      <c r="D3168">
        <v>1969</v>
      </c>
      <c r="E3168" t="s">
        <v>1035</v>
      </c>
      <c r="F3168" t="s">
        <v>3579</v>
      </c>
      <c r="G3168">
        <v>1</v>
      </c>
      <c r="H3168" t="s">
        <v>12</v>
      </c>
      <c r="J3168" t="s">
        <v>4792</v>
      </c>
    </row>
    <row r="3169" spans="1:10" x14ac:dyDescent="0.2">
      <c r="A3169" t="s">
        <v>3477</v>
      </c>
      <c r="B3169" t="s">
        <v>4730</v>
      </c>
      <c r="C3169" t="str">
        <f ca="1">IF(Table1[[#This Row],[Company]] = "ASI","Italy",Table1[[#This Row],[Country]])</f>
        <v>Russia</v>
      </c>
      <c r="D3169">
        <v>1969</v>
      </c>
      <c r="E3169" t="s">
        <v>1035</v>
      </c>
      <c r="F3169" t="s">
        <v>3579</v>
      </c>
      <c r="G3169">
        <v>1</v>
      </c>
      <c r="H3169" t="s">
        <v>12</v>
      </c>
      <c r="J3169" t="s">
        <v>4793</v>
      </c>
    </row>
    <row r="3170" spans="1:10" x14ac:dyDescent="0.2">
      <c r="A3170" t="s">
        <v>3477</v>
      </c>
      <c r="B3170" t="s">
        <v>4730</v>
      </c>
      <c r="C3170" t="str">
        <f ca="1">IF(Table1[[#This Row],[Company]] = "ASI","Italy",Table1[[#This Row],[Country]])</f>
        <v>Russia</v>
      </c>
      <c r="D3170">
        <v>1969</v>
      </c>
      <c r="E3170" t="s">
        <v>2290</v>
      </c>
      <c r="F3170" t="s">
        <v>3579</v>
      </c>
      <c r="G3170">
        <v>1</v>
      </c>
      <c r="H3170" t="s">
        <v>12</v>
      </c>
      <c r="J3170" t="s">
        <v>4794</v>
      </c>
    </row>
    <row r="3171" spans="1:10" x14ac:dyDescent="0.2">
      <c r="A3171" t="s">
        <v>3477</v>
      </c>
      <c r="B3171" t="s">
        <v>4730</v>
      </c>
      <c r="C3171" t="str">
        <f ca="1">IF(Table1[[#This Row],[Company]] = "ASI","Italy",Table1[[#This Row],[Country]])</f>
        <v>Russia</v>
      </c>
      <c r="D3171">
        <v>1969</v>
      </c>
      <c r="E3171" t="s">
        <v>2290</v>
      </c>
      <c r="F3171" t="s">
        <v>4310</v>
      </c>
      <c r="G3171">
        <v>0</v>
      </c>
      <c r="H3171" t="s">
        <v>12</v>
      </c>
      <c r="J3171" t="s">
        <v>4795</v>
      </c>
    </row>
    <row r="3172" spans="1:10" x14ac:dyDescent="0.2">
      <c r="A3172" t="s">
        <v>3477</v>
      </c>
      <c r="B3172" t="s">
        <v>4730</v>
      </c>
      <c r="C3172" t="str">
        <f ca="1">IF(Table1[[#This Row],[Company]] = "ASI","Italy",Table1[[#This Row],[Country]])</f>
        <v>Russia</v>
      </c>
      <c r="D3172">
        <v>1969</v>
      </c>
      <c r="E3172" t="s">
        <v>2616</v>
      </c>
      <c r="F3172" t="s">
        <v>3579</v>
      </c>
      <c r="G3172">
        <v>1</v>
      </c>
      <c r="H3172" t="s">
        <v>12</v>
      </c>
      <c r="J3172" t="s">
        <v>4796</v>
      </c>
    </row>
    <row r="3173" spans="1:10" x14ac:dyDescent="0.2">
      <c r="A3173" t="s">
        <v>3477</v>
      </c>
      <c r="B3173" t="s">
        <v>4730</v>
      </c>
      <c r="C3173" t="str">
        <f ca="1">IF(Table1[[#This Row],[Company]] = "ASI","Italy",Table1[[#This Row],[Country]])</f>
        <v>Russia</v>
      </c>
      <c r="D3173">
        <v>1969</v>
      </c>
      <c r="E3173" t="s">
        <v>2616</v>
      </c>
      <c r="F3173" t="s">
        <v>3579</v>
      </c>
      <c r="G3173">
        <v>1</v>
      </c>
      <c r="H3173" t="s">
        <v>12</v>
      </c>
      <c r="J3173" t="s">
        <v>4797</v>
      </c>
    </row>
    <row r="3174" spans="1:10" x14ac:dyDescent="0.2">
      <c r="A3174" t="s">
        <v>3477</v>
      </c>
      <c r="B3174" t="s">
        <v>4730</v>
      </c>
      <c r="C3174" t="str">
        <f ca="1">IF(Table1[[#This Row],[Company]] = "ASI","Italy",Table1[[#This Row],[Country]])</f>
        <v>Russia</v>
      </c>
      <c r="D3174">
        <v>1969</v>
      </c>
      <c r="E3174" t="s">
        <v>2510</v>
      </c>
      <c r="F3174" t="s">
        <v>3579</v>
      </c>
      <c r="G3174">
        <v>1</v>
      </c>
      <c r="H3174" t="s">
        <v>12</v>
      </c>
      <c r="J3174" t="s">
        <v>4798</v>
      </c>
    </row>
    <row r="3175" spans="1:10" x14ac:dyDescent="0.2">
      <c r="A3175" t="s">
        <v>3477</v>
      </c>
      <c r="B3175" t="s">
        <v>4730</v>
      </c>
      <c r="C3175" t="str">
        <f ca="1">IF(Table1[[#This Row],[Company]] = "ASI","Italy",Table1[[#This Row],[Country]])</f>
        <v>Russia</v>
      </c>
      <c r="D3175">
        <v>1970</v>
      </c>
      <c r="E3175" t="s">
        <v>1724</v>
      </c>
      <c r="F3175" t="s">
        <v>3579</v>
      </c>
      <c r="G3175">
        <v>1</v>
      </c>
      <c r="H3175" t="s">
        <v>12</v>
      </c>
      <c r="J3175" t="s">
        <v>4799</v>
      </c>
    </row>
    <row r="3176" spans="1:10" x14ac:dyDescent="0.2">
      <c r="A3176" t="s">
        <v>3477</v>
      </c>
      <c r="B3176" t="s">
        <v>4730</v>
      </c>
      <c r="C3176" t="str">
        <f ca="1">IF(Table1[[#This Row],[Company]] = "ASI","Italy",Table1[[#This Row],[Country]])</f>
        <v>Russia</v>
      </c>
      <c r="D3176">
        <v>1970</v>
      </c>
      <c r="E3176" t="s">
        <v>3614</v>
      </c>
      <c r="F3176" t="s">
        <v>3579</v>
      </c>
      <c r="G3176">
        <v>1</v>
      </c>
      <c r="H3176" t="s">
        <v>12</v>
      </c>
      <c r="J3176" t="s">
        <v>4800</v>
      </c>
    </row>
    <row r="3177" spans="1:10" x14ac:dyDescent="0.2">
      <c r="A3177" t="s">
        <v>3477</v>
      </c>
      <c r="B3177" t="s">
        <v>4730</v>
      </c>
      <c r="C3177" t="str">
        <f ca="1">IF(Table1[[#This Row],[Company]] = "ASI","Italy",Table1[[#This Row],[Country]])</f>
        <v>Russia</v>
      </c>
      <c r="D3177">
        <v>1970</v>
      </c>
      <c r="E3177" t="s">
        <v>1496</v>
      </c>
      <c r="F3177" t="s">
        <v>3579</v>
      </c>
      <c r="G3177">
        <v>1</v>
      </c>
      <c r="H3177" t="s">
        <v>12</v>
      </c>
      <c r="J3177" t="s">
        <v>4801</v>
      </c>
    </row>
    <row r="3178" spans="1:10" x14ac:dyDescent="0.2">
      <c r="A3178" t="s">
        <v>3477</v>
      </c>
      <c r="B3178" t="s">
        <v>4730</v>
      </c>
      <c r="C3178" t="str">
        <f ca="1">IF(Table1[[#This Row],[Company]] = "ASI","Italy",Table1[[#This Row],[Country]])</f>
        <v>Russia</v>
      </c>
      <c r="D3178">
        <v>1970</v>
      </c>
      <c r="E3178" t="s">
        <v>2607</v>
      </c>
      <c r="F3178" t="s">
        <v>4310</v>
      </c>
      <c r="G3178">
        <v>1</v>
      </c>
      <c r="H3178" t="s">
        <v>12</v>
      </c>
      <c r="J3178" t="s">
        <v>4802</v>
      </c>
    </row>
    <row r="3179" spans="1:10" x14ac:dyDescent="0.2">
      <c r="A3179" t="s">
        <v>3477</v>
      </c>
      <c r="B3179" t="s">
        <v>4730</v>
      </c>
      <c r="C3179" t="str">
        <f ca="1">IF(Table1[[#This Row],[Company]] = "ASI","Italy",Table1[[#This Row],[Country]])</f>
        <v>Russia</v>
      </c>
      <c r="D3179">
        <v>1970</v>
      </c>
      <c r="E3179" t="s">
        <v>824</v>
      </c>
      <c r="F3179" t="s">
        <v>3579</v>
      </c>
      <c r="G3179">
        <v>1</v>
      </c>
      <c r="H3179" t="s">
        <v>12</v>
      </c>
      <c r="J3179" t="s">
        <v>4803</v>
      </c>
    </row>
    <row r="3180" spans="1:10" x14ac:dyDescent="0.2">
      <c r="A3180" t="s">
        <v>3477</v>
      </c>
      <c r="B3180" t="s">
        <v>4730</v>
      </c>
      <c r="C3180" t="str">
        <f ca="1">IF(Table1[[#This Row],[Company]] = "ASI","Italy",Table1[[#This Row],[Country]])</f>
        <v>Russia</v>
      </c>
      <c r="D3180">
        <v>1970</v>
      </c>
      <c r="E3180" t="s">
        <v>824</v>
      </c>
      <c r="F3180" t="s">
        <v>4310</v>
      </c>
      <c r="G3180">
        <v>0</v>
      </c>
      <c r="H3180" t="s">
        <v>12</v>
      </c>
      <c r="J3180" t="s">
        <v>4804</v>
      </c>
    </row>
    <row r="3181" spans="1:10" x14ac:dyDescent="0.2">
      <c r="A3181" t="s">
        <v>3477</v>
      </c>
      <c r="B3181" t="s">
        <v>4730</v>
      </c>
      <c r="C3181" t="str">
        <f ca="1">IF(Table1[[#This Row],[Company]] = "ASI","Italy",Table1[[#This Row],[Country]])</f>
        <v>Russia</v>
      </c>
      <c r="D3181">
        <v>1970</v>
      </c>
      <c r="E3181" t="s">
        <v>2337</v>
      </c>
      <c r="F3181" t="s">
        <v>4310</v>
      </c>
      <c r="G3181">
        <v>1</v>
      </c>
      <c r="H3181" t="s">
        <v>12</v>
      </c>
      <c r="J3181" t="s">
        <v>4805</v>
      </c>
    </row>
    <row r="3182" spans="1:10" x14ac:dyDescent="0.2">
      <c r="A3182" t="s">
        <v>3477</v>
      </c>
      <c r="B3182" t="s">
        <v>4730</v>
      </c>
      <c r="C3182" t="str">
        <f ca="1">IF(Table1[[#This Row],[Company]] = "ASI","Italy",Table1[[#This Row],[Country]])</f>
        <v>Russia</v>
      </c>
      <c r="D3182">
        <v>1970</v>
      </c>
      <c r="E3182" t="s">
        <v>1051</v>
      </c>
      <c r="F3182" t="s">
        <v>3579</v>
      </c>
      <c r="G3182">
        <v>1</v>
      </c>
      <c r="H3182" t="s">
        <v>12</v>
      </c>
      <c r="J3182" t="s">
        <v>4806</v>
      </c>
    </row>
    <row r="3183" spans="1:10" x14ac:dyDescent="0.2">
      <c r="A3183" t="s">
        <v>3477</v>
      </c>
      <c r="B3183" t="s">
        <v>4730</v>
      </c>
      <c r="C3183" t="str">
        <f ca="1">IF(Table1[[#This Row],[Company]] = "ASI","Italy",Table1[[#This Row],[Country]])</f>
        <v>Russia</v>
      </c>
      <c r="D3183">
        <v>1970</v>
      </c>
      <c r="E3183" t="s">
        <v>1021</v>
      </c>
      <c r="F3183" t="s">
        <v>3579</v>
      </c>
      <c r="G3183">
        <v>1</v>
      </c>
      <c r="H3183" t="s">
        <v>12</v>
      </c>
      <c r="J3183" t="s">
        <v>4807</v>
      </c>
    </row>
    <row r="3184" spans="1:10" x14ac:dyDescent="0.2">
      <c r="A3184" t="s">
        <v>3477</v>
      </c>
      <c r="B3184" t="s">
        <v>4730</v>
      </c>
      <c r="C3184" t="str">
        <f ca="1">IF(Table1[[#This Row],[Company]] = "ASI","Italy",Table1[[#This Row],[Country]])</f>
        <v>Russia</v>
      </c>
      <c r="D3184">
        <v>1970</v>
      </c>
      <c r="E3184" t="s">
        <v>1021</v>
      </c>
      <c r="F3184" t="s">
        <v>3579</v>
      </c>
      <c r="G3184">
        <v>1</v>
      </c>
      <c r="H3184" t="s">
        <v>12</v>
      </c>
      <c r="J3184" t="s">
        <v>4808</v>
      </c>
    </row>
    <row r="3185" spans="1:10" x14ac:dyDescent="0.2">
      <c r="A3185" t="s">
        <v>3477</v>
      </c>
      <c r="B3185" t="s">
        <v>4730</v>
      </c>
      <c r="C3185" t="str">
        <f ca="1">IF(Table1[[#This Row],[Company]] = "ASI","Italy",Table1[[#This Row],[Country]])</f>
        <v>Russia</v>
      </c>
      <c r="D3185">
        <v>1970</v>
      </c>
      <c r="E3185" t="s">
        <v>2616</v>
      </c>
      <c r="F3185" t="s">
        <v>3579</v>
      </c>
      <c r="G3185">
        <v>1</v>
      </c>
      <c r="H3185" t="s">
        <v>12</v>
      </c>
      <c r="J3185" t="s">
        <v>4809</v>
      </c>
    </row>
    <row r="3186" spans="1:10" x14ac:dyDescent="0.2">
      <c r="A3186" t="s">
        <v>3477</v>
      </c>
      <c r="B3186" t="s">
        <v>4730</v>
      </c>
      <c r="C3186" t="str">
        <f ca="1">IF(Table1[[#This Row],[Company]] = "ASI","Italy",Table1[[#This Row],[Country]])</f>
        <v>Russia</v>
      </c>
      <c r="D3186">
        <v>1970</v>
      </c>
      <c r="E3186" t="s">
        <v>648</v>
      </c>
      <c r="F3186" t="s">
        <v>3579</v>
      </c>
      <c r="G3186">
        <v>1</v>
      </c>
      <c r="H3186" t="s">
        <v>12</v>
      </c>
      <c r="J3186" t="s">
        <v>4810</v>
      </c>
    </row>
    <row r="3187" spans="1:10" x14ac:dyDescent="0.2">
      <c r="A3187" t="s">
        <v>3477</v>
      </c>
      <c r="B3187" t="s">
        <v>4730</v>
      </c>
      <c r="C3187" t="str">
        <f ca="1">IF(Table1[[#This Row],[Company]] = "ASI","Italy",Table1[[#This Row],[Country]])</f>
        <v>Russia</v>
      </c>
      <c r="D3187">
        <v>1970</v>
      </c>
      <c r="E3187" t="s">
        <v>1392</v>
      </c>
      <c r="F3187" t="s">
        <v>4310</v>
      </c>
      <c r="G3187">
        <v>1</v>
      </c>
      <c r="H3187" t="s">
        <v>12</v>
      </c>
      <c r="J3187" t="s">
        <v>4811</v>
      </c>
    </row>
    <row r="3188" spans="1:10" x14ac:dyDescent="0.2">
      <c r="A3188" t="s">
        <v>3477</v>
      </c>
      <c r="B3188" t="s">
        <v>4730</v>
      </c>
      <c r="C3188" t="str">
        <f ca="1">IF(Table1[[#This Row],[Company]] = "ASI","Italy",Table1[[#This Row],[Country]])</f>
        <v>Russia</v>
      </c>
      <c r="D3188">
        <v>1970</v>
      </c>
      <c r="E3188" t="s">
        <v>792</v>
      </c>
      <c r="F3188" t="s">
        <v>4310</v>
      </c>
      <c r="G3188">
        <v>1</v>
      </c>
      <c r="H3188" t="s">
        <v>12</v>
      </c>
      <c r="J3188" t="s">
        <v>4812</v>
      </c>
    </row>
    <row r="3189" spans="1:10" x14ac:dyDescent="0.2">
      <c r="A3189" t="s">
        <v>3477</v>
      </c>
      <c r="B3189" t="s">
        <v>4730</v>
      </c>
      <c r="C3189" t="str">
        <f ca="1">IF(Table1[[#This Row],[Company]] = "ASI","Italy",Table1[[#This Row],[Country]])</f>
        <v>Russia</v>
      </c>
      <c r="D3189">
        <v>1971</v>
      </c>
      <c r="E3189" t="s">
        <v>877</v>
      </c>
      <c r="F3189" t="s">
        <v>4310</v>
      </c>
      <c r="G3189">
        <v>1</v>
      </c>
      <c r="H3189" t="s">
        <v>12</v>
      </c>
      <c r="J3189" t="s">
        <v>4813</v>
      </c>
    </row>
    <row r="3190" spans="1:10" x14ac:dyDescent="0.2">
      <c r="A3190" t="s">
        <v>3477</v>
      </c>
      <c r="B3190" t="s">
        <v>4730</v>
      </c>
      <c r="C3190" t="str">
        <f ca="1">IF(Table1[[#This Row],[Company]] = "ASI","Italy",Table1[[#This Row],[Country]])</f>
        <v>Russia</v>
      </c>
      <c r="D3190">
        <v>1971</v>
      </c>
      <c r="E3190" t="s">
        <v>2616</v>
      </c>
      <c r="F3190" t="s">
        <v>3579</v>
      </c>
      <c r="G3190">
        <v>1</v>
      </c>
      <c r="H3190" t="s">
        <v>12</v>
      </c>
      <c r="J3190" t="s">
        <v>4814</v>
      </c>
    </row>
    <row r="3191" spans="1:10" x14ac:dyDescent="0.2">
      <c r="A3191" t="s">
        <v>3477</v>
      </c>
      <c r="B3191" t="s">
        <v>4730</v>
      </c>
      <c r="C3191" t="str">
        <f ca="1">IF(Table1[[#This Row],[Company]] = "ASI","Italy",Table1[[#This Row],[Country]])</f>
        <v>Russia</v>
      </c>
      <c r="D3191">
        <v>1971</v>
      </c>
      <c r="E3191" t="s">
        <v>1408</v>
      </c>
      <c r="F3191" t="s">
        <v>4815</v>
      </c>
      <c r="G3191">
        <v>0</v>
      </c>
      <c r="H3191" t="s">
        <v>12</v>
      </c>
      <c r="J3191" t="s">
        <v>4816</v>
      </c>
    </row>
    <row r="3192" spans="1:10" x14ac:dyDescent="0.2">
      <c r="A3192" t="s">
        <v>3477</v>
      </c>
      <c r="B3192" t="s">
        <v>4730</v>
      </c>
      <c r="C3192" t="str">
        <f ca="1">IF(Table1[[#This Row],[Company]] = "ASI","Italy",Table1[[#This Row],[Country]])</f>
        <v>Russia</v>
      </c>
      <c r="D3192">
        <v>1971</v>
      </c>
      <c r="E3192" t="s">
        <v>1782</v>
      </c>
      <c r="F3192" t="s">
        <v>3579</v>
      </c>
      <c r="G3192">
        <v>1</v>
      </c>
      <c r="H3192" t="s">
        <v>12</v>
      </c>
      <c r="J3192" t="s">
        <v>4817</v>
      </c>
    </row>
    <row r="3193" spans="1:10" x14ac:dyDescent="0.2">
      <c r="A3193" t="s">
        <v>3477</v>
      </c>
      <c r="B3193" t="s">
        <v>4730</v>
      </c>
      <c r="C3193" t="str">
        <f ca="1">IF(Table1[[#This Row],[Company]] = "ASI","Italy",Table1[[#This Row],[Country]])</f>
        <v>Russia</v>
      </c>
      <c r="D3193">
        <v>1972</v>
      </c>
      <c r="E3193" t="s">
        <v>624</v>
      </c>
      <c r="F3193" t="s">
        <v>3609</v>
      </c>
      <c r="G3193">
        <v>1</v>
      </c>
      <c r="H3193" t="s">
        <v>12</v>
      </c>
      <c r="J3193" t="s">
        <v>4818</v>
      </c>
    </row>
    <row r="3194" spans="1:10" x14ac:dyDescent="0.2">
      <c r="A3194" t="s">
        <v>3477</v>
      </c>
      <c r="B3194" t="s">
        <v>4730</v>
      </c>
      <c r="C3194" t="str">
        <f ca="1">IF(Table1[[#This Row],[Company]] = "ASI","Italy",Table1[[#This Row],[Country]])</f>
        <v>Russia</v>
      </c>
      <c r="D3194">
        <v>1972</v>
      </c>
      <c r="E3194" t="s">
        <v>2592</v>
      </c>
      <c r="F3194" t="s">
        <v>3609</v>
      </c>
      <c r="G3194">
        <v>1</v>
      </c>
      <c r="H3194" t="s">
        <v>12</v>
      </c>
      <c r="J3194" t="s">
        <v>4819</v>
      </c>
    </row>
    <row r="3195" spans="1:10" x14ac:dyDescent="0.2">
      <c r="A3195" t="s">
        <v>3477</v>
      </c>
      <c r="B3195" t="s">
        <v>4730</v>
      </c>
      <c r="C3195" t="str">
        <f ca="1">IF(Table1[[#This Row],[Company]] = "ASI","Italy",Table1[[#This Row],[Country]])</f>
        <v>Russia</v>
      </c>
      <c r="D3195">
        <v>1972</v>
      </c>
      <c r="E3195" t="s">
        <v>961</v>
      </c>
      <c r="F3195" t="s">
        <v>3579</v>
      </c>
      <c r="G3195">
        <v>1</v>
      </c>
      <c r="H3195" t="s">
        <v>12</v>
      </c>
      <c r="J3195" t="s">
        <v>4820</v>
      </c>
    </row>
    <row r="3196" spans="1:10" x14ac:dyDescent="0.2">
      <c r="A3196" t="s">
        <v>3477</v>
      </c>
      <c r="B3196" t="s">
        <v>4730</v>
      </c>
      <c r="C3196" t="str">
        <f ca="1">IF(Table1[[#This Row],[Company]] = "ASI","Italy",Table1[[#This Row],[Country]])</f>
        <v>Russia</v>
      </c>
      <c r="D3196">
        <v>1972</v>
      </c>
      <c r="E3196" t="s">
        <v>4492</v>
      </c>
      <c r="F3196" t="s">
        <v>3579</v>
      </c>
      <c r="G3196">
        <v>1</v>
      </c>
      <c r="H3196" t="s">
        <v>12</v>
      </c>
      <c r="J3196" t="s">
        <v>4821</v>
      </c>
    </row>
    <row r="3197" spans="1:10" x14ac:dyDescent="0.2">
      <c r="A3197" t="s">
        <v>3477</v>
      </c>
      <c r="B3197" t="s">
        <v>4730</v>
      </c>
      <c r="C3197" t="str">
        <f ca="1">IF(Table1[[#This Row],[Company]] = "ASI","Italy",Table1[[#This Row],[Country]])</f>
        <v>Russia</v>
      </c>
      <c r="D3197">
        <v>1972</v>
      </c>
      <c r="E3197" t="s">
        <v>1496</v>
      </c>
      <c r="F3197" t="s">
        <v>4815</v>
      </c>
      <c r="G3197">
        <v>1</v>
      </c>
      <c r="H3197" t="s">
        <v>12</v>
      </c>
      <c r="J3197" t="s">
        <v>4822</v>
      </c>
    </row>
    <row r="3198" spans="1:10" x14ac:dyDescent="0.2">
      <c r="A3198" t="s">
        <v>3477</v>
      </c>
      <c r="B3198" t="s">
        <v>4730</v>
      </c>
      <c r="C3198" t="str">
        <f ca="1">IF(Table1[[#This Row],[Company]] = "ASI","Italy",Table1[[#This Row],[Country]])</f>
        <v>Russia</v>
      </c>
      <c r="D3198">
        <v>1972</v>
      </c>
      <c r="E3198" t="s">
        <v>1021</v>
      </c>
      <c r="F3198" t="s">
        <v>3579</v>
      </c>
      <c r="G3198">
        <v>1</v>
      </c>
      <c r="H3198" t="s">
        <v>12</v>
      </c>
      <c r="J3198" t="s">
        <v>4823</v>
      </c>
    </row>
    <row r="3199" spans="1:10" x14ac:dyDescent="0.2">
      <c r="A3199" t="s">
        <v>3477</v>
      </c>
      <c r="B3199" t="s">
        <v>4730</v>
      </c>
      <c r="C3199" t="str">
        <f ca="1">IF(Table1[[#This Row],[Company]] = "ASI","Italy",Table1[[#This Row],[Country]])</f>
        <v>Russia</v>
      </c>
      <c r="D3199">
        <v>1972</v>
      </c>
      <c r="E3199" t="s">
        <v>2015</v>
      </c>
      <c r="F3199" t="s">
        <v>4310</v>
      </c>
      <c r="G3199">
        <v>1</v>
      </c>
      <c r="H3199" t="s">
        <v>12</v>
      </c>
      <c r="J3199" t="s">
        <v>4824</v>
      </c>
    </row>
    <row r="3200" spans="1:10" x14ac:dyDescent="0.2">
      <c r="A3200" t="s">
        <v>3477</v>
      </c>
      <c r="B3200" t="s">
        <v>4730</v>
      </c>
      <c r="C3200" t="str">
        <f ca="1">IF(Table1[[#This Row],[Company]] = "ASI","Italy",Table1[[#This Row],[Country]])</f>
        <v>Russia</v>
      </c>
      <c r="D3200">
        <v>1972</v>
      </c>
      <c r="E3200" t="s">
        <v>3943</v>
      </c>
      <c r="F3200" t="s">
        <v>4310</v>
      </c>
      <c r="G3200">
        <v>1</v>
      </c>
      <c r="H3200" t="s">
        <v>12</v>
      </c>
      <c r="J3200" t="s">
        <v>4825</v>
      </c>
    </row>
    <row r="3201" spans="1:10" x14ac:dyDescent="0.2">
      <c r="A3201" t="s">
        <v>3477</v>
      </c>
      <c r="B3201" t="s">
        <v>4730</v>
      </c>
      <c r="C3201" t="str">
        <f ca="1">IF(Table1[[#This Row],[Company]] = "ASI","Italy",Table1[[#This Row],[Country]])</f>
        <v>Russia</v>
      </c>
      <c r="D3201">
        <v>1972</v>
      </c>
      <c r="E3201" t="s">
        <v>3131</v>
      </c>
      <c r="F3201" t="s">
        <v>4306</v>
      </c>
      <c r="G3201">
        <v>1</v>
      </c>
      <c r="H3201" t="s">
        <v>12</v>
      </c>
      <c r="J3201" t="s">
        <v>4826</v>
      </c>
    </row>
    <row r="3202" spans="1:10" x14ac:dyDescent="0.2">
      <c r="A3202" t="s">
        <v>3477</v>
      </c>
      <c r="B3202" t="s">
        <v>4730</v>
      </c>
      <c r="C3202" t="str">
        <f ca="1">IF(Table1[[#This Row],[Company]] = "ASI","Italy",Table1[[#This Row],[Country]])</f>
        <v>Russia</v>
      </c>
      <c r="D3202">
        <v>1972</v>
      </c>
      <c r="E3202" t="s">
        <v>4005</v>
      </c>
      <c r="F3202" t="s">
        <v>3609</v>
      </c>
      <c r="G3202">
        <v>1</v>
      </c>
      <c r="H3202" t="s">
        <v>12</v>
      </c>
      <c r="J3202" t="s">
        <v>4827</v>
      </c>
    </row>
    <row r="3203" spans="1:10" x14ac:dyDescent="0.2">
      <c r="A3203" t="s">
        <v>3477</v>
      </c>
      <c r="B3203" t="s">
        <v>4730</v>
      </c>
      <c r="C3203" t="str">
        <f ca="1">IF(Table1[[#This Row],[Company]] = "ASI","Italy",Table1[[#This Row],[Country]])</f>
        <v>Russia</v>
      </c>
      <c r="D3203">
        <v>1973</v>
      </c>
      <c r="E3203" t="s">
        <v>701</v>
      </c>
      <c r="F3203" t="s">
        <v>3609</v>
      </c>
      <c r="G3203">
        <v>1</v>
      </c>
      <c r="H3203" t="s">
        <v>12</v>
      </c>
      <c r="J3203" t="s">
        <v>4828</v>
      </c>
    </row>
    <row r="3204" spans="1:10" x14ac:dyDescent="0.2">
      <c r="A3204" t="s">
        <v>3477</v>
      </c>
      <c r="B3204" t="s">
        <v>4730</v>
      </c>
      <c r="C3204" t="str">
        <f ca="1">IF(Table1[[#This Row],[Company]] = "ASI","Italy",Table1[[#This Row],[Country]])</f>
        <v>Russia</v>
      </c>
      <c r="D3204">
        <v>1973</v>
      </c>
      <c r="E3204" t="s">
        <v>287</v>
      </c>
      <c r="F3204" t="s">
        <v>3579</v>
      </c>
      <c r="G3204">
        <v>1</v>
      </c>
      <c r="H3204" t="s">
        <v>12</v>
      </c>
      <c r="J3204" t="s">
        <v>4829</v>
      </c>
    </row>
    <row r="3205" spans="1:10" x14ac:dyDescent="0.2">
      <c r="A3205" t="s">
        <v>3477</v>
      </c>
      <c r="B3205" t="s">
        <v>4730</v>
      </c>
      <c r="C3205" t="str">
        <f ca="1">IF(Table1[[#This Row],[Company]] = "ASI","Italy",Table1[[#This Row],[Country]])</f>
        <v>Russia</v>
      </c>
      <c r="D3205">
        <v>1973</v>
      </c>
      <c r="E3205" t="s">
        <v>4830</v>
      </c>
      <c r="F3205" t="s">
        <v>3609</v>
      </c>
      <c r="G3205">
        <v>1</v>
      </c>
      <c r="H3205" t="s">
        <v>12</v>
      </c>
      <c r="J3205" t="s">
        <v>4831</v>
      </c>
    </row>
    <row r="3206" spans="1:10" x14ac:dyDescent="0.2">
      <c r="A3206" t="s">
        <v>3477</v>
      </c>
      <c r="B3206" t="s">
        <v>4730</v>
      </c>
      <c r="C3206" t="str">
        <f ca="1">IF(Table1[[#This Row],[Company]] = "ASI","Italy",Table1[[#This Row],[Country]])</f>
        <v>Russia</v>
      </c>
      <c r="D3206">
        <v>1973</v>
      </c>
      <c r="E3206" t="s">
        <v>4832</v>
      </c>
      <c r="F3206" t="s">
        <v>4310</v>
      </c>
      <c r="G3206">
        <v>1</v>
      </c>
      <c r="H3206" t="s">
        <v>12</v>
      </c>
      <c r="J3206" t="s">
        <v>4833</v>
      </c>
    </row>
    <row r="3207" spans="1:10" x14ac:dyDescent="0.2">
      <c r="A3207" t="s">
        <v>3477</v>
      </c>
      <c r="B3207" t="s">
        <v>4730</v>
      </c>
      <c r="C3207" t="str">
        <f ca="1">IF(Table1[[#This Row],[Company]] = "ASI","Italy",Table1[[#This Row],[Country]])</f>
        <v>Russia</v>
      </c>
      <c r="D3207">
        <v>1973</v>
      </c>
      <c r="E3207" t="s">
        <v>4834</v>
      </c>
      <c r="F3207" t="s">
        <v>3609</v>
      </c>
      <c r="G3207">
        <v>1</v>
      </c>
      <c r="H3207" t="s">
        <v>12</v>
      </c>
      <c r="J3207" t="s">
        <v>4835</v>
      </c>
    </row>
    <row r="3208" spans="1:10" x14ac:dyDescent="0.2">
      <c r="A3208" t="s">
        <v>3477</v>
      </c>
      <c r="B3208" t="s">
        <v>4730</v>
      </c>
      <c r="C3208" t="str">
        <f ca="1">IF(Table1[[#This Row],[Company]] = "ASI","Italy",Table1[[#This Row],[Country]])</f>
        <v>Russia</v>
      </c>
      <c r="D3208">
        <v>1973</v>
      </c>
      <c r="E3208" t="s">
        <v>2349</v>
      </c>
      <c r="F3208" t="s">
        <v>3579</v>
      </c>
      <c r="G3208">
        <v>1</v>
      </c>
      <c r="H3208" t="s">
        <v>12</v>
      </c>
      <c r="J3208" t="s">
        <v>4836</v>
      </c>
    </row>
    <row r="3209" spans="1:10" x14ac:dyDescent="0.2">
      <c r="A3209" t="s">
        <v>3477</v>
      </c>
      <c r="B3209" t="s">
        <v>4730</v>
      </c>
      <c r="C3209" t="str">
        <f ca="1">IF(Table1[[#This Row],[Company]] = "ASI","Italy",Table1[[#This Row],[Country]])</f>
        <v>Russia</v>
      </c>
      <c r="D3209">
        <v>1973</v>
      </c>
      <c r="E3209" t="s">
        <v>1163</v>
      </c>
      <c r="F3209" t="s">
        <v>3579</v>
      </c>
      <c r="G3209">
        <v>1</v>
      </c>
      <c r="H3209" t="s">
        <v>12</v>
      </c>
      <c r="J3209" t="s">
        <v>4837</v>
      </c>
    </row>
    <row r="3210" spans="1:10" x14ac:dyDescent="0.2">
      <c r="A3210" t="s">
        <v>3477</v>
      </c>
      <c r="B3210" t="s">
        <v>4730</v>
      </c>
      <c r="C3210" t="str">
        <f ca="1">IF(Table1[[#This Row],[Company]] = "ASI","Italy",Table1[[#This Row],[Country]])</f>
        <v>Russia</v>
      </c>
      <c r="D3210">
        <v>1973</v>
      </c>
      <c r="E3210" t="s">
        <v>4224</v>
      </c>
      <c r="F3210" t="s">
        <v>3579</v>
      </c>
      <c r="G3210">
        <v>1</v>
      </c>
      <c r="H3210" t="s">
        <v>12</v>
      </c>
      <c r="J3210" t="s">
        <v>4838</v>
      </c>
    </row>
    <row r="3211" spans="1:10" x14ac:dyDescent="0.2">
      <c r="A3211" t="s">
        <v>3477</v>
      </c>
      <c r="B3211" t="s">
        <v>4730</v>
      </c>
      <c r="C3211" t="str">
        <f ca="1">IF(Table1[[#This Row],[Company]] = "ASI","Italy",Table1[[#This Row],[Country]])</f>
        <v>Russia</v>
      </c>
      <c r="D3211">
        <v>1973</v>
      </c>
      <c r="E3211" t="s">
        <v>3363</v>
      </c>
      <c r="F3211" t="s">
        <v>3609</v>
      </c>
      <c r="G3211">
        <v>1</v>
      </c>
      <c r="H3211" t="s">
        <v>12</v>
      </c>
      <c r="J3211" t="s">
        <v>4839</v>
      </c>
    </row>
    <row r="3212" spans="1:10" x14ac:dyDescent="0.2">
      <c r="A3212" t="s">
        <v>3477</v>
      </c>
      <c r="B3212" t="s">
        <v>4730</v>
      </c>
      <c r="C3212" t="str">
        <f ca="1">IF(Table1[[#This Row],[Company]] = "ASI","Italy",Table1[[#This Row],[Country]])</f>
        <v>Russia</v>
      </c>
      <c r="D3212">
        <v>1973</v>
      </c>
      <c r="E3212" t="s">
        <v>1903</v>
      </c>
      <c r="F3212" t="s">
        <v>3609</v>
      </c>
      <c r="G3212">
        <v>1</v>
      </c>
      <c r="H3212" t="s">
        <v>12</v>
      </c>
      <c r="J3212" t="s">
        <v>4840</v>
      </c>
    </row>
    <row r="3213" spans="1:10" x14ac:dyDescent="0.2">
      <c r="A3213" t="s">
        <v>3477</v>
      </c>
      <c r="B3213" t="s">
        <v>4730</v>
      </c>
      <c r="C3213" t="str">
        <f ca="1">IF(Table1[[#This Row],[Company]] = "ASI","Italy",Table1[[#This Row],[Country]])</f>
        <v>Russia</v>
      </c>
      <c r="D3213">
        <v>1973</v>
      </c>
      <c r="E3213" t="s">
        <v>1136</v>
      </c>
      <c r="F3213" t="s">
        <v>4310</v>
      </c>
      <c r="G3213">
        <v>1</v>
      </c>
      <c r="H3213" t="s">
        <v>12</v>
      </c>
      <c r="J3213" t="s">
        <v>4841</v>
      </c>
    </row>
    <row r="3214" spans="1:10" x14ac:dyDescent="0.2">
      <c r="A3214" t="s">
        <v>3477</v>
      </c>
      <c r="B3214" t="s">
        <v>4730</v>
      </c>
      <c r="C3214" t="str">
        <f ca="1">IF(Table1[[#This Row],[Company]] = "ASI","Italy",Table1[[#This Row],[Country]])</f>
        <v>Russia</v>
      </c>
      <c r="D3214">
        <v>1973</v>
      </c>
      <c r="E3214" t="s">
        <v>996</v>
      </c>
      <c r="F3214" t="s">
        <v>4815</v>
      </c>
      <c r="G3214">
        <v>1</v>
      </c>
      <c r="H3214" t="s">
        <v>12</v>
      </c>
      <c r="J3214" t="s">
        <v>4842</v>
      </c>
    </row>
    <row r="3215" spans="1:10" x14ac:dyDescent="0.2">
      <c r="A3215" t="s">
        <v>3477</v>
      </c>
      <c r="B3215" t="s">
        <v>4730</v>
      </c>
      <c r="C3215" t="str">
        <f ca="1">IF(Table1[[#This Row],[Company]] = "ASI","Italy",Table1[[#This Row],[Country]])</f>
        <v>Russia</v>
      </c>
      <c r="D3215">
        <v>1973</v>
      </c>
      <c r="E3215" t="s">
        <v>1021</v>
      </c>
      <c r="F3215" t="s">
        <v>4815</v>
      </c>
      <c r="G3215">
        <v>1</v>
      </c>
      <c r="H3215" t="s">
        <v>12</v>
      </c>
      <c r="J3215" t="s">
        <v>4843</v>
      </c>
    </row>
    <row r="3216" spans="1:10" x14ac:dyDescent="0.2">
      <c r="A3216" t="s">
        <v>3477</v>
      </c>
      <c r="B3216" t="s">
        <v>4730</v>
      </c>
      <c r="C3216" t="str">
        <f ca="1">IF(Table1[[#This Row],[Company]] = "ASI","Italy",Table1[[#This Row],[Country]])</f>
        <v>Russia</v>
      </c>
      <c r="D3216">
        <v>1973</v>
      </c>
      <c r="E3216" t="s">
        <v>2290</v>
      </c>
      <c r="F3216" t="s">
        <v>3579</v>
      </c>
      <c r="G3216">
        <v>1</v>
      </c>
      <c r="H3216" t="s">
        <v>12</v>
      </c>
      <c r="J3216" t="s">
        <v>4844</v>
      </c>
    </row>
    <row r="3217" spans="1:10" x14ac:dyDescent="0.2">
      <c r="A3217" t="s">
        <v>3477</v>
      </c>
      <c r="B3217" t="s">
        <v>4730</v>
      </c>
      <c r="C3217" t="str">
        <f ca="1">IF(Table1[[#This Row],[Company]] = "ASI","Italy",Table1[[#This Row],[Country]])</f>
        <v>Russia</v>
      </c>
      <c r="D3217">
        <v>1973</v>
      </c>
      <c r="E3217" t="s">
        <v>2290</v>
      </c>
      <c r="F3217" t="s">
        <v>3579</v>
      </c>
      <c r="G3217">
        <v>1</v>
      </c>
      <c r="H3217" t="s">
        <v>12</v>
      </c>
      <c r="J3217" t="s">
        <v>4845</v>
      </c>
    </row>
    <row r="3218" spans="1:10" x14ac:dyDescent="0.2">
      <c r="A3218" t="s">
        <v>3477</v>
      </c>
      <c r="B3218" t="s">
        <v>4730</v>
      </c>
      <c r="C3218" t="str">
        <f ca="1">IF(Table1[[#This Row],[Company]] = "ASI","Italy",Table1[[#This Row],[Country]])</f>
        <v>Russia</v>
      </c>
      <c r="D3218">
        <v>1973</v>
      </c>
      <c r="E3218" t="s">
        <v>1142</v>
      </c>
      <c r="F3218" t="s">
        <v>3579</v>
      </c>
      <c r="G3218">
        <v>1</v>
      </c>
      <c r="H3218" t="s">
        <v>12</v>
      </c>
      <c r="J3218" t="s">
        <v>4846</v>
      </c>
    </row>
    <row r="3219" spans="1:10" x14ac:dyDescent="0.2">
      <c r="A3219" t="s">
        <v>3477</v>
      </c>
      <c r="B3219" t="s">
        <v>4730</v>
      </c>
      <c r="C3219" t="str">
        <f ca="1">IF(Table1[[#This Row],[Company]] = "ASI","Italy",Table1[[#This Row],[Country]])</f>
        <v>Russia</v>
      </c>
      <c r="D3219">
        <v>1973</v>
      </c>
      <c r="E3219" t="s">
        <v>2616</v>
      </c>
      <c r="F3219" t="s">
        <v>3579</v>
      </c>
      <c r="G3219">
        <v>1</v>
      </c>
      <c r="H3219" t="s">
        <v>12</v>
      </c>
      <c r="J3219" t="s">
        <v>4847</v>
      </c>
    </row>
    <row r="3220" spans="1:10" x14ac:dyDescent="0.2">
      <c r="A3220" t="s">
        <v>3477</v>
      </c>
      <c r="B3220" t="s">
        <v>4730</v>
      </c>
      <c r="C3220" t="str">
        <f ca="1">IF(Table1[[#This Row],[Company]] = "ASI","Italy",Table1[[#This Row],[Country]])</f>
        <v>Russia</v>
      </c>
      <c r="D3220">
        <v>1973</v>
      </c>
      <c r="E3220" t="s">
        <v>4848</v>
      </c>
      <c r="F3220" t="s">
        <v>4306</v>
      </c>
      <c r="G3220">
        <v>1</v>
      </c>
      <c r="H3220" t="s">
        <v>12</v>
      </c>
      <c r="J3220" t="s">
        <v>4849</v>
      </c>
    </row>
    <row r="3221" spans="1:10" x14ac:dyDescent="0.2">
      <c r="A3221" t="s">
        <v>3477</v>
      </c>
      <c r="B3221" t="s">
        <v>4730</v>
      </c>
      <c r="C3221" t="str">
        <f ca="1">IF(Table1[[#This Row],[Company]] = "ASI","Italy",Table1[[#This Row],[Country]])</f>
        <v>Russia</v>
      </c>
      <c r="D3221">
        <v>1973</v>
      </c>
      <c r="E3221" t="s">
        <v>4850</v>
      </c>
      <c r="F3221" t="s">
        <v>3609</v>
      </c>
      <c r="G3221">
        <v>1</v>
      </c>
      <c r="H3221" t="s">
        <v>12</v>
      </c>
      <c r="J3221" t="s">
        <v>4851</v>
      </c>
    </row>
    <row r="3222" spans="1:10" x14ac:dyDescent="0.2">
      <c r="A3222" t="s">
        <v>3477</v>
      </c>
      <c r="B3222" t="s">
        <v>4730</v>
      </c>
      <c r="C3222" t="str">
        <f ca="1">IF(Table1[[#This Row],[Company]] = "ASI","Italy",Table1[[#This Row],[Country]])</f>
        <v>Russia</v>
      </c>
      <c r="D3222">
        <v>1974</v>
      </c>
      <c r="E3222" t="s">
        <v>74</v>
      </c>
      <c r="F3222" t="s">
        <v>3609</v>
      </c>
      <c r="G3222">
        <v>1</v>
      </c>
      <c r="H3222" t="s">
        <v>12</v>
      </c>
      <c r="J3222" t="s">
        <v>4852</v>
      </c>
    </row>
    <row r="3223" spans="1:10" x14ac:dyDescent="0.2">
      <c r="A3223" t="s">
        <v>3477</v>
      </c>
      <c r="B3223" t="s">
        <v>4730</v>
      </c>
      <c r="C3223" t="str">
        <f ca="1">IF(Table1[[#This Row],[Company]] = "ASI","Italy",Table1[[#This Row],[Country]])</f>
        <v>Russia</v>
      </c>
      <c r="D3223">
        <v>1974</v>
      </c>
      <c r="E3223" t="s">
        <v>2461</v>
      </c>
      <c r="F3223" t="s">
        <v>3579</v>
      </c>
      <c r="G3223">
        <v>1</v>
      </c>
      <c r="H3223" t="s">
        <v>12</v>
      </c>
      <c r="J3223" t="s">
        <v>4853</v>
      </c>
    </row>
    <row r="3224" spans="1:10" x14ac:dyDescent="0.2">
      <c r="A3224" t="s">
        <v>3477</v>
      </c>
      <c r="B3224" t="s">
        <v>4730</v>
      </c>
      <c r="C3224" t="str">
        <f ca="1">IF(Table1[[#This Row],[Company]] = "ASI","Italy",Table1[[#This Row],[Country]])</f>
        <v>Russia</v>
      </c>
      <c r="D3224">
        <v>1974</v>
      </c>
      <c r="E3224" t="s">
        <v>1724</v>
      </c>
      <c r="F3224" t="s">
        <v>3579</v>
      </c>
      <c r="G3224">
        <v>0</v>
      </c>
      <c r="H3224" t="s">
        <v>12</v>
      </c>
      <c r="J3224" t="s">
        <v>4854</v>
      </c>
    </row>
    <row r="3225" spans="1:10" x14ac:dyDescent="0.2">
      <c r="A3225" t="s">
        <v>3477</v>
      </c>
      <c r="B3225" t="s">
        <v>4730</v>
      </c>
      <c r="C3225" t="str">
        <f ca="1">IF(Table1[[#This Row],[Company]] = "ASI","Italy",Table1[[#This Row],[Country]])</f>
        <v>Russia</v>
      </c>
      <c r="D3225">
        <v>1974</v>
      </c>
      <c r="E3225" t="s">
        <v>4855</v>
      </c>
      <c r="F3225" t="s">
        <v>3609</v>
      </c>
      <c r="G3225">
        <v>1</v>
      </c>
      <c r="H3225" t="s">
        <v>12</v>
      </c>
      <c r="J3225" t="s">
        <v>4856</v>
      </c>
    </row>
    <row r="3226" spans="1:10" x14ac:dyDescent="0.2">
      <c r="A3226" t="s">
        <v>3477</v>
      </c>
      <c r="B3226" t="s">
        <v>4730</v>
      </c>
      <c r="C3226" t="str">
        <f ca="1">IF(Table1[[#This Row],[Company]] = "ASI","Italy",Table1[[#This Row],[Country]])</f>
        <v>Russia</v>
      </c>
      <c r="D3226">
        <v>1974</v>
      </c>
      <c r="E3226" t="s">
        <v>2349</v>
      </c>
      <c r="F3226" t="s">
        <v>4815</v>
      </c>
      <c r="G3226">
        <v>1</v>
      </c>
      <c r="H3226" t="s">
        <v>12</v>
      </c>
      <c r="J3226" t="s">
        <v>4857</v>
      </c>
    </row>
    <row r="3227" spans="1:10" x14ac:dyDescent="0.2">
      <c r="A3227" t="s">
        <v>3477</v>
      </c>
      <c r="B3227" t="s">
        <v>4730</v>
      </c>
      <c r="C3227" t="str">
        <f ca="1">IF(Table1[[#This Row],[Company]] = "ASI","Italy",Table1[[#This Row],[Country]])</f>
        <v>Russia</v>
      </c>
      <c r="D3227">
        <v>1974</v>
      </c>
      <c r="E3227" t="s">
        <v>816</v>
      </c>
      <c r="F3227" t="s">
        <v>3609</v>
      </c>
      <c r="G3227">
        <v>1</v>
      </c>
      <c r="H3227" t="s">
        <v>12</v>
      </c>
      <c r="J3227" t="s">
        <v>4858</v>
      </c>
    </row>
    <row r="3228" spans="1:10" x14ac:dyDescent="0.2">
      <c r="A3228" t="s">
        <v>3477</v>
      </c>
      <c r="B3228" t="s">
        <v>4730</v>
      </c>
      <c r="C3228" t="str">
        <f ca="1">IF(Table1[[#This Row],[Company]] = "ASI","Italy",Table1[[#This Row],[Country]])</f>
        <v>Russia</v>
      </c>
      <c r="D3228">
        <v>1974</v>
      </c>
      <c r="E3228" t="s">
        <v>875</v>
      </c>
      <c r="F3228" t="s">
        <v>3609</v>
      </c>
      <c r="G3228">
        <v>1</v>
      </c>
      <c r="H3228" t="s">
        <v>12</v>
      </c>
      <c r="J3228" t="s">
        <v>4859</v>
      </c>
    </row>
    <row r="3229" spans="1:10" x14ac:dyDescent="0.2">
      <c r="A3229" t="s">
        <v>3477</v>
      </c>
      <c r="B3229" t="s">
        <v>4730</v>
      </c>
      <c r="C3229" t="str">
        <f ca="1">IF(Table1[[#This Row],[Company]] = "ASI","Italy",Table1[[#This Row],[Country]])</f>
        <v>Russia</v>
      </c>
      <c r="D3229">
        <v>1974</v>
      </c>
      <c r="E3229" t="s">
        <v>35</v>
      </c>
      <c r="F3229" t="s">
        <v>3579</v>
      </c>
      <c r="G3229">
        <v>1</v>
      </c>
      <c r="H3229" t="s">
        <v>12</v>
      </c>
      <c r="J3229" t="s">
        <v>4860</v>
      </c>
    </row>
    <row r="3230" spans="1:10" x14ac:dyDescent="0.2">
      <c r="A3230" t="s">
        <v>3477</v>
      </c>
      <c r="B3230" t="s">
        <v>4730</v>
      </c>
      <c r="C3230" t="str">
        <f ca="1">IF(Table1[[#This Row],[Company]] = "ASI","Italy",Table1[[#This Row],[Country]])</f>
        <v>Russia</v>
      </c>
      <c r="D3230">
        <v>1974</v>
      </c>
      <c r="E3230" t="s">
        <v>1095</v>
      </c>
      <c r="F3230" t="s">
        <v>4306</v>
      </c>
      <c r="G3230">
        <v>1</v>
      </c>
      <c r="H3230" t="s">
        <v>12</v>
      </c>
      <c r="J3230" t="s">
        <v>4861</v>
      </c>
    </row>
    <row r="3231" spans="1:10" x14ac:dyDescent="0.2">
      <c r="A3231" t="s">
        <v>3477</v>
      </c>
      <c r="B3231" t="s">
        <v>4730</v>
      </c>
      <c r="C3231" t="str">
        <f ca="1">IF(Table1[[#This Row],[Company]] = "ASI","Italy",Table1[[#This Row],[Country]])</f>
        <v>Russia</v>
      </c>
      <c r="D3231">
        <v>1975</v>
      </c>
      <c r="E3231" t="s">
        <v>1855</v>
      </c>
      <c r="F3231" t="s">
        <v>4310</v>
      </c>
      <c r="G3231">
        <v>1</v>
      </c>
      <c r="H3231" t="s">
        <v>12</v>
      </c>
      <c r="J3231" t="s">
        <v>4862</v>
      </c>
    </row>
    <row r="3232" spans="1:10" x14ac:dyDescent="0.2">
      <c r="A3232" t="s">
        <v>3477</v>
      </c>
      <c r="B3232" t="s">
        <v>4730</v>
      </c>
      <c r="C3232" t="str">
        <f ca="1">IF(Table1[[#This Row],[Company]] = "ASI","Italy",Table1[[#This Row],[Country]])</f>
        <v>Russia</v>
      </c>
      <c r="D3232">
        <v>1975</v>
      </c>
      <c r="E3232" t="s">
        <v>532</v>
      </c>
      <c r="F3232" t="s">
        <v>3704</v>
      </c>
      <c r="G3232">
        <v>1</v>
      </c>
      <c r="H3232" t="s">
        <v>12</v>
      </c>
      <c r="J3232" t="s">
        <v>4863</v>
      </c>
    </row>
    <row r="3233" spans="1:10" x14ac:dyDescent="0.2">
      <c r="A3233" t="s">
        <v>3477</v>
      </c>
      <c r="B3233" t="s">
        <v>4730</v>
      </c>
      <c r="C3233" t="str">
        <f ca="1">IF(Table1[[#This Row],[Company]] = "ASI","Italy",Table1[[#This Row],[Country]])</f>
        <v>Russia</v>
      </c>
      <c r="D3233">
        <v>1975</v>
      </c>
      <c r="E3233" t="s">
        <v>4864</v>
      </c>
      <c r="F3233" t="s">
        <v>3704</v>
      </c>
      <c r="G3233">
        <v>1</v>
      </c>
      <c r="H3233" t="s">
        <v>12</v>
      </c>
      <c r="J3233" t="s">
        <v>4865</v>
      </c>
    </row>
    <row r="3234" spans="1:10" x14ac:dyDescent="0.2">
      <c r="A3234" t="s">
        <v>3477</v>
      </c>
      <c r="B3234" t="s">
        <v>4730</v>
      </c>
      <c r="C3234" t="str">
        <f ca="1">IF(Table1[[#This Row],[Company]] = "ASI","Italy",Table1[[#This Row],[Country]])</f>
        <v>Russia</v>
      </c>
      <c r="D3234">
        <v>1975</v>
      </c>
      <c r="E3234" t="s">
        <v>1861</v>
      </c>
      <c r="F3234" t="s">
        <v>4310</v>
      </c>
      <c r="G3234">
        <v>1</v>
      </c>
      <c r="H3234" t="s">
        <v>12</v>
      </c>
      <c r="J3234" t="s">
        <v>4866</v>
      </c>
    </row>
    <row r="3235" spans="1:10" x14ac:dyDescent="0.2">
      <c r="A3235" t="s">
        <v>3477</v>
      </c>
      <c r="B3235" t="s">
        <v>4730</v>
      </c>
      <c r="C3235" t="str">
        <f ca="1">IF(Table1[[#This Row],[Company]] = "ASI","Italy",Table1[[#This Row],[Country]])</f>
        <v>Russia</v>
      </c>
      <c r="D3235">
        <v>1975</v>
      </c>
      <c r="E3235" t="s">
        <v>4520</v>
      </c>
      <c r="F3235" t="s">
        <v>4310</v>
      </c>
      <c r="G3235">
        <v>1</v>
      </c>
      <c r="H3235" t="s">
        <v>12</v>
      </c>
      <c r="J3235" t="s">
        <v>4867</v>
      </c>
    </row>
    <row r="3236" spans="1:10" x14ac:dyDescent="0.2">
      <c r="A3236" t="s">
        <v>3477</v>
      </c>
      <c r="B3236" t="s">
        <v>4730</v>
      </c>
      <c r="C3236" t="str">
        <f ca="1">IF(Table1[[#This Row],[Company]] = "ASI","Italy",Table1[[#This Row],[Country]])</f>
        <v>Russia</v>
      </c>
      <c r="D3236">
        <v>1975</v>
      </c>
      <c r="E3236" t="s">
        <v>4063</v>
      </c>
      <c r="F3236" t="s">
        <v>3609</v>
      </c>
      <c r="G3236">
        <v>1</v>
      </c>
      <c r="H3236" t="s">
        <v>12</v>
      </c>
      <c r="J3236" t="s">
        <v>4868</v>
      </c>
    </row>
    <row r="3237" spans="1:10" x14ac:dyDescent="0.2">
      <c r="A3237" t="s">
        <v>3477</v>
      </c>
      <c r="B3237" t="s">
        <v>4730</v>
      </c>
      <c r="C3237" t="str">
        <f ca="1">IF(Table1[[#This Row],[Company]] = "ASI","Italy",Table1[[#This Row],[Country]])</f>
        <v>Russia</v>
      </c>
      <c r="D3237">
        <v>1975</v>
      </c>
      <c r="E3237" t="s">
        <v>2244</v>
      </c>
      <c r="F3237" t="s">
        <v>3704</v>
      </c>
      <c r="G3237">
        <v>1</v>
      </c>
      <c r="H3237" t="s">
        <v>12</v>
      </c>
      <c r="J3237" t="s">
        <v>4869</v>
      </c>
    </row>
    <row r="3238" spans="1:10" x14ac:dyDescent="0.2">
      <c r="A3238" t="s">
        <v>3477</v>
      </c>
      <c r="B3238" t="s">
        <v>4730</v>
      </c>
      <c r="C3238" t="str">
        <f ca="1">IF(Table1[[#This Row],[Company]] = "ASI","Italy",Table1[[#This Row],[Country]])</f>
        <v>Russia</v>
      </c>
      <c r="D3238">
        <v>1975</v>
      </c>
      <c r="E3238" t="s">
        <v>4870</v>
      </c>
      <c r="F3238" t="s">
        <v>4310</v>
      </c>
      <c r="G3238">
        <v>1</v>
      </c>
      <c r="H3238" t="s">
        <v>12</v>
      </c>
      <c r="J3238" t="s">
        <v>4871</v>
      </c>
    </row>
    <row r="3239" spans="1:10" x14ac:dyDescent="0.2">
      <c r="A3239" t="s">
        <v>3477</v>
      </c>
      <c r="B3239" t="s">
        <v>4730</v>
      </c>
      <c r="C3239" t="str">
        <f ca="1">IF(Table1[[#This Row],[Company]] = "ASI","Italy",Table1[[#This Row],[Country]])</f>
        <v>Russia</v>
      </c>
      <c r="D3239">
        <v>1975</v>
      </c>
      <c r="E3239" t="s">
        <v>2746</v>
      </c>
      <c r="F3239" t="s">
        <v>3579</v>
      </c>
      <c r="G3239">
        <v>1</v>
      </c>
      <c r="H3239" t="s">
        <v>12</v>
      </c>
      <c r="J3239" t="s">
        <v>4872</v>
      </c>
    </row>
    <row r="3240" spans="1:10" x14ac:dyDescent="0.2">
      <c r="A3240" t="s">
        <v>3477</v>
      </c>
      <c r="B3240" t="s">
        <v>4730</v>
      </c>
      <c r="C3240" t="str">
        <f ca="1">IF(Table1[[#This Row],[Company]] = "ASI","Italy",Table1[[#This Row],[Country]])</f>
        <v>Russia</v>
      </c>
      <c r="D3240">
        <v>1975</v>
      </c>
      <c r="E3240" t="s">
        <v>961</v>
      </c>
      <c r="F3240" t="s">
        <v>3579</v>
      </c>
      <c r="G3240">
        <v>1</v>
      </c>
      <c r="H3240" t="s">
        <v>12</v>
      </c>
      <c r="J3240" t="s">
        <v>4873</v>
      </c>
    </row>
    <row r="3241" spans="1:10" x14ac:dyDescent="0.2">
      <c r="A3241" t="s">
        <v>3477</v>
      </c>
      <c r="B3241" t="s">
        <v>4730</v>
      </c>
      <c r="C3241" t="str">
        <f ca="1">IF(Table1[[#This Row],[Company]] = "ASI","Italy",Table1[[#This Row],[Country]])</f>
        <v>Russia</v>
      </c>
      <c r="D3241">
        <v>1975</v>
      </c>
      <c r="E3241" t="s">
        <v>961</v>
      </c>
      <c r="F3241" t="s">
        <v>3579</v>
      </c>
      <c r="G3241">
        <v>1</v>
      </c>
      <c r="H3241" t="s">
        <v>12</v>
      </c>
      <c r="J3241" t="s">
        <v>4874</v>
      </c>
    </row>
    <row r="3242" spans="1:10" x14ac:dyDescent="0.2">
      <c r="A3242" t="s">
        <v>3477</v>
      </c>
      <c r="B3242" t="s">
        <v>4730</v>
      </c>
      <c r="C3242" t="str">
        <f ca="1">IF(Table1[[#This Row],[Company]] = "ASI","Italy",Table1[[#This Row],[Country]])</f>
        <v>Russia</v>
      </c>
      <c r="D3242">
        <v>1975</v>
      </c>
      <c r="E3242" t="s">
        <v>2255</v>
      </c>
      <c r="F3242" t="s">
        <v>3704</v>
      </c>
      <c r="G3242">
        <v>1</v>
      </c>
      <c r="H3242" t="s">
        <v>12</v>
      </c>
      <c r="J3242" t="s">
        <v>4875</v>
      </c>
    </row>
    <row r="3243" spans="1:10" x14ac:dyDescent="0.2">
      <c r="A3243" t="s">
        <v>3477</v>
      </c>
      <c r="B3243" t="s">
        <v>4730</v>
      </c>
      <c r="C3243" t="str">
        <f ca="1">IF(Table1[[#This Row],[Company]] = "ASI","Italy",Table1[[#This Row],[Country]])</f>
        <v>Russia</v>
      </c>
      <c r="D3243">
        <v>1975</v>
      </c>
      <c r="E3243" t="s">
        <v>2384</v>
      </c>
      <c r="F3243" t="s">
        <v>3579</v>
      </c>
      <c r="G3243">
        <v>1</v>
      </c>
      <c r="H3243" t="s">
        <v>12</v>
      </c>
      <c r="J3243" t="s">
        <v>4876</v>
      </c>
    </row>
    <row r="3244" spans="1:10" x14ac:dyDescent="0.2">
      <c r="A3244" t="s">
        <v>3477</v>
      </c>
      <c r="B3244" t="s">
        <v>4730</v>
      </c>
      <c r="C3244" t="str">
        <f ca="1">IF(Table1[[#This Row],[Company]] = "ASI","Italy",Table1[[#This Row],[Country]])</f>
        <v>Russia</v>
      </c>
      <c r="D3244">
        <v>1975</v>
      </c>
      <c r="E3244" t="s">
        <v>2290</v>
      </c>
      <c r="F3244" t="s">
        <v>4310</v>
      </c>
      <c r="G3244">
        <v>1</v>
      </c>
      <c r="H3244" t="s">
        <v>12</v>
      </c>
      <c r="J3244" t="s">
        <v>4877</v>
      </c>
    </row>
    <row r="3245" spans="1:10" x14ac:dyDescent="0.2">
      <c r="A3245" t="s">
        <v>3477</v>
      </c>
      <c r="B3245" t="s">
        <v>4730</v>
      </c>
      <c r="C3245" t="str">
        <f ca="1">IF(Table1[[#This Row],[Company]] = "ASI","Italy",Table1[[#This Row],[Country]])</f>
        <v>Russia</v>
      </c>
      <c r="D3245">
        <v>1975</v>
      </c>
      <c r="E3245" t="s">
        <v>2616</v>
      </c>
      <c r="F3245" t="s">
        <v>3579</v>
      </c>
      <c r="G3245">
        <v>1</v>
      </c>
      <c r="H3245" t="s">
        <v>12</v>
      </c>
      <c r="J3245" t="s">
        <v>4878</v>
      </c>
    </row>
    <row r="3246" spans="1:10" x14ac:dyDescent="0.2">
      <c r="A3246" t="s">
        <v>3477</v>
      </c>
      <c r="B3246" t="s">
        <v>4730</v>
      </c>
      <c r="C3246" t="str">
        <f ca="1">IF(Table1[[#This Row],[Company]] = "ASI","Italy",Table1[[#This Row],[Country]])</f>
        <v>Russia</v>
      </c>
      <c r="D3246">
        <v>1975</v>
      </c>
      <c r="E3246" t="s">
        <v>4879</v>
      </c>
      <c r="F3246" t="s">
        <v>3704</v>
      </c>
      <c r="G3246">
        <v>1</v>
      </c>
      <c r="H3246" t="s">
        <v>12</v>
      </c>
      <c r="J3246" t="s">
        <v>4880</v>
      </c>
    </row>
    <row r="3247" spans="1:10" x14ac:dyDescent="0.2">
      <c r="A3247" t="s">
        <v>3477</v>
      </c>
      <c r="B3247" t="s">
        <v>4730</v>
      </c>
      <c r="C3247" t="str">
        <f ca="1">IF(Table1[[#This Row],[Company]] = "ASI","Italy",Table1[[#This Row],[Country]])</f>
        <v>Russia</v>
      </c>
      <c r="D3247">
        <v>1975</v>
      </c>
      <c r="E3247" t="s">
        <v>550</v>
      </c>
      <c r="F3247" t="s">
        <v>3579</v>
      </c>
      <c r="G3247">
        <v>1</v>
      </c>
      <c r="H3247" t="s">
        <v>12</v>
      </c>
      <c r="J3247" t="s">
        <v>4881</v>
      </c>
    </row>
    <row r="3248" spans="1:10" x14ac:dyDescent="0.2">
      <c r="A3248" t="s">
        <v>3477</v>
      </c>
      <c r="B3248" t="s">
        <v>4730</v>
      </c>
      <c r="C3248" t="str">
        <f ca="1">IF(Table1[[#This Row],[Company]] = "ASI","Italy",Table1[[#This Row],[Country]])</f>
        <v>Russia</v>
      </c>
      <c r="D3248">
        <v>1975</v>
      </c>
      <c r="E3248" t="s">
        <v>1582</v>
      </c>
      <c r="F3248" t="s">
        <v>3579</v>
      </c>
      <c r="G3248">
        <v>1</v>
      </c>
      <c r="H3248" t="s">
        <v>12</v>
      </c>
      <c r="J3248" t="s">
        <v>4882</v>
      </c>
    </row>
    <row r="3249" spans="1:10" x14ac:dyDescent="0.2">
      <c r="A3249" t="s">
        <v>3477</v>
      </c>
      <c r="B3249" t="s">
        <v>4730</v>
      </c>
      <c r="C3249" t="str">
        <f ca="1">IF(Table1[[#This Row],[Company]] = "ASI","Italy",Table1[[#This Row],[Country]])</f>
        <v>Russia</v>
      </c>
      <c r="D3249">
        <v>1975</v>
      </c>
      <c r="E3249" t="s">
        <v>1198</v>
      </c>
      <c r="F3249" t="s">
        <v>3579</v>
      </c>
      <c r="G3249">
        <v>1</v>
      </c>
      <c r="H3249" t="s">
        <v>12</v>
      </c>
      <c r="J3249" t="s">
        <v>4883</v>
      </c>
    </row>
    <row r="3250" spans="1:10" x14ac:dyDescent="0.2">
      <c r="A3250" t="s">
        <v>3477</v>
      </c>
      <c r="B3250" t="s">
        <v>4730</v>
      </c>
      <c r="C3250" t="str">
        <f ca="1">IF(Table1[[#This Row],[Company]] = "ASI","Italy",Table1[[#This Row],[Country]])</f>
        <v>Russia</v>
      </c>
      <c r="D3250">
        <v>1975</v>
      </c>
      <c r="E3250" t="s">
        <v>3949</v>
      </c>
      <c r="F3250" t="s">
        <v>3579</v>
      </c>
      <c r="G3250">
        <v>1</v>
      </c>
      <c r="H3250" t="s">
        <v>12</v>
      </c>
      <c r="J3250" t="s">
        <v>4884</v>
      </c>
    </row>
    <row r="3251" spans="1:10" x14ac:dyDescent="0.2">
      <c r="A3251" t="s">
        <v>3477</v>
      </c>
      <c r="B3251" t="s">
        <v>4730</v>
      </c>
      <c r="C3251" t="str">
        <f ca="1">IF(Table1[[#This Row],[Company]] = "ASI","Italy",Table1[[#This Row],[Country]])</f>
        <v>Russia</v>
      </c>
      <c r="D3251">
        <v>1975</v>
      </c>
      <c r="E3251" t="s">
        <v>760</v>
      </c>
      <c r="F3251" t="s">
        <v>4306</v>
      </c>
      <c r="G3251">
        <v>1</v>
      </c>
      <c r="H3251" t="s">
        <v>12</v>
      </c>
      <c r="J3251" t="s">
        <v>4885</v>
      </c>
    </row>
    <row r="3252" spans="1:10" x14ac:dyDescent="0.2">
      <c r="A3252" t="s">
        <v>3477</v>
      </c>
      <c r="B3252" t="s">
        <v>4730</v>
      </c>
      <c r="C3252" t="str">
        <f ca="1">IF(Table1[[#This Row],[Company]] = "ASI","Italy",Table1[[#This Row],[Country]])</f>
        <v>Russia</v>
      </c>
      <c r="D3252">
        <v>1975</v>
      </c>
      <c r="E3252" t="s">
        <v>2863</v>
      </c>
      <c r="F3252" t="s">
        <v>3704</v>
      </c>
      <c r="G3252">
        <v>1</v>
      </c>
      <c r="H3252" t="s">
        <v>12</v>
      </c>
      <c r="J3252" t="s">
        <v>4886</v>
      </c>
    </row>
    <row r="3253" spans="1:10" x14ac:dyDescent="0.2">
      <c r="A3253" t="s">
        <v>3477</v>
      </c>
      <c r="B3253" t="s">
        <v>4730</v>
      </c>
      <c r="C3253" t="str">
        <f ca="1">IF(Table1[[#This Row],[Company]] = "ASI","Italy",Table1[[#This Row],[Country]])</f>
        <v>Russia</v>
      </c>
      <c r="D3253">
        <v>1975</v>
      </c>
      <c r="E3253" t="s">
        <v>1771</v>
      </c>
      <c r="F3253" t="s">
        <v>4310</v>
      </c>
      <c r="G3253">
        <v>1</v>
      </c>
      <c r="H3253" t="s">
        <v>12</v>
      </c>
      <c r="J3253" t="s">
        <v>4887</v>
      </c>
    </row>
    <row r="3254" spans="1:10" x14ac:dyDescent="0.2">
      <c r="A3254" t="s">
        <v>3477</v>
      </c>
      <c r="B3254" t="s">
        <v>4730</v>
      </c>
      <c r="C3254" t="str">
        <f ca="1">IF(Table1[[#This Row],[Company]] = "ASI","Italy",Table1[[#This Row],[Country]])</f>
        <v>Russia</v>
      </c>
      <c r="D3254">
        <v>1976</v>
      </c>
      <c r="E3254" t="s">
        <v>4753</v>
      </c>
      <c r="F3254" t="s">
        <v>4815</v>
      </c>
      <c r="G3254">
        <v>1</v>
      </c>
      <c r="H3254" t="s">
        <v>12</v>
      </c>
      <c r="J3254" t="s">
        <v>4888</v>
      </c>
    </row>
    <row r="3255" spans="1:10" x14ac:dyDescent="0.2">
      <c r="A3255" t="s">
        <v>3477</v>
      </c>
      <c r="B3255" t="s">
        <v>4730</v>
      </c>
      <c r="C3255" t="str">
        <f ca="1">IF(Table1[[#This Row],[Company]] = "ASI","Italy",Table1[[#This Row],[Country]])</f>
        <v>Russia</v>
      </c>
      <c r="D3255">
        <v>1976</v>
      </c>
      <c r="E3255" t="s">
        <v>1739</v>
      </c>
      <c r="F3255" t="s">
        <v>4310</v>
      </c>
      <c r="G3255">
        <v>1</v>
      </c>
      <c r="H3255" t="s">
        <v>12</v>
      </c>
      <c r="J3255" t="s">
        <v>4889</v>
      </c>
    </row>
    <row r="3256" spans="1:10" x14ac:dyDescent="0.2">
      <c r="A3256" t="s">
        <v>3477</v>
      </c>
      <c r="B3256" t="s">
        <v>4730</v>
      </c>
      <c r="C3256" t="str">
        <f ca="1">IF(Table1[[#This Row],[Company]] = "ASI","Italy",Table1[[#This Row],[Country]])</f>
        <v>Russia</v>
      </c>
      <c r="D3256">
        <v>1976</v>
      </c>
      <c r="E3256" t="s">
        <v>4890</v>
      </c>
      <c r="F3256" t="s">
        <v>4310</v>
      </c>
      <c r="G3256">
        <v>1</v>
      </c>
      <c r="H3256" t="s">
        <v>12</v>
      </c>
      <c r="J3256" t="s">
        <v>4891</v>
      </c>
    </row>
    <row r="3257" spans="1:10" x14ac:dyDescent="0.2">
      <c r="A3257" t="s">
        <v>3477</v>
      </c>
      <c r="B3257" t="s">
        <v>4730</v>
      </c>
      <c r="C3257" t="str">
        <f ca="1">IF(Table1[[#This Row],[Company]] = "ASI","Italy",Table1[[#This Row],[Country]])</f>
        <v>Russia</v>
      </c>
      <c r="D3257">
        <v>1976</v>
      </c>
      <c r="E3257" t="s">
        <v>1613</v>
      </c>
      <c r="F3257" t="s">
        <v>3704</v>
      </c>
      <c r="G3257">
        <v>1</v>
      </c>
      <c r="H3257" t="s">
        <v>12</v>
      </c>
      <c r="J3257" t="s">
        <v>4892</v>
      </c>
    </row>
    <row r="3258" spans="1:10" x14ac:dyDescent="0.2">
      <c r="A3258" t="s">
        <v>3477</v>
      </c>
      <c r="B3258" t="s">
        <v>4730</v>
      </c>
      <c r="C3258" t="str">
        <f ca="1">IF(Table1[[#This Row],[Company]] = "ASI","Italy",Table1[[#This Row],[Country]])</f>
        <v>Russia</v>
      </c>
      <c r="D3258">
        <v>1976</v>
      </c>
      <c r="E3258" t="s">
        <v>3060</v>
      </c>
      <c r="F3258" t="s">
        <v>3704</v>
      </c>
      <c r="G3258">
        <v>1</v>
      </c>
      <c r="H3258" t="s">
        <v>12</v>
      </c>
      <c r="J3258" t="s">
        <v>4893</v>
      </c>
    </row>
    <row r="3259" spans="1:10" x14ac:dyDescent="0.2">
      <c r="A3259" t="s">
        <v>3477</v>
      </c>
      <c r="B3259" t="s">
        <v>4730</v>
      </c>
      <c r="C3259" t="str">
        <f ca="1">IF(Table1[[#This Row],[Company]] = "ASI","Italy",Table1[[#This Row],[Country]])</f>
        <v>Russia</v>
      </c>
      <c r="D3259">
        <v>1978</v>
      </c>
      <c r="E3259" t="s">
        <v>1051</v>
      </c>
      <c r="F3259" t="s">
        <v>3374</v>
      </c>
      <c r="G3259">
        <v>1</v>
      </c>
      <c r="H3259" t="s">
        <v>12</v>
      </c>
      <c r="J3259" t="s">
        <v>4894</v>
      </c>
    </row>
    <row r="3260" spans="1:10" x14ac:dyDescent="0.2">
      <c r="A3260" t="s">
        <v>3477</v>
      </c>
      <c r="B3260" t="s">
        <v>4730</v>
      </c>
      <c r="C3260" t="str">
        <f ca="1">IF(Table1[[#This Row],[Company]] = "ASI","Italy",Table1[[#This Row],[Country]])</f>
        <v>Russia</v>
      </c>
      <c r="D3260">
        <v>1978</v>
      </c>
      <c r="E3260" t="s">
        <v>1021</v>
      </c>
      <c r="F3260" t="s">
        <v>3374</v>
      </c>
      <c r="G3260">
        <v>1</v>
      </c>
      <c r="H3260" t="s">
        <v>12</v>
      </c>
      <c r="J3260" t="s">
        <v>4895</v>
      </c>
    </row>
    <row r="3261" spans="1:10" x14ac:dyDescent="0.2">
      <c r="A3261" t="s">
        <v>3477</v>
      </c>
      <c r="B3261" t="s">
        <v>4730</v>
      </c>
      <c r="C3261" t="str">
        <f ca="1">IF(Table1[[#This Row],[Company]] = "ASI","Italy",Table1[[#This Row],[Country]])</f>
        <v>Russia</v>
      </c>
      <c r="D3261">
        <v>1978</v>
      </c>
      <c r="E3261" t="s">
        <v>35</v>
      </c>
      <c r="F3261" t="s">
        <v>3374</v>
      </c>
      <c r="G3261">
        <v>1</v>
      </c>
      <c r="H3261" t="s">
        <v>12</v>
      </c>
      <c r="J3261" t="s">
        <v>4896</v>
      </c>
    </row>
    <row r="3262" spans="1:10" x14ac:dyDescent="0.2">
      <c r="A3262" t="s">
        <v>3477</v>
      </c>
      <c r="B3262" t="s">
        <v>4730</v>
      </c>
      <c r="C3262" t="str">
        <f ca="1">IF(Table1[[#This Row],[Company]] = "ASI","Italy",Table1[[#This Row],[Country]])</f>
        <v>Russia</v>
      </c>
      <c r="D3262">
        <v>1978</v>
      </c>
      <c r="E3262" t="s">
        <v>1167</v>
      </c>
      <c r="F3262" t="s">
        <v>3374</v>
      </c>
      <c r="G3262">
        <v>1</v>
      </c>
      <c r="H3262" t="s">
        <v>12</v>
      </c>
      <c r="J3262" t="s">
        <v>4897</v>
      </c>
    </row>
    <row r="3263" spans="1:10" x14ac:dyDescent="0.2">
      <c r="A3263" t="s">
        <v>3477</v>
      </c>
      <c r="B3263" t="s">
        <v>4730</v>
      </c>
      <c r="C3263" t="str">
        <f ca="1">IF(Table1[[#This Row],[Company]] = "ASI","Italy",Table1[[#This Row],[Country]])</f>
        <v>Russia</v>
      </c>
      <c r="D3263">
        <v>1978</v>
      </c>
      <c r="E3263" t="s">
        <v>1105</v>
      </c>
      <c r="F3263" t="s">
        <v>3374</v>
      </c>
      <c r="G3263">
        <v>1</v>
      </c>
      <c r="H3263" t="s">
        <v>12</v>
      </c>
      <c r="J3263" t="s">
        <v>4898</v>
      </c>
    </row>
    <row r="3264" spans="1:10" x14ac:dyDescent="0.2">
      <c r="A3264" t="s">
        <v>3477</v>
      </c>
      <c r="B3264" t="s">
        <v>4730</v>
      </c>
      <c r="C3264" t="str">
        <f ca="1">IF(Table1[[#This Row],[Company]] = "ASI","Italy",Table1[[#This Row],[Country]])</f>
        <v>Russia</v>
      </c>
      <c r="D3264">
        <v>1979</v>
      </c>
      <c r="E3264" t="s">
        <v>164</v>
      </c>
      <c r="F3264" t="s">
        <v>3704</v>
      </c>
      <c r="G3264">
        <v>1</v>
      </c>
      <c r="H3264" t="s">
        <v>12</v>
      </c>
      <c r="J3264" t="s">
        <v>4899</v>
      </c>
    </row>
    <row r="3265" spans="1:10" x14ac:dyDescent="0.2">
      <c r="A3265" t="s">
        <v>3477</v>
      </c>
      <c r="B3265" t="s">
        <v>4730</v>
      </c>
      <c r="C3265" t="str">
        <f ca="1">IF(Table1[[#This Row],[Company]] = "ASI","Italy",Table1[[#This Row],[Country]])</f>
        <v>Russia</v>
      </c>
      <c r="D3265">
        <v>1979</v>
      </c>
      <c r="E3265" t="s">
        <v>4900</v>
      </c>
      <c r="F3265" t="s">
        <v>3704</v>
      </c>
      <c r="G3265">
        <v>1</v>
      </c>
      <c r="H3265" t="s">
        <v>12</v>
      </c>
      <c r="J3265" t="s">
        <v>4901</v>
      </c>
    </row>
    <row r="3266" spans="1:10" x14ac:dyDescent="0.2">
      <c r="A3266" t="s">
        <v>3477</v>
      </c>
      <c r="B3266" t="s">
        <v>4730</v>
      </c>
      <c r="C3266" t="str">
        <f ca="1">IF(Table1[[#This Row],[Company]] = "ASI","Italy",Table1[[#This Row],[Country]])</f>
        <v>Russia</v>
      </c>
      <c r="D3266">
        <v>1979</v>
      </c>
      <c r="E3266" t="s">
        <v>1226</v>
      </c>
      <c r="F3266" t="s">
        <v>4306</v>
      </c>
      <c r="G3266">
        <v>1</v>
      </c>
      <c r="H3266" t="s">
        <v>12</v>
      </c>
      <c r="J3266" t="s">
        <v>4902</v>
      </c>
    </row>
    <row r="3267" spans="1:10" x14ac:dyDescent="0.2">
      <c r="A3267" t="s">
        <v>3477</v>
      </c>
      <c r="B3267" t="s">
        <v>4730</v>
      </c>
      <c r="C3267" t="str">
        <f ca="1">IF(Table1[[#This Row],[Company]] = "ASI","Italy",Table1[[#This Row],[Country]])</f>
        <v>Russia</v>
      </c>
      <c r="D3267">
        <v>1980</v>
      </c>
      <c r="E3267" t="s">
        <v>52</v>
      </c>
      <c r="F3267" t="s">
        <v>4306</v>
      </c>
      <c r="G3267">
        <v>1</v>
      </c>
      <c r="H3267" t="s">
        <v>12</v>
      </c>
      <c r="J3267" t="s">
        <v>4903</v>
      </c>
    </row>
    <row r="3268" spans="1:10" x14ac:dyDescent="0.2">
      <c r="A3268" t="s">
        <v>3477</v>
      </c>
      <c r="B3268" t="s">
        <v>4730</v>
      </c>
      <c r="C3268" t="str">
        <f ca="1">IF(Table1[[#This Row],[Company]] = "ASI","Italy",Table1[[#This Row],[Country]])</f>
        <v>Russia</v>
      </c>
      <c r="D3268">
        <v>1980</v>
      </c>
      <c r="E3268" t="s">
        <v>4904</v>
      </c>
      <c r="F3268" t="s">
        <v>3704</v>
      </c>
      <c r="G3268">
        <v>1</v>
      </c>
      <c r="H3268" t="s">
        <v>12</v>
      </c>
      <c r="J3268" t="s">
        <v>4905</v>
      </c>
    </row>
    <row r="3269" spans="1:10" x14ac:dyDescent="0.2">
      <c r="A3269" t="s">
        <v>3477</v>
      </c>
      <c r="B3269" t="s">
        <v>4730</v>
      </c>
      <c r="C3269" t="str">
        <f ca="1">IF(Table1[[#This Row],[Company]] = "ASI","Italy",Table1[[#This Row],[Country]])</f>
        <v>Russia</v>
      </c>
      <c r="D3269">
        <v>1980</v>
      </c>
      <c r="E3269" t="s">
        <v>601</v>
      </c>
      <c r="F3269" t="s">
        <v>4306</v>
      </c>
      <c r="G3269">
        <v>1</v>
      </c>
      <c r="H3269" t="s">
        <v>12</v>
      </c>
      <c r="J3269" t="s">
        <v>4906</v>
      </c>
    </row>
    <row r="3270" spans="1:10" x14ac:dyDescent="0.2">
      <c r="A3270" t="s">
        <v>3477</v>
      </c>
      <c r="B3270" t="s">
        <v>4730</v>
      </c>
      <c r="C3270" t="str">
        <f ca="1">IF(Table1[[#This Row],[Company]] = "ASI","Italy",Table1[[#This Row],[Country]])</f>
        <v>Russia</v>
      </c>
      <c r="D3270">
        <v>1980</v>
      </c>
      <c r="E3270" t="s">
        <v>1146</v>
      </c>
      <c r="F3270" t="s">
        <v>3704</v>
      </c>
      <c r="G3270">
        <v>1</v>
      </c>
      <c r="H3270" t="s">
        <v>12</v>
      </c>
      <c r="J3270" t="s">
        <v>4907</v>
      </c>
    </row>
    <row r="3271" spans="1:10" x14ac:dyDescent="0.2">
      <c r="A3271" t="s">
        <v>3477</v>
      </c>
      <c r="B3271" t="s">
        <v>4730</v>
      </c>
      <c r="C3271" t="str">
        <f ca="1">IF(Table1[[#This Row],[Company]] = "ASI","Italy",Table1[[#This Row],[Country]])</f>
        <v>Russia</v>
      </c>
      <c r="D3271">
        <v>1980</v>
      </c>
      <c r="E3271" t="s">
        <v>2866</v>
      </c>
      <c r="F3271" t="s">
        <v>3704</v>
      </c>
      <c r="G3271">
        <v>0</v>
      </c>
      <c r="H3271" t="s">
        <v>12</v>
      </c>
      <c r="J3271" t="s">
        <v>4908</v>
      </c>
    </row>
    <row r="3272" spans="1:10" x14ac:dyDescent="0.2">
      <c r="A3272" t="s">
        <v>3477</v>
      </c>
      <c r="B3272" t="s">
        <v>4730</v>
      </c>
      <c r="C3272" t="str">
        <f ca="1">IF(Table1[[#This Row],[Company]] = "ASI","Italy",Table1[[#This Row],[Country]])</f>
        <v>Russia</v>
      </c>
      <c r="D3272">
        <v>1980</v>
      </c>
      <c r="E3272" t="s">
        <v>4591</v>
      </c>
      <c r="F3272" t="s">
        <v>3704</v>
      </c>
      <c r="G3272">
        <v>1</v>
      </c>
      <c r="H3272" t="s">
        <v>12</v>
      </c>
      <c r="J3272" t="s">
        <v>4909</v>
      </c>
    </row>
    <row r="3273" spans="1:10" x14ac:dyDescent="0.2">
      <c r="A3273" t="s">
        <v>3477</v>
      </c>
      <c r="B3273" t="s">
        <v>4730</v>
      </c>
      <c r="C3273" t="str">
        <f ca="1">IF(Table1[[#This Row],[Company]] = "ASI","Italy",Table1[[#This Row],[Country]])</f>
        <v>Russia</v>
      </c>
      <c r="D3273">
        <v>1980</v>
      </c>
      <c r="E3273" t="s">
        <v>1962</v>
      </c>
      <c r="F3273" t="s">
        <v>4306</v>
      </c>
      <c r="G3273">
        <v>1</v>
      </c>
      <c r="H3273" t="s">
        <v>12</v>
      </c>
      <c r="J3273" t="s">
        <v>4910</v>
      </c>
    </row>
    <row r="3274" spans="1:10" x14ac:dyDescent="0.2">
      <c r="A3274" t="s">
        <v>3477</v>
      </c>
      <c r="B3274" t="s">
        <v>4730</v>
      </c>
      <c r="C3274" t="str">
        <f ca="1">IF(Table1[[#This Row],[Company]] = "ASI","Italy",Table1[[#This Row],[Country]])</f>
        <v>Russia</v>
      </c>
      <c r="D3274">
        <v>1980</v>
      </c>
      <c r="E3274" t="s">
        <v>154</v>
      </c>
      <c r="F3274" t="s">
        <v>4306</v>
      </c>
      <c r="G3274">
        <v>1</v>
      </c>
      <c r="H3274" t="s">
        <v>12</v>
      </c>
      <c r="J3274" t="s">
        <v>4911</v>
      </c>
    </row>
    <row r="3275" spans="1:10" x14ac:dyDescent="0.2">
      <c r="A3275" t="s">
        <v>3477</v>
      </c>
      <c r="B3275" t="s">
        <v>4730</v>
      </c>
      <c r="C3275" t="str">
        <f ca="1">IF(Table1[[#This Row],[Company]] = "ASI","Italy",Table1[[#This Row],[Country]])</f>
        <v>Russia</v>
      </c>
      <c r="D3275">
        <v>1981</v>
      </c>
      <c r="E3275" t="s">
        <v>4912</v>
      </c>
      <c r="F3275" t="s">
        <v>3704</v>
      </c>
      <c r="G3275">
        <v>1</v>
      </c>
      <c r="H3275" t="s">
        <v>12</v>
      </c>
      <c r="J3275" t="s">
        <v>4913</v>
      </c>
    </row>
    <row r="3276" spans="1:10" x14ac:dyDescent="0.2">
      <c r="A3276" t="s">
        <v>3477</v>
      </c>
      <c r="B3276" t="s">
        <v>4730</v>
      </c>
      <c r="C3276" t="str">
        <f ca="1">IF(Table1[[#This Row],[Company]] = "ASI","Italy",Table1[[#This Row],[Country]])</f>
        <v>Russia</v>
      </c>
      <c r="D3276">
        <v>1981</v>
      </c>
      <c r="E3276" t="s">
        <v>938</v>
      </c>
      <c r="F3276" t="s">
        <v>3704</v>
      </c>
      <c r="G3276">
        <v>1</v>
      </c>
      <c r="H3276" t="s">
        <v>12</v>
      </c>
      <c r="J3276" t="s">
        <v>4914</v>
      </c>
    </row>
    <row r="3277" spans="1:10" x14ac:dyDescent="0.2">
      <c r="A3277" t="s">
        <v>3477</v>
      </c>
      <c r="B3277" t="s">
        <v>4730</v>
      </c>
      <c r="C3277" t="str">
        <f ca="1">IF(Table1[[#This Row],[Company]] = "ASI","Italy",Table1[[#This Row],[Country]])</f>
        <v>Russia</v>
      </c>
      <c r="D3277">
        <v>1981</v>
      </c>
      <c r="E3277" t="s">
        <v>256</v>
      </c>
      <c r="F3277" t="s">
        <v>3704</v>
      </c>
      <c r="G3277">
        <v>1</v>
      </c>
      <c r="H3277" t="s">
        <v>12</v>
      </c>
      <c r="J3277" t="s">
        <v>4915</v>
      </c>
    </row>
    <row r="3278" spans="1:10" x14ac:dyDescent="0.2">
      <c r="A3278" t="s">
        <v>3477</v>
      </c>
      <c r="B3278" t="s">
        <v>4730</v>
      </c>
      <c r="C3278" t="str">
        <f ca="1">IF(Table1[[#This Row],[Company]] = "ASI","Italy",Table1[[#This Row],[Country]])</f>
        <v>Russia</v>
      </c>
      <c r="D3278">
        <v>1981</v>
      </c>
      <c r="E3278" t="s">
        <v>2611</v>
      </c>
      <c r="F3278" t="s">
        <v>4306</v>
      </c>
      <c r="G3278">
        <v>1</v>
      </c>
      <c r="H3278" t="s">
        <v>12</v>
      </c>
      <c r="J3278" t="s">
        <v>4916</v>
      </c>
    </row>
    <row r="3279" spans="1:10" x14ac:dyDescent="0.2">
      <c r="A3279" t="s">
        <v>3477</v>
      </c>
      <c r="B3279" t="s">
        <v>4730</v>
      </c>
      <c r="C3279" t="str">
        <f ca="1">IF(Table1[[#This Row],[Company]] = "ASI","Italy",Table1[[#This Row],[Country]])</f>
        <v>Russia</v>
      </c>
      <c r="D3279">
        <v>1981</v>
      </c>
      <c r="E3279" t="s">
        <v>3089</v>
      </c>
      <c r="F3279" t="s">
        <v>3704</v>
      </c>
      <c r="G3279">
        <v>1</v>
      </c>
      <c r="H3279" t="s">
        <v>12</v>
      </c>
      <c r="J3279" t="s">
        <v>4917</v>
      </c>
    </row>
    <row r="3280" spans="1:10" x14ac:dyDescent="0.2">
      <c r="A3280" t="s">
        <v>3477</v>
      </c>
      <c r="B3280" t="s">
        <v>4730</v>
      </c>
      <c r="C3280" t="str">
        <f ca="1">IF(Table1[[#This Row],[Company]] = "ASI","Italy",Table1[[#This Row],[Country]])</f>
        <v>Russia</v>
      </c>
      <c r="D3280">
        <v>1981</v>
      </c>
      <c r="E3280" t="s">
        <v>2525</v>
      </c>
      <c r="F3280" t="s">
        <v>3704</v>
      </c>
      <c r="G3280">
        <v>1</v>
      </c>
      <c r="H3280" t="s">
        <v>12</v>
      </c>
      <c r="J3280" t="s">
        <v>4918</v>
      </c>
    </row>
    <row r="3281" spans="1:10" x14ac:dyDescent="0.2">
      <c r="A3281" t="s">
        <v>3477</v>
      </c>
      <c r="B3281" t="s">
        <v>4730</v>
      </c>
      <c r="C3281" t="str">
        <f ca="1">IF(Table1[[#This Row],[Company]] = "ASI","Italy",Table1[[#This Row],[Country]])</f>
        <v>Russia</v>
      </c>
      <c r="D3281">
        <v>1982</v>
      </c>
      <c r="E3281" t="s">
        <v>2639</v>
      </c>
      <c r="F3281" t="s">
        <v>3704</v>
      </c>
      <c r="G3281">
        <v>1</v>
      </c>
      <c r="H3281" t="s">
        <v>12</v>
      </c>
      <c r="J3281" t="s">
        <v>4919</v>
      </c>
    </row>
    <row r="3282" spans="1:10" x14ac:dyDescent="0.2">
      <c r="A3282" t="s">
        <v>3477</v>
      </c>
      <c r="B3282" t="s">
        <v>4730</v>
      </c>
      <c r="C3282" t="str">
        <f ca="1">IF(Table1[[#This Row],[Company]] = "ASI","Italy",Table1[[#This Row],[Country]])</f>
        <v>Russia</v>
      </c>
      <c r="D3282">
        <v>1982</v>
      </c>
      <c r="E3282" t="s">
        <v>1855</v>
      </c>
      <c r="F3282" t="s">
        <v>3704</v>
      </c>
      <c r="G3282">
        <v>1</v>
      </c>
      <c r="H3282" t="s">
        <v>12</v>
      </c>
      <c r="J3282" t="s">
        <v>4920</v>
      </c>
    </row>
    <row r="3283" spans="1:10" x14ac:dyDescent="0.2">
      <c r="A3283" t="s">
        <v>3477</v>
      </c>
      <c r="B3283" t="s">
        <v>4730</v>
      </c>
      <c r="C3283" t="str">
        <f ca="1">IF(Table1[[#This Row],[Company]] = "ASI","Italy",Table1[[#This Row],[Country]])</f>
        <v>Russia</v>
      </c>
      <c r="D3283">
        <v>1982</v>
      </c>
      <c r="E3283" t="s">
        <v>69</v>
      </c>
      <c r="F3283" t="s">
        <v>4306</v>
      </c>
      <c r="G3283">
        <v>1</v>
      </c>
      <c r="H3283" t="s">
        <v>12</v>
      </c>
      <c r="J3283" t="s">
        <v>4921</v>
      </c>
    </row>
    <row r="3284" spans="1:10" x14ac:dyDescent="0.2">
      <c r="A3284" t="s">
        <v>3477</v>
      </c>
      <c r="B3284" t="s">
        <v>4730</v>
      </c>
      <c r="C3284" t="str">
        <f ca="1">IF(Table1[[#This Row],[Company]] = "ASI","Italy",Table1[[#This Row],[Country]])</f>
        <v>Russia</v>
      </c>
      <c r="D3284">
        <v>1982</v>
      </c>
      <c r="E3284" t="s">
        <v>4850</v>
      </c>
      <c r="F3284" t="s">
        <v>4306</v>
      </c>
      <c r="G3284">
        <v>1</v>
      </c>
      <c r="H3284" t="s">
        <v>12</v>
      </c>
      <c r="J3284" t="s">
        <v>4922</v>
      </c>
    </row>
    <row r="3285" spans="1:10" x14ac:dyDescent="0.2">
      <c r="A3285" t="s">
        <v>3477</v>
      </c>
      <c r="B3285" t="s">
        <v>4730</v>
      </c>
      <c r="C3285" t="str">
        <f ca="1">IF(Table1[[#This Row],[Company]] = "ASI","Italy",Table1[[#This Row],[Country]])</f>
        <v>Russia</v>
      </c>
      <c r="D3285">
        <v>1982</v>
      </c>
      <c r="E3285" t="s">
        <v>1750</v>
      </c>
      <c r="F3285" t="s">
        <v>3704</v>
      </c>
      <c r="G3285">
        <v>1</v>
      </c>
      <c r="H3285" t="s">
        <v>12</v>
      </c>
      <c r="J3285" t="s">
        <v>4923</v>
      </c>
    </row>
    <row r="3286" spans="1:10" x14ac:dyDescent="0.2">
      <c r="A3286" t="s">
        <v>3477</v>
      </c>
      <c r="B3286" t="s">
        <v>4730</v>
      </c>
      <c r="C3286" t="str">
        <f ca="1">IF(Table1[[#This Row],[Company]] = "ASI","Italy",Table1[[#This Row],[Country]])</f>
        <v>Russia</v>
      </c>
      <c r="D3286">
        <v>1983</v>
      </c>
      <c r="E3286" t="s">
        <v>2068</v>
      </c>
      <c r="F3286" t="s">
        <v>3704</v>
      </c>
      <c r="G3286">
        <v>1</v>
      </c>
      <c r="H3286" t="s">
        <v>12</v>
      </c>
      <c r="J3286" t="s">
        <v>4924</v>
      </c>
    </row>
    <row r="3287" spans="1:10" x14ac:dyDescent="0.2">
      <c r="A3287" t="s">
        <v>3477</v>
      </c>
      <c r="B3287" t="s">
        <v>4730</v>
      </c>
      <c r="C3287" t="str">
        <f ca="1">IF(Table1[[#This Row],[Company]] = "ASI","Italy",Table1[[#This Row],[Country]])</f>
        <v>Russia</v>
      </c>
      <c r="D3287">
        <v>1983</v>
      </c>
      <c r="E3287" t="s">
        <v>3075</v>
      </c>
      <c r="F3287" t="s">
        <v>3704</v>
      </c>
      <c r="G3287">
        <v>1</v>
      </c>
      <c r="H3287" t="s">
        <v>12</v>
      </c>
      <c r="J3287" t="s">
        <v>4925</v>
      </c>
    </row>
    <row r="3288" spans="1:10" x14ac:dyDescent="0.2">
      <c r="A3288" t="s">
        <v>3477</v>
      </c>
      <c r="B3288" t="s">
        <v>4730</v>
      </c>
      <c r="C3288" t="str">
        <f ca="1">IF(Table1[[#This Row],[Company]] = "ASI","Italy",Table1[[#This Row],[Country]])</f>
        <v>Russia</v>
      </c>
      <c r="D3288">
        <v>1983</v>
      </c>
      <c r="E3288" t="s">
        <v>1014</v>
      </c>
      <c r="F3288" t="s">
        <v>3704</v>
      </c>
      <c r="G3288">
        <v>1</v>
      </c>
      <c r="H3288" t="s">
        <v>12</v>
      </c>
      <c r="J3288" t="s">
        <v>4926</v>
      </c>
    </row>
    <row r="3289" spans="1:10" x14ac:dyDescent="0.2">
      <c r="A3289" t="s">
        <v>3477</v>
      </c>
      <c r="B3289" t="s">
        <v>4730</v>
      </c>
      <c r="C3289" t="str">
        <f ca="1">IF(Table1[[#This Row],[Company]] = "ASI","Italy",Table1[[#This Row],[Country]])</f>
        <v>Russia</v>
      </c>
      <c r="D3289">
        <v>1983</v>
      </c>
      <c r="E3289" t="s">
        <v>1957</v>
      </c>
      <c r="F3289" t="s">
        <v>3704</v>
      </c>
      <c r="G3289">
        <v>1</v>
      </c>
      <c r="H3289" t="s">
        <v>12</v>
      </c>
      <c r="J3289" t="s">
        <v>4927</v>
      </c>
    </row>
    <row r="3290" spans="1:10" x14ac:dyDescent="0.2">
      <c r="A3290" t="s">
        <v>3477</v>
      </c>
      <c r="B3290" t="s">
        <v>4730</v>
      </c>
      <c r="C3290" t="str">
        <f ca="1">IF(Table1[[#This Row],[Company]] = "ASI","Italy",Table1[[#This Row],[Country]])</f>
        <v>Russia</v>
      </c>
      <c r="D3290">
        <v>1983</v>
      </c>
      <c r="E3290" t="s">
        <v>197</v>
      </c>
      <c r="F3290" t="s">
        <v>3704</v>
      </c>
      <c r="G3290">
        <v>1</v>
      </c>
      <c r="H3290" t="s">
        <v>12</v>
      </c>
      <c r="J3290" t="s">
        <v>4928</v>
      </c>
    </row>
    <row r="3291" spans="1:10" x14ac:dyDescent="0.2">
      <c r="A3291" t="s">
        <v>3477</v>
      </c>
      <c r="B3291" t="s">
        <v>4730</v>
      </c>
      <c r="C3291" t="str">
        <f ca="1">IF(Table1[[#This Row],[Company]] = "ASI","Italy",Table1[[#This Row],[Country]])</f>
        <v>Russia</v>
      </c>
      <c r="D3291">
        <v>1984</v>
      </c>
      <c r="E3291" t="s">
        <v>4929</v>
      </c>
      <c r="F3291" t="s">
        <v>3704</v>
      </c>
      <c r="G3291">
        <v>1</v>
      </c>
      <c r="H3291" t="s">
        <v>12</v>
      </c>
      <c r="J3291" t="s">
        <v>4930</v>
      </c>
    </row>
    <row r="3292" spans="1:10" x14ac:dyDescent="0.2">
      <c r="A3292" t="s">
        <v>3477</v>
      </c>
      <c r="B3292" t="s">
        <v>4730</v>
      </c>
      <c r="C3292" t="str">
        <f ca="1">IF(Table1[[#This Row],[Company]] = "ASI","Italy",Table1[[#This Row],[Country]])</f>
        <v>Russia</v>
      </c>
      <c r="D3292">
        <v>1984</v>
      </c>
      <c r="E3292" t="s">
        <v>410</v>
      </c>
      <c r="F3292" t="s">
        <v>3704</v>
      </c>
      <c r="G3292">
        <v>1</v>
      </c>
      <c r="H3292" t="s">
        <v>12</v>
      </c>
      <c r="J3292" t="s">
        <v>4931</v>
      </c>
    </row>
    <row r="3293" spans="1:10" x14ac:dyDescent="0.2">
      <c r="A3293" t="s">
        <v>3477</v>
      </c>
      <c r="B3293" t="s">
        <v>4730</v>
      </c>
      <c r="C3293" t="str">
        <f ca="1">IF(Table1[[#This Row],[Company]] = "ASI","Italy",Table1[[#This Row],[Country]])</f>
        <v>Russia</v>
      </c>
      <c r="D3293">
        <v>1984</v>
      </c>
      <c r="E3293" t="s">
        <v>88</v>
      </c>
      <c r="F3293" t="s">
        <v>3704</v>
      </c>
      <c r="G3293">
        <v>1</v>
      </c>
      <c r="H3293" t="s">
        <v>12</v>
      </c>
      <c r="J3293" t="s">
        <v>4932</v>
      </c>
    </row>
    <row r="3294" spans="1:10" x14ac:dyDescent="0.2">
      <c r="A3294" t="s">
        <v>3477</v>
      </c>
      <c r="B3294" t="s">
        <v>4730</v>
      </c>
      <c r="C3294" t="str">
        <f ca="1">IF(Table1[[#This Row],[Company]] = "ASI","Italy",Table1[[#This Row],[Country]])</f>
        <v>Russia</v>
      </c>
      <c r="D3294">
        <v>1985</v>
      </c>
      <c r="E3294" t="s">
        <v>4458</v>
      </c>
      <c r="F3294" t="s">
        <v>4306</v>
      </c>
      <c r="G3294">
        <v>1</v>
      </c>
      <c r="H3294" t="s">
        <v>12</v>
      </c>
      <c r="J3294" t="s">
        <v>4933</v>
      </c>
    </row>
    <row r="3295" spans="1:10" x14ac:dyDescent="0.2">
      <c r="A3295" t="s">
        <v>3477</v>
      </c>
      <c r="B3295" t="s">
        <v>4730</v>
      </c>
      <c r="C3295" t="str">
        <f ca="1">IF(Table1[[#This Row],[Company]] = "ASI","Italy",Table1[[#This Row],[Country]])</f>
        <v>Russia</v>
      </c>
      <c r="D3295">
        <v>1985</v>
      </c>
      <c r="E3295" t="s">
        <v>695</v>
      </c>
      <c r="F3295" t="s">
        <v>4306</v>
      </c>
      <c r="G3295">
        <v>1</v>
      </c>
      <c r="H3295" t="s">
        <v>12</v>
      </c>
      <c r="J3295" t="s">
        <v>4934</v>
      </c>
    </row>
    <row r="3296" spans="1:10" x14ac:dyDescent="0.2">
      <c r="A3296" t="s">
        <v>3477</v>
      </c>
      <c r="B3296" t="s">
        <v>4730</v>
      </c>
      <c r="C3296" t="str">
        <f ca="1">IF(Table1[[#This Row],[Company]] = "ASI","Italy",Table1[[#This Row],[Country]])</f>
        <v>Russia</v>
      </c>
      <c r="D3296">
        <v>1985</v>
      </c>
      <c r="E3296" t="s">
        <v>1951</v>
      </c>
      <c r="F3296" t="s">
        <v>3704</v>
      </c>
      <c r="G3296">
        <v>1</v>
      </c>
      <c r="H3296" t="s">
        <v>12</v>
      </c>
      <c r="J3296" t="s">
        <v>4935</v>
      </c>
    </row>
    <row r="3297" spans="1:10" x14ac:dyDescent="0.2">
      <c r="A3297" t="s">
        <v>3477</v>
      </c>
      <c r="B3297" t="s">
        <v>4730</v>
      </c>
      <c r="C3297" t="str">
        <f ca="1">IF(Table1[[#This Row],[Company]] = "ASI","Italy",Table1[[#This Row],[Country]])</f>
        <v>Russia</v>
      </c>
      <c r="D3297">
        <v>1986</v>
      </c>
      <c r="E3297" t="s">
        <v>3241</v>
      </c>
      <c r="F3297" t="s">
        <v>4306</v>
      </c>
      <c r="G3297">
        <v>1</v>
      </c>
      <c r="H3297" t="s">
        <v>12</v>
      </c>
      <c r="J3297" t="s">
        <v>4936</v>
      </c>
    </row>
    <row r="3298" spans="1:10" x14ac:dyDescent="0.2">
      <c r="A3298" t="s">
        <v>3477</v>
      </c>
      <c r="B3298" t="s">
        <v>4730</v>
      </c>
      <c r="C3298" t="str">
        <f ca="1">IF(Table1[[#This Row],[Company]] = "ASI","Italy",Table1[[#This Row],[Country]])</f>
        <v>Russia</v>
      </c>
      <c r="D3298">
        <v>1986</v>
      </c>
      <c r="E3298" t="s">
        <v>1739</v>
      </c>
      <c r="F3298" t="s">
        <v>4306</v>
      </c>
      <c r="G3298">
        <v>0</v>
      </c>
      <c r="H3298" t="s">
        <v>12</v>
      </c>
      <c r="J3298" t="s">
        <v>4937</v>
      </c>
    </row>
    <row r="3299" spans="1:10" x14ac:dyDescent="0.2">
      <c r="A3299" t="s">
        <v>3477</v>
      </c>
      <c r="B3299" t="s">
        <v>4730</v>
      </c>
      <c r="C3299" t="str">
        <f ca="1">IF(Table1[[#This Row],[Company]] = "ASI","Italy",Table1[[#This Row],[Country]])</f>
        <v>Russia</v>
      </c>
      <c r="D3299">
        <v>1986</v>
      </c>
      <c r="E3299" t="s">
        <v>614</v>
      </c>
      <c r="F3299" t="s">
        <v>3704</v>
      </c>
      <c r="G3299">
        <v>1</v>
      </c>
      <c r="H3299" t="s">
        <v>12</v>
      </c>
      <c r="J3299" t="s">
        <v>4938</v>
      </c>
    </row>
    <row r="3300" spans="1:10" x14ac:dyDescent="0.2">
      <c r="A3300" t="s">
        <v>3477</v>
      </c>
      <c r="B3300" t="s">
        <v>4730</v>
      </c>
      <c r="C3300" t="str">
        <f ca="1">IF(Table1[[#This Row],[Company]] = "ASI","Italy",Table1[[#This Row],[Country]])</f>
        <v>Russia</v>
      </c>
      <c r="D3300">
        <v>1986</v>
      </c>
      <c r="E3300" t="s">
        <v>332</v>
      </c>
      <c r="F3300" t="s">
        <v>3704</v>
      </c>
      <c r="G3300">
        <v>1</v>
      </c>
      <c r="H3300" t="s">
        <v>12</v>
      </c>
      <c r="J3300" t="s">
        <v>4939</v>
      </c>
    </row>
    <row r="3301" spans="1:10" x14ac:dyDescent="0.2">
      <c r="A3301" t="s">
        <v>3477</v>
      </c>
      <c r="B3301" t="s">
        <v>4730</v>
      </c>
      <c r="C3301" t="str">
        <f ca="1">IF(Table1[[#This Row],[Company]] = "ASI","Italy",Table1[[#This Row],[Country]])</f>
        <v>Russia</v>
      </c>
      <c r="D3301">
        <v>1986</v>
      </c>
      <c r="E3301" t="s">
        <v>4638</v>
      </c>
      <c r="F3301" t="s">
        <v>3704</v>
      </c>
      <c r="G3301">
        <v>1</v>
      </c>
      <c r="H3301" t="s">
        <v>12</v>
      </c>
      <c r="J3301" t="s">
        <v>4940</v>
      </c>
    </row>
    <row r="3302" spans="1:10" x14ac:dyDescent="0.2">
      <c r="A3302" t="s">
        <v>3477</v>
      </c>
      <c r="B3302" t="s">
        <v>4730</v>
      </c>
      <c r="C3302" t="str">
        <f ca="1">IF(Table1[[#This Row],[Company]] = "ASI","Italy",Table1[[#This Row],[Country]])</f>
        <v>Russia</v>
      </c>
      <c r="D3302">
        <v>1987</v>
      </c>
      <c r="E3302" t="s">
        <v>4941</v>
      </c>
      <c r="F3302" t="s">
        <v>3704</v>
      </c>
      <c r="G3302">
        <v>1</v>
      </c>
      <c r="H3302" t="s">
        <v>12</v>
      </c>
      <c r="J3302" t="s">
        <v>4942</v>
      </c>
    </row>
    <row r="3303" spans="1:10" x14ac:dyDescent="0.2">
      <c r="A3303" t="s">
        <v>3477</v>
      </c>
      <c r="B3303" t="s">
        <v>4730</v>
      </c>
      <c r="C3303" t="str">
        <f ca="1">IF(Table1[[#This Row],[Company]] = "ASI","Italy",Table1[[#This Row],[Country]])</f>
        <v>Russia</v>
      </c>
      <c r="D3303">
        <v>1987</v>
      </c>
      <c r="E3303" t="s">
        <v>358</v>
      </c>
      <c r="F3303" t="s">
        <v>4306</v>
      </c>
      <c r="G3303">
        <v>1</v>
      </c>
      <c r="H3303" t="s">
        <v>12</v>
      </c>
      <c r="J3303" t="s">
        <v>4943</v>
      </c>
    </row>
    <row r="3304" spans="1:10" x14ac:dyDescent="0.2">
      <c r="A3304" t="s">
        <v>3477</v>
      </c>
      <c r="B3304" t="s">
        <v>4730</v>
      </c>
      <c r="C3304" t="str">
        <f ca="1">IF(Table1[[#This Row],[Company]] = "ASI","Italy",Table1[[#This Row],[Country]])</f>
        <v>Russia</v>
      </c>
      <c r="D3304">
        <v>1988</v>
      </c>
      <c r="E3304" t="s">
        <v>1764</v>
      </c>
      <c r="F3304" t="s">
        <v>3704</v>
      </c>
      <c r="G3304">
        <v>1</v>
      </c>
      <c r="H3304" t="s">
        <v>12</v>
      </c>
      <c r="J3304" t="s">
        <v>4944</v>
      </c>
    </row>
    <row r="3305" spans="1:10" x14ac:dyDescent="0.2">
      <c r="A3305" t="s">
        <v>3477</v>
      </c>
      <c r="B3305" t="s">
        <v>4730</v>
      </c>
      <c r="C3305" t="str">
        <f ca="1">IF(Table1[[#This Row],[Company]] = "ASI","Italy",Table1[[#This Row],[Country]])</f>
        <v>Russia</v>
      </c>
      <c r="D3305">
        <v>1988</v>
      </c>
      <c r="E3305" t="s">
        <v>819</v>
      </c>
      <c r="F3305" t="s">
        <v>4306</v>
      </c>
      <c r="G3305">
        <v>1</v>
      </c>
      <c r="H3305" t="s">
        <v>12</v>
      </c>
      <c r="J3305" t="s">
        <v>4945</v>
      </c>
    </row>
    <row r="3306" spans="1:10" x14ac:dyDescent="0.2">
      <c r="A3306" t="s">
        <v>3477</v>
      </c>
      <c r="B3306" t="s">
        <v>4730</v>
      </c>
      <c r="C3306" t="str">
        <f ca="1">IF(Table1[[#This Row],[Company]] = "ASI","Italy",Table1[[#This Row],[Country]])</f>
        <v>Russia</v>
      </c>
      <c r="D3306">
        <v>1988</v>
      </c>
      <c r="E3306" t="s">
        <v>3031</v>
      </c>
      <c r="F3306" t="s">
        <v>4306</v>
      </c>
      <c r="G3306">
        <v>1</v>
      </c>
      <c r="H3306" t="s">
        <v>12</v>
      </c>
      <c r="J3306" t="s">
        <v>4946</v>
      </c>
    </row>
    <row r="3307" spans="1:10" x14ac:dyDescent="0.2">
      <c r="A3307" t="s">
        <v>3477</v>
      </c>
      <c r="B3307" t="s">
        <v>4730</v>
      </c>
      <c r="C3307" t="str">
        <f ca="1">IF(Table1[[#This Row],[Company]] = "ASI","Italy",Table1[[#This Row],[Country]])</f>
        <v>Russia</v>
      </c>
      <c r="D3307">
        <v>1988</v>
      </c>
      <c r="E3307" t="s">
        <v>1853</v>
      </c>
      <c r="F3307" t="s">
        <v>4306</v>
      </c>
      <c r="G3307">
        <v>1</v>
      </c>
      <c r="H3307" t="s">
        <v>12</v>
      </c>
      <c r="J3307" t="s">
        <v>4947</v>
      </c>
    </row>
    <row r="3308" spans="1:10" x14ac:dyDescent="0.2">
      <c r="A3308" t="s">
        <v>3477</v>
      </c>
      <c r="B3308" t="s">
        <v>4730</v>
      </c>
      <c r="C3308" t="str">
        <f ca="1">IF(Table1[[#This Row],[Company]] = "ASI","Italy",Table1[[#This Row],[Country]])</f>
        <v>Russia</v>
      </c>
      <c r="D3308">
        <v>1998</v>
      </c>
      <c r="E3308" t="s">
        <v>4948</v>
      </c>
      <c r="F3308" t="s">
        <v>3704</v>
      </c>
      <c r="G3308">
        <v>1</v>
      </c>
      <c r="H3308" t="s">
        <v>12</v>
      </c>
      <c r="J3308" t="s">
        <v>4949</v>
      </c>
    </row>
    <row r="3309" spans="1:10" x14ac:dyDescent="0.2">
      <c r="A3309" t="s">
        <v>3477</v>
      </c>
      <c r="B3309" t="s">
        <v>3320</v>
      </c>
      <c r="C3309" t="str">
        <f ca="1">IF(Table1[[#This Row],[Company]] = "ASI","Italy",Table1[[#This Row],[Country]])</f>
        <v>Russia</v>
      </c>
      <c r="D3309">
        <v>1964</v>
      </c>
      <c r="F3309" t="s">
        <v>4950</v>
      </c>
      <c r="G3309">
        <v>0</v>
      </c>
      <c r="H3309" t="s">
        <v>12</v>
      </c>
      <c r="J3309" t="s">
        <v>4951</v>
      </c>
    </row>
    <row r="3310" spans="1:10" x14ac:dyDescent="0.2">
      <c r="A3310" t="s">
        <v>3477</v>
      </c>
      <c r="B3310" t="s">
        <v>3320</v>
      </c>
      <c r="C3310" t="str">
        <f ca="1">IF(Table1[[#This Row],[Company]] = "ASI","Italy",Table1[[#This Row],[Country]])</f>
        <v>Russia</v>
      </c>
      <c r="D3310">
        <v>1964</v>
      </c>
      <c r="E3310" t="s">
        <v>3644</v>
      </c>
      <c r="F3310" t="s">
        <v>4950</v>
      </c>
      <c r="G3310">
        <v>1</v>
      </c>
      <c r="H3310" t="s">
        <v>12</v>
      </c>
      <c r="J3310" t="s">
        <v>4952</v>
      </c>
    </row>
    <row r="3311" spans="1:10" x14ac:dyDescent="0.2">
      <c r="A3311" t="s">
        <v>3477</v>
      </c>
      <c r="B3311" t="s">
        <v>3320</v>
      </c>
      <c r="C3311" t="str">
        <f ca="1">IF(Table1[[#This Row],[Company]] = "ASI","Italy",Table1[[#This Row],[Country]])</f>
        <v>Russia</v>
      </c>
      <c r="D3311">
        <v>1965</v>
      </c>
      <c r="E3311" t="s">
        <v>4912</v>
      </c>
      <c r="F3311" t="s">
        <v>4950</v>
      </c>
      <c r="G3311">
        <v>1</v>
      </c>
      <c r="H3311" t="s">
        <v>12</v>
      </c>
      <c r="J3311" t="s">
        <v>4953</v>
      </c>
    </row>
    <row r="3312" spans="1:10" x14ac:dyDescent="0.2">
      <c r="A3312" t="s">
        <v>3477</v>
      </c>
      <c r="B3312" t="s">
        <v>3320</v>
      </c>
      <c r="C3312" t="str">
        <f ca="1">IF(Table1[[#This Row],[Company]] = "ASI","Italy",Table1[[#This Row],[Country]])</f>
        <v>Russia</v>
      </c>
      <c r="D3312">
        <v>1965</v>
      </c>
      <c r="E3312" t="s">
        <v>4912</v>
      </c>
      <c r="F3312" t="s">
        <v>4950</v>
      </c>
      <c r="G3312">
        <v>1</v>
      </c>
      <c r="H3312" t="s">
        <v>12</v>
      </c>
      <c r="J3312" t="s">
        <v>4954</v>
      </c>
    </row>
    <row r="3313" spans="1:10" x14ac:dyDescent="0.2">
      <c r="A3313" t="s">
        <v>3477</v>
      </c>
      <c r="B3313" t="s">
        <v>3320</v>
      </c>
      <c r="C3313" t="str">
        <f ca="1">IF(Table1[[#This Row],[Company]] = "ASI","Italy",Table1[[#This Row],[Country]])</f>
        <v>Russia</v>
      </c>
      <c r="D3313">
        <v>1965</v>
      </c>
      <c r="E3313" t="s">
        <v>4502</v>
      </c>
      <c r="F3313" t="s">
        <v>4950</v>
      </c>
      <c r="G3313">
        <v>1</v>
      </c>
      <c r="H3313" t="s">
        <v>12</v>
      </c>
      <c r="J3313" t="s">
        <v>4955</v>
      </c>
    </row>
    <row r="3314" spans="1:10" x14ac:dyDescent="0.2">
      <c r="A3314" t="s">
        <v>3477</v>
      </c>
      <c r="B3314" t="s">
        <v>3320</v>
      </c>
      <c r="C3314" t="str">
        <f ca="1">IF(Table1[[#This Row],[Company]] = "ASI","Italy",Table1[[#This Row],[Country]])</f>
        <v>Russia</v>
      </c>
      <c r="D3314">
        <v>1965</v>
      </c>
      <c r="E3314" t="s">
        <v>2384</v>
      </c>
      <c r="F3314" t="s">
        <v>4950</v>
      </c>
      <c r="G3314">
        <v>1</v>
      </c>
      <c r="H3314" t="s">
        <v>12</v>
      </c>
      <c r="J3314" t="s">
        <v>4956</v>
      </c>
    </row>
    <row r="3315" spans="1:10" x14ac:dyDescent="0.2">
      <c r="A3315" t="s">
        <v>3477</v>
      </c>
      <c r="B3315" t="s">
        <v>3320</v>
      </c>
      <c r="C3315" t="str">
        <f ca="1">IF(Table1[[#This Row],[Company]] = "ASI","Italy",Table1[[#This Row],[Country]])</f>
        <v>Russia</v>
      </c>
      <c r="D3315">
        <v>1965</v>
      </c>
      <c r="E3315" t="s">
        <v>2384</v>
      </c>
      <c r="F3315" t="s">
        <v>4950</v>
      </c>
      <c r="G3315">
        <v>1</v>
      </c>
      <c r="H3315" t="s">
        <v>12</v>
      </c>
      <c r="J3315" t="s">
        <v>4957</v>
      </c>
    </row>
    <row r="3316" spans="1:10" x14ac:dyDescent="0.2">
      <c r="A3316" t="s">
        <v>3477</v>
      </c>
      <c r="B3316" t="s">
        <v>3320</v>
      </c>
      <c r="C3316" t="str">
        <f ca="1">IF(Table1[[#This Row],[Company]] = "ASI","Italy",Table1[[#This Row],[Country]])</f>
        <v>Russia</v>
      </c>
      <c r="D3316">
        <v>1965</v>
      </c>
      <c r="E3316" t="s">
        <v>2290</v>
      </c>
      <c r="F3316" t="s">
        <v>4950</v>
      </c>
      <c r="G3316">
        <v>1</v>
      </c>
      <c r="H3316" t="s">
        <v>12</v>
      </c>
      <c r="J3316" t="s">
        <v>4958</v>
      </c>
    </row>
    <row r="3317" spans="1:10" x14ac:dyDescent="0.2">
      <c r="A3317" t="s">
        <v>3477</v>
      </c>
      <c r="B3317" t="s">
        <v>3320</v>
      </c>
      <c r="C3317" t="str">
        <f ca="1">IF(Table1[[#This Row],[Company]] = "ASI","Italy",Table1[[#This Row],[Country]])</f>
        <v>Russia</v>
      </c>
      <c r="D3317">
        <v>1966</v>
      </c>
      <c r="E3317" t="s">
        <v>2616</v>
      </c>
      <c r="F3317" t="s">
        <v>3321</v>
      </c>
      <c r="G3317">
        <v>0</v>
      </c>
      <c r="H3317" t="s">
        <v>12</v>
      </c>
      <c r="J3317" t="s">
        <v>4959</v>
      </c>
    </row>
    <row r="3318" spans="1:10" x14ac:dyDescent="0.2">
      <c r="A3318" t="s">
        <v>3477</v>
      </c>
      <c r="B3318" t="s">
        <v>3320</v>
      </c>
      <c r="C3318" t="str">
        <f ca="1">IF(Table1[[#This Row],[Company]] = "ASI","Italy",Table1[[#This Row],[Country]])</f>
        <v>Russia</v>
      </c>
      <c r="D3318">
        <v>1967</v>
      </c>
      <c r="E3318" t="s">
        <v>996</v>
      </c>
      <c r="F3318" t="s">
        <v>3321</v>
      </c>
      <c r="G3318">
        <v>1</v>
      </c>
      <c r="H3318" t="s">
        <v>12</v>
      </c>
      <c r="J3318" t="s">
        <v>4960</v>
      </c>
    </row>
    <row r="3319" spans="1:10" x14ac:dyDescent="0.2">
      <c r="A3319" t="s">
        <v>3477</v>
      </c>
      <c r="B3319" t="s">
        <v>3320</v>
      </c>
      <c r="C3319" t="str">
        <f ca="1">IF(Table1[[#This Row],[Company]] = "ASI","Italy",Table1[[#This Row],[Country]])</f>
        <v>Russia</v>
      </c>
      <c r="D3319">
        <v>1968</v>
      </c>
      <c r="F3319" t="s">
        <v>3321</v>
      </c>
      <c r="G3319">
        <v>0</v>
      </c>
      <c r="H3319" t="s">
        <v>12</v>
      </c>
      <c r="J3319" t="s">
        <v>4961</v>
      </c>
    </row>
    <row r="3320" spans="1:10" x14ac:dyDescent="0.2">
      <c r="A3320" t="s">
        <v>3477</v>
      </c>
      <c r="B3320" t="s">
        <v>3320</v>
      </c>
      <c r="C3320" t="str">
        <f ca="1">IF(Table1[[#This Row],[Company]] = "ASI","Italy",Table1[[#This Row],[Country]])</f>
        <v>Russia</v>
      </c>
      <c r="D3320">
        <v>1968</v>
      </c>
      <c r="E3320" t="s">
        <v>4029</v>
      </c>
      <c r="F3320" t="s">
        <v>3321</v>
      </c>
      <c r="G3320">
        <v>1</v>
      </c>
      <c r="H3320" t="s">
        <v>12</v>
      </c>
      <c r="J3320" t="s">
        <v>4962</v>
      </c>
    </row>
    <row r="3321" spans="1:10" x14ac:dyDescent="0.2">
      <c r="A3321" t="s">
        <v>3477</v>
      </c>
      <c r="B3321" t="s">
        <v>4963</v>
      </c>
      <c r="C3321" t="str">
        <f ca="1">IF(Table1[[#This Row],[Company]] = "ASI","Italy",Table1[[#This Row],[Country]])</f>
        <v>Russia</v>
      </c>
      <c r="D3321">
        <v>1971</v>
      </c>
      <c r="E3321" t="s">
        <v>1377</v>
      </c>
      <c r="F3321" t="s">
        <v>3579</v>
      </c>
      <c r="G3321">
        <v>1</v>
      </c>
      <c r="H3321" t="s">
        <v>12</v>
      </c>
      <c r="J3321" t="s">
        <v>4964</v>
      </c>
    </row>
    <row r="3322" spans="1:10" x14ac:dyDescent="0.2">
      <c r="A3322" t="s">
        <v>3477</v>
      </c>
      <c r="B3322" t="s">
        <v>4963</v>
      </c>
      <c r="C3322" t="str">
        <f ca="1">IF(Table1[[#This Row],[Company]] = "ASI","Italy",Table1[[#This Row],[Country]])</f>
        <v>Russia</v>
      </c>
      <c r="D3322">
        <v>1971</v>
      </c>
      <c r="E3322" t="s">
        <v>321</v>
      </c>
      <c r="F3322" t="s">
        <v>3579</v>
      </c>
      <c r="G3322">
        <v>1</v>
      </c>
      <c r="H3322" t="s">
        <v>12</v>
      </c>
      <c r="J3322" t="s">
        <v>4965</v>
      </c>
    </row>
    <row r="3323" spans="1:10" x14ac:dyDescent="0.2">
      <c r="A3323" t="s">
        <v>3477</v>
      </c>
      <c r="B3323" t="s">
        <v>4963</v>
      </c>
      <c r="C3323" t="str">
        <f ca="1">IF(Table1[[#This Row],[Company]] = "ASI","Italy",Table1[[#This Row],[Country]])</f>
        <v>Russia</v>
      </c>
      <c r="D3323">
        <v>1971</v>
      </c>
      <c r="E3323" t="s">
        <v>2384</v>
      </c>
      <c r="F3323" t="s">
        <v>3579</v>
      </c>
      <c r="G3323">
        <v>1</v>
      </c>
      <c r="H3323" t="s">
        <v>12</v>
      </c>
      <c r="J3323" t="s">
        <v>4966</v>
      </c>
    </row>
    <row r="3324" spans="1:10" x14ac:dyDescent="0.2">
      <c r="A3324" t="s">
        <v>3477</v>
      </c>
      <c r="B3324" t="s">
        <v>4963</v>
      </c>
      <c r="C3324" t="str">
        <f ca="1">IF(Table1[[#This Row],[Company]] = "ASI","Italy",Table1[[#This Row],[Country]])</f>
        <v>Russia</v>
      </c>
      <c r="D3324">
        <v>1971</v>
      </c>
      <c r="E3324" t="s">
        <v>2384</v>
      </c>
      <c r="F3324" t="s">
        <v>3579</v>
      </c>
      <c r="G3324">
        <v>1</v>
      </c>
      <c r="H3324" t="s">
        <v>12</v>
      </c>
      <c r="J3324" t="s">
        <v>4967</v>
      </c>
    </row>
    <row r="3325" spans="1:10" x14ac:dyDescent="0.2">
      <c r="A3325" t="s">
        <v>3477</v>
      </c>
      <c r="B3325" t="s">
        <v>4963</v>
      </c>
      <c r="C3325" t="str">
        <f ca="1">IF(Table1[[#This Row],[Company]] = "ASI","Italy",Table1[[#This Row],[Country]])</f>
        <v>Russia</v>
      </c>
      <c r="D3325">
        <v>1971</v>
      </c>
      <c r="E3325" t="s">
        <v>994</v>
      </c>
      <c r="F3325" t="s">
        <v>3579</v>
      </c>
      <c r="G3325">
        <v>1</v>
      </c>
      <c r="H3325" t="s">
        <v>12</v>
      </c>
      <c r="J3325" t="s">
        <v>4968</v>
      </c>
    </row>
    <row r="3326" spans="1:10" x14ac:dyDescent="0.2">
      <c r="A3326" t="s">
        <v>3477</v>
      </c>
      <c r="B3326" t="s">
        <v>4963</v>
      </c>
      <c r="C3326" t="str">
        <f ca="1">IF(Table1[[#This Row],[Company]] = "ASI","Italy",Table1[[#This Row],[Country]])</f>
        <v>Russia</v>
      </c>
      <c r="D3326">
        <v>1971</v>
      </c>
      <c r="E3326" t="s">
        <v>1021</v>
      </c>
      <c r="F3326" t="s">
        <v>3579</v>
      </c>
      <c r="G3326">
        <v>0</v>
      </c>
      <c r="H3326" t="s">
        <v>12</v>
      </c>
      <c r="J3326" t="s">
        <v>4969</v>
      </c>
    </row>
    <row r="3327" spans="1:10" x14ac:dyDescent="0.2">
      <c r="A3327" t="s">
        <v>3477</v>
      </c>
      <c r="B3327" t="s">
        <v>4963</v>
      </c>
      <c r="C3327" t="str">
        <f ca="1">IF(Table1[[#This Row],[Company]] = "ASI","Italy",Table1[[#This Row],[Country]])</f>
        <v>Russia</v>
      </c>
      <c r="D3327">
        <v>1971</v>
      </c>
      <c r="E3327" t="s">
        <v>1021</v>
      </c>
      <c r="F3327" t="s">
        <v>3579</v>
      </c>
      <c r="G3327">
        <v>1</v>
      </c>
      <c r="H3327" t="s">
        <v>12</v>
      </c>
      <c r="J3327" t="s">
        <v>4970</v>
      </c>
    </row>
    <row r="3328" spans="1:10" x14ac:dyDescent="0.2">
      <c r="A3328" t="s">
        <v>3477</v>
      </c>
      <c r="B3328" t="s">
        <v>4963</v>
      </c>
      <c r="C3328" t="str">
        <f ca="1">IF(Table1[[#This Row],[Company]] = "ASI","Italy",Table1[[#This Row],[Country]])</f>
        <v>Russia</v>
      </c>
      <c r="D3328">
        <v>1971</v>
      </c>
      <c r="E3328" t="s">
        <v>2290</v>
      </c>
      <c r="F3328" t="s">
        <v>3579</v>
      </c>
      <c r="G3328">
        <v>1</v>
      </c>
      <c r="H3328" t="s">
        <v>12</v>
      </c>
      <c r="J3328" t="s">
        <v>4971</v>
      </c>
    </row>
    <row r="3329" spans="1:10" x14ac:dyDescent="0.2">
      <c r="A3329" t="s">
        <v>3477</v>
      </c>
      <c r="B3329" t="s">
        <v>4963</v>
      </c>
      <c r="C3329" t="str">
        <f ca="1">IF(Table1[[#This Row],[Company]] = "ASI","Italy",Table1[[#This Row],[Country]])</f>
        <v>Russia</v>
      </c>
      <c r="D3329">
        <v>1971</v>
      </c>
      <c r="E3329" t="s">
        <v>2660</v>
      </c>
      <c r="F3329" t="s">
        <v>3579</v>
      </c>
      <c r="G3329">
        <v>1</v>
      </c>
      <c r="H3329" t="s">
        <v>12</v>
      </c>
      <c r="J3329" t="s">
        <v>4972</v>
      </c>
    </row>
    <row r="3330" spans="1:10" x14ac:dyDescent="0.2">
      <c r="A3330" t="s">
        <v>3477</v>
      </c>
      <c r="B3330" t="s">
        <v>4963</v>
      </c>
      <c r="C3330" t="str">
        <f ca="1">IF(Table1[[#This Row],[Company]] = "ASI","Italy",Table1[[#This Row],[Country]])</f>
        <v>Russia</v>
      </c>
      <c r="D3330">
        <v>1972</v>
      </c>
      <c r="E3330" t="s">
        <v>1377</v>
      </c>
      <c r="F3330" t="s">
        <v>3579</v>
      </c>
      <c r="G3330">
        <v>1</v>
      </c>
      <c r="H3330" t="s">
        <v>12</v>
      </c>
      <c r="J3330" t="s">
        <v>4973</v>
      </c>
    </row>
    <row r="3331" spans="1:10" x14ac:dyDescent="0.2">
      <c r="A3331" t="s">
        <v>3477</v>
      </c>
      <c r="B3331" t="s">
        <v>4963</v>
      </c>
      <c r="C3331" t="str">
        <f ca="1">IF(Table1[[#This Row],[Company]] = "ASI","Italy",Table1[[#This Row],[Country]])</f>
        <v>Russia</v>
      </c>
      <c r="D3331">
        <v>1972</v>
      </c>
      <c r="E3331" t="s">
        <v>4476</v>
      </c>
      <c r="F3331" t="s">
        <v>3579</v>
      </c>
      <c r="G3331">
        <v>1</v>
      </c>
      <c r="H3331" t="s">
        <v>12</v>
      </c>
      <c r="J3331" t="s">
        <v>4974</v>
      </c>
    </row>
    <row r="3332" spans="1:10" x14ac:dyDescent="0.2">
      <c r="A3332" t="s">
        <v>3477</v>
      </c>
      <c r="B3332" t="s">
        <v>4963</v>
      </c>
      <c r="C3332" t="str">
        <f ca="1">IF(Table1[[#This Row],[Company]] = "ASI","Italy",Table1[[#This Row],[Country]])</f>
        <v>Russia</v>
      </c>
      <c r="D3332">
        <v>1972</v>
      </c>
      <c r="E3332" t="s">
        <v>174</v>
      </c>
      <c r="F3332" t="s">
        <v>3579</v>
      </c>
      <c r="G3332">
        <v>1</v>
      </c>
      <c r="H3332" t="s">
        <v>12</v>
      </c>
      <c r="J3332" t="s">
        <v>4975</v>
      </c>
    </row>
    <row r="3333" spans="1:10" x14ac:dyDescent="0.2">
      <c r="A3333" t="s">
        <v>3477</v>
      </c>
      <c r="B3333" t="s">
        <v>4963</v>
      </c>
      <c r="C3333" t="str">
        <f ca="1">IF(Table1[[#This Row],[Company]] = "ASI","Italy",Table1[[#This Row],[Country]])</f>
        <v>Russia</v>
      </c>
      <c r="D3333">
        <v>1972</v>
      </c>
      <c r="E3333" t="s">
        <v>2616</v>
      </c>
      <c r="F3333" t="s">
        <v>3579</v>
      </c>
      <c r="G3333">
        <v>1</v>
      </c>
      <c r="H3333" t="s">
        <v>12</v>
      </c>
      <c r="J3333" t="s">
        <v>4976</v>
      </c>
    </row>
    <row r="3334" spans="1:10" x14ac:dyDescent="0.2">
      <c r="A3334" t="s">
        <v>3477</v>
      </c>
      <c r="B3334" t="s">
        <v>4963</v>
      </c>
      <c r="C3334" t="str">
        <f ca="1">IF(Table1[[#This Row],[Company]] = "ASI","Italy",Table1[[#This Row],[Country]])</f>
        <v>Russia</v>
      </c>
      <c r="D3334">
        <v>1972</v>
      </c>
      <c r="E3334" t="s">
        <v>2218</v>
      </c>
      <c r="F3334" t="s">
        <v>3579</v>
      </c>
      <c r="G3334">
        <v>1</v>
      </c>
      <c r="H3334" t="s">
        <v>12</v>
      </c>
      <c r="J3334" t="s">
        <v>4977</v>
      </c>
    </row>
    <row r="3335" spans="1:10" x14ac:dyDescent="0.2">
      <c r="A3335" t="s">
        <v>3477</v>
      </c>
      <c r="B3335" t="s">
        <v>4963</v>
      </c>
      <c r="C3335" t="str">
        <f ca="1">IF(Table1[[#This Row],[Company]] = "ASI","Italy",Table1[[#This Row],[Country]])</f>
        <v>Russia</v>
      </c>
      <c r="D3335">
        <v>1972</v>
      </c>
      <c r="E3335" t="s">
        <v>1624</v>
      </c>
      <c r="F3335" t="s">
        <v>3579</v>
      </c>
      <c r="G3335">
        <v>1</v>
      </c>
      <c r="H3335" t="s">
        <v>12</v>
      </c>
      <c r="J3335" t="s">
        <v>4978</v>
      </c>
    </row>
    <row r="3336" spans="1:10" x14ac:dyDescent="0.2">
      <c r="A3336" t="s">
        <v>3477</v>
      </c>
      <c r="B3336" t="s">
        <v>4963</v>
      </c>
      <c r="C3336" t="str">
        <f ca="1">IF(Table1[[#This Row],[Company]] = "ASI","Italy",Table1[[#This Row],[Country]])</f>
        <v>Russia</v>
      </c>
      <c r="D3336">
        <v>1973</v>
      </c>
      <c r="E3336" t="s">
        <v>3682</v>
      </c>
      <c r="F3336" t="s">
        <v>3579</v>
      </c>
      <c r="G3336">
        <v>0</v>
      </c>
      <c r="H3336" t="s">
        <v>12</v>
      </c>
      <c r="J3336" t="s">
        <v>4979</v>
      </c>
    </row>
    <row r="3337" spans="1:10" x14ac:dyDescent="0.2">
      <c r="A3337" t="s">
        <v>3477</v>
      </c>
      <c r="B3337" t="s">
        <v>4963</v>
      </c>
      <c r="C3337" t="str">
        <f ca="1">IF(Table1[[#This Row],[Company]] = "ASI","Italy",Table1[[#This Row],[Country]])</f>
        <v>Russia</v>
      </c>
      <c r="D3337">
        <v>1973</v>
      </c>
      <c r="E3337" t="s">
        <v>2384</v>
      </c>
      <c r="F3337" t="s">
        <v>3374</v>
      </c>
      <c r="G3337">
        <v>1</v>
      </c>
      <c r="H3337" t="s">
        <v>12</v>
      </c>
      <c r="J3337" t="s">
        <v>4980</v>
      </c>
    </row>
    <row r="3338" spans="1:10" x14ac:dyDescent="0.2">
      <c r="A3338" t="s">
        <v>3477</v>
      </c>
      <c r="B3338" t="s">
        <v>4963</v>
      </c>
      <c r="C3338" t="str">
        <f ca="1">IF(Table1[[#This Row],[Company]] = "ASI","Italy",Table1[[#This Row],[Country]])</f>
        <v>Russia</v>
      </c>
      <c r="D3338">
        <v>1973</v>
      </c>
      <c r="E3338" t="s">
        <v>1739</v>
      </c>
      <c r="F3338" t="s">
        <v>3374</v>
      </c>
      <c r="G3338">
        <v>1</v>
      </c>
      <c r="H3338" t="s">
        <v>12</v>
      </c>
      <c r="J3338" t="s">
        <v>4981</v>
      </c>
    </row>
    <row r="3339" spans="1:10" x14ac:dyDescent="0.2">
      <c r="A3339" t="s">
        <v>3477</v>
      </c>
      <c r="B3339" t="s">
        <v>4963</v>
      </c>
      <c r="C3339" t="str">
        <f ca="1">IF(Table1[[#This Row],[Company]] = "ASI","Italy",Table1[[#This Row],[Country]])</f>
        <v>Russia</v>
      </c>
      <c r="D3339">
        <v>1973</v>
      </c>
      <c r="E3339" t="s">
        <v>906</v>
      </c>
      <c r="F3339" t="s">
        <v>3374</v>
      </c>
      <c r="G3339">
        <v>1</v>
      </c>
      <c r="H3339" t="s">
        <v>12</v>
      </c>
      <c r="J3339" t="s">
        <v>4982</v>
      </c>
    </row>
    <row r="3340" spans="1:10" x14ac:dyDescent="0.2">
      <c r="A3340" t="s">
        <v>3477</v>
      </c>
      <c r="B3340" t="s">
        <v>4963</v>
      </c>
      <c r="C3340" t="str">
        <f ca="1">IF(Table1[[#This Row],[Company]] = "ASI","Italy",Table1[[#This Row],[Country]])</f>
        <v>Russia</v>
      </c>
      <c r="D3340">
        <v>1974</v>
      </c>
      <c r="E3340" t="s">
        <v>4983</v>
      </c>
      <c r="F3340" t="s">
        <v>3374</v>
      </c>
      <c r="G3340">
        <v>0</v>
      </c>
      <c r="H3340" t="s">
        <v>12</v>
      </c>
      <c r="J3340" t="s">
        <v>4984</v>
      </c>
    </row>
    <row r="3341" spans="1:10" x14ac:dyDescent="0.2">
      <c r="A3341" t="s">
        <v>3477</v>
      </c>
      <c r="B3341" t="s">
        <v>4963</v>
      </c>
      <c r="C3341" t="str">
        <f ca="1">IF(Table1[[#This Row],[Company]] = "ASI","Italy",Table1[[#This Row],[Country]])</f>
        <v>Russia</v>
      </c>
      <c r="D3341">
        <v>1974</v>
      </c>
      <c r="E3341" t="s">
        <v>1148</v>
      </c>
      <c r="F3341" t="s">
        <v>3374</v>
      </c>
      <c r="G3341">
        <v>0</v>
      </c>
      <c r="H3341" t="s">
        <v>12</v>
      </c>
      <c r="J3341" t="s">
        <v>4985</v>
      </c>
    </row>
    <row r="3342" spans="1:10" x14ac:dyDescent="0.2">
      <c r="A3342" t="s">
        <v>3477</v>
      </c>
      <c r="B3342" t="s">
        <v>4963</v>
      </c>
      <c r="C3342" t="str">
        <f ca="1">IF(Table1[[#This Row],[Company]] = "ASI","Italy",Table1[[#This Row],[Country]])</f>
        <v>Russia</v>
      </c>
      <c r="D3342">
        <v>1974</v>
      </c>
      <c r="E3342" t="s">
        <v>1955</v>
      </c>
      <c r="F3342" t="s">
        <v>3374</v>
      </c>
      <c r="G3342">
        <v>1</v>
      </c>
      <c r="H3342" t="s">
        <v>12</v>
      </c>
      <c r="J3342" t="s">
        <v>4986</v>
      </c>
    </row>
    <row r="3343" spans="1:10" x14ac:dyDescent="0.2">
      <c r="A3343" t="s">
        <v>3477</v>
      </c>
      <c r="B3343" t="s">
        <v>4963</v>
      </c>
      <c r="C3343" t="str">
        <f ca="1">IF(Table1[[#This Row],[Company]] = "ASI","Italy",Table1[[#This Row],[Country]])</f>
        <v>Russia</v>
      </c>
      <c r="D3343">
        <v>1975</v>
      </c>
      <c r="E3343" t="s">
        <v>2742</v>
      </c>
      <c r="F3343" t="s">
        <v>3374</v>
      </c>
      <c r="G3343">
        <v>1</v>
      </c>
      <c r="H3343" t="s">
        <v>12</v>
      </c>
      <c r="J3343" t="s">
        <v>4987</v>
      </c>
    </row>
    <row r="3344" spans="1:10" x14ac:dyDescent="0.2">
      <c r="A3344" t="s">
        <v>3477</v>
      </c>
      <c r="B3344" t="s">
        <v>4963</v>
      </c>
      <c r="C3344" t="str">
        <f ca="1">IF(Table1[[#This Row],[Company]] = "ASI","Italy",Table1[[#This Row],[Country]])</f>
        <v>Russia</v>
      </c>
      <c r="D3344">
        <v>1975</v>
      </c>
      <c r="E3344" t="s">
        <v>266</v>
      </c>
      <c r="F3344" t="s">
        <v>3579</v>
      </c>
      <c r="G3344">
        <v>1</v>
      </c>
      <c r="H3344" t="s">
        <v>12</v>
      </c>
      <c r="J3344" t="s">
        <v>4988</v>
      </c>
    </row>
    <row r="3345" spans="1:10" x14ac:dyDescent="0.2">
      <c r="A3345" t="s">
        <v>3477</v>
      </c>
      <c r="B3345" t="s">
        <v>4963</v>
      </c>
      <c r="C3345" t="str">
        <f ca="1">IF(Table1[[#This Row],[Company]] = "ASI","Italy",Table1[[#This Row],[Country]])</f>
        <v>Russia</v>
      </c>
      <c r="D3345">
        <v>1975</v>
      </c>
      <c r="E3345" t="s">
        <v>2830</v>
      </c>
      <c r="F3345" t="s">
        <v>3374</v>
      </c>
      <c r="G3345">
        <v>1</v>
      </c>
      <c r="H3345" t="s">
        <v>12</v>
      </c>
      <c r="J3345" t="s">
        <v>4989</v>
      </c>
    </row>
    <row r="3346" spans="1:10" x14ac:dyDescent="0.2">
      <c r="A3346" t="s">
        <v>3477</v>
      </c>
      <c r="B3346" t="s">
        <v>4963</v>
      </c>
      <c r="C3346" t="str">
        <f ca="1">IF(Table1[[#This Row],[Company]] = "ASI","Italy",Table1[[#This Row],[Country]])</f>
        <v>Russia</v>
      </c>
      <c r="D3346">
        <v>1975</v>
      </c>
      <c r="E3346" t="s">
        <v>3562</v>
      </c>
      <c r="F3346" t="s">
        <v>3579</v>
      </c>
      <c r="G3346">
        <v>1</v>
      </c>
      <c r="H3346" t="s">
        <v>12</v>
      </c>
      <c r="J3346" t="s">
        <v>4990</v>
      </c>
    </row>
    <row r="3347" spans="1:10" x14ac:dyDescent="0.2">
      <c r="A3347" t="s">
        <v>3477</v>
      </c>
      <c r="B3347" t="s">
        <v>4963</v>
      </c>
      <c r="C3347" t="str">
        <f ca="1">IF(Table1[[#This Row],[Company]] = "ASI","Italy",Table1[[#This Row],[Country]])</f>
        <v>Russia</v>
      </c>
      <c r="D3347">
        <v>1975</v>
      </c>
      <c r="E3347" t="s">
        <v>4662</v>
      </c>
      <c r="F3347" t="s">
        <v>3374</v>
      </c>
      <c r="G3347">
        <v>1</v>
      </c>
      <c r="H3347" t="s">
        <v>12</v>
      </c>
      <c r="J3347" t="s">
        <v>4991</v>
      </c>
    </row>
    <row r="3348" spans="1:10" x14ac:dyDescent="0.2">
      <c r="A3348" t="s">
        <v>3477</v>
      </c>
      <c r="B3348" t="s">
        <v>4963</v>
      </c>
      <c r="C3348" t="str">
        <f ca="1">IF(Table1[[#This Row],[Company]] = "ASI","Italy",Table1[[#This Row],[Country]])</f>
        <v>Russia</v>
      </c>
      <c r="D3348">
        <v>1975</v>
      </c>
      <c r="E3348" t="s">
        <v>961</v>
      </c>
      <c r="F3348" t="s">
        <v>3579</v>
      </c>
      <c r="G3348">
        <v>1</v>
      </c>
      <c r="H3348" t="s">
        <v>12</v>
      </c>
      <c r="J3348" t="s">
        <v>4992</v>
      </c>
    </row>
    <row r="3349" spans="1:10" x14ac:dyDescent="0.2">
      <c r="A3349" t="s">
        <v>3477</v>
      </c>
      <c r="B3349" t="s">
        <v>4963</v>
      </c>
      <c r="C3349" t="str">
        <f ca="1">IF(Table1[[#This Row],[Company]] = "ASI","Italy",Table1[[#This Row],[Country]])</f>
        <v>Russia</v>
      </c>
      <c r="D3349">
        <v>1975</v>
      </c>
      <c r="E3349" t="s">
        <v>922</v>
      </c>
      <c r="F3349" t="s">
        <v>3704</v>
      </c>
      <c r="G3349">
        <v>1</v>
      </c>
      <c r="H3349" t="s">
        <v>12</v>
      </c>
      <c r="J3349" t="s">
        <v>4993</v>
      </c>
    </row>
    <row r="3350" spans="1:10" x14ac:dyDescent="0.2">
      <c r="A3350" t="s">
        <v>3477</v>
      </c>
      <c r="B3350" t="s">
        <v>4963</v>
      </c>
      <c r="C3350" t="str">
        <f ca="1">IF(Table1[[#This Row],[Company]] = "ASI","Italy",Table1[[#This Row],[Country]])</f>
        <v>Russia</v>
      </c>
      <c r="D3350">
        <v>1975</v>
      </c>
      <c r="E3350" t="s">
        <v>3893</v>
      </c>
      <c r="F3350" t="s">
        <v>3704</v>
      </c>
      <c r="G3350">
        <v>1</v>
      </c>
      <c r="H3350" t="s">
        <v>12</v>
      </c>
      <c r="J3350" t="s">
        <v>4994</v>
      </c>
    </row>
    <row r="3351" spans="1:10" x14ac:dyDescent="0.2">
      <c r="A3351" t="s">
        <v>3477</v>
      </c>
      <c r="B3351" t="s">
        <v>4963</v>
      </c>
      <c r="C3351" t="str">
        <f ca="1">IF(Table1[[#This Row],[Company]] = "ASI","Italy",Table1[[#This Row],[Country]])</f>
        <v>Russia</v>
      </c>
      <c r="D3351">
        <v>1975</v>
      </c>
      <c r="E3351" t="s">
        <v>2290</v>
      </c>
      <c r="F3351" t="s">
        <v>3374</v>
      </c>
      <c r="G3351">
        <v>1</v>
      </c>
      <c r="H3351" t="s">
        <v>12</v>
      </c>
      <c r="J3351" t="s">
        <v>4995</v>
      </c>
    </row>
    <row r="3352" spans="1:10" x14ac:dyDescent="0.2">
      <c r="A3352" t="s">
        <v>3477</v>
      </c>
      <c r="B3352" t="s">
        <v>4963</v>
      </c>
      <c r="C3352" t="str">
        <f ca="1">IF(Table1[[#This Row],[Company]] = "ASI","Italy",Table1[[#This Row],[Country]])</f>
        <v>Russia</v>
      </c>
      <c r="D3352">
        <v>1975</v>
      </c>
      <c r="E3352" t="s">
        <v>4178</v>
      </c>
      <c r="F3352" t="s">
        <v>3579</v>
      </c>
      <c r="G3352">
        <v>1</v>
      </c>
      <c r="H3352" t="s">
        <v>12</v>
      </c>
      <c r="J3352" t="s">
        <v>4996</v>
      </c>
    </row>
    <row r="3353" spans="1:10" x14ac:dyDescent="0.2">
      <c r="A3353" t="s">
        <v>3477</v>
      </c>
      <c r="B3353" t="s">
        <v>4963</v>
      </c>
      <c r="C3353" t="str">
        <f ca="1">IF(Table1[[#This Row],[Company]] = "ASI","Italy",Table1[[#This Row],[Country]])</f>
        <v>Russia</v>
      </c>
      <c r="D3353">
        <v>1975</v>
      </c>
      <c r="E3353" t="s">
        <v>2616</v>
      </c>
      <c r="F3353" t="s">
        <v>3579</v>
      </c>
      <c r="G3353">
        <v>1</v>
      </c>
      <c r="H3353" t="s">
        <v>12</v>
      </c>
      <c r="J3353" t="s">
        <v>4997</v>
      </c>
    </row>
    <row r="3354" spans="1:10" x14ac:dyDescent="0.2">
      <c r="A3354" t="s">
        <v>3477</v>
      </c>
      <c r="B3354" t="s">
        <v>4963</v>
      </c>
      <c r="C3354" t="str">
        <f ca="1">IF(Table1[[#This Row],[Company]] = "ASI","Italy",Table1[[#This Row],[Country]])</f>
        <v>Russia</v>
      </c>
      <c r="D3354">
        <v>1975</v>
      </c>
      <c r="E3354" t="s">
        <v>2616</v>
      </c>
      <c r="F3354" t="s">
        <v>3579</v>
      </c>
      <c r="G3354">
        <v>1</v>
      </c>
      <c r="H3354" t="s">
        <v>12</v>
      </c>
      <c r="J3354" t="s">
        <v>4998</v>
      </c>
    </row>
    <row r="3355" spans="1:10" x14ac:dyDescent="0.2">
      <c r="A3355" t="s">
        <v>3477</v>
      </c>
      <c r="B3355" t="s">
        <v>4963</v>
      </c>
      <c r="C3355" t="str">
        <f ca="1">IF(Table1[[#This Row],[Company]] = "ASI","Italy",Table1[[#This Row],[Country]])</f>
        <v>Russia</v>
      </c>
      <c r="D3355">
        <v>1975</v>
      </c>
      <c r="E3355" t="s">
        <v>3237</v>
      </c>
      <c r="F3355" t="s">
        <v>3579</v>
      </c>
      <c r="G3355">
        <v>1</v>
      </c>
      <c r="H3355" t="s">
        <v>12</v>
      </c>
      <c r="J3355" t="s">
        <v>4999</v>
      </c>
    </row>
    <row r="3356" spans="1:10" x14ac:dyDescent="0.2">
      <c r="A3356" t="s">
        <v>3477</v>
      </c>
      <c r="B3356" t="s">
        <v>4963</v>
      </c>
      <c r="C3356" t="str">
        <f ca="1">IF(Table1[[#This Row],[Company]] = "ASI","Italy",Table1[[#This Row],[Country]])</f>
        <v>Russia</v>
      </c>
      <c r="D3356">
        <v>1975</v>
      </c>
      <c r="E3356" t="s">
        <v>1198</v>
      </c>
      <c r="F3356" t="s">
        <v>3374</v>
      </c>
      <c r="G3356">
        <v>1</v>
      </c>
      <c r="H3356" t="s">
        <v>12</v>
      </c>
      <c r="J3356" t="s">
        <v>5000</v>
      </c>
    </row>
    <row r="3357" spans="1:10" x14ac:dyDescent="0.2">
      <c r="A3357" t="s">
        <v>3477</v>
      </c>
      <c r="B3357" t="s">
        <v>4963</v>
      </c>
      <c r="C3357" t="str">
        <f ca="1">IF(Table1[[#This Row],[Company]] = "ASI","Italy",Table1[[#This Row],[Country]])</f>
        <v>Russia</v>
      </c>
      <c r="D3357">
        <v>1975</v>
      </c>
      <c r="E3357" t="s">
        <v>3124</v>
      </c>
      <c r="F3357" t="s">
        <v>3374</v>
      </c>
      <c r="G3357">
        <v>1</v>
      </c>
      <c r="H3357" t="s">
        <v>12</v>
      </c>
      <c r="J3357" t="s">
        <v>5001</v>
      </c>
    </row>
    <row r="3358" spans="1:10" x14ac:dyDescent="0.2">
      <c r="A3358" t="s">
        <v>3477</v>
      </c>
      <c r="B3358" t="s">
        <v>4963</v>
      </c>
      <c r="C3358" t="str">
        <f ca="1">IF(Table1[[#This Row],[Company]] = "ASI","Italy",Table1[[#This Row],[Country]])</f>
        <v>Russia</v>
      </c>
      <c r="D3358">
        <v>1975</v>
      </c>
      <c r="E3358" t="s">
        <v>1209</v>
      </c>
      <c r="F3358" t="s">
        <v>3579</v>
      </c>
      <c r="G3358">
        <v>1</v>
      </c>
      <c r="H3358" t="s">
        <v>12</v>
      </c>
      <c r="J3358" t="s">
        <v>5002</v>
      </c>
    </row>
    <row r="3359" spans="1:10" x14ac:dyDescent="0.2">
      <c r="A3359" t="s">
        <v>3477</v>
      </c>
      <c r="B3359" t="s">
        <v>4963</v>
      </c>
      <c r="C3359" t="str">
        <f ca="1">IF(Table1[[#This Row],[Company]] = "ASI","Italy",Table1[[#This Row],[Country]])</f>
        <v>Russia</v>
      </c>
      <c r="D3359">
        <v>1975</v>
      </c>
      <c r="E3359" t="s">
        <v>719</v>
      </c>
      <c r="F3359" t="s">
        <v>3374</v>
      </c>
      <c r="G3359">
        <v>1</v>
      </c>
      <c r="H3359" t="s">
        <v>12</v>
      </c>
      <c r="J3359" t="s">
        <v>5003</v>
      </c>
    </row>
    <row r="3360" spans="1:10" x14ac:dyDescent="0.2">
      <c r="A3360" t="s">
        <v>3477</v>
      </c>
      <c r="B3360" t="s">
        <v>4963</v>
      </c>
      <c r="C3360" t="str">
        <f ca="1">IF(Table1[[#This Row],[Company]] = "ASI","Italy",Table1[[#This Row],[Country]])</f>
        <v>Russia</v>
      </c>
      <c r="D3360">
        <v>1975</v>
      </c>
      <c r="E3360" t="s">
        <v>1006</v>
      </c>
      <c r="F3360" t="s">
        <v>3704</v>
      </c>
      <c r="G3360">
        <v>1</v>
      </c>
      <c r="H3360" t="s">
        <v>12</v>
      </c>
      <c r="J3360" t="s">
        <v>5004</v>
      </c>
    </row>
    <row r="3361" spans="1:10" x14ac:dyDescent="0.2">
      <c r="A3361" t="s">
        <v>3477</v>
      </c>
      <c r="B3361" t="s">
        <v>4963</v>
      </c>
      <c r="C3361" t="str">
        <f ca="1">IF(Table1[[#This Row],[Company]] = "ASI","Italy",Table1[[#This Row],[Country]])</f>
        <v>Russia</v>
      </c>
      <c r="D3361">
        <v>1976</v>
      </c>
      <c r="E3361" t="s">
        <v>965</v>
      </c>
      <c r="F3361" t="s">
        <v>3704</v>
      </c>
      <c r="G3361">
        <v>0</v>
      </c>
      <c r="H3361" t="s">
        <v>12</v>
      </c>
      <c r="J3361" t="s">
        <v>5005</v>
      </c>
    </row>
    <row r="3362" spans="1:10" x14ac:dyDescent="0.2">
      <c r="A3362" t="s">
        <v>3477</v>
      </c>
      <c r="B3362" t="s">
        <v>4963</v>
      </c>
      <c r="C3362" t="str">
        <f ca="1">IF(Table1[[#This Row],[Company]] = "ASI","Italy",Table1[[#This Row],[Country]])</f>
        <v>Russia</v>
      </c>
      <c r="D3362">
        <v>1976</v>
      </c>
      <c r="E3362" t="s">
        <v>287</v>
      </c>
      <c r="F3362" t="s">
        <v>3374</v>
      </c>
      <c r="G3362">
        <v>1</v>
      </c>
      <c r="H3362" t="s">
        <v>12</v>
      </c>
      <c r="J3362" t="s">
        <v>5006</v>
      </c>
    </row>
    <row r="3363" spans="1:10" x14ac:dyDescent="0.2">
      <c r="A3363" t="s">
        <v>3477</v>
      </c>
      <c r="B3363" t="s">
        <v>4963</v>
      </c>
      <c r="C3363" t="str">
        <f ca="1">IF(Table1[[#This Row],[Company]] = "ASI","Italy",Table1[[#This Row],[Country]])</f>
        <v>Russia</v>
      </c>
      <c r="D3363">
        <v>1976</v>
      </c>
      <c r="E3363" t="s">
        <v>1121</v>
      </c>
      <c r="F3363" t="s">
        <v>3374</v>
      </c>
      <c r="G3363">
        <v>1</v>
      </c>
      <c r="H3363" t="s">
        <v>12</v>
      </c>
      <c r="J3363" t="s">
        <v>5007</v>
      </c>
    </row>
    <row r="3364" spans="1:10" x14ac:dyDescent="0.2">
      <c r="A3364" t="s">
        <v>3477</v>
      </c>
      <c r="B3364" t="s">
        <v>4963</v>
      </c>
      <c r="C3364" t="str">
        <f ca="1">IF(Table1[[#This Row],[Company]] = "ASI","Italy",Table1[[#This Row],[Country]])</f>
        <v>Russia</v>
      </c>
      <c r="D3364">
        <v>1976</v>
      </c>
      <c r="E3364" t="s">
        <v>2461</v>
      </c>
      <c r="F3364" t="s">
        <v>3579</v>
      </c>
      <c r="G3364">
        <v>1</v>
      </c>
      <c r="H3364" t="s">
        <v>12</v>
      </c>
      <c r="J3364" t="s">
        <v>5008</v>
      </c>
    </row>
    <row r="3365" spans="1:10" x14ac:dyDescent="0.2">
      <c r="A3365" t="s">
        <v>3477</v>
      </c>
      <c r="B3365" t="s">
        <v>4963</v>
      </c>
      <c r="C3365" t="str">
        <f ca="1">IF(Table1[[#This Row],[Company]] = "ASI","Italy",Table1[[#This Row],[Country]])</f>
        <v>Russia</v>
      </c>
      <c r="D3365">
        <v>1976</v>
      </c>
      <c r="E3365" t="s">
        <v>1724</v>
      </c>
      <c r="F3365" t="s">
        <v>3579</v>
      </c>
      <c r="G3365">
        <v>1</v>
      </c>
      <c r="H3365" t="s">
        <v>12</v>
      </c>
      <c r="J3365" t="s">
        <v>5009</v>
      </c>
    </row>
    <row r="3366" spans="1:10" x14ac:dyDescent="0.2">
      <c r="A3366" t="s">
        <v>3477</v>
      </c>
      <c r="B3366" t="s">
        <v>4963</v>
      </c>
      <c r="C3366" t="str">
        <f ca="1">IF(Table1[[#This Row],[Company]] = "ASI","Italy",Table1[[#This Row],[Country]])</f>
        <v>Russia</v>
      </c>
      <c r="D3366">
        <v>1976</v>
      </c>
      <c r="E3366" t="s">
        <v>1722</v>
      </c>
      <c r="F3366" t="s">
        <v>3579</v>
      </c>
      <c r="G3366">
        <v>1</v>
      </c>
      <c r="H3366" t="s">
        <v>12</v>
      </c>
      <c r="J3366" t="s">
        <v>5010</v>
      </c>
    </row>
    <row r="3367" spans="1:10" x14ac:dyDescent="0.2">
      <c r="A3367" t="s">
        <v>3477</v>
      </c>
      <c r="B3367" t="s">
        <v>4963</v>
      </c>
      <c r="C3367" t="str">
        <f ca="1">IF(Table1[[#This Row],[Company]] = "ASI","Italy",Table1[[#This Row],[Country]])</f>
        <v>Russia</v>
      </c>
      <c r="D3367">
        <v>1976</v>
      </c>
      <c r="E3367" t="s">
        <v>3954</v>
      </c>
      <c r="F3367" t="s">
        <v>3374</v>
      </c>
      <c r="G3367">
        <v>1</v>
      </c>
      <c r="H3367" t="s">
        <v>12</v>
      </c>
      <c r="J3367" t="s">
        <v>5011</v>
      </c>
    </row>
    <row r="3368" spans="1:10" x14ac:dyDescent="0.2">
      <c r="A3368" t="s">
        <v>3477</v>
      </c>
      <c r="B3368" t="s">
        <v>4963</v>
      </c>
      <c r="C3368" t="str">
        <f ca="1">IF(Table1[[#This Row],[Company]] = "ASI","Italy",Table1[[#This Row],[Country]])</f>
        <v>Russia</v>
      </c>
      <c r="D3368">
        <v>1976</v>
      </c>
      <c r="E3368" t="s">
        <v>4879</v>
      </c>
      <c r="F3368" t="s">
        <v>3579</v>
      </c>
      <c r="G3368">
        <v>1</v>
      </c>
      <c r="H3368" t="s">
        <v>12</v>
      </c>
      <c r="J3368" t="s">
        <v>5012</v>
      </c>
    </row>
    <row r="3369" spans="1:10" x14ac:dyDescent="0.2">
      <c r="A3369" t="s">
        <v>3477</v>
      </c>
      <c r="B3369" t="s">
        <v>4963</v>
      </c>
      <c r="C3369" t="str">
        <f ca="1">IF(Table1[[#This Row],[Company]] = "ASI","Italy",Table1[[#This Row],[Country]])</f>
        <v>Russia</v>
      </c>
      <c r="D3369">
        <v>1976</v>
      </c>
      <c r="E3369" t="s">
        <v>1148</v>
      </c>
      <c r="F3369" t="s">
        <v>3374</v>
      </c>
      <c r="G3369">
        <v>1</v>
      </c>
      <c r="H3369" t="s">
        <v>12</v>
      </c>
      <c r="J3369" t="s">
        <v>5013</v>
      </c>
    </row>
    <row r="3370" spans="1:10" x14ac:dyDescent="0.2">
      <c r="A3370" t="s">
        <v>3477</v>
      </c>
      <c r="B3370" t="s">
        <v>4963</v>
      </c>
      <c r="C3370" t="str">
        <f ca="1">IF(Table1[[#This Row],[Company]] = "ASI","Italy",Table1[[#This Row],[Country]])</f>
        <v>Russia</v>
      </c>
      <c r="D3370">
        <v>1976</v>
      </c>
      <c r="E3370" t="s">
        <v>1148</v>
      </c>
      <c r="F3370" t="s">
        <v>4310</v>
      </c>
      <c r="G3370">
        <v>1</v>
      </c>
      <c r="H3370" t="s">
        <v>12</v>
      </c>
      <c r="J3370" t="s">
        <v>5014</v>
      </c>
    </row>
    <row r="3371" spans="1:10" x14ac:dyDescent="0.2">
      <c r="A3371" t="s">
        <v>3477</v>
      </c>
      <c r="B3371" t="s">
        <v>4963</v>
      </c>
      <c r="C3371" t="str">
        <f ca="1">IF(Table1[[#This Row],[Company]] = "ASI","Italy",Table1[[#This Row],[Country]])</f>
        <v>Russia</v>
      </c>
      <c r="D3371">
        <v>1976</v>
      </c>
      <c r="E3371" t="s">
        <v>3082</v>
      </c>
      <c r="F3371" t="s">
        <v>3374</v>
      </c>
      <c r="G3371">
        <v>1</v>
      </c>
      <c r="H3371" t="s">
        <v>12</v>
      </c>
      <c r="J3371" t="s">
        <v>5015</v>
      </c>
    </row>
    <row r="3372" spans="1:10" x14ac:dyDescent="0.2">
      <c r="A3372" t="s">
        <v>3477</v>
      </c>
      <c r="B3372" t="s">
        <v>4963</v>
      </c>
      <c r="C3372" t="str">
        <f ca="1">IF(Table1[[#This Row],[Company]] = "ASI","Italy",Table1[[#This Row],[Country]])</f>
        <v>Russia</v>
      </c>
      <c r="D3372">
        <v>1976</v>
      </c>
      <c r="E3372" t="s">
        <v>35</v>
      </c>
      <c r="F3372" t="s">
        <v>3374</v>
      </c>
      <c r="G3372">
        <v>1</v>
      </c>
      <c r="H3372" t="s">
        <v>12</v>
      </c>
      <c r="J3372" t="s">
        <v>5016</v>
      </c>
    </row>
    <row r="3373" spans="1:10" x14ac:dyDescent="0.2">
      <c r="A3373" t="s">
        <v>3477</v>
      </c>
      <c r="B3373" t="s">
        <v>4963</v>
      </c>
      <c r="C3373" t="str">
        <f ca="1">IF(Table1[[#This Row],[Company]] = "ASI","Italy",Table1[[#This Row],[Country]])</f>
        <v>Russia</v>
      </c>
      <c r="D3373">
        <v>1976</v>
      </c>
      <c r="E3373" t="s">
        <v>35</v>
      </c>
      <c r="F3373" t="s">
        <v>3579</v>
      </c>
      <c r="G3373">
        <v>1</v>
      </c>
      <c r="H3373" t="s">
        <v>12</v>
      </c>
      <c r="J3373" t="s">
        <v>5017</v>
      </c>
    </row>
    <row r="3374" spans="1:10" x14ac:dyDescent="0.2">
      <c r="A3374" t="s">
        <v>3477</v>
      </c>
      <c r="B3374" t="s">
        <v>4963</v>
      </c>
      <c r="C3374" t="str">
        <f ca="1">IF(Table1[[#This Row],[Company]] = "ASI","Italy",Table1[[#This Row],[Country]])</f>
        <v>Russia</v>
      </c>
      <c r="D3374">
        <v>1976</v>
      </c>
      <c r="E3374" t="s">
        <v>5018</v>
      </c>
      <c r="F3374" t="s">
        <v>3579</v>
      </c>
      <c r="G3374">
        <v>1</v>
      </c>
      <c r="H3374" t="s">
        <v>12</v>
      </c>
      <c r="J3374" t="s">
        <v>5019</v>
      </c>
    </row>
    <row r="3375" spans="1:10" x14ac:dyDescent="0.2">
      <c r="A3375" t="s">
        <v>3477</v>
      </c>
      <c r="B3375" t="s">
        <v>4963</v>
      </c>
      <c r="C3375" t="str">
        <f ca="1">IF(Table1[[#This Row],[Company]] = "ASI","Italy",Table1[[#This Row],[Country]])</f>
        <v>Russia</v>
      </c>
      <c r="D3375">
        <v>1976</v>
      </c>
      <c r="E3375" t="s">
        <v>4211</v>
      </c>
      <c r="F3375" t="s">
        <v>3374</v>
      </c>
      <c r="G3375">
        <v>1</v>
      </c>
      <c r="H3375" t="s">
        <v>12</v>
      </c>
      <c r="J3375" t="s">
        <v>5020</v>
      </c>
    </row>
    <row r="3376" spans="1:10" x14ac:dyDescent="0.2">
      <c r="A3376" t="s">
        <v>3477</v>
      </c>
      <c r="B3376" t="s">
        <v>4963</v>
      </c>
      <c r="C3376" t="str">
        <f ca="1">IF(Table1[[#This Row],[Company]] = "ASI","Italy",Table1[[#This Row],[Country]])</f>
        <v>Russia</v>
      </c>
      <c r="D3376">
        <v>1976</v>
      </c>
      <c r="E3376" t="s">
        <v>787</v>
      </c>
      <c r="F3376" t="s">
        <v>4310</v>
      </c>
      <c r="G3376">
        <v>1</v>
      </c>
      <c r="H3376" t="s">
        <v>12</v>
      </c>
      <c r="J3376" t="s">
        <v>5021</v>
      </c>
    </row>
    <row r="3377" spans="1:10" x14ac:dyDescent="0.2">
      <c r="A3377" t="s">
        <v>3477</v>
      </c>
      <c r="B3377" t="s">
        <v>4963</v>
      </c>
      <c r="C3377" t="str">
        <f ca="1">IF(Table1[[#This Row],[Company]] = "ASI","Italy",Table1[[#This Row],[Country]])</f>
        <v>Russia</v>
      </c>
      <c r="D3377">
        <v>1977</v>
      </c>
      <c r="E3377" t="s">
        <v>4864</v>
      </c>
      <c r="F3377" t="s">
        <v>3704</v>
      </c>
      <c r="G3377">
        <v>1</v>
      </c>
      <c r="H3377" t="s">
        <v>12</v>
      </c>
      <c r="J3377" t="s">
        <v>5022</v>
      </c>
    </row>
    <row r="3378" spans="1:10" x14ac:dyDescent="0.2">
      <c r="A3378" t="s">
        <v>3477</v>
      </c>
      <c r="B3378" t="s">
        <v>4963</v>
      </c>
      <c r="C3378" t="str">
        <f ca="1">IF(Table1[[#This Row],[Company]] = "ASI","Italy",Table1[[#This Row],[Country]])</f>
        <v>Russia</v>
      </c>
      <c r="D3378">
        <v>1977</v>
      </c>
      <c r="E3378" t="s">
        <v>2543</v>
      </c>
      <c r="F3378" t="s">
        <v>4306</v>
      </c>
      <c r="G3378">
        <v>1</v>
      </c>
      <c r="H3378" t="s">
        <v>12</v>
      </c>
      <c r="J3378" t="s">
        <v>5023</v>
      </c>
    </row>
    <row r="3379" spans="1:10" x14ac:dyDescent="0.2">
      <c r="A3379" t="s">
        <v>3477</v>
      </c>
      <c r="B3379" t="s">
        <v>4963</v>
      </c>
      <c r="C3379" t="str">
        <f ca="1">IF(Table1[[#This Row],[Company]] = "ASI","Italy",Table1[[#This Row],[Country]])</f>
        <v>Russia</v>
      </c>
      <c r="D3379">
        <v>1977</v>
      </c>
      <c r="E3379" t="s">
        <v>2555</v>
      </c>
      <c r="F3379" t="s">
        <v>4310</v>
      </c>
      <c r="G3379">
        <v>1</v>
      </c>
      <c r="H3379" t="s">
        <v>12</v>
      </c>
      <c r="J3379" t="s">
        <v>5024</v>
      </c>
    </row>
    <row r="3380" spans="1:10" x14ac:dyDescent="0.2">
      <c r="A3380" t="s">
        <v>3477</v>
      </c>
      <c r="B3380" t="s">
        <v>4963</v>
      </c>
      <c r="C3380" t="str">
        <f ca="1">IF(Table1[[#This Row],[Company]] = "ASI","Italy",Table1[[#This Row],[Country]])</f>
        <v>Russia</v>
      </c>
      <c r="D3380">
        <v>1977</v>
      </c>
      <c r="E3380" t="s">
        <v>1377</v>
      </c>
      <c r="F3380" t="s">
        <v>3374</v>
      </c>
      <c r="G3380">
        <v>1</v>
      </c>
      <c r="H3380" t="s">
        <v>12</v>
      </c>
      <c r="J3380" t="s">
        <v>5025</v>
      </c>
    </row>
    <row r="3381" spans="1:10" x14ac:dyDescent="0.2">
      <c r="A3381" t="s">
        <v>3477</v>
      </c>
      <c r="B3381" t="s">
        <v>4963</v>
      </c>
      <c r="C3381" t="str">
        <f ca="1">IF(Table1[[#This Row],[Company]] = "ASI","Italy",Table1[[#This Row],[Country]])</f>
        <v>Russia</v>
      </c>
      <c r="D3381">
        <v>1977</v>
      </c>
      <c r="E3381" t="s">
        <v>2461</v>
      </c>
      <c r="F3381" t="s">
        <v>3374</v>
      </c>
      <c r="G3381">
        <v>1</v>
      </c>
      <c r="H3381" t="s">
        <v>12</v>
      </c>
      <c r="J3381" t="s">
        <v>5026</v>
      </c>
    </row>
    <row r="3382" spans="1:10" x14ac:dyDescent="0.2">
      <c r="A3382" t="s">
        <v>3477</v>
      </c>
      <c r="B3382" t="s">
        <v>4963</v>
      </c>
      <c r="C3382" t="str">
        <f ca="1">IF(Table1[[#This Row],[Company]] = "ASI","Italy",Table1[[#This Row],[Country]])</f>
        <v>Russia</v>
      </c>
      <c r="D3382">
        <v>1977</v>
      </c>
      <c r="E3382" t="s">
        <v>2384</v>
      </c>
      <c r="F3382" t="s">
        <v>3374</v>
      </c>
      <c r="G3382">
        <v>1</v>
      </c>
      <c r="H3382" t="s">
        <v>12</v>
      </c>
      <c r="J3382" t="s">
        <v>5027</v>
      </c>
    </row>
    <row r="3383" spans="1:10" x14ac:dyDescent="0.2">
      <c r="A3383" t="s">
        <v>3477</v>
      </c>
      <c r="B3383" t="s">
        <v>4963</v>
      </c>
      <c r="C3383" t="str">
        <f ca="1">IF(Table1[[#This Row],[Company]] = "ASI","Italy",Table1[[#This Row],[Country]])</f>
        <v>Russia</v>
      </c>
      <c r="D3383">
        <v>1977</v>
      </c>
      <c r="E3383" t="s">
        <v>994</v>
      </c>
      <c r="F3383" t="s">
        <v>3374</v>
      </c>
      <c r="G3383">
        <v>1</v>
      </c>
      <c r="H3383" t="s">
        <v>12</v>
      </c>
      <c r="J3383" t="s">
        <v>5028</v>
      </c>
    </row>
    <row r="3384" spans="1:10" x14ac:dyDescent="0.2">
      <c r="A3384" t="s">
        <v>3477</v>
      </c>
      <c r="B3384" t="s">
        <v>4963</v>
      </c>
      <c r="C3384" t="str">
        <f ca="1">IF(Table1[[#This Row],[Company]] = "ASI","Italy",Table1[[#This Row],[Country]])</f>
        <v>Russia</v>
      </c>
      <c r="D3384">
        <v>1977</v>
      </c>
      <c r="E3384" t="s">
        <v>1239</v>
      </c>
      <c r="F3384" t="s">
        <v>3374</v>
      </c>
      <c r="G3384">
        <v>1</v>
      </c>
      <c r="H3384" t="s">
        <v>12</v>
      </c>
      <c r="J3384" t="s">
        <v>5029</v>
      </c>
    </row>
    <row r="3385" spans="1:10" x14ac:dyDescent="0.2">
      <c r="A3385" t="s">
        <v>3477</v>
      </c>
      <c r="B3385" t="s">
        <v>4963</v>
      </c>
      <c r="C3385" t="str">
        <f ca="1">IF(Table1[[#This Row],[Company]] = "ASI","Italy",Table1[[#This Row],[Country]])</f>
        <v>Russia</v>
      </c>
      <c r="D3385">
        <v>1977</v>
      </c>
      <c r="E3385" t="s">
        <v>3082</v>
      </c>
      <c r="F3385" t="s">
        <v>3374</v>
      </c>
      <c r="G3385">
        <v>1</v>
      </c>
      <c r="H3385" t="s">
        <v>12</v>
      </c>
      <c r="J3385" t="s">
        <v>5030</v>
      </c>
    </row>
    <row r="3386" spans="1:10" x14ac:dyDescent="0.2">
      <c r="A3386" t="s">
        <v>3477</v>
      </c>
      <c r="B3386" t="s">
        <v>4963</v>
      </c>
      <c r="C3386" t="str">
        <f ca="1">IF(Table1[[#This Row],[Company]] = "ASI","Italy",Table1[[#This Row],[Country]])</f>
        <v>Russia</v>
      </c>
      <c r="D3386">
        <v>1977</v>
      </c>
      <c r="E3386" t="s">
        <v>1198</v>
      </c>
      <c r="F3386" t="s">
        <v>3374</v>
      </c>
      <c r="G3386">
        <v>1</v>
      </c>
      <c r="H3386" t="s">
        <v>12</v>
      </c>
      <c r="J3386" t="s">
        <v>5031</v>
      </c>
    </row>
    <row r="3387" spans="1:10" x14ac:dyDescent="0.2">
      <c r="A3387" t="s">
        <v>3477</v>
      </c>
      <c r="B3387" t="s">
        <v>4963</v>
      </c>
      <c r="C3387" t="str">
        <f ca="1">IF(Table1[[#This Row],[Company]] = "ASI","Italy",Table1[[#This Row],[Country]])</f>
        <v>Russia</v>
      </c>
      <c r="D3387">
        <v>1977</v>
      </c>
      <c r="E3387" t="s">
        <v>3949</v>
      </c>
      <c r="F3387" t="s">
        <v>3374</v>
      </c>
      <c r="G3387">
        <v>1</v>
      </c>
      <c r="H3387" t="s">
        <v>12</v>
      </c>
      <c r="J3387" t="s">
        <v>5032</v>
      </c>
    </row>
    <row r="3388" spans="1:10" x14ac:dyDescent="0.2">
      <c r="A3388" t="s">
        <v>3477</v>
      </c>
      <c r="B3388" t="s">
        <v>4963</v>
      </c>
      <c r="C3388" t="str">
        <f ca="1">IF(Table1[[#This Row],[Company]] = "ASI","Italy",Table1[[#This Row],[Country]])</f>
        <v>Russia</v>
      </c>
      <c r="D3388">
        <v>1977</v>
      </c>
      <c r="E3388" t="s">
        <v>4209</v>
      </c>
      <c r="F3388" t="s">
        <v>3374</v>
      </c>
      <c r="G3388">
        <v>1</v>
      </c>
      <c r="H3388" t="s">
        <v>12</v>
      </c>
      <c r="J3388" t="s">
        <v>5033</v>
      </c>
    </row>
    <row r="3389" spans="1:10" x14ac:dyDescent="0.2">
      <c r="A3389" t="s">
        <v>3477</v>
      </c>
      <c r="B3389" t="s">
        <v>4963</v>
      </c>
      <c r="C3389" t="str">
        <f ca="1">IF(Table1[[#This Row],[Company]] = "ASI","Italy",Table1[[#This Row],[Country]])</f>
        <v>Russia</v>
      </c>
      <c r="D3389">
        <v>1977</v>
      </c>
      <c r="E3389" t="s">
        <v>2955</v>
      </c>
      <c r="F3389" t="s">
        <v>3374</v>
      </c>
      <c r="G3389">
        <v>1</v>
      </c>
      <c r="H3389" t="s">
        <v>12</v>
      </c>
      <c r="J3389" t="s">
        <v>5034</v>
      </c>
    </row>
    <row r="3390" spans="1:10" x14ac:dyDescent="0.2">
      <c r="A3390" t="s">
        <v>3477</v>
      </c>
      <c r="B3390" t="s">
        <v>4963</v>
      </c>
      <c r="C3390" t="str">
        <f ca="1">IF(Table1[[#This Row],[Company]] = "ASI","Italy",Table1[[#This Row],[Country]])</f>
        <v>Russia</v>
      </c>
      <c r="D3390">
        <v>1977</v>
      </c>
      <c r="E3390" t="s">
        <v>861</v>
      </c>
      <c r="F3390" t="s">
        <v>3704</v>
      </c>
      <c r="G3390">
        <v>1</v>
      </c>
      <c r="H3390" t="s">
        <v>12</v>
      </c>
      <c r="J3390" t="s">
        <v>5035</v>
      </c>
    </row>
    <row r="3391" spans="1:10" x14ac:dyDescent="0.2">
      <c r="A3391" t="s">
        <v>3477</v>
      </c>
      <c r="B3391" t="s">
        <v>4963</v>
      </c>
      <c r="C3391" t="str">
        <f ca="1">IF(Table1[[#This Row],[Company]] = "ASI","Italy",Table1[[#This Row],[Country]])</f>
        <v>Russia</v>
      </c>
      <c r="D3391">
        <v>1978</v>
      </c>
      <c r="F3391" t="s">
        <v>4310</v>
      </c>
      <c r="G3391">
        <v>1</v>
      </c>
      <c r="H3391" t="s">
        <v>12</v>
      </c>
      <c r="J3391" t="s">
        <v>5036</v>
      </c>
    </row>
    <row r="3392" spans="1:10" x14ac:dyDescent="0.2">
      <c r="A3392" t="s">
        <v>3477</v>
      </c>
      <c r="B3392" t="s">
        <v>4963</v>
      </c>
      <c r="C3392" t="str">
        <f ca="1">IF(Table1[[#This Row],[Company]] = "ASI","Italy",Table1[[#This Row],[Country]])</f>
        <v>Russia</v>
      </c>
      <c r="D3392">
        <v>1978</v>
      </c>
      <c r="E3392" t="s">
        <v>4078</v>
      </c>
      <c r="F3392" t="s">
        <v>4306</v>
      </c>
      <c r="G3392">
        <v>1</v>
      </c>
      <c r="H3392" t="s">
        <v>12</v>
      </c>
      <c r="J3392" t="s">
        <v>5037</v>
      </c>
    </row>
    <row r="3393" spans="1:10" x14ac:dyDescent="0.2">
      <c r="A3393" t="s">
        <v>3477</v>
      </c>
      <c r="B3393" t="s">
        <v>4963</v>
      </c>
      <c r="C3393" t="str">
        <f ca="1">IF(Table1[[#This Row],[Company]] = "ASI","Italy",Table1[[#This Row],[Country]])</f>
        <v>Russia</v>
      </c>
      <c r="D3393">
        <v>1978</v>
      </c>
      <c r="E3393" t="s">
        <v>5038</v>
      </c>
      <c r="F3393" t="s">
        <v>3704</v>
      </c>
      <c r="G3393">
        <v>1</v>
      </c>
      <c r="H3393" t="s">
        <v>12</v>
      </c>
      <c r="J3393" t="s">
        <v>5039</v>
      </c>
    </row>
    <row r="3394" spans="1:10" x14ac:dyDescent="0.2">
      <c r="A3394" t="s">
        <v>3477</v>
      </c>
      <c r="B3394" t="s">
        <v>4963</v>
      </c>
      <c r="C3394" t="str">
        <f ca="1">IF(Table1[[#This Row],[Company]] = "ASI","Italy",Table1[[#This Row],[Country]])</f>
        <v>Russia</v>
      </c>
      <c r="D3394">
        <v>1978</v>
      </c>
      <c r="E3394" t="s">
        <v>2592</v>
      </c>
      <c r="F3394" t="s">
        <v>3704</v>
      </c>
      <c r="G3394">
        <v>1</v>
      </c>
      <c r="H3394" t="s">
        <v>12</v>
      </c>
      <c r="J3394" t="s">
        <v>5040</v>
      </c>
    </row>
    <row r="3395" spans="1:10" x14ac:dyDescent="0.2">
      <c r="A3395" t="s">
        <v>3477</v>
      </c>
      <c r="B3395" t="s">
        <v>4963</v>
      </c>
      <c r="C3395" t="str">
        <f ca="1">IF(Table1[[#This Row],[Company]] = "ASI","Italy",Table1[[#This Row],[Country]])</f>
        <v>Russia</v>
      </c>
      <c r="D3395">
        <v>1978</v>
      </c>
      <c r="E3395" t="s">
        <v>770</v>
      </c>
      <c r="F3395" t="s">
        <v>3374</v>
      </c>
      <c r="G3395">
        <v>1</v>
      </c>
      <c r="H3395" t="s">
        <v>12</v>
      </c>
      <c r="J3395" t="s">
        <v>5041</v>
      </c>
    </row>
    <row r="3396" spans="1:10" x14ac:dyDescent="0.2">
      <c r="A3396" t="s">
        <v>3477</v>
      </c>
      <c r="B3396" t="s">
        <v>4963</v>
      </c>
      <c r="C3396" t="str">
        <f ca="1">IF(Table1[[#This Row],[Company]] = "ASI","Italy",Table1[[#This Row],[Country]])</f>
        <v>Russia</v>
      </c>
      <c r="D3396">
        <v>1978</v>
      </c>
      <c r="E3396" t="s">
        <v>1496</v>
      </c>
      <c r="F3396" t="s">
        <v>3374</v>
      </c>
      <c r="G3396">
        <v>1</v>
      </c>
      <c r="H3396" t="s">
        <v>12</v>
      </c>
      <c r="J3396" t="s">
        <v>5042</v>
      </c>
    </row>
    <row r="3397" spans="1:10" x14ac:dyDescent="0.2">
      <c r="A3397" t="s">
        <v>3477</v>
      </c>
      <c r="B3397" t="s">
        <v>4963</v>
      </c>
      <c r="C3397" t="str">
        <f ca="1">IF(Table1[[#This Row],[Company]] = "ASI","Italy",Table1[[#This Row],[Country]])</f>
        <v>Russia</v>
      </c>
      <c r="D3397">
        <v>1978</v>
      </c>
      <c r="E3397" t="s">
        <v>2349</v>
      </c>
      <c r="F3397" t="s">
        <v>3374</v>
      </c>
      <c r="G3397">
        <v>1</v>
      </c>
      <c r="H3397" t="s">
        <v>12</v>
      </c>
      <c r="J3397" t="s">
        <v>5043</v>
      </c>
    </row>
    <row r="3398" spans="1:10" x14ac:dyDescent="0.2">
      <c r="A3398" t="s">
        <v>3477</v>
      </c>
      <c r="B3398" t="s">
        <v>4963</v>
      </c>
      <c r="C3398" t="str">
        <f ca="1">IF(Table1[[#This Row],[Company]] = "ASI","Italy",Table1[[#This Row],[Country]])</f>
        <v>Russia</v>
      </c>
      <c r="D3398">
        <v>1978</v>
      </c>
      <c r="E3398" t="s">
        <v>1996</v>
      </c>
      <c r="F3398" t="s">
        <v>3374</v>
      </c>
      <c r="G3398">
        <v>1</v>
      </c>
      <c r="H3398" t="s">
        <v>12</v>
      </c>
      <c r="J3398" t="s">
        <v>5044</v>
      </c>
    </row>
    <row r="3399" spans="1:10" x14ac:dyDescent="0.2">
      <c r="A3399" t="s">
        <v>3477</v>
      </c>
      <c r="B3399" t="s">
        <v>4963</v>
      </c>
      <c r="C3399" t="str">
        <f ca="1">IF(Table1[[#This Row],[Company]] = "ASI","Italy",Table1[[#This Row],[Country]])</f>
        <v>Russia</v>
      </c>
      <c r="D3399">
        <v>1978</v>
      </c>
      <c r="E3399" t="s">
        <v>2607</v>
      </c>
      <c r="F3399" t="s">
        <v>3374</v>
      </c>
      <c r="G3399">
        <v>1</v>
      </c>
      <c r="H3399" t="s">
        <v>12</v>
      </c>
      <c r="J3399" t="s">
        <v>5045</v>
      </c>
    </row>
    <row r="3400" spans="1:10" x14ac:dyDescent="0.2">
      <c r="A3400" t="s">
        <v>3477</v>
      </c>
      <c r="B3400" t="s">
        <v>4963</v>
      </c>
      <c r="C3400" t="str">
        <f ca="1">IF(Table1[[#This Row],[Company]] = "ASI","Italy",Table1[[#This Row],[Country]])</f>
        <v>Russia</v>
      </c>
      <c r="D3400">
        <v>1978</v>
      </c>
      <c r="E3400" t="s">
        <v>2384</v>
      </c>
      <c r="F3400" t="s">
        <v>3374</v>
      </c>
      <c r="G3400">
        <v>1</v>
      </c>
      <c r="H3400" t="s">
        <v>12</v>
      </c>
      <c r="J3400" t="s">
        <v>5046</v>
      </c>
    </row>
    <row r="3401" spans="1:10" x14ac:dyDescent="0.2">
      <c r="A3401" t="s">
        <v>3477</v>
      </c>
      <c r="B3401" t="s">
        <v>4963</v>
      </c>
      <c r="C3401" t="str">
        <f ca="1">IF(Table1[[#This Row],[Company]] = "ASI","Italy",Table1[[#This Row],[Country]])</f>
        <v>Russia</v>
      </c>
      <c r="D3401">
        <v>1978</v>
      </c>
      <c r="E3401" t="s">
        <v>1336</v>
      </c>
      <c r="F3401" t="s">
        <v>3704</v>
      </c>
      <c r="G3401">
        <v>1</v>
      </c>
      <c r="H3401" t="s">
        <v>12</v>
      </c>
      <c r="J3401" t="s">
        <v>5047</v>
      </c>
    </row>
    <row r="3402" spans="1:10" x14ac:dyDescent="0.2">
      <c r="A3402" t="s">
        <v>3477</v>
      </c>
      <c r="B3402" t="s">
        <v>4963</v>
      </c>
      <c r="C3402" t="str">
        <f ca="1">IF(Table1[[#This Row],[Company]] = "ASI","Italy",Table1[[#This Row],[Country]])</f>
        <v>Russia</v>
      </c>
      <c r="D3402">
        <v>1978</v>
      </c>
      <c r="E3402" t="s">
        <v>1035</v>
      </c>
      <c r="F3402" t="s">
        <v>3374</v>
      </c>
      <c r="G3402">
        <v>1</v>
      </c>
      <c r="H3402" t="s">
        <v>12</v>
      </c>
      <c r="J3402" t="s">
        <v>5048</v>
      </c>
    </row>
    <row r="3403" spans="1:10" x14ac:dyDescent="0.2">
      <c r="A3403" t="s">
        <v>3477</v>
      </c>
      <c r="B3403" t="s">
        <v>4963</v>
      </c>
      <c r="C3403" t="str">
        <f ca="1">IF(Table1[[#This Row],[Company]] = "ASI","Italy",Table1[[#This Row],[Country]])</f>
        <v>Russia</v>
      </c>
      <c r="D3403">
        <v>1978</v>
      </c>
      <c r="E3403" t="s">
        <v>35</v>
      </c>
      <c r="F3403" t="s">
        <v>3374</v>
      </c>
      <c r="G3403">
        <v>1</v>
      </c>
      <c r="H3403" t="s">
        <v>12</v>
      </c>
      <c r="J3403" t="s">
        <v>5049</v>
      </c>
    </row>
    <row r="3404" spans="1:10" x14ac:dyDescent="0.2">
      <c r="A3404" t="s">
        <v>3477</v>
      </c>
      <c r="B3404" t="s">
        <v>4963</v>
      </c>
      <c r="C3404" t="str">
        <f ca="1">IF(Table1[[#This Row],[Company]] = "ASI","Italy",Table1[[#This Row],[Country]])</f>
        <v>Russia</v>
      </c>
      <c r="D3404">
        <v>1978</v>
      </c>
      <c r="E3404" t="s">
        <v>488</v>
      </c>
      <c r="F3404" t="s">
        <v>3374</v>
      </c>
      <c r="G3404">
        <v>1</v>
      </c>
      <c r="H3404" t="s">
        <v>12</v>
      </c>
      <c r="J3404" t="s">
        <v>5050</v>
      </c>
    </row>
    <row r="3405" spans="1:10" x14ac:dyDescent="0.2">
      <c r="A3405" t="s">
        <v>3477</v>
      </c>
      <c r="B3405" t="s">
        <v>4963</v>
      </c>
      <c r="C3405" t="str">
        <f ca="1">IF(Table1[[#This Row],[Company]] = "ASI","Italy",Table1[[#This Row],[Country]])</f>
        <v>Russia</v>
      </c>
      <c r="D3405">
        <v>1978</v>
      </c>
      <c r="E3405" t="s">
        <v>1167</v>
      </c>
      <c r="F3405" t="s">
        <v>3374</v>
      </c>
      <c r="G3405">
        <v>1</v>
      </c>
      <c r="H3405" t="s">
        <v>12</v>
      </c>
      <c r="J3405" t="s">
        <v>5051</v>
      </c>
    </row>
    <row r="3406" spans="1:10" x14ac:dyDescent="0.2">
      <c r="A3406" t="s">
        <v>3477</v>
      </c>
      <c r="B3406" t="s">
        <v>4963</v>
      </c>
      <c r="C3406" t="str">
        <f ca="1">IF(Table1[[#This Row],[Company]] = "ASI","Italy",Table1[[#This Row],[Country]])</f>
        <v>Russia</v>
      </c>
      <c r="D3406">
        <v>1978</v>
      </c>
      <c r="E3406" t="s">
        <v>1167</v>
      </c>
      <c r="F3406" t="s">
        <v>3374</v>
      </c>
      <c r="G3406">
        <v>1</v>
      </c>
      <c r="H3406" t="s">
        <v>12</v>
      </c>
      <c r="J3406" t="s">
        <v>5052</v>
      </c>
    </row>
    <row r="3407" spans="1:10" x14ac:dyDescent="0.2">
      <c r="A3407" t="s">
        <v>3477</v>
      </c>
      <c r="B3407" t="s">
        <v>4963</v>
      </c>
      <c r="C3407" t="str">
        <f ca="1">IF(Table1[[#This Row],[Company]] = "ASI","Italy",Table1[[#This Row],[Country]])</f>
        <v>Russia</v>
      </c>
      <c r="D3407">
        <v>1978</v>
      </c>
      <c r="E3407" t="s">
        <v>3791</v>
      </c>
      <c r="F3407" t="s">
        <v>3374</v>
      </c>
      <c r="G3407">
        <v>1</v>
      </c>
      <c r="H3407" t="s">
        <v>12</v>
      </c>
      <c r="J3407" t="s">
        <v>5053</v>
      </c>
    </row>
    <row r="3408" spans="1:10" x14ac:dyDescent="0.2">
      <c r="A3408" t="s">
        <v>3477</v>
      </c>
      <c r="B3408" t="s">
        <v>4963</v>
      </c>
      <c r="C3408" t="str">
        <f ca="1">IF(Table1[[#This Row],[Company]] = "ASI","Italy",Table1[[#This Row],[Country]])</f>
        <v>Russia</v>
      </c>
      <c r="D3408">
        <v>1978</v>
      </c>
      <c r="E3408" t="s">
        <v>5054</v>
      </c>
      <c r="F3408" t="s">
        <v>3704</v>
      </c>
      <c r="G3408">
        <v>1</v>
      </c>
      <c r="H3408" t="s">
        <v>12</v>
      </c>
      <c r="J3408" t="s">
        <v>5055</v>
      </c>
    </row>
    <row r="3409" spans="1:10" x14ac:dyDescent="0.2">
      <c r="A3409" t="s">
        <v>3477</v>
      </c>
      <c r="B3409" t="s">
        <v>4963</v>
      </c>
      <c r="C3409" t="str">
        <f ca="1">IF(Table1[[#This Row],[Company]] = "ASI","Italy",Table1[[#This Row],[Country]])</f>
        <v>Russia</v>
      </c>
      <c r="D3409">
        <v>1979</v>
      </c>
      <c r="E3409" t="s">
        <v>1447</v>
      </c>
      <c r="F3409" t="s">
        <v>3704</v>
      </c>
      <c r="G3409">
        <v>1</v>
      </c>
      <c r="H3409" t="s">
        <v>12</v>
      </c>
      <c r="J3409" t="s">
        <v>5056</v>
      </c>
    </row>
    <row r="3410" spans="1:10" x14ac:dyDescent="0.2">
      <c r="A3410" t="s">
        <v>3477</v>
      </c>
      <c r="B3410" t="s">
        <v>4963</v>
      </c>
      <c r="C3410" t="str">
        <f ca="1">IF(Table1[[#This Row],[Company]] = "ASI","Italy",Table1[[#This Row],[Country]])</f>
        <v>Russia</v>
      </c>
      <c r="D3410">
        <v>1979</v>
      </c>
      <c r="E3410" t="s">
        <v>5057</v>
      </c>
      <c r="F3410" t="s">
        <v>4310</v>
      </c>
      <c r="G3410">
        <v>1</v>
      </c>
      <c r="H3410" t="s">
        <v>12</v>
      </c>
      <c r="J3410" t="s">
        <v>5058</v>
      </c>
    </row>
    <row r="3411" spans="1:10" x14ac:dyDescent="0.2">
      <c r="A3411" t="s">
        <v>3477</v>
      </c>
      <c r="B3411" t="s">
        <v>4963</v>
      </c>
      <c r="C3411" t="str">
        <f ca="1">IF(Table1[[#This Row],[Company]] = "ASI","Italy",Table1[[#This Row],[Country]])</f>
        <v>Russia</v>
      </c>
      <c r="D3411">
        <v>1980</v>
      </c>
      <c r="E3411" t="s">
        <v>2678</v>
      </c>
      <c r="F3411" t="s">
        <v>4310</v>
      </c>
      <c r="G3411">
        <v>1</v>
      </c>
      <c r="H3411" t="s">
        <v>12</v>
      </c>
      <c r="J3411" t="s">
        <v>5059</v>
      </c>
    </row>
    <row r="3412" spans="1:10" x14ac:dyDescent="0.2">
      <c r="A3412" t="s">
        <v>3477</v>
      </c>
      <c r="B3412" t="s">
        <v>4963</v>
      </c>
      <c r="C3412" t="str">
        <f ca="1">IF(Table1[[#This Row],[Company]] = "ASI","Italy",Table1[[#This Row],[Country]])</f>
        <v>Russia</v>
      </c>
      <c r="D3412">
        <v>1980</v>
      </c>
      <c r="E3412" t="s">
        <v>5060</v>
      </c>
      <c r="F3412" t="s">
        <v>4310</v>
      </c>
      <c r="G3412">
        <v>1</v>
      </c>
      <c r="H3412" t="s">
        <v>12</v>
      </c>
      <c r="J3412" t="s">
        <v>5061</v>
      </c>
    </row>
    <row r="3413" spans="1:10" x14ac:dyDescent="0.2">
      <c r="A3413" t="s">
        <v>3477</v>
      </c>
      <c r="B3413" t="s">
        <v>4963</v>
      </c>
      <c r="C3413" t="str">
        <f ca="1">IF(Table1[[#This Row],[Company]] = "ASI","Italy",Table1[[#This Row],[Country]])</f>
        <v>Russia</v>
      </c>
      <c r="D3413">
        <v>1980</v>
      </c>
      <c r="E3413" t="s">
        <v>1404</v>
      </c>
      <c r="F3413" t="s">
        <v>3704</v>
      </c>
      <c r="G3413">
        <v>1</v>
      </c>
      <c r="H3413" t="s">
        <v>12</v>
      </c>
      <c r="J3413" t="s">
        <v>5062</v>
      </c>
    </row>
    <row r="3414" spans="1:10" x14ac:dyDescent="0.2">
      <c r="A3414" t="s">
        <v>3477</v>
      </c>
      <c r="B3414" t="s">
        <v>4963</v>
      </c>
      <c r="C3414" t="str">
        <f ca="1">IF(Table1[[#This Row],[Company]] = "ASI","Italy",Table1[[#This Row],[Country]])</f>
        <v>Russia</v>
      </c>
      <c r="D3414">
        <v>1980</v>
      </c>
      <c r="E3414" t="s">
        <v>2384</v>
      </c>
      <c r="F3414" t="s">
        <v>4310</v>
      </c>
      <c r="G3414">
        <v>1</v>
      </c>
      <c r="H3414" t="s">
        <v>12</v>
      </c>
      <c r="J3414" t="s">
        <v>5063</v>
      </c>
    </row>
    <row r="3415" spans="1:10" x14ac:dyDescent="0.2">
      <c r="A3415" t="s">
        <v>3477</v>
      </c>
      <c r="B3415" t="s">
        <v>4963</v>
      </c>
      <c r="C3415" t="str">
        <f ca="1">IF(Table1[[#This Row],[Company]] = "ASI","Italy",Table1[[#This Row],[Country]])</f>
        <v>Russia</v>
      </c>
      <c r="D3415">
        <v>1980</v>
      </c>
      <c r="E3415" t="s">
        <v>1790</v>
      </c>
      <c r="F3415" t="s">
        <v>4310</v>
      </c>
      <c r="G3415">
        <v>1</v>
      </c>
      <c r="H3415" t="s">
        <v>12</v>
      </c>
      <c r="J3415" t="s">
        <v>5064</v>
      </c>
    </row>
    <row r="3416" spans="1:10" x14ac:dyDescent="0.2">
      <c r="A3416" t="s">
        <v>3477</v>
      </c>
      <c r="B3416" t="s">
        <v>4963</v>
      </c>
      <c r="C3416" t="str">
        <f ca="1">IF(Table1[[#This Row],[Company]] = "ASI","Italy",Table1[[#This Row],[Country]])</f>
        <v>Russia</v>
      </c>
      <c r="D3416">
        <v>1980</v>
      </c>
      <c r="E3416" t="s">
        <v>4073</v>
      </c>
      <c r="F3416" t="s">
        <v>4306</v>
      </c>
      <c r="G3416">
        <v>1</v>
      </c>
      <c r="H3416" t="s">
        <v>12</v>
      </c>
      <c r="J3416" t="s">
        <v>5065</v>
      </c>
    </row>
    <row r="3417" spans="1:10" x14ac:dyDescent="0.2">
      <c r="A3417" t="s">
        <v>3477</v>
      </c>
      <c r="B3417" t="s">
        <v>4963</v>
      </c>
      <c r="C3417" t="str">
        <f ca="1">IF(Table1[[#This Row],[Company]] = "ASI","Italy",Table1[[#This Row],[Country]])</f>
        <v>Russia</v>
      </c>
      <c r="D3417">
        <v>1981</v>
      </c>
      <c r="F3417" t="s">
        <v>4310</v>
      </c>
      <c r="G3417">
        <v>1</v>
      </c>
      <c r="H3417" t="s">
        <v>12</v>
      </c>
      <c r="J3417" t="s">
        <v>5066</v>
      </c>
    </row>
    <row r="3418" spans="1:10" x14ac:dyDescent="0.2">
      <c r="A3418" t="s">
        <v>3477</v>
      </c>
      <c r="B3418" t="s">
        <v>4963</v>
      </c>
      <c r="C3418" t="str">
        <f ca="1">IF(Table1[[#This Row],[Company]] = "ASI","Italy",Table1[[#This Row],[Country]])</f>
        <v>Russia</v>
      </c>
      <c r="D3418">
        <v>1981</v>
      </c>
      <c r="E3418" t="s">
        <v>3860</v>
      </c>
      <c r="F3418" t="s">
        <v>4310</v>
      </c>
      <c r="G3418">
        <v>1</v>
      </c>
      <c r="H3418" t="s">
        <v>12</v>
      </c>
      <c r="J3418" t="s">
        <v>5067</v>
      </c>
    </row>
    <row r="3419" spans="1:10" x14ac:dyDescent="0.2">
      <c r="A3419" t="s">
        <v>3477</v>
      </c>
      <c r="B3419" t="s">
        <v>4963</v>
      </c>
      <c r="C3419" t="str">
        <f ca="1">IF(Table1[[#This Row],[Company]] = "ASI","Italy",Table1[[#This Row],[Country]])</f>
        <v>Russia</v>
      </c>
      <c r="D3419">
        <v>1981</v>
      </c>
      <c r="E3419" t="s">
        <v>2537</v>
      </c>
      <c r="F3419" t="s">
        <v>3704</v>
      </c>
      <c r="G3419">
        <v>0</v>
      </c>
      <c r="H3419" t="s">
        <v>12</v>
      </c>
      <c r="J3419" t="s">
        <v>5068</v>
      </c>
    </row>
    <row r="3420" spans="1:10" x14ac:dyDescent="0.2">
      <c r="A3420" t="s">
        <v>3477</v>
      </c>
      <c r="B3420" t="s">
        <v>4963</v>
      </c>
      <c r="C3420" t="str">
        <f ca="1">IF(Table1[[#This Row],[Company]] = "ASI","Italy",Table1[[#This Row],[Country]])</f>
        <v>Russia</v>
      </c>
      <c r="D3420">
        <v>1981</v>
      </c>
      <c r="E3420" t="s">
        <v>3178</v>
      </c>
      <c r="F3420" t="s">
        <v>4310</v>
      </c>
      <c r="G3420">
        <v>1</v>
      </c>
      <c r="H3420" t="s">
        <v>12</v>
      </c>
      <c r="J3420" t="s">
        <v>4620</v>
      </c>
    </row>
    <row r="3421" spans="1:10" x14ac:dyDescent="0.2">
      <c r="A3421" t="s">
        <v>3477</v>
      </c>
      <c r="B3421" t="s">
        <v>4963</v>
      </c>
      <c r="C3421" t="str">
        <f ca="1">IF(Table1[[#This Row],[Company]] = "ASI","Italy",Table1[[#This Row],[Country]])</f>
        <v>Russia</v>
      </c>
      <c r="D3421">
        <v>1981</v>
      </c>
      <c r="E3421" t="s">
        <v>4318</v>
      </c>
      <c r="F3421" t="s">
        <v>3704</v>
      </c>
      <c r="G3421">
        <v>1</v>
      </c>
      <c r="H3421" t="s">
        <v>12</v>
      </c>
      <c r="J3421" t="s">
        <v>5069</v>
      </c>
    </row>
    <row r="3422" spans="1:10" x14ac:dyDescent="0.2">
      <c r="A3422" t="s">
        <v>3477</v>
      </c>
      <c r="B3422" t="s">
        <v>4963</v>
      </c>
      <c r="C3422" t="str">
        <f ca="1">IF(Table1[[#This Row],[Company]] = "ASI","Italy",Table1[[#This Row],[Country]])</f>
        <v>Russia</v>
      </c>
      <c r="D3422">
        <v>1981</v>
      </c>
      <c r="E3422" t="s">
        <v>3244</v>
      </c>
      <c r="F3422" t="s">
        <v>3704</v>
      </c>
      <c r="G3422">
        <v>1</v>
      </c>
      <c r="H3422" t="s">
        <v>12</v>
      </c>
      <c r="J3422" t="s">
        <v>5070</v>
      </c>
    </row>
    <row r="3423" spans="1:10" x14ac:dyDescent="0.2">
      <c r="A3423" t="s">
        <v>3477</v>
      </c>
      <c r="B3423" t="s">
        <v>4963</v>
      </c>
      <c r="C3423" t="str">
        <f ca="1">IF(Table1[[#This Row],[Company]] = "ASI","Italy",Table1[[#This Row],[Country]])</f>
        <v>Russia</v>
      </c>
      <c r="D3423">
        <v>1981</v>
      </c>
      <c r="E3423" t="s">
        <v>5071</v>
      </c>
      <c r="F3423" t="s">
        <v>4306</v>
      </c>
      <c r="G3423">
        <v>1</v>
      </c>
      <c r="H3423" t="s">
        <v>12</v>
      </c>
      <c r="J3423" t="s">
        <v>5072</v>
      </c>
    </row>
    <row r="3424" spans="1:10" x14ac:dyDescent="0.2">
      <c r="A3424" t="s">
        <v>3477</v>
      </c>
      <c r="B3424" t="s">
        <v>4963</v>
      </c>
      <c r="C3424" t="str">
        <f ca="1">IF(Table1[[#This Row],[Company]] = "ASI","Italy",Table1[[#This Row],[Country]])</f>
        <v>Russia</v>
      </c>
      <c r="D3424">
        <v>1981</v>
      </c>
      <c r="E3424" t="s">
        <v>2056</v>
      </c>
      <c r="F3424" t="s">
        <v>4310</v>
      </c>
      <c r="G3424">
        <v>1</v>
      </c>
      <c r="H3424" t="s">
        <v>12</v>
      </c>
      <c r="J3424" t="s">
        <v>4625</v>
      </c>
    </row>
    <row r="3425" spans="1:10" x14ac:dyDescent="0.2">
      <c r="A3425" t="s">
        <v>3477</v>
      </c>
      <c r="B3425" t="s">
        <v>4963</v>
      </c>
      <c r="C3425" t="str">
        <f ca="1">IF(Table1[[#This Row],[Company]] = "ASI","Italy",Table1[[#This Row],[Country]])</f>
        <v>Russia</v>
      </c>
      <c r="D3425">
        <v>1981</v>
      </c>
      <c r="E3425" t="s">
        <v>969</v>
      </c>
      <c r="F3425" t="s">
        <v>4310</v>
      </c>
      <c r="G3425">
        <v>1</v>
      </c>
      <c r="H3425" t="s">
        <v>12</v>
      </c>
      <c r="J3425" t="s">
        <v>5073</v>
      </c>
    </row>
    <row r="3426" spans="1:10" x14ac:dyDescent="0.2">
      <c r="A3426" t="s">
        <v>3477</v>
      </c>
      <c r="B3426" t="s">
        <v>4963</v>
      </c>
      <c r="C3426" t="str">
        <f ca="1">IF(Table1[[#This Row],[Company]] = "ASI","Italy",Table1[[#This Row],[Country]])</f>
        <v>Russia</v>
      </c>
      <c r="D3426">
        <v>1982</v>
      </c>
      <c r="E3426" t="s">
        <v>340</v>
      </c>
      <c r="F3426" t="s">
        <v>3704</v>
      </c>
      <c r="G3426">
        <v>1</v>
      </c>
      <c r="H3426" t="s">
        <v>12</v>
      </c>
      <c r="J3426" t="s">
        <v>5074</v>
      </c>
    </row>
    <row r="3427" spans="1:10" x14ac:dyDescent="0.2">
      <c r="A3427" t="s">
        <v>3477</v>
      </c>
      <c r="B3427" t="s">
        <v>4963</v>
      </c>
      <c r="C3427" t="str">
        <f ca="1">IF(Table1[[#This Row],[Company]] = "ASI","Italy",Table1[[#This Row],[Country]])</f>
        <v>Russia</v>
      </c>
      <c r="D3427">
        <v>1982</v>
      </c>
      <c r="E3427" t="s">
        <v>678</v>
      </c>
      <c r="F3427" t="s">
        <v>4310</v>
      </c>
      <c r="G3427">
        <v>1</v>
      </c>
      <c r="H3427" t="s">
        <v>12</v>
      </c>
      <c r="J3427" t="s">
        <v>5075</v>
      </c>
    </row>
    <row r="3428" spans="1:10" x14ac:dyDescent="0.2">
      <c r="A3428" t="s">
        <v>3477</v>
      </c>
      <c r="B3428" t="s">
        <v>4963</v>
      </c>
      <c r="C3428" t="str">
        <f ca="1">IF(Table1[[#This Row],[Company]] = "ASI","Italy",Table1[[#This Row],[Country]])</f>
        <v>Russia</v>
      </c>
      <c r="D3428">
        <v>1986</v>
      </c>
      <c r="E3428" t="s">
        <v>2525</v>
      </c>
      <c r="F3428" t="s">
        <v>3704</v>
      </c>
      <c r="G3428">
        <v>1</v>
      </c>
      <c r="H3428" t="s">
        <v>12</v>
      </c>
      <c r="J3428" t="s">
        <v>5076</v>
      </c>
    </row>
    <row r="3429" spans="1:10" x14ac:dyDescent="0.2">
      <c r="A3429" t="s">
        <v>3477</v>
      </c>
      <c r="B3429" t="s">
        <v>4963</v>
      </c>
      <c r="C3429" t="str">
        <f ca="1">IF(Table1[[#This Row],[Company]] = "ASI","Italy",Table1[[#This Row],[Country]])</f>
        <v>Russia</v>
      </c>
      <c r="D3429">
        <v>1988</v>
      </c>
      <c r="E3429" t="s">
        <v>5057</v>
      </c>
      <c r="F3429" t="s">
        <v>3704</v>
      </c>
      <c r="G3429">
        <v>1</v>
      </c>
      <c r="H3429" t="s">
        <v>12</v>
      </c>
      <c r="J3429" t="s">
        <v>5077</v>
      </c>
    </row>
    <row r="3430" spans="1:10" x14ac:dyDescent="0.2">
      <c r="A3430" t="s">
        <v>3477</v>
      </c>
      <c r="B3430" t="s">
        <v>4963</v>
      </c>
      <c r="C3430" t="str">
        <f ca="1">IF(Table1[[#This Row],[Company]] = "ASI","Italy",Table1[[#This Row],[Country]])</f>
        <v>Russia</v>
      </c>
      <c r="D3430">
        <v>1988</v>
      </c>
      <c r="E3430" t="s">
        <v>1392</v>
      </c>
      <c r="F3430" t="s">
        <v>3704</v>
      </c>
      <c r="G3430">
        <v>1</v>
      </c>
      <c r="H3430" t="s">
        <v>12</v>
      </c>
      <c r="J3430" t="s">
        <v>5078</v>
      </c>
    </row>
    <row r="3431" spans="1:10" x14ac:dyDescent="0.2">
      <c r="A3431" t="s">
        <v>3477</v>
      </c>
      <c r="B3431" t="s">
        <v>4963</v>
      </c>
      <c r="C3431" t="str">
        <f ca="1">IF(Table1[[#This Row],[Company]] = "ASI","Italy",Table1[[#This Row],[Country]])</f>
        <v>Russia</v>
      </c>
      <c r="D3431">
        <v>1989</v>
      </c>
      <c r="E3431" t="s">
        <v>1173</v>
      </c>
      <c r="F3431" t="s">
        <v>4306</v>
      </c>
      <c r="G3431">
        <v>1</v>
      </c>
      <c r="H3431" t="s">
        <v>12</v>
      </c>
      <c r="J3431" t="s">
        <v>5079</v>
      </c>
    </row>
    <row r="3432" spans="1:10" x14ac:dyDescent="0.2">
      <c r="A3432" t="s">
        <v>3477</v>
      </c>
      <c r="B3432" t="s">
        <v>4963</v>
      </c>
      <c r="C3432" t="str">
        <f ca="1">IF(Table1[[#This Row],[Company]] = "ASI","Italy",Table1[[#This Row],[Country]])</f>
        <v>Russia</v>
      </c>
      <c r="D3432">
        <v>1989</v>
      </c>
      <c r="E3432" t="s">
        <v>2663</v>
      </c>
      <c r="F3432" t="s">
        <v>3704</v>
      </c>
      <c r="G3432">
        <v>1</v>
      </c>
      <c r="H3432" t="s">
        <v>12</v>
      </c>
      <c r="J3432" t="s">
        <v>5080</v>
      </c>
    </row>
    <row r="3433" spans="1:10" x14ac:dyDescent="0.2">
      <c r="A3433" t="s">
        <v>3477</v>
      </c>
      <c r="B3433" t="s">
        <v>4963</v>
      </c>
      <c r="C3433" t="str">
        <f ca="1">IF(Table1[[#This Row],[Company]] = "ASI","Italy",Table1[[#This Row],[Country]])</f>
        <v>Russia</v>
      </c>
      <c r="D3433">
        <v>1989</v>
      </c>
      <c r="E3433" t="s">
        <v>2890</v>
      </c>
      <c r="F3433" t="s">
        <v>3704</v>
      </c>
      <c r="G3433">
        <v>1</v>
      </c>
      <c r="H3433" t="s">
        <v>12</v>
      </c>
      <c r="J3433" t="s">
        <v>5081</v>
      </c>
    </row>
    <row r="3434" spans="1:10" x14ac:dyDescent="0.2">
      <c r="A3434" t="s">
        <v>3477</v>
      </c>
      <c r="B3434" t="s">
        <v>4963</v>
      </c>
      <c r="C3434" t="str">
        <f ca="1">IF(Table1[[#This Row],[Company]] = "ASI","Italy",Table1[[#This Row],[Country]])</f>
        <v>Russia</v>
      </c>
      <c r="D3434">
        <v>1990</v>
      </c>
      <c r="E3434" t="s">
        <v>150</v>
      </c>
      <c r="F3434" t="s">
        <v>3704</v>
      </c>
      <c r="G3434">
        <v>1</v>
      </c>
      <c r="H3434" t="s">
        <v>12</v>
      </c>
      <c r="J3434" t="s">
        <v>5082</v>
      </c>
    </row>
    <row r="3435" spans="1:10" x14ac:dyDescent="0.2">
      <c r="A3435" t="s">
        <v>3477</v>
      </c>
      <c r="B3435" t="s">
        <v>4963</v>
      </c>
      <c r="C3435" t="str">
        <f ca="1">IF(Table1[[#This Row],[Company]] = "ASI","Italy",Table1[[#This Row],[Country]])</f>
        <v>Russia</v>
      </c>
      <c r="D3435">
        <v>1990</v>
      </c>
      <c r="E3435" t="s">
        <v>1917</v>
      </c>
      <c r="F3435" t="s">
        <v>3704</v>
      </c>
      <c r="G3435">
        <v>1</v>
      </c>
      <c r="H3435" t="s">
        <v>12</v>
      </c>
      <c r="J3435" t="s">
        <v>5083</v>
      </c>
    </row>
    <row r="3436" spans="1:10" x14ac:dyDescent="0.2">
      <c r="A3436" t="s">
        <v>3477</v>
      </c>
      <c r="B3436" t="s">
        <v>4963</v>
      </c>
      <c r="C3436" t="str">
        <f ca="1">IF(Table1[[#This Row],[Company]] = "ASI","Italy",Table1[[#This Row],[Country]])</f>
        <v>Russia</v>
      </c>
      <c r="D3436">
        <v>1990</v>
      </c>
      <c r="E3436" t="s">
        <v>697</v>
      </c>
      <c r="F3436" t="s">
        <v>4306</v>
      </c>
      <c r="G3436">
        <v>1</v>
      </c>
      <c r="H3436" t="s">
        <v>12</v>
      </c>
      <c r="J3436" t="s">
        <v>5084</v>
      </c>
    </row>
    <row r="3437" spans="1:10" x14ac:dyDescent="0.2">
      <c r="A3437" t="s">
        <v>3477</v>
      </c>
      <c r="B3437" t="s">
        <v>4963</v>
      </c>
      <c r="C3437" t="str">
        <f ca="1">IF(Table1[[#This Row],[Company]] = "ASI","Italy",Table1[[#This Row],[Country]])</f>
        <v>Russia</v>
      </c>
      <c r="D3437">
        <v>1990</v>
      </c>
      <c r="E3437" t="s">
        <v>373</v>
      </c>
      <c r="F3437" t="s">
        <v>4306</v>
      </c>
      <c r="G3437">
        <v>0</v>
      </c>
      <c r="H3437" t="s">
        <v>12</v>
      </c>
      <c r="J3437" t="s">
        <v>5085</v>
      </c>
    </row>
    <row r="3438" spans="1:10" x14ac:dyDescent="0.2">
      <c r="A3438" t="s">
        <v>3477</v>
      </c>
      <c r="B3438" t="s">
        <v>4963</v>
      </c>
      <c r="C3438" t="str">
        <f ca="1">IF(Table1[[#This Row],[Company]] = "ASI","Italy",Table1[[#This Row],[Country]])</f>
        <v>Russia</v>
      </c>
      <c r="D3438">
        <v>1991</v>
      </c>
      <c r="E3438" t="s">
        <v>2961</v>
      </c>
      <c r="F3438" t="s">
        <v>3704</v>
      </c>
      <c r="G3438">
        <v>1</v>
      </c>
      <c r="H3438" t="s">
        <v>12</v>
      </c>
      <c r="J3438" t="s">
        <v>5086</v>
      </c>
    </row>
    <row r="3439" spans="1:10" x14ac:dyDescent="0.2">
      <c r="A3439" t="s">
        <v>3477</v>
      </c>
      <c r="B3439" t="s">
        <v>4963</v>
      </c>
      <c r="C3439" t="str">
        <f ca="1">IF(Table1[[#This Row],[Company]] = "ASI","Italy",Table1[[#This Row],[Country]])</f>
        <v>Russia</v>
      </c>
      <c r="D3439">
        <v>1991</v>
      </c>
      <c r="E3439" t="s">
        <v>1209</v>
      </c>
      <c r="F3439" t="s">
        <v>3704</v>
      </c>
      <c r="G3439">
        <v>1</v>
      </c>
      <c r="H3439" t="s">
        <v>12</v>
      </c>
      <c r="J3439" t="s">
        <v>5087</v>
      </c>
    </row>
    <row r="3440" spans="1:10" x14ac:dyDescent="0.2">
      <c r="A3440" t="s">
        <v>3477</v>
      </c>
      <c r="B3440" t="s">
        <v>4963</v>
      </c>
      <c r="C3440" t="str">
        <f ca="1">IF(Table1[[#This Row],[Company]] = "ASI","Italy",Table1[[#This Row],[Country]])</f>
        <v>Russia</v>
      </c>
      <c r="D3440">
        <v>1992</v>
      </c>
      <c r="E3440" t="s">
        <v>3536</v>
      </c>
      <c r="F3440" t="s">
        <v>4306</v>
      </c>
      <c r="G3440">
        <v>1</v>
      </c>
      <c r="H3440" t="s">
        <v>12</v>
      </c>
      <c r="J3440" t="s">
        <v>5088</v>
      </c>
    </row>
    <row r="3441" spans="1:10" x14ac:dyDescent="0.2">
      <c r="A3441" t="s">
        <v>3477</v>
      </c>
      <c r="B3441" t="s">
        <v>4963</v>
      </c>
      <c r="C3441" t="str">
        <f ca="1">IF(Table1[[#This Row],[Company]] = "ASI","Italy",Table1[[#This Row],[Country]])</f>
        <v>Russia</v>
      </c>
      <c r="D3441">
        <v>1992</v>
      </c>
      <c r="E3441" t="s">
        <v>5089</v>
      </c>
      <c r="F3441" t="s">
        <v>4306</v>
      </c>
      <c r="G3441">
        <v>1</v>
      </c>
      <c r="H3441" t="s">
        <v>12</v>
      </c>
      <c r="J3441" t="s">
        <v>5090</v>
      </c>
    </row>
    <row r="3442" spans="1:10" x14ac:dyDescent="0.2">
      <c r="A3442" t="s">
        <v>3477</v>
      </c>
      <c r="B3442" t="s">
        <v>4963</v>
      </c>
      <c r="C3442" t="str">
        <f ca="1">IF(Table1[[#This Row],[Company]] = "ASI","Italy",Table1[[#This Row],[Country]])</f>
        <v>Russia</v>
      </c>
      <c r="D3442">
        <v>1995</v>
      </c>
      <c r="E3442" t="s">
        <v>4708</v>
      </c>
      <c r="F3442" t="s">
        <v>4514</v>
      </c>
      <c r="G3442">
        <v>1</v>
      </c>
      <c r="H3442" t="s">
        <v>12</v>
      </c>
      <c r="J3442" t="s">
        <v>5091</v>
      </c>
    </row>
    <row r="3443" spans="1:10" x14ac:dyDescent="0.2">
      <c r="A3443" t="s">
        <v>3477</v>
      </c>
      <c r="B3443" t="s">
        <v>4963</v>
      </c>
      <c r="C3443" t="str">
        <f ca="1">IF(Table1[[#This Row],[Company]] = "ASI","Italy",Table1[[#This Row],[Country]])</f>
        <v>Russia</v>
      </c>
      <c r="D3443">
        <v>1996</v>
      </c>
      <c r="E3443" t="s">
        <v>2683</v>
      </c>
      <c r="F3443" t="s">
        <v>4514</v>
      </c>
      <c r="G3443">
        <v>1</v>
      </c>
      <c r="H3443" t="s">
        <v>12</v>
      </c>
      <c r="J3443" t="s">
        <v>5092</v>
      </c>
    </row>
    <row r="3444" spans="1:10" x14ac:dyDescent="0.2">
      <c r="A3444" t="s">
        <v>3477</v>
      </c>
      <c r="B3444" t="s">
        <v>3459</v>
      </c>
      <c r="C3444" t="str">
        <f ca="1">IF(Table1[[#This Row],[Company]] = "ASI","Italy",Table1[[#This Row],[Country]])</f>
        <v>Russia</v>
      </c>
      <c r="D3444">
        <v>1969</v>
      </c>
      <c r="E3444" t="s">
        <v>3237</v>
      </c>
      <c r="F3444" t="s">
        <v>3579</v>
      </c>
      <c r="G3444">
        <v>1</v>
      </c>
      <c r="H3444" t="s">
        <v>12</v>
      </c>
      <c r="J3444" t="s">
        <v>5093</v>
      </c>
    </row>
    <row r="3445" spans="1:10" x14ac:dyDescent="0.2">
      <c r="A3445" t="s">
        <v>3477</v>
      </c>
      <c r="B3445" t="s">
        <v>3459</v>
      </c>
      <c r="C3445" t="str">
        <f ca="1">IF(Table1[[#This Row],[Company]] = "ASI","Italy",Table1[[#This Row],[Country]])</f>
        <v>Russia</v>
      </c>
      <c r="D3445">
        <v>1970</v>
      </c>
      <c r="E3445" t="s">
        <v>965</v>
      </c>
      <c r="F3445" t="s">
        <v>3609</v>
      </c>
      <c r="G3445">
        <v>1</v>
      </c>
      <c r="H3445" t="s">
        <v>12</v>
      </c>
      <c r="J3445" t="s">
        <v>5094</v>
      </c>
    </row>
    <row r="3446" spans="1:10" x14ac:dyDescent="0.2">
      <c r="A3446" t="s">
        <v>3477</v>
      </c>
      <c r="B3446" t="s">
        <v>3459</v>
      </c>
      <c r="C3446" t="str">
        <f ca="1">IF(Table1[[#This Row],[Company]] = "ASI","Italy",Table1[[#This Row],[Country]])</f>
        <v>Russia</v>
      </c>
      <c r="D3446">
        <v>1970</v>
      </c>
      <c r="E3446" t="s">
        <v>1377</v>
      </c>
      <c r="F3446" t="s">
        <v>3579</v>
      </c>
      <c r="G3446">
        <v>1</v>
      </c>
      <c r="H3446" t="s">
        <v>12</v>
      </c>
      <c r="J3446" t="s">
        <v>5095</v>
      </c>
    </row>
    <row r="3447" spans="1:10" x14ac:dyDescent="0.2">
      <c r="A3447" t="s">
        <v>3477</v>
      </c>
      <c r="B3447" t="s">
        <v>3459</v>
      </c>
      <c r="C3447" t="str">
        <f ca="1">IF(Table1[[#This Row],[Company]] = "ASI","Italy",Table1[[#This Row],[Country]])</f>
        <v>Russia</v>
      </c>
      <c r="D3447">
        <v>1970</v>
      </c>
      <c r="E3447" t="s">
        <v>4394</v>
      </c>
      <c r="F3447" t="s">
        <v>3609</v>
      </c>
      <c r="G3447">
        <v>1</v>
      </c>
      <c r="H3447" t="s">
        <v>12</v>
      </c>
      <c r="J3447" t="s">
        <v>5096</v>
      </c>
    </row>
    <row r="3448" spans="1:10" x14ac:dyDescent="0.2">
      <c r="A3448" t="s">
        <v>3477</v>
      </c>
      <c r="B3448" t="s">
        <v>3459</v>
      </c>
      <c r="C3448" t="str">
        <f ca="1">IF(Table1[[#This Row],[Company]] = "ASI","Italy",Table1[[#This Row],[Country]])</f>
        <v>Russia</v>
      </c>
      <c r="D3448">
        <v>1970</v>
      </c>
      <c r="E3448" t="s">
        <v>2461</v>
      </c>
      <c r="F3448" t="s">
        <v>3579</v>
      </c>
      <c r="G3448">
        <v>1</v>
      </c>
      <c r="H3448" t="s">
        <v>12</v>
      </c>
      <c r="J3448" t="s">
        <v>5097</v>
      </c>
    </row>
    <row r="3449" spans="1:10" x14ac:dyDescent="0.2">
      <c r="A3449" t="s">
        <v>3477</v>
      </c>
      <c r="B3449" t="s">
        <v>3459</v>
      </c>
      <c r="C3449" t="str">
        <f ca="1">IF(Table1[[#This Row],[Company]] = "ASI","Italy",Table1[[#This Row],[Country]])</f>
        <v>Russia</v>
      </c>
      <c r="D3449">
        <v>1970</v>
      </c>
      <c r="E3449" t="s">
        <v>1722</v>
      </c>
      <c r="F3449" t="s">
        <v>3579</v>
      </c>
      <c r="G3449">
        <v>1</v>
      </c>
      <c r="H3449" t="s">
        <v>12</v>
      </c>
      <c r="J3449" t="s">
        <v>5098</v>
      </c>
    </row>
    <row r="3450" spans="1:10" x14ac:dyDescent="0.2">
      <c r="A3450" t="s">
        <v>3477</v>
      </c>
      <c r="B3450" t="s">
        <v>3459</v>
      </c>
      <c r="C3450" t="str">
        <f ca="1">IF(Table1[[#This Row],[Company]] = "ASI","Italy",Table1[[#This Row],[Country]])</f>
        <v>Russia</v>
      </c>
      <c r="D3450">
        <v>1970</v>
      </c>
      <c r="E3450" t="s">
        <v>5099</v>
      </c>
      <c r="F3450" t="s">
        <v>3579</v>
      </c>
      <c r="G3450">
        <v>1</v>
      </c>
      <c r="H3450" t="s">
        <v>12</v>
      </c>
      <c r="J3450" t="s">
        <v>5100</v>
      </c>
    </row>
    <row r="3451" spans="1:10" x14ac:dyDescent="0.2">
      <c r="A3451" t="s">
        <v>3477</v>
      </c>
      <c r="B3451" t="s">
        <v>3459</v>
      </c>
      <c r="C3451" t="str">
        <f ca="1">IF(Table1[[#This Row],[Company]] = "ASI","Italy",Table1[[#This Row],[Country]])</f>
        <v>Russia</v>
      </c>
      <c r="D3451">
        <v>1970</v>
      </c>
      <c r="E3451" t="s">
        <v>2290</v>
      </c>
      <c r="F3451" t="s">
        <v>3579</v>
      </c>
      <c r="G3451">
        <v>0</v>
      </c>
      <c r="H3451" t="s">
        <v>12</v>
      </c>
      <c r="J3451" t="s">
        <v>5101</v>
      </c>
    </row>
    <row r="3452" spans="1:10" x14ac:dyDescent="0.2">
      <c r="A3452" t="s">
        <v>3477</v>
      </c>
      <c r="B3452" t="s">
        <v>3459</v>
      </c>
      <c r="C3452" t="str">
        <f ca="1">IF(Table1[[#This Row],[Company]] = "ASI","Italy",Table1[[#This Row],[Country]])</f>
        <v>Russia</v>
      </c>
      <c r="D3452">
        <v>1970</v>
      </c>
      <c r="E3452" t="s">
        <v>4178</v>
      </c>
      <c r="F3452" t="s">
        <v>3579</v>
      </c>
      <c r="G3452">
        <v>1</v>
      </c>
      <c r="H3452" t="s">
        <v>12</v>
      </c>
      <c r="J3452" t="s">
        <v>5102</v>
      </c>
    </row>
    <row r="3453" spans="1:10" x14ac:dyDescent="0.2">
      <c r="A3453" t="s">
        <v>3477</v>
      </c>
      <c r="B3453" t="s">
        <v>3459</v>
      </c>
      <c r="C3453" t="str">
        <f ca="1">IF(Table1[[#This Row],[Company]] = "ASI","Italy",Table1[[#This Row],[Country]])</f>
        <v>Russia</v>
      </c>
      <c r="D3453">
        <v>1970</v>
      </c>
      <c r="E3453" t="s">
        <v>3237</v>
      </c>
      <c r="F3453" t="s">
        <v>3579</v>
      </c>
      <c r="G3453">
        <v>1</v>
      </c>
      <c r="H3453" t="s">
        <v>12</v>
      </c>
      <c r="J3453" t="s">
        <v>5103</v>
      </c>
    </row>
    <row r="3454" spans="1:10" x14ac:dyDescent="0.2">
      <c r="A3454" t="s">
        <v>3477</v>
      </c>
      <c r="B3454" t="s">
        <v>3459</v>
      </c>
      <c r="C3454" t="str">
        <f ca="1">IF(Table1[[#This Row],[Company]] = "ASI","Italy",Table1[[#This Row],[Country]])</f>
        <v>Russia</v>
      </c>
      <c r="D3454">
        <v>1970</v>
      </c>
      <c r="E3454" t="s">
        <v>1341</v>
      </c>
      <c r="F3454" t="s">
        <v>3579</v>
      </c>
      <c r="G3454">
        <v>1</v>
      </c>
      <c r="H3454" t="s">
        <v>12</v>
      </c>
      <c r="J3454" t="s">
        <v>5104</v>
      </c>
    </row>
    <row r="3455" spans="1:10" x14ac:dyDescent="0.2">
      <c r="A3455" t="s">
        <v>3477</v>
      </c>
      <c r="B3455" t="s">
        <v>3459</v>
      </c>
      <c r="C3455" t="str">
        <f ca="1">IF(Table1[[#This Row],[Company]] = "ASI","Italy",Table1[[#This Row],[Country]])</f>
        <v>Russia</v>
      </c>
      <c r="D3455">
        <v>1970</v>
      </c>
      <c r="E3455" t="s">
        <v>5105</v>
      </c>
      <c r="F3455" t="s">
        <v>3609</v>
      </c>
      <c r="G3455">
        <v>1</v>
      </c>
      <c r="H3455" t="s">
        <v>12</v>
      </c>
      <c r="J3455" t="s">
        <v>5106</v>
      </c>
    </row>
    <row r="3456" spans="1:10" x14ac:dyDescent="0.2">
      <c r="A3456" t="s">
        <v>3477</v>
      </c>
      <c r="B3456" t="s">
        <v>3459</v>
      </c>
      <c r="C3456" t="str">
        <f ca="1">IF(Table1[[#This Row],[Company]] = "ASI","Italy",Table1[[#This Row],[Country]])</f>
        <v>Russia</v>
      </c>
      <c r="D3456">
        <v>1970</v>
      </c>
      <c r="E3456" t="s">
        <v>1817</v>
      </c>
      <c r="F3456" t="s">
        <v>3609</v>
      </c>
      <c r="G3456">
        <v>1</v>
      </c>
      <c r="H3456" t="s">
        <v>12</v>
      </c>
      <c r="J3456" t="s">
        <v>5107</v>
      </c>
    </row>
    <row r="3457" spans="1:10" x14ac:dyDescent="0.2">
      <c r="A3457" t="s">
        <v>3477</v>
      </c>
      <c r="B3457" t="s">
        <v>3459</v>
      </c>
      <c r="C3457" t="str">
        <f ca="1">IF(Table1[[#This Row],[Company]] = "ASI","Italy",Table1[[#This Row],[Country]])</f>
        <v>Russia</v>
      </c>
      <c r="D3457">
        <v>1971</v>
      </c>
      <c r="E3457" t="s">
        <v>1810</v>
      </c>
      <c r="F3457" t="s">
        <v>3579</v>
      </c>
      <c r="G3457">
        <v>0</v>
      </c>
      <c r="H3457" t="s">
        <v>12</v>
      </c>
      <c r="J3457" t="s">
        <v>5108</v>
      </c>
    </row>
    <row r="3458" spans="1:10" x14ac:dyDescent="0.2">
      <c r="A3458" t="s">
        <v>3477</v>
      </c>
      <c r="B3458" t="s">
        <v>3459</v>
      </c>
      <c r="C3458" t="str">
        <f ca="1">IF(Table1[[#This Row],[Company]] = "ASI","Italy",Table1[[#This Row],[Country]])</f>
        <v>Russia</v>
      </c>
      <c r="D3458">
        <v>1971</v>
      </c>
      <c r="E3458" t="s">
        <v>5109</v>
      </c>
      <c r="F3458" t="s">
        <v>4310</v>
      </c>
      <c r="G3458">
        <v>1</v>
      </c>
      <c r="H3458" t="s">
        <v>12</v>
      </c>
      <c r="J3458" t="s">
        <v>5110</v>
      </c>
    </row>
    <row r="3459" spans="1:10" x14ac:dyDescent="0.2">
      <c r="A3459" t="s">
        <v>3477</v>
      </c>
      <c r="B3459" t="s">
        <v>3459</v>
      </c>
      <c r="C3459" t="str">
        <f ca="1">IF(Table1[[#This Row],[Company]] = "ASI","Italy",Table1[[#This Row],[Country]])</f>
        <v>Russia</v>
      </c>
      <c r="D3459">
        <v>1971</v>
      </c>
      <c r="E3459" t="s">
        <v>1343</v>
      </c>
      <c r="F3459" t="s">
        <v>3609</v>
      </c>
      <c r="G3459">
        <v>1</v>
      </c>
      <c r="H3459" t="s">
        <v>12</v>
      </c>
      <c r="J3459" t="s">
        <v>5111</v>
      </c>
    </row>
    <row r="3460" spans="1:10" x14ac:dyDescent="0.2">
      <c r="A3460" t="s">
        <v>3477</v>
      </c>
      <c r="B3460" t="s">
        <v>3459</v>
      </c>
      <c r="C3460" t="str">
        <f ca="1">IF(Table1[[#This Row],[Company]] = "ASI","Italy",Table1[[#This Row],[Country]])</f>
        <v>Russia</v>
      </c>
      <c r="D3460">
        <v>1971</v>
      </c>
      <c r="E3460" t="s">
        <v>1121</v>
      </c>
      <c r="F3460" t="s">
        <v>4310</v>
      </c>
      <c r="G3460">
        <v>1</v>
      </c>
      <c r="H3460" t="s">
        <v>12</v>
      </c>
      <c r="J3460" t="s">
        <v>5112</v>
      </c>
    </row>
    <row r="3461" spans="1:10" x14ac:dyDescent="0.2">
      <c r="A3461" t="s">
        <v>3477</v>
      </c>
      <c r="B3461" t="s">
        <v>3459</v>
      </c>
      <c r="C3461" t="str">
        <f ca="1">IF(Table1[[#This Row],[Company]] = "ASI","Italy",Table1[[#This Row],[Country]])</f>
        <v>Russia</v>
      </c>
      <c r="D3461">
        <v>1971</v>
      </c>
      <c r="E3461" t="s">
        <v>1722</v>
      </c>
      <c r="F3461" t="s">
        <v>3609</v>
      </c>
      <c r="G3461">
        <v>1</v>
      </c>
      <c r="H3461" t="s">
        <v>12</v>
      </c>
      <c r="J3461" t="s">
        <v>5113</v>
      </c>
    </row>
    <row r="3462" spans="1:10" x14ac:dyDescent="0.2">
      <c r="A3462" t="s">
        <v>3477</v>
      </c>
      <c r="B3462" t="s">
        <v>3459</v>
      </c>
      <c r="C3462" t="str">
        <f ca="1">IF(Table1[[#This Row],[Company]] = "ASI","Italy",Table1[[#This Row],[Country]])</f>
        <v>Russia</v>
      </c>
      <c r="D3462">
        <v>1971</v>
      </c>
      <c r="E3462" t="s">
        <v>961</v>
      </c>
      <c r="F3462" t="s">
        <v>3579</v>
      </c>
      <c r="G3462">
        <v>1</v>
      </c>
      <c r="H3462" t="s">
        <v>12</v>
      </c>
      <c r="J3462" t="s">
        <v>5114</v>
      </c>
    </row>
    <row r="3463" spans="1:10" x14ac:dyDescent="0.2">
      <c r="A3463" t="s">
        <v>3477</v>
      </c>
      <c r="B3463" t="s">
        <v>3459</v>
      </c>
      <c r="C3463" t="str">
        <f ca="1">IF(Table1[[#This Row],[Company]] = "ASI","Italy",Table1[[#This Row],[Country]])</f>
        <v>Russia</v>
      </c>
      <c r="D3463">
        <v>1971</v>
      </c>
      <c r="E3463" t="s">
        <v>4476</v>
      </c>
      <c r="F3463" t="s">
        <v>3579</v>
      </c>
      <c r="G3463">
        <v>1</v>
      </c>
      <c r="H3463" t="s">
        <v>12</v>
      </c>
      <c r="J3463" t="s">
        <v>5115</v>
      </c>
    </row>
    <row r="3464" spans="1:10" x14ac:dyDescent="0.2">
      <c r="A3464" t="s">
        <v>3477</v>
      </c>
      <c r="B3464" t="s">
        <v>3459</v>
      </c>
      <c r="C3464" t="str">
        <f ca="1">IF(Table1[[#This Row],[Company]] = "ASI","Italy",Table1[[#This Row],[Country]])</f>
        <v>Russia</v>
      </c>
      <c r="D3464">
        <v>1971</v>
      </c>
      <c r="E3464" t="s">
        <v>1496</v>
      </c>
      <c r="F3464" t="s">
        <v>3579</v>
      </c>
      <c r="G3464">
        <v>0</v>
      </c>
      <c r="H3464" t="s">
        <v>12</v>
      </c>
      <c r="J3464" t="s">
        <v>5116</v>
      </c>
    </row>
    <row r="3465" spans="1:10" x14ac:dyDescent="0.2">
      <c r="A3465" t="s">
        <v>3477</v>
      </c>
      <c r="B3465" t="s">
        <v>3459</v>
      </c>
      <c r="C3465" t="str">
        <f ca="1">IF(Table1[[#This Row],[Company]] = "ASI","Italy",Table1[[#This Row],[Country]])</f>
        <v>Russia</v>
      </c>
      <c r="D3465">
        <v>1971</v>
      </c>
      <c r="E3465" t="s">
        <v>1496</v>
      </c>
      <c r="F3465" t="s">
        <v>3579</v>
      </c>
      <c r="G3465">
        <v>1</v>
      </c>
      <c r="H3465" t="s">
        <v>12</v>
      </c>
      <c r="J3465" t="s">
        <v>5117</v>
      </c>
    </row>
    <row r="3466" spans="1:10" x14ac:dyDescent="0.2">
      <c r="A3466" t="s">
        <v>3477</v>
      </c>
      <c r="B3466" t="s">
        <v>3459</v>
      </c>
      <c r="C3466" t="str">
        <f ca="1">IF(Table1[[#This Row],[Company]] = "ASI","Italy",Table1[[#This Row],[Country]])</f>
        <v>Russia</v>
      </c>
      <c r="D3466">
        <v>1971</v>
      </c>
      <c r="E3466" t="s">
        <v>2607</v>
      </c>
      <c r="F3466" t="s">
        <v>4310</v>
      </c>
      <c r="G3466">
        <v>1</v>
      </c>
      <c r="H3466" t="s">
        <v>12</v>
      </c>
      <c r="J3466" t="s">
        <v>5118</v>
      </c>
    </row>
    <row r="3467" spans="1:10" x14ac:dyDescent="0.2">
      <c r="A3467" t="s">
        <v>3477</v>
      </c>
      <c r="B3467" t="s">
        <v>3459</v>
      </c>
      <c r="C3467" t="str">
        <f ca="1">IF(Table1[[#This Row],[Company]] = "ASI","Italy",Table1[[#This Row],[Country]])</f>
        <v>Russia</v>
      </c>
      <c r="D3467">
        <v>1971</v>
      </c>
      <c r="E3467" t="s">
        <v>3682</v>
      </c>
      <c r="F3467" t="s">
        <v>3579</v>
      </c>
      <c r="G3467">
        <v>1</v>
      </c>
      <c r="H3467" t="s">
        <v>12</v>
      </c>
      <c r="J3467" t="s">
        <v>5119</v>
      </c>
    </row>
    <row r="3468" spans="1:10" x14ac:dyDescent="0.2">
      <c r="A3468" t="s">
        <v>3477</v>
      </c>
      <c r="B3468" t="s">
        <v>3459</v>
      </c>
      <c r="C3468" t="str">
        <f ca="1">IF(Table1[[#This Row],[Company]] = "ASI","Italy",Table1[[#This Row],[Country]])</f>
        <v>Russia</v>
      </c>
      <c r="D3468">
        <v>1971</v>
      </c>
      <c r="E3468" t="s">
        <v>2284</v>
      </c>
      <c r="F3468" t="s">
        <v>4310</v>
      </c>
      <c r="G3468">
        <v>1</v>
      </c>
      <c r="H3468" t="s">
        <v>12</v>
      </c>
      <c r="J3468" t="s">
        <v>5120</v>
      </c>
    </row>
    <row r="3469" spans="1:10" x14ac:dyDescent="0.2">
      <c r="A3469" t="s">
        <v>3477</v>
      </c>
      <c r="B3469" t="s">
        <v>3459</v>
      </c>
      <c r="C3469" t="str">
        <f ca="1">IF(Table1[[#This Row],[Company]] = "ASI","Italy",Table1[[#This Row],[Country]])</f>
        <v>Russia</v>
      </c>
      <c r="D3469">
        <v>1971</v>
      </c>
      <c r="E3469" t="s">
        <v>2616</v>
      </c>
      <c r="F3469" t="s">
        <v>3579</v>
      </c>
      <c r="G3469">
        <v>0</v>
      </c>
      <c r="H3469" t="s">
        <v>12</v>
      </c>
      <c r="J3469" t="s">
        <v>5121</v>
      </c>
    </row>
    <row r="3470" spans="1:10" x14ac:dyDescent="0.2">
      <c r="A3470" t="s">
        <v>3477</v>
      </c>
      <c r="B3470" t="s">
        <v>3459</v>
      </c>
      <c r="C3470" t="str">
        <f ca="1">IF(Table1[[#This Row],[Company]] = "ASI","Italy",Table1[[#This Row],[Country]])</f>
        <v>Russia</v>
      </c>
      <c r="D3470">
        <v>1971</v>
      </c>
      <c r="E3470" t="s">
        <v>2112</v>
      </c>
      <c r="F3470" t="s">
        <v>3609</v>
      </c>
      <c r="G3470">
        <v>1</v>
      </c>
      <c r="H3470" t="s">
        <v>12</v>
      </c>
      <c r="J3470" t="s">
        <v>5122</v>
      </c>
    </row>
    <row r="3471" spans="1:10" x14ac:dyDescent="0.2">
      <c r="A3471" t="s">
        <v>3477</v>
      </c>
      <c r="B3471" t="s">
        <v>3459</v>
      </c>
      <c r="C3471" t="str">
        <f ca="1">IF(Table1[[#This Row],[Company]] = "ASI","Italy",Table1[[#This Row],[Country]])</f>
        <v>Russia</v>
      </c>
      <c r="D3471">
        <v>1972</v>
      </c>
      <c r="E3471" t="s">
        <v>1338</v>
      </c>
      <c r="F3471" t="s">
        <v>3579</v>
      </c>
      <c r="G3471">
        <v>1</v>
      </c>
      <c r="H3471" t="s">
        <v>12</v>
      </c>
      <c r="J3471" t="s">
        <v>5123</v>
      </c>
    </row>
    <row r="3472" spans="1:10" x14ac:dyDescent="0.2">
      <c r="A3472" t="s">
        <v>3477</v>
      </c>
      <c r="B3472" t="s">
        <v>3459</v>
      </c>
      <c r="C3472" t="str">
        <f ca="1">IF(Table1[[#This Row],[Company]] = "ASI","Italy",Table1[[#This Row],[Country]])</f>
        <v>Russia</v>
      </c>
      <c r="D3472">
        <v>1972</v>
      </c>
      <c r="E3472" t="s">
        <v>961</v>
      </c>
      <c r="F3472" t="s">
        <v>3579</v>
      </c>
      <c r="G3472">
        <v>1</v>
      </c>
      <c r="H3472" t="s">
        <v>12</v>
      </c>
      <c r="J3472" t="s">
        <v>5124</v>
      </c>
    </row>
    <row r="3473" spans="1:10" x14ac:dyDescent="0.2">
      <c r="A3473" t="s">
        <v>3477</v>
      </c>
      <c r="B3473" t="s">
        <v>3459</v>
      </c>
      <c r="C3473" t="str">
        <f ca="1">IF(Table1[[#This Row],[Company]] = "ASI","Italy",Table1[[#This Row],[Country]])</f>
        <v>Russia</v>
      </c>
      <c r="D3473">
        <v>1972</v>
      </c>
      <c r="E3473" t="s">
        <v>2893</v>
      </c>
      <c r="F3473" t="s">
        <v>3579</v>
      </c>
      <c r="G3473">
        <v>0</v>
      </c>
      <c r="H3473" t="s">
        <v>12</v>
      </c>
      <c r="J3473" t="s">
        <v>5125</v>
      </c>
    </row>
    <row r="3474" spans="1:10" x14ac:dyDescent="0.2">
      <c r="A3474" t="s">
        <v>3477</v>
      </c>
      <c r="B3474" t="s">
        <v>3459</v>
      </c>
      <c r="C3474" t="str">
        <f ca="1">IF(Table1[[#This Row],[Company]] = "ASI","Italy",Table1[[#This Row],[Country]])</f>
        <v>Russia</v>
      </c>
      <c r="D3474">
        <v>1972</v>
      </c>
      <c r="E3474" t="s">
        <v>2384</v>
      </c>
      <c r="F3474" t="s">
        <v>4310</v>
      </c>
      <c r="G3474">
        <v>0</v>
      </c>
      <c r="H3474" t="s">
        <v>12</v>
      </c>
      <c r="J3474" t="s">
        <v>5126</v>
      </c>
    </row>
    <row r="3475" spans="1:10" x14ac:dyDescent="0.2">
      <c r="A3475" t="s">
        <v>3477</v>
      </c>
      <c r="B3475" t="s">
        <v>3459</v>
      </c>
      <c r="C3475" t="str">
        <f ca="1">IF(Table1[[#This Row],[Company]] = "ASI","Italy",Table1[[#This Row],[Country]])</f>
        <v>Russia</v>
      </c>
      <c r="D3475">
        <v>1972</v>
      </c>
      <c r="E3475" t="s">
        <v>1488</v>
      </c>
      <c r="F3475" t="s">
        <v>4310</v>
      </c>
      <c r="G3475">
        <v>1</v>
      </c>
      <c r="H3475" t="s">
        <v>12</v>
      </c>
      <c r="J3475" t="s">
        <v>5127</v>
      </c>
    </row>
    <row r="3476" spans="1:10" x14ac:dyDescent="0.2">
      <c r="A3476" t="s">
        <v>3477</v>
      </c>
      <c r="B3476" t="s">
        <v>3459</v>
      </c>
      <c r="C3476" t="str">
        <f ca="1">IF(Table1[[#This Row],[Company]] = "ASI","Italy",Table1[[#This Row],[Country]])</f>
        <v>Russia</v>
      </c>
      <c r="D3476">
        <v>1972</v>
      </c>
      <c r="E3476" t="s">
        <v>1136</v>
      </c>
      <c r="F3476" t="s">
        <v>3579</v>
      </c>
      <c r="G3476">
        <v>1</v>
      </c>
      <c r="H3476" t="s">
        <v>12</v>
      </c>
      <c r="J3476" t="s">
        <v>5128</v>
      </c>
    </row>
    <row r="3477" spans="1:10" x14ac:dyDescent="0.2">
      <c r="A3477" t="s">
        <v>3477</v>
      </c>
      <c r="B3477" t="s">
        <v>3459</v>
      </c>
      <c r="C3477" t="str">
        <f ca="1">IF(Table1[[#This Row],[Company]] = "ASI","Italy",Table1[[#This Row],[Country]])</f>
        <v>Russia</v>
      </c>
      <c r="D3477">
        <v>1972</v>
      </c>
      <c r="E3477" t="s">
        <v>980</v>
      </c>
      <c r="F3477" t="s">
        <v>3579</v>
      </c>
      <c r="G3477">
        <v>1</v>
      </c>
      <c r="H3477" t="s">
        <v>12</v>
      </c>
      <c r="J3477" t="s">
        <v>5129</v>
      </c>
    </row>
    <row r="3478" spans="1:10" x14ac:dyDescent="0.2">
      <c r="A3478" t="s">
        <v>3477</v>
      </c>
      <c r="B3478" t="s">
        <v>3459</v>
      </c>
      <c r="C3478" t="str">
        <f ca="1">IF(Table1[[#This Row],[Company]] = "ASI","Italy",Table1[[#This Row],[Country]])</f>
        <v>Russia</v>
      </c>
      <c r="D3478">
        <v>1972</v>
      </c>
      <c r="E3478" t="s">
        <v>3808</v>
      </c>
      <c r="F3478" t="s">
        <v>3579</v>
      </c>
      <c r="G3478">
        <v>1</v>
      </c>
      <c r="H3478" t="s">
        <v>12</v>
      </c>
      <c r="J3478" t="s">
        <v>5130</v>
      </c>
    </row>
    <row r="3479" spans="1:10" x14ac:dyDescent="0.2">
      <c r="A3479" t="s">
        <v>3477</v>
      </c>
      <c r="B3479" t="s">
        <v>3459</v>
      </c>
      <c r="C3479" t="str">
        <f ca="1">IF(Table1[[#This Row],[Company]] = "ASI","Italy",Table1[[#This Row],[Country]])</f>
        <v>Russia</v>
      </c>
      <c r="D3479">
        <v>1972</v>
      </c>
      <c r="E3479" t="s">
        <v>550</v>
      </c>
      <c r="F3479" t="s">
        <v>3579</v>
      </c>
      <c r="G3479">
        <v>1</v>
      </c>
      <c r="H3479" t="s">
        <v>12</v>
      </c>
      <c r="J3479" t="s">
        <v>5131</v>
      </c>
    </row>
    <row r="3480" spans="1:10" x14ac:dyDescent="0.2">
      <c r="A3480" t="s">
        <v>3477</v>
      </c>
      <c r="B3480" t="s">
        <v>3459</v>
      </c>
      <c r="C3480" t="str">
        <f ca="1">IF(Table1[[#This Row],[Company]] = "ASI","Italy",Table1[[#This Row],[Country]])</f>
        <v>Russia</v>
      </c>
      <c r="D3480">
        <v>1972</v>
      </c>
      <c r="E3480" t="s">
        <v>1198</v>
      </c>
      <c r="F3480" t="s">
        <v>3609</v>
      </c>
      <c r="G3480">
        <v>1</v>
      </c>
      <c r="H3480" t="s">
        <v>12</v>
      </c>
      <c r="J3480" t="s">
        <v>5132</v>
      </c>
    </row>
    <row r="3481" spans="1:10" x14ac:dyDescent="0.2">
      <c r="A3481" t="s">
        <v>3477</v>
      </c>
      <c r="B3481" t="s">
        <v>3459</v>
      </c>
      <c r="C3481" t="str">
        <f ca="1">IF(Table1[[#This Row],[Company]] = "ASI","Italy",Table1[[#This Row],[Country]])</f>
        <v>Russia</v>
      </c>
      <c r="D3481">
        <v>1972</v>
      </c>
      <c r="E3481" t="s">
        <v>1198</v>
      </c>
      <c r="F3481" t="s">
        <v>4815</v>
      </c>
      <c r="G3481">
        <v>0</v>
      </c>
      <c r="H3481" t="s">
        <v>12</v>
      </c>
      <c r="J3481" t="s">
        <v>5133</v>
      </c>
    </row>
    <row r="3482" spans="1:10" x14ac:dyDescent="0.2">
      <c r="A3482" t="s">
        <v>3477</v>
      </c>
      <c r="B3482" t="s">
        <v>3459</v>
      </c>
      <c r="C3482" t="str">
        <f ca="1">IF(Table1[[#This Row],[Company]] = "ASI","Italy",Table1[[#This Row],[Country]])</f>
        <v>Russia</v>
      </c>
      <c r="D3482">
        <v>1972</v>
      </c>
      <c r="E3482" t="s">
        <v>382</v>
      </c>
      <c r="F3482" t="s">
        <v>3609</v>
      </c>
      <c r="G3482">
        <v>1</v>
      </c>
      <c r="H3482" t="s">
        <v>12</v>
      </c>
      <c r="J3482" t="s">
        <v>5134</v>
      </c>
    </row>
    <row r="3483" spans="1:10" x14ac:dyDescent="0.2">
      <c r="A3483" t="s">
        <v>3477</v>
      </c>
      <c r="B3483" t="s">
        <v>3459</v>
      </c>
      <c r="C3483" t="str">
        <f ca="1">IF(Table1[[#This Row],[Company]] = "ASI","Italy",Table1[[#This Row],[Country]])</f>
        <v>Russia</v>
      </c>
      <c r="D3483">
        <v>1972</v>
      </c>
      <c r="E3483" t="s">
        <v>354</v>
      </c>
      <c r="F3483" t="s">
        <v>4310</v>
      </c>
      <c r="G3483">
        <v>1</v>
      </c>
      <c r="H3483" t="s">
        <v>12</v>
      </c>
      <c r="J3483" t="s">
        <v>5135</v>
      </c>
    </row>
    <row r="3484" spans="1:10" x14ac:dyDescent="0.2">
      <c r="A3484" t="s">
        <v>3477</v>
      </c>
      <c r="B3484" t="s">
        <v>3459</v>
      </c>
      <c r="C3484" t="str">
        <f ca="1">IF(Table1[[#This Row],[Company]] = "ASI","Italy",Table1[[#This Row],[Country]])</f>
        <v>Russia</v>
      </c>
      <c r="D3484">
        <v>1973</v>
      </c>
      <c r="E3484" t="s">
        <v>4398</v>
      </c>
      <c r="F3484" t="s">
        <v>3579</v>
      </c>
      <c r="G3484">
        <v>1</v>
      </c>
      <c r="H3484" t="s">
        <v>12</v>
      </c>
      <c r="J3484" t="s">
        <v>4829</v>
      </c>
    </row>
    <row r="3485" spans="1:10" x14ac:dyDescent="0.2">
      <c r="A3485" t="s">
        <v>3477</v>
      </c>
      <c r="B3485" t="s">
        <v>3459</v>
      </c>
      <c r="C3485" t="str">
        <f ca="1">IF(Table1[[#This Row],[Company]] = "ASI","Italy",Table1[[#This Row],[Country]])</f>
        <v>Russia</v>
      </c>
      <c r="D3485">
        <v>1973</v>
      </c>
      <c r="E3485" t="s">
        <v>961</v>
      </c>
      <c r="F3485" t="s">
        <v>3579</v>
      </c>
      <c r="G3485">
        <v>1</v>
      </c>
      <c r="H3485" t="s">
        <v>12</v>
      </c>
      <c r="J3485" t="s">
        <v>5136</v>
      </c>
    </row>
    <row r="3486" spans="1:10" x14ac:dyDescent="0.2">
      <c r="A3486" t="s">
        <v>3477</v>
      </c>
      <c r="B3486" t="s">
        <v>3459</v>
      </c>
      <c r="C3486" t="str">
        <f ca="1">IF(Table1[[#This Row],[Company]] = "ASI","Italy",Table1[[#This Row],[Country]])</f>
        <v>Russia</v>
      </c>
      <c r="D3486">
        <v>1973</v>
      </c>
      <c r="E3486" t="s">
        <v>5137</v>
      </c>
      <c r="F3486" t="s">
        <v>3579</v>
      </c>
      <c r="G3486">
        <v>1</v>
      </c>
      <c r="H3486" t="s">
        <v>12</v>
      </c>
      <c r="J3486" t="s">
        <v>5138</v>
      </c>
    </row>
    <row r="3487" spans="1:10" x14ac:dyDescent="0.2">
      <c r="A3487" t="s">
        <v>3477</v>
      </c>
      <c r="B3487" t="s">
        <v>3459</v>
      </c>
      <c r="C3487" t="str">
        <f ca="1">IF(Table1[[#This Row],[Company]] = "ASI","Italy",Table1[[#This Row],[Country]])</f>
        <v>Russia</v>
      </c>
      <c r="D3487">
        <v>1973</v>
      </c>
      <c r="E3487" t="s">
        <v>1496</v>
      </c>
      <c r="F3487" t="s">
        <v>3579</v>
      </c>
      <c r="G3487">
        <v>1</v>
      </c>
      <c r="H3487" t="s">
        <v>12</v>
      </c>
      <c r="J3487" t="s">
        <v>5139</v>
      </c>
    </row>
    <row r="3488" spans="1:10" x14ac:dyDescent="0.2">
      <c r="A3488" t="s">
        <v>3477</v>
      </c>
      <c r="B3488" t="s">
        <v>3459</v>
      </c>
      <c r="C3488" t="str">
        <f ca="1">IF(Table1[[#This Row],[Company]] = "ASI","Italy",Table1[[#This Row],[Country]])</f>
        <v>Russia</v>
      </c>
      <c r="D3488">
        <v>1973</v>
      </c>
      <c r="E3488" t="s">
        <v>1163</v>
      </c>
      <c r="F3488" t="s">
        <v>3579</v>
      </c>
      <c r="G3488">
        <v>1</v>
      </c>
      <c r="H3488" t="s">
        <v>12</v>
      </c>
      <c r="J3488" t="s">
        <v>5140</v>
      </c>
    </row>
    <row r="3489" spans="1:10" x14ac:dyDescent="0.2">
      <c r="A3489" t="s">
        <v>3477</v>
      </c>
      <c r="B3489" t="s">
        <v>3459</v>
      </c>
      <c r="C3489" t="str">
        <f ca="1">IF(Table1[[#This Row],[Company]] = "ASI","Italy",Table1[[#This Row],[Country]])</f>
        <v>Russia</v>
      </c>
      <c r="D3489">
        <v>1973</v>
      </c>
      <c r="E3489" t="s">
        <v>994</v>
      </c>
      <c r="F3489" t="s">
        <v>3579</v>
      </c>
      <c r="G3489">
        <v>1</v>
      </c>
      <c r="H3489" t="s">
        <v>12</v>
      </c>
      <c r="J3489" t="s">
        <v>5141</v>
      </c>
    </row>
    <row r="3490" spans="1:10" x14ac:dyDescent="0.2">
      <c r="A3490" t="s">
        <v>3477</v>
      </c>
      <c r="B3490" t="s">
        <v>3459</v>
      </c>
      <c r="C3490" t="str">
        <f ca="1">IF(Table1[[#This Row],[Company]] = "ASI","Italy",Table1[[#This Row],[Country]])</f>
        <v>Russia</v>
      </c>
      <c r="D3490">
        <v>1973</v>
      </c>
      <c r="E3490" t="s">
        <v>994</v>
      </c>
      <c r="F3490" t="s">
        <v>3579</v>
      </c>
      <c r="G3490">
        <v>1</v>
      </c>
      <c r="H3490" t="s">
        <v>12</v>
      </c>
      <c r="J3490" t="s">
        <v>5142</v>
      </c>
    </row>
    <row r="3491" spans="1:10" x14ac:dyDescent="0.2">
      <c r="A3491" t="s">
        <v>3477</v>
      </c>
      <c r="B3491" t="s">
        <v>3459</v>
      </c>
      <c r="C3491" t="str">
        <f ca="1">IF(Table1[[#This Row],[Company]] = "ASI","Italy",Table1[[#This Row],[Country]])</f>
        <v>Russia</v>
      </c>
      <c r="D3491">
        <v>1973</v>
      </c>
      <c r="E3491" t="s">
        <v>2151</v>
      </c>
      <c r="F3491" t="s">
        <v>3579</v>
      </c>
      <c r="G3491">
        <v>1</v>
      </c>
      <c r="H3491" t="s">
        <v>12</v>
      </c>
      <c r="J3491" t="s">
        <v>5143</v>
      </c>
    </row>
    <row r="3492" spans="1:10" x14ac:dyDescent="0.2">
      <c r="A3492" t="s">
        <v>3477</v>
      </c>
      <c r="B3492" t="s">
        <v>3459</v>
      </c>
      <c r="C3492" t="str">
        <f ca="1">IF(Table1[[#This Row],[Company]] = "ASI","Italy",Table1[[#This Row],[Country]])</f>
        <v>Russia</v>
      </c>
      <c r="D3492">
        <v>1973</v>
      </c>
      <c r="E3492" t="s">
        <v>1021</v>
      </c>
      <c r="F3492" t="s">
        <v>3579</v>
      </c>
      <c r="G3492">
        <v>1</v>
      </c>
      <c r="H3492" t="s">
        <v>12</v>
      </c>
      <c r="J3492" t="s">
        <v>5144</v>
      </c>
    </row>
    <row r="3493" spans="1:10" x14ac:dyDescent="0.2">
      <c r="A3493" t="s">
        <v>3477</v>
      </c>
      <c r="B3493" t="s">
        <v>3459</v>
      </c>
      <c r="C3493" t="str">
        <f ca="1">IF(Table1[[#This Row],[Company]] = "ASI","Italy",Table1[[#This Row],[Country]])</f>
        <v>Russia</v>
      </c>
      <c r="D3493">
        <v>1973</v>
      </c>
      <c r="E3493" t="s">
        <v>2290</v>
      </c>
      <c r="F3493" t="s">
        <v>3579</v>
      </c>
      <c r="G3493">
        <v>1</v>
      </c>
      <c r="H3493" t="s">
        <v>12</v>
      </c>
      <c r="J3493" t="s">
        <v>5145</v>
      </c>
    </row>
    <row r="3494" spans="1:10" x14ac:dyDescent="0.2">
      <c r="A3494" t="s">
        <v>3477</v>
      </c>
      <c r="B3494" t="s">
        <v>3459</v>
      </c>
      <c r="C3494" t="str">
        <f ca="1">IF(Table1[[#This Row],[Company]] = "ASI","Italy",Table1[[#This Row],[Country]])</f>
        <v>Russia</v>
      </c>
      <c r="D3494">
        <v>1973</v>
      </c>
      <c r="E3494" t="s">
        <v>816</v>
      </c>
      <c r="F3494" t="s">
        <v>3579</v>
      </c>
      <c r="G3494">
        <v>1</v>
      </c>
      <c r="H3494" t="s">
        <v>12</v>
      </c>
      <c r="J3494" t="s">
        <v>5146</v>
      </c>
    </row>
    <row r="3495" spans="1:10" x14ac:dyDescent="0.2">
      <c r="A3495" t="s">
        <v>3477</v>
      </c>
      <c r="B3495" t="s">
        <v>3459</v>
      </c>
      <c r="C3495" t="str">
        <f ca="1">IF(Table1[[#This Row],[Company]] = "ASI","Italy",Table1[[#This Row],[Country]])</f>
        <v>Russia</v>
      </c>
      <c r="D3495">
        <v>1973</v>
      </c>
      <c r="E3495" t="s">
        <v>2665</v>
      </c>
      <c r="F3495" t="s">
        <v>3579</v>
      </c>
      <c r="G3495">
        <v>1</v>
      </c>
      <c r="H3495" t="s">
        <v>12</v>
      </c>
      <c r="J3495" t="s">
        <v>5147</v>
      </c>
    </row>
    <row r="3496" spans="1:10" x14ac:dyDescent="0.2">
      <c r="A3496" t="s">
        <v>3477</v>
      </c>
      <c r="B3496" t="s">
        <v>3459</v>
      </c>
      <c r="C3496" t="str">
        <f ca="1">IF(Table1[[#This Row],[Company]] = "ASI","Italy",Table1[[#This Row],[Country]])</f>
        <v>Russia</v>
      </c>
      <c r="D3496">
        <v>1973</v>
      </c>
      <c r="E3496" t="s">
        <v>3808</v>
      </c>
      <c r="F3496" t="s">
        <v>3579</v>
      </c>
      <c r="G3496">
        <v>1</v>
      </c>
      <c r="H3496" t="s">
        <v>12</v>
      </c>
      <c r="J3496" t="s">
        <v>5148</v>
      </c>
    </row>
    <row r="3497" spans="1:10" x14ac:dyDescent="0.2">
      <c r="A3497" t="s">
        <v>3477</v>
      </c>
      <c r="B3497" t="s">
        <v>3459</v>
      </c>
      <c r="C3497" t="str">
        <f ca="1">IF(Table1[[#This Row],[Company]] = "ASI","Italy",Table1[[#This Row],[Country]])</f>
        <v>Russia</v>
      </c>
      <c r="D3497">
        <v>1973</v>
      </c>
      <c r="E3497" t="s">
        <v>1148</v>
      </c>
      <c r="F3497" t="s">
        <v>3579</v>
      </c>
      <c r="G3497">
        <v>1</v>
      </c>
      <c r="H3497" t="s">
        <v>12</v>
      </c>
      <c r="J3497" t="s">
        <v>5149</v>
      </c>
    </row>
    <row r="3498" spans="1:10" x14ac:dyDescent="0.2">
      <c r="A3498" t="s">
        <v>3477</v>
      </c>
      <c r="B3498" t="s">
        <v>3459</v>
      </c>
      <c r="C3498" t="str">
        <f ca="1">IF(Table1[[#This Row],[Company]] = "ASI","Italy",Table1[[#This Row],[Country]])</f>
        <v>Russia</v>
      </c>
      <c r="D3498">
        <v>1973</v>
      </c>
      <c r="E3498" t="s">
        <v>1239</v>
      </c>
      <c r="F3498" t="s">
        <v>3579</v>
      </c>
      <c r="G3498">
        <v>1</v>
      </c>
      <c r="H3498" t="s">
        <v>12</v>
      </c>
      <c r="J3498" t="s">
        <v>5150</v>
      </c>
    </row>
    <row r="3499" spans="1:10" x14ac:dyDescent="0.2">
      <c r="A3499" t="s">
        <v>3477</v>
      </c>
      <c r="B3499" t="s">
        <v>3459</v>
      </c>
      <c r="C3499" t="str">
        <f ca="1">IF(Table1[[#This Row],[Company]] = "ASI","Italy",Table1[[#This Row],[Country]])</f>
        <v>Russia</v>
      </c>
      <c r="D3499">
        <v>1973</v>
      </c>
      <c r="E3499" t="s">
        <v>1239</v>
      </c>
      <c r="F3499" t="s">
        <v>4310</v>
      </c>
      <c r="G3499">
        <v>1</v>
      </c>
      <c r="H3499" t="s">
        <v>12</v>
      </c>
      <c r="J3499" t="s">
        <v>5151</v>
      </c>
    </row>
    <row r="3500" spans="1:10" x14ac:dyDescent="0.2">
      <c r="A3500" t="s">
        <v>3477</v>
      </c>
      <c r="B3500" t="s">
        <v>3459</v>
      </c>
      <c r="C3500" t="str">
        <f ca="1">IF(Table1[[#This Row],[Company]] = "ASI","Italy",Table1[[#This Row],[Country]])</f>
        <v>Russia</v>
      </c>
      <c r="D3500">
        <v>1974</v>
      </c>
      <c r="E3500" t="s">
        <v>882</v>
      </c>
      <c r="F3500" t="s">
        <v>3609</v>
      </c>
      <c r="G3500">
        <v>1</v>
      </c>
      <c r="H3500" t="s">
        <v>12</v>
      </c>
      <c r="J3500" t="s">
        <v>5152</v>
      </c>
    </row>
    <row r="3501" spans="1:10" x14ac:dyDescent="0.2">
      <c r="A3501" t="s">
        <v>3477</v>
      </c>
      <c r="B3501" t="s">
        <v>3459</v>
      </c>
      <c r="C3501" t="str">
        <f ca="1">IF(Table1[[#This Row],[Company]] = "ASI","Italy",Table1[[#This Row],[Country]])</f>
        <v>Russia</v>
      </c>
      <c r="D3501">
        <v>1974</v>
      </c>
      <c r="E3501" t="s">
        <v>5153</v>
      </c>
      <c r="F3501" t="s">
        <v>4310</v>
      </c>
      <c r="G3501">
        <v>1</v>
      </c>
      <c r="H3501" t="s">
        <v>12</v>
      </c>
      <c r="J3501" t="s">
        <v>5154</v>
      </c>
    </row>
    <row r="3502" spans="1:10" x14ac:dyDescent="0.2">
      <c r="A3502" t="s">
        <v>3477</v>
      </c>
      <c r="B3502" t="s">
        <v>3459</v>
      </c>
      <c r="C3502" t="str">
        <f ca="1">IF(Table1[[#This Row],[Company]] = "ASI","Italy",Table1[[#This Row],[Country]])</f>
        <v>Russia</v>
      </c>
      <c r="D3502">
        <v>1974</v>
      </c>
      <c r="E3502" t="s">
        <v>279</v>
      </c>
      <c r="F3502" t="s">
        <v>3579</v>
      </c>
      <c r="G3502">
        <v>1</v>
      </c>
      <c r="H3502" t="s">
        <v>12</v>
      </c>
      <c r="J3502" t="s">
        <v>5155</v>
      </c>
    </row>
    <row r="3503" spans="1:10" x14ac:dyDescent="0.2">
      <c r="A3503" t="s">
        <v>3477</v>
      </c>
      <c r="B3503" t="s">
        <v>3459</v>
      </c>
      <c r="C3503" t="str">
        <f ca="1">IF(Table1[[#This Row],[Company]] = "ASI","Italy",Table1[[#This Row],[Country]])</f>
        <v>Russia</v>
      </c>
      <c r="D3503">
        <v>1974</v>
      </c>
      <c r="E3503" t="s">
        <v>2093</v>
      </c>
      <c r="F3503" t="s">
        <v>4310</v>
      </c>
      <c r="G3503">
        <v>1</v>
      </c>
      <c r="H3503" t="s">
        <v>12</v>
      </c>
      <c r="J3503" t="s">
        <v>5156</v>
      </c>
    </row>
    <row r="3504" spans="1:10" x14ac:dyDescent="0.2">
      <c r="A3504" t="s">
        <v>3477</v>
      </c>
      <c r="B3504" t="s">
        <v>3459</v>
      </c>
      <c r="C3504" t="str">
        <f ca="1">IF(Table1[[#This Row],[Company]] = "ASI","Italy",Table1[[#This Row],[Country]])</f>
        <v>Russia</v>
      </c>
      <c r="D3504">
        <v>1974</v>
      </c>
      <c r="E3504" t="s">
        <v>902</v>
      </c>
      <c r="F3504" t="s">
        <v>3579</v>
      </c>
      <c r="G3504">
        <v>1</v>
      </c>
      <c r="H3504" t="s">
        <v>12</v>
      </c>
      <c r="J3504" t="s">
        <v>5157</v>
      </c>
    </row>
    <row r="3505" spans="1:10" x14ac:dyDescent="0.2">
      <c r="A3505" t="s">
        <v>3477</v>
      </c>
      <c r="B3505" t="s">
        <v>3459</v>
      </c>
      <c r="C3505" t="str">
        <f ca="1">IF(Table1[[#This Row],[Company]] = "ASI","Italy",Table1[[#This Row],[Country]])</f>
        <v>Russia</v>
      </c>
      <c r="D3505">
        <v>1974</v>
      </c>
      <c r="E3505" t="s">
        <v>2384</v>
      </c>
      <c r="F3505" t="s">
        <v>3579</v>
      </c>
      <c r="G3505">
        <v>1</v>
      </c>
      <c r="H3505" t="s">
        <v>12</v>
      </c>
      <c r="J3505" t="s">
        <v>5158</v>
      </c>
    </row>
    <row r="3506" spans="1:10" x14ac:dyDescent="0.2">
      <c r="A3506" t="s">
        <v>3477</v>
      </c>
      <c r="B3506" t="s">
        <v>3459</v>
      </c>
      <c r="C3506" t="str">
        <f ca="1">IF(Table1[[#This Row],[Company]] = "ASI","Italy",Table1[[#This Row],[Country]])</f>
        <v>Russia</v>
      </c>
      <c r="D3506">
        <v>1974</v>
      </c>
      <c r="E3506" t="s">
        <v>2353</v>
      </c>
      <c r="F3506" t="s">
        <v>4310</v>
      </c>
      <c r="G3506">
        <v>1</v>
      </c>
      <c r="H3506" t="s">
        <v>12</v>
      </c>
      <c r="J3506" t="s">
        <v>5159</v>
      </c>
    </row>
    <row r="3507" spans="1:10" x14ac:dyDescent="0.2">
      <c r="A3507" t="s">
        <v>3477</v>
      </c>
      <c r="B3507" t="s">
        <v>3459</v>
      </c>
      <c r="C3507" t="str">
        <f ca="1">IF(Table1[[#This Row],[Company]] = "ASI","Italy",Table1[[#This Row],[Country]])</f>
        <v>Russia</v>
      </c>
      <c r="D3507">
        <v>1974</v>
      </c>
      <c r="E3507" t="s">
        <v>2284</v>
      </c>
      <c r="F3507" t="s">
        <v>3579</v>
      </c>
      <c r="G3507">
        <v>1</v>
      </c>
      <c r="H3507" t="s">
        <v>12</v>
      </c>
      <c r="J3507" t="s">
        <v>5160</v>
      </c>
    </row>
    <row r="3508" spans="1:10" x14ac:dyDescent="0.2">
      <c r="A3508" t="s">
        <v>3477</v>
      </c>
      <c r="B3508" t="s">
        <v>3459</v>
      </c>
      <c r="C3508" t="str">
        <f ca="1">IF(Table1[[#This Row],[Company]] = "ASI","Italy",Table1[[#This Row],[Country]])</f>
        <v>Russia</v>
      </c>
      <c r="D3508">
        <v>1974</v>
      </c>
      <c r="E3508" t="s">
        <v>1051</v>
      </c>
      <c r="F3508" t="s">
        <v>3579</v>
      </c>
      <c r="G3508">
        <v>1</v>
      </c>
      <c r="H3508" t="s">
        <v>12</v>
      </c>
      <c r="J3508" t="s">
        <v>5161</v>
      </c>
    </row>
    <row r="3509" spans="1:10" x14ac:dyDescent="0.2">
      <c r="A3509" t="s">
        <v>3477</v>
      </c>
      <c r="B3509" t="s">
        <v>3459</v>
      </c>
      <c r="C3509" t="str">
        <f ca="1">IF(Table1[[#This Row],[Company]] = "ASI","Italy",Table1[[#This Row],[Country]])</f>
        <v>Russia</v>
      </c>
      <c r="D3509">
        <v>1974</v>
      </c>
      <c r="E3509" t="s">
        <v>1051</v>
      </c>
      <c r="F3509" t="s">
        <v>4310</v>
      </c>
      <c r="G3509">
        <v>1</v>
      </c>
      <c r="H3509" t="s">
        <v>12</v>
      </c>
      <c r="J3509" t="s">
        <v>5162</v>
      </c>
    </row>
    <row r="3510" spans="1:10" x14ac:dyDescent="0.2">
      <c r="A3510" t="s">
        <v>3477</v>
      </c>
      <c r="B3510" t="s">
        <v>3459</v>
      </c>
      <c r="C3510" t="str">
        <f ca="1">IF(Table1[[#This Row],[Company]] = "ASI","Italy",Table1[[#This Row],[Country]])</f>
        <v>Russia</v>
      </c>
      <c r="D3510">
        <v>1974</v>
      </c>
      <c r="E3510" t="s">
        <v>996</v>
      </c>
      <c r="F3510" t="s">
        <v>4310</v>
      </c>
      <c r="G3510">
        <v>1</v>
      </c>
      <c r="H3510" t="s">
        <v>12</v>
      </c>
      <c r="J3510" t="s">
        <v>5163</v>
      </c>
    </row>
    <row r="3511" spans="1:10" x14ac:dyDescent="0.2">
      <c r="A3511" t="s">
        <v>3477</v>
      </c>
      <c r="B3511" t="s">
        <v>3459</v>
      </c>
      <c r="C3511" t="str">
        <f ca="1">IF(Table1[[#This Row],[Company]] = "ASI","Italy",Table1[[#This Row],[Country]])</f>
        <v>Russia</v>
      </c>
      <c r="D3511">
        <v>1974</v>
      </c>
      <c r="E3511" t="s">
        <v>1035</v>
      </c>
      <c r="F3511" t="s">
        <v>3579</v>
      </c>
      <c r="G3511">
        <v>1</v>
      </c>
      <c r="H3511" t="s">
        <v>12</v>
      </c>
      <c r="J3511" t="s">
        <v>5164</v>
      </c>
    </row>
    <row r="3512" spans="1:10" x14ac:dyDescent="0.2">
      <c r="A3512" t="s">
        <v>3477</v>
      </c>
      <c r="B3512" t="s">
        <v>3459</v>
      </c>
      <c r="C3512" t="str">
        <f ca="1">IF(Table1[[#This Row],[Company]] = "ASI","Italy",Table1[[#This Row],[Country]])</f>
        <v>Russia</v>
      </c>
      <c r="D3512">
        <v>1974</v>
      </c>
      <c r="E3512" t="s">
        <v>5165</v>
      </c>
      <c r="F3512" t="s">
        <v>3579</v>
      </c>
      <c r="G3512">
        <v>1</v>
      </c>
      <c r="H3512" t="s">
        <v>12</v>
      </c>
      <c r="J3512" t="s">
        <v>5166</v>
      </c>
    </row>
    <row r="3513" spans="1:10" x14ac:dyDescent="0.2">
      <c r="A3513" t="s">
        <v>3477</v>
      </c>
      <c r="B3513" t="s">
        <v>3459</v>
      </c>
      <c r="C3513" t="str">
        <f ca="1">IF(Table1[[#This Row],[Company]] = "ASI","Italy",Table1[[#This Row],[Country]])</f>
        <v>Russia</v>
      </c>
      <c r="D3513">
        <v>1974</v>
      </c>
      <c r="E3513" t="s">
        <v>3467</v>
      </c>
      <c r="F3513" t="s">
        <v>3579</v>
      </c>
      <c r="G3513">
        <v>1</v>
      </c>
      <c r="H3513" t="s">
        <v>12</v>
      </c>
      <c r="J3513" t="s">
        <v>5167</v>
      </c>
    </row>
    <row r="3514" spans="1:10" x14ac:dyDescent="0.2">
      <c r="A3514" t="s">
        <v>3477</v>
      </c>
      <c r="B3514" t="s">
        <v>3459</v>
      </c>
      <c r="C3514" t="str">
        <f ca="1">IF(Table1[[#This Row],[Company]] = "ASI","Italy",Table1[[#This Row],[Country]])</f>
        <v>Russia</v>
      </c>
      <c r="D3514">
        <v>1974</v>
      </c>
      <c r="E3514" t="s">
        <v>2290</v>
      </c>
      <c r="F3514" t="s">
        <v>3579</v>
      </c>
      <c r="G3514">
        <v>1</v>
      </c>
      <c r="H3514" t="s">
        <v>12</v>
      </c>
      <c r="J3514" t="s">
        <v>5168</v>
      </c>
    </row>
    <row r="3515" spans="1:10" x14ac:dyDescent="0.2">
      <c r="A3515" t="s">
        <v>3477</v>
      </c>
      <c r="B3515" t="s">
        <v>3459</v>
      </c>
      <c r="C3515" t="str">
        <f ca="1">IF(Table1[[#This Row],[Company]] = "ASI","Italy",Table1[[#This Row],[Country]])</f>
        <v>Russia</v>
      </c>
      <c r="D3515">
        <v>1974</v>
      </c>
      <c r="E3515" t="s">
        <v>4230</v>
      </c>
      <c r="F3515" t="s">
        <v>3579</v>
      </c>
      <c r="G3515">
        <v>1</v>
      </c>
      <c r="H3515" t="s">
        <v>12</v>
      </c>
      <c r="J3515" t="s">
        <v>5169</v>
      </c>
    </row>
    <row r="3516" spans="1:10" x14ac:dyDescent="0.2">
      <c r="A3516" t="s">
        <v>3477</v>
      </c>
      <c r="B3516" t="s">
        <v>3459</v>
      </c>
      <c r="C3516" t="str">
        <f ca="1">IF(Table1[[#This Row],[Company]] = "ASI","Italy",Table1[[#This Row],[Country]])</f>
        <v>Russia</v>
      </c>
      <c r="D3516">
        <v>1974</v>
      </c>
      <c r="E3516" t="s">
        <v>3762</v>
      </c>
      <c r="F3516" t="s">
        <v>3579</v>
      </c>
      <c r="G3516">
        <v>1</v>
      </c>
      <c r="H3516" t="s">
        <v>12</v>
      </c>
      <c r="J3516" t="s">
        <v>5170</v>
      </c>
    </row>
    <row r="3517" spans="1:10" x14ac:dyDescent="0.2">
      <c r="A3517" t="s">
        <v>3477</v>
      </c>
      <c r="B3517" t="s">
        <v>3459</v>
      </c>
      <c r="C3517" t="str">
        <f ca="1">IF(Table1[[#This Row],[Company]] = "ASI","Italy",Table1[[#This Row],[Country]])</f>
        <v>Russia</v>
      </c>
      <c r="D3517">
        <v>1974</v>
      </c>
      <c r="E3517" t="s">
        <v>4753</v>
      </c>
      <c r="F3517" t="s">
        <v>4815</v>
      </c>
      <c r="G3517">
        <v>1</v>
      </c>
      <c r="H3517" t="s">
        <v>12</v>
      </c>
      <c r="J3517" t="s">
        <v>5171</v>
      </c>
    </row>
    <row r="3518" spans="1:10" x14ac:dyDescent="0.2">
      <c r="A3518" t="s">
        <v>3477</v>
      </c>
      <c r="B3518" t="s">
        <v>3459</v>
      </c>
      <c r="C3518" t="str">
        <f ca="1">IF(Table1[[#This Row],[Company]] = "ASI","Italy",Table1[[#This Row],[Country]])</f>
        <v>Russia</v>
      </c>
      <c r="D3518">
        <v>1974</v>
      </c>
      <c r="E3518" t="s">
        <v>3808</v>
      </c>
      <c r="F3518" t="s">
        <v>3579</v>
      </c>
      <c r="G3518">
        <v>1</v>
      </c>
      <c r="H3518" t="s">
        <v>12</v>
      </c>
      <c r="J3518" t="s">
        <v>5172</v>
      </c>
    </row>
    <row r="3519" spans="1:10" x14ac:dyDescent="0.2">
      <c r="A3519" t="s">
        <v>3477</v>
      </c>
      <c r="B3519" t="s">
        <v>3459</v>
      </c>
      <c r="C3519" t="str">
        <f ca="1">IF(Table1[[#This Row],[Company]] = "ASI","Italy",Table1[[#This Row],[Country]])</f>
        <v>Russia</v>
      </c>
      <c r="D3519">
        <v>1974</v>
      </c>
      <c r="E3519" t="s">
        <v>3764</v>
      </c>
      <c r="F3519" t="s">
        <v>3579</v>
      </c>
      <c r="G3519">
        <v>1</v>
      </c>
      <c r="H3519" t="s">
        <v>12</v>
      </c>
      <c r="J3519" t="s">
        <v>5173</v>
      </c>
    </row>
    <row r="3520" spans="1:10" x14ac:dyDescent="0.2">
      <c r="A3520" t="s">
        <v>3477</v>
      </c>
      <c r="B3520" t="s">
        <v>3459</v>
      </c>
      <c r="C3520" t="str">
        <f ca="1">IF(Table1[[#This Row],[Company]] = "ASI","Italy",Table1[[#This Row],[Country]])</f>
        <v>Russia</v>
      </c>
      <c r="D3520">
        <v>1974</v>
      </c>
      <c r="E3520" t="s">
        <v>725</v>
      </c>
      <c r="F3520" t="s">
        <v>4310</v>
      </c>
      <c r="G3520">
        <v>1</v>
      </c>
      <c r="H3520" t="s">
        <v>12</v>
      </c>
      <c r="J3520" t="s">
        <v>5174</v>
      </c>
    </row>
    <row r="3521" spans="1:10" x14ac:dyDescent="0.2">
      <c r="A3521" t="s">
        <v>3477</v>
      </c>
      <c r="B3521" t="s">
        <v>3459</v>
      </c>
      <c r="C3521" t="str">
        <f ca="1">IF(Table1[[#This Row],[Company]] = "ASI","Italy",Table1[[#This Row],[Country]])</f>
        <v>Russia</v>
      </c>
      <c r="D3521">
        <v>1974</v>
      </c>
      <c r="E3521" t="s">
        <v>35</v>
      </c>
      <c r="F3521" t="s">
        <v>3579</v>
      </c>
      <c r="G3521">
        <v>1</v>
      </c>
      <c r="H3521" t="s">
        <v>12</v>
      </c>
      <c r="J3521" t="s">
        <v>5175</v>
      </c>
    </row>
    <row r="3522" spans="1:10" x14ac:dyDescent="0.2">
      <c r="A3522" t="s">
        <v>3477</v>
      </c>
      <c r="B3522" t="s">
        <v>3459</v>
      </c>
      <c r="C3522" t="str">
        <f ca="1">IF(Table1[[#This Row],[Company]] = "ASI","Italy",Table1[[#This Row],[Country]])</f>
        <v>Russia</v>
      </c>
      <c r="D3522">
        <v>1974</v>
      </c>
      <c r="E3522" t="s">
        <v>3883</v>
      </c>
      <c r="F3522" t="s">
        <v>3704</v>
      </c>
      <c r="G3522">
        <v>1</v>
      </c>
      <c r="H3522" t="s">
        <v>12</v>
      </c>
      <c r="J3522" t="s">
        <v>5176</v>
      </c>
    </row>
    <row r="3523" spans="1:10" x14ac:dyDescent="0.2">
      <c r="A3523" t="s">
        <v>3477</v>
      </c>
      <c r="B3523" t="s">
        <v>3459</v>
      </c>
      <c r="C3523" t="str">
        <f ca="1">IF(Table1[[#This Row],[Company]] = "ASI","Italy",Table1[[#This Row],[Country]])</f>
        <v>Russia</v>
      </c>
      <c r="D3523">
        <v>1976</v>
      </c>
      <c r="E3523" t="s">
        <v>1415</v>
      </c>
      <c r="F3523" t="s">
        <v>3704</v>
      </c>
      <c r="G3523">
        <v>1</v>
      </c>
      <c r="H3523" t="s">
        <v>12</v>
      </c>
      <c r="J3523" t="s">
        <v>5177</v>
      </c>
    </row>
    <row r="3524" spans="1:10" x14ac:dyDescent="0.2">
      <c r="A3524" t="s">
        <v>3477</v>
      </c>
      <c r="B3524" t="s">
        <v>3459</v>
      </c>
      <c r="C3524" t="str">
        <f ca="1">IF(Table1[[#This Row],[Company]] = "ASI","Italy",Table1[[#This Row],[Country]])</f>
        <v>Russia</v>
      </c>
      <c r="D3524">
        <v>1976</v>
      </c>
      <c r="E3524" t="s">
        <v>3018</v>
      </c>
      <c r="F3524" t="s">
        <v>3704</v>
      </c>
      <c r="G3524">
        <v>1</v>
      </c>
      <c r="H3524" t="s">
        <v>12</v>
      </c>
      <c r="J3524" t="s">
        <v>5178</v>
      </c>
    </row>
    <row r="3525" spans="1:10" x14ac:dyDescent="0.2">
      <c r="A3525" t="s">
        <v>3477</v>
      </c>
      <c r="B3525" t="s">
        <v>3459</v>
      </c>
      <c r="C3525" t="str">
        <f ca="1">IF(Table1[[#This Row],[Company]] = "ASI","Italy",Table1[[#This Row],[Country]])</f>
        <v>Russia</v>
      </c>
      <c r="D3525">
        <v>1976</v>
      </c>
      <c r="E3525" t="s">
        <v>770</v>
      </c>
      <c r="F3525" t="s">
        <v>3704</v>
      </c>
      <c r="G3525">
        <v>0</v>
      </c>
      <c r="H3525" t="s">
        <v>12</v>
      </c>
      <c r="J3525" t="s">
        <v>5179</v>
      </c>
    </row>
    <row r="3526" spans="1:10" x14ac:dyDescent="0.2">
      <c r="A3526" t="s">
        <v>3477</v>
      </c>
      <c r="B3526" t="s">
        <v>3459</v>
      </c>
      <c r="C3526" t="str">
        <f ca="1">IF(Table1[[#This Row],[Company]] = "ASI","Italy",Table1[[#This Row],[Country]])</f>
        <v>Russia</v>
      </c>
      <c r="D3526">
        <v>1976</v>
      </c>
      <c r="E3526" t="s">
        <v>1724</v>
      </c>
      <c r="F3526" t="s">
        <v>3374</v>
      </c>
      <c r="G3526">
        <v>1</v>
      </c>
      <c r="H3526" t="s">
        <v>12</v>
      </c>
      <c r="J3526" t="s">
        <v>5180</v>
      </c>
    </row>
    <row r="3527" spans="1:10" x14ac:dyDescent="0.2">
      <c r="A3527" t="s">
        <v>3477</v>
      </c>
      <c r="B3527" t="s">
        <v>3459</v>
      </c>
      <c r="C3527" t="str">
        <f ca="1">IF(Table1[[#This Row],[Company]] = "ASI","Italy",Table1[[#This Row],[Country]])</f>
        <v>Russia</v>
      </c>
      <c r="D3527">
        <v>1976</v>
      </c>
      <c r="E3527" t="s">
        <v>5181</v>
      </c>
      <c r="F3527" t="s">
        <v>4306</v>
      </c>
      <c r="G3527">
        <v>1</v>
      </c>
      <c r="H3527" t="s">
        <v>12</v>
      </c>
      <c r="J3527" t="s">
        <v>5182</v>
      </c>
    </row>
    <row r="3528" spans="1:10" x14ac:dyDescent="0.2">
      <c r="A3528" t="s">
        <v>3477</v>
      </c>
      <c r="B3528" t="s">
        <v>3459</v>
      </c>
      <c r="C3528" t="str">
        <f ca="1">IF(Table1[[#This Row],[Company]] = "ASI","Italy",Table1[[#This Row],[Country]])</f>
        <v>Russia</v>
      </c>
      <c r="D3528">
        <v>1976</v>
      </c>
      <c r="E3528" t="s">
        <v>809</v>
      </c>
      <c r="F3528" t="s">
        <v>3374</v>
      </c>
      <c r="G3528">
        <v>1</v>
      </c>
      <c r="H3528" t="s">
        <v>12</v>
      </c>
      <c r="J3528" t="s">
        <v>5183</v>
      </c>
    </row>
    <row r="3529" spans="1:10" x14ac:dyDescent="0.2">
      <c r="A3529" t="s">
        <v>3477</v>
      </c>
      <c r="B3529" t="s">
        <v>3459</v>
      </c>
      <c r="C3529" t="str">
        <f ca="1">IF(Table1[[#This Row],[Company]] = "ASI","Italy",Table1[[#This Row],[Country]])</f>
        <v>Russia</v>
      </c>
      <c r="D3529">
        <v>1976</v>
      </c>
      <c r="E3529" t="s">
        <v>961</v>
      </c>
      <c r="F3529" t="s">
        <v>3374</v>
      </c>
      <c r="G3529">
        <v>1</v>
      </c>
      <c r="H3529" t="s">
        <v>12</v>
      </c>
      <c r="J3529" t="s">
        <v>5184</v>
      </c>
    </row>
    <row r="3530" spans="1:10" x14ac:dyDescent="0.2">
      <c r="A3530" t="s">
        <v>3477</v>
      </c>
      <c r="B3530" t="s">
        <v>3459</v>
      </c>
      <c r="C3530" t="str">
        <f ca="1">IF(Table1[[#This Row],[Company]] = "ASI","Italy",Table1[[#This Row],[Country]])</f>
        <v>Russia</v>
      </c>
      <c r="D3530">
        <v>1976</v>
      </c>
      <c r="E3530" t="s">
        <v>2384</v>
      </c>
      <c r="F3530" t="s">
        <v>3374</v>
      </c>
      <c r="G3530">
        <v>0</v>
      </c>
      <c r="H3530" t="s">
        <v>12</v>
      </c>
      <c r="J3530" t="s">
        <v>5185</v>
      </c>
    </row>
    <row r="3531" spans="1:10" x14ac:dyDescent="0.2">
      <c r="A3531" t="s">
        <v>3477</v>
      </c>
      <c r="B3531" t="s">
        <v>3459</v>
      </c>
      <c r="C3531" t="str">
        <f ca="1">IF(Table1[[#This Row],[Company]] = "ASI","Italy",Table1[[#This Row],[Country]])</f>
        <v>Russia</v>
      </c>
      <c r="D3531">
        <v>1976</v>
      </c>
      <c r="E3531" t="s">
        <v>1136</v>
      </c>
      <c r="F3531" t="s">
        <v>3374</v>
      </c>
      <c r="G3531">
        <v>1</v>
      </c>
      <c r="H3531" t="s">
        <v>12</v>
      </c>
      <c r="J3531" t="s">
        <v>5186</v>
      </c>
    </row>
    <row r="3532" spans="1:10" x14ac:dyDescent="0.2">
      <c r="A3532" t="s">
        <v>3477</v>
      </c>
      <c r="B3532" t="s">
        <v>3459</v>
      </c>
      <c r="C3532" t="str">
        <f ca="1">IF(Table1[[#This Row],[Company]] = "ASI","Italy",Table1[[#This Row],[Country]])</f>
        <v>Russia</v>
      </c>
      <c r="D3532">
        <v>1976</v>
      </c>
      <c r="E3532" t="s">
        <v>550</v>
      </c>
      <c r="F3532" t="s">
        <v>3374</v>
      </c>
      <c r="G3532">
        <v>1</v>
      </c>
      <c r="H3532" t="s">
        <v>12</v>
      </c>
      <c r="J3532" t="s">
        <v>5187</v>
      </c>
    </row>
    <row r="3533" spans="1:10" x14ac:dyDescent="0.2">
      <c r="A3533" t="s">
        <v>3477</v>
      </c>
      <c r="B3533" t="s">
        <v>3459</v>
      </c>
      <c r="C3533" t="str">
        <f ca="1">IF(Table1[[#This Row],[Company]] = "ASI","Italy",Table1[[#This Row],[Country]])</f>
        <v>Russia</v>
      </c>
      <c r="D3533">
        <v>1976</v>
      </c>
      <c r="E3533" t="s">
        <v>1198</v>
      </c>
      <c r="F3533" t="s">
        <v>3374</v>
      </c>
      <c r="G3533">
        <v>1</v>
      </c>
      <c r="H3533" t="s">
        <v>12</v>
      </c>
      <c r="J3533" t="s">
        <v>5188</v>
      </c>
    </row>
    <row r="3534" spans="1:10" x14ac:dyDescent="0.2">
      <c r="A3534" t="s">
        <v>3477</v>
      </c>
      <c r="B3534" t="s">
        <v>3459</v>
      </c>
      <c r="C3534" t="str">
        <f ca="1">IF(Table1[[#This Row],[Company]] = "ASI","Italy",Table1[[#This Row],[Country]])</f>
        <v>Russia</v>
      </c>
      <c r="D3534">
        <v>1976</v>
      </c>
      <c r="E3534" t="s">
        <v>3028</v>
      </c>
      <c r="F3534" t="s">
        <v>4310</v>
      </c>
      <c r="G3534">
        <v>1</v>
      </c>
      <c r="H3534" t="s">
        <v>12</v>
      </c>
      <c r="J3534" t="s">
        <v>5189</v>
      </c>
    </row>
    <row r="3535" spans="1:10" x14ac:dyDescent="0.2">
      <c r="A3535" t="s">
        <v>3477</v>
      </c>
      <c r="B3535" t="s">
        <v>3459</v>
      </c>
      <c r="C3535" t="str">
        <f ca="1">IF(Table1[[#This Row],[Company]] = "ASI","Italy",Table1[[#This Row],[Country]])</f>
        <v>Russia</v>
      </c>
      <c r="D3535">
        <v>1976</v>
      </c>
      <c r="E3535" t="s">
        <v>4318</v>
      </c>
      <c r="F3535" t="s">
        <v>3374</v>
      </c>
      <c r="G3535">
        <v>1</v>
      </c>
      <c r="H3535" t="s">
        <v>12</v>
      </c>
      <c r="J3535" t="s">
        <v>5190</v>
      </c>
    </row>
    <row r="3536" spans="1:10" x14ac:dyDescent="0.2">
      <c r="A3536" t="s">
        <v>3477</v>
      </c>
      <c r="B3536" t="s">
        <v>3459</v>
      </c>
      <c r="C3536" t="str">
        <f ca="1">IF(Table1[[#This Row],[Company]] = "ASI","Italy",Table1[[#This Row],[Country]])</f>
        <v>Russia</v>
      </c>
      <c r="D3536">
        <v>1977</v>
      </c>
      <c r="E3536" t="s">
        <v>840</v>
      </c>
      <c r="F3536" t="s">
        <v>4310</v>
      </c>
      <c r="G3536">
        <v>1</v>
      </c>
      <c r="H3536" t="s">
        <v>12</v>
      </c>
      <c r="J3536" t="s">
        <v>5191</v>
      </c>
    </row>
    <row r="3537" spans="1:10" x14ac:dyDescent="0.2">
      <c r="A3537" t="s">
        <v>3477</v>
      </c>
      <c r="B3537" t="s">
        <v>3459</v>
      </c>
      <c r="C3537" t="str">
        <f ca="1">IF(Table1[[#This Row],[Company]] = "ASI","Italy",Table1[[#This Row],[Country]])</f>
        <v>Russia</v>
      </c>
      <c r="D3537">
        <v>1977</v>
      </c>
      <c r="E3537" t="s">
        <v>560</v>
      </c>
      <c r="F3537" t="s">
        <v>4306</v>
      </c>
      <c r="G3537">
        <v>1</v>
      </c>
      <c r="H3537" t="s">
        <v>12</v>
      </c>
      <c r="J3537" t="s">
        <v>5192</v>
      </c>
    </row>
    <row r="3538" spans="1:10" x14ac:dyDescent="0.2">
      <c r="A3538" t="s">
        <v>3477</v>
      </c>
      <c r="B3538" t="s">
        <v>3459</v>
      </c>
      <c r="C3538" t="str">
        <f ca="1">IF(Table1[[#This Row],[Company]] = "ASI","Italy",Table1[[#This Row],[Country]])</f>
        <v>Russia</v>
      </c>
      <c r="D3538">
        <v>1977</v>
      </c>
      <c r="E3538" t="s">
        <v>3190</v>
      </c>
      <c r="F3538" t="s">
        <v>4306</v>
      </c>
      <c r="G3538">
        <v>1</v>
      </c>
      <c r="H3538" t="s">
        <v>12</v>
      </c>
      <c r="J3538" t="s">
        <v>5193</v>
      </c>
    </row>
    <row r="3539" spans="1:10" x14ac:dyDescent="0.2">
      <c r="A3539" t="s">
        <v>3477</v>
      </c>
      <c r="B3539" t="s">
        <v>3459</v>
      </c>
      <c r="C3539" t="str">
        <f ca="1">IF(Table1[[#This Row],[Company]] = "ASI","Italy",Table1[[#This Row],[Country]])</f>
        <v>Russia</v>
      </c>
      <c r="D3539">
        <v>1977</v>
      </c>
      <c r="E3539" t="s">
        <v>287</v>
      </c>
      <c r="F3539" t="s">
        <v>3374</v>
      </c>
      <c r="G3539">
        <v>1</v>
      </c>
      <c r="H3539" t="s">
        <v>12</v>
      </c>
      <c r="J3539" t="s">
        <v>5194</v>
      </c>
    </row>
    <row r="3540" spans="1:10" x14ac:dyDescent="0.2">
      <c r="A3540" t="s">
        <v>3477</v>
      </c>
      <c r="B3540" t="s">
        <v>3459</v>
      </c>
      <c r="C3540" t="str">
        <f ca="1">IF(Table1[[#This Row],[Company]] = "ASI","Italy",Table1[[#This Row],[Country]])</f>
        <v>Russia</v>
      </c>
      <c r="D3540">
        <v>1977</v>
      </c>
      <c r="E3540" t="s">
        <v>2847</v>
      </c>
      <c r="F3540" t="s">
        <v>4310</v>
      </c>
      <c r="G3540">
        <v>1</v>
      </c>
      <c r="H3540" t="s">
        <v>12</v>
      </c>
      <c r="J3540" t="s">
        <v>5195</v>
      </c>
    </row>
    <row r="3541" spans="1:10" x14ac:dyDescent="0.2">
      <c r="A3541" t="s">
        <v>3477</v>
      </c>
      <c r="B3541" t="s">
        <v>3459</v>
      </c>
      <c r="C3541" t="str">
        <f ca="1">IF(Table1[[#This Row],[Company]] = "ASI","Italy",Table1[[#This Row],[Country]])</f>
        <v>Russia</v>
      </c>
      <c r="D3541">
        <v>1977</v>
      </c>
      <c r="E3541" t="s">
        <v>1377</v>
      </c>
      <c r="F3541" t="s">
        <v>3374</v>
      </c>
      <c r="G3541">
        <v>1</v>
      </c>
      <c r="H3541" t="s">
        <v>12</v>
      </c>
      <c r="J3541" t="s">
        <v>5196</v>
      </c>
    </row>
    <row r="3542" spans="1:10" x14ac:dyDescent="0.2">
      <c r="A3542" t="s">
        <v>3477</v>
      </c>
      <c r="B3542" t="s">
        <v>3459</v>
      </c>
      <c r="C3542" t="str">
        <f ca="1">IF(Table1[[#This Row],[Company]] = "ASI","Italy",Table1[[#This Row],[Country]])</f>
        <v>Russia</v>
      </c>
      <c r="D3542">
        <v>1977</v>
      </c>
      <c r="E3542" t="s">
        <v>4398</v>
      </c>
      <c r="F3542" t="s">
        <v>3374</v>
      </c>
      <c r="G3542">
        <v>1</v>
      </c>
      <c r="H3542" t="s">
        <v>12</v>
      </c>
      <c r="J3542" t="s">
        <v>5197</v>
      </c>
    </row>
    <row r="3543" spans="1:10" x14ac:dyDescent="0.2">
      <c r="A3543" t="s">
        <v>3477</v>
      </c>
      <c r="B3543" t="s">
        <v>3459</v>
      </c>
      <c r="C3543" t="str">
        <f ca="1">IF(Table1[[#This Row],[Company]] = "ASI","Italy",Table1[[#This Row],[Country]])</f>
        <v>Russia</v>
      </c>
      <c r="D3543">
        <v>1977</v>
      </c>
      <c r="E3543" t="s">
        <v>1724</v>
      </c>
      <c r="F3543" t="s">
        <v>3374</v>
      </c>
      <c r="G3543">
        <v>1</v>
      </c>
      <c r="H3543" t="s">
        <v>12</v>
      </c>
      <c r="J3543" t="s">
        <v>5198</v>
      </c>
    </row>
    <row r="3544" spans="1:10" x14ac:dyDescent="0.2">
      <c r="A3544" t="s">
        <v>3477</v>
      </c>
      <c r="B3544" t="s">
        <v>3459</v>
      </c>
      <c r="C3544" t="str">
        <f ca="1">IF(Table1[[#This Row],[Company]] = "ASI","Italy",Table1[[#This Row],[Country]])</f>
        <v>Russia</v>
      </c>
      <c r="D3544">
        <v>1977</v>
      </c>
      <c r="E3544" t="s">
        <v>1724</v>
      </c>
      <c r="F3544" t="s">
        <v>3374</v>
      </c>
      <c r="G3544">
        <v>1</v>
      </c>
      <c r="H3544" t="s">
        <v>12</v>
      </c>
      <c r="J3544" t="s">
        <v>5199</v>
      </c>
    </row>
    <row r="3545" spans="1:10" x14ac:dyDescent="0.2">
      <c r="A3545" t="s">
        <v>3477</v>
      </c>
      <c r="B3545" t="s">
        <v>3459</v>
      </c>
      <c r="C3545" t="str">
        <f ca="1">IF(Table1[[#This Row],[Company]] = "ASI","Italy",Table1[[#This Row],[Country]])</f>
        <v>Russia</v>
      </c>
      <c r="D3545">
        <v>1977</v>
      </c>
      <c r="E3545" t="s">
        <v>1660</v>
      </c>
      <c r="F3545" t="s">
        <v>3704</v>
      </c>
      <c r="G3545">
        <v>1</v>
      </c>
      <c r="H3545" t="s">
        <v>12</v>
      </c>
      <c r="J3545" t="s">
        <v>5200</v>
      </c>
    </row>
    <row r="3546" spans="1:10" x14ac:dyDescent="0.2">
      <c r="A3546" t="s">
        <v>3477</v>
      </c>
      <c r="B3546" t="s">
        <v>3459</v>
      </c>
      <c r="C3546" t="str">
        <f ca="1">IF(Table1[[#This Row],[Company]] = "ASI","Italy",Table1[[#This Row],[Country]])</f>
        <v>Russia</v>
      </c>
      <c r="D3546">
        <v>1977</v>
      </c>
      <c r="E3546" t="s">
        <v>1722</v>
      </c>
      <c r="F3546" t="s">
        <v>4310</v>
      </c>
      <c r="G3546">
        <v>1</v>
      </c>
      <c r="H3546" t="s">
        <v>12</v>
      </c>
      <c r="J3546" t="s">
        <v>5201</v>
      </c>
    </row>
    <row r="3547" spans="1:10" x14ac:dyDescent="0.2">
      <c r="A3547" t="s">
        <v>3477</v>
      </c>
      <c r="B3547" t="s">
        <v>3459</v>
      </c>
      <c r="C3547" t="str">
        <f ca="1">IF(Table1[[#This Row],[Company]] = "ASI","Italy",Table1[[#This Row],[Country]])</f>
        <v>Russia</v>
      </c>
      <c r="D3547">
        <v>1977</v>
      </c>
      <c r="E3547" t="s">
        <v>2359</v>
      </c>
      <c r="F3547" t="s">
        <v>3374</v>
      </c>
      <c r="G3547">
        <v>1</v>
      </c>
      <c r="H3547" t="s">
        <v>12</v>
      </c>
      <c r="J3547" t="s">
        <v>5202</v>
      </c>
    </row>
    <row r="3548" spans="1:10" x14ac:dyDescent="0.2">
      <c r="A3548" t="s">
        <v>3477</v>
      </c>
      <c r="B3548" t="s">
        <v>3459</v>
      </c>
      <c r="C3548" t="str">
        <f ca="1">IF(Table1[[#This Row],[Company]] = "ASI","Italy",Table1[[#This Row],[Country]])</f>
        <v>Russia</v>
      </c>
      <c r="D3548">
        <v>1977</v>
      </c>
      <c r="E3548" t="s">
        <v>1496</v>
      </c>
      <c r="F3548" t="s">
        <v>3374</v>
      </c>
      <c r="G3548">
        <v>1</v>
      </c>
      <c r="H3548" t="s">
        <v>12</v>
      </c>
      <c r="J3548" t="s">
        <v>5203</v>
      </c>
    </row>
    <row r="3549" spans="1:10" x14ac:dyDescent="0.2">
      <c r="A3549" t="s">
        <v>3477</v>
      </c>
      <c r="B3549" t="s">
        <v>3459</v>
      </c>
      <c r="C3549" t="str">
        <f ca="1">IF(Table1[[#This Row],[Company]] = "ASI","Italy",Table1[[#This Row],[Country]])</f>
        <v>Russia</v>
      </c>
      <c r="D3549">
        <v>1977</v>
      </c>
      <c r="E3549" t="s">
        <v>505</v>
      </c>
      <c r="F3549" t="s">
        <v>3704</v>
      </c>
      <c r="G3549">
        <v>1</v>
      </c>
      <c r="H3549" t="s">
        <v>12</v>
      </c>
      <c r="J3549" t="s">
        <v>5204</v>
      </c>
    </row>
    <row r="3550" spans="1:10" x14ac:dyDescent="0.2">
      <c r="A3550" t="s">
        <v>3477</v>
      </c>
      <c r="B3550" t="s">
        <v>3459</v>
      </c>
      <c r="C3550" t="str">
        <f ca="1">IF(Table1[[#This Row],[Company]] = "ASI","Italy",Table1[[#This Row],[Country]])</f>
        <v>Russia</v>
      </c>
      <c r="D3550">
        <v>1977</v>
      </c>
      <c r="E3550" t="s">
        <v>1021</v>
      </c>
      <c r="F3550" t="s">
        <v>3374</v>
      </c>
      <c r="G3550">
        <v>1</v>
      </c>
      <c r="H3550" t="s">
        <v>12</v>
      </c>
      <c r="J3550" t="s">
        <v>5205</v>
      </c>
    </row>
    <row r="3551" spans="1:10" x14ac:dyDescent="0.2">
      <c r="A3551" t="s">
        <v>3477</v>
      </c>
      <c r="B3551" t="s">
        <v>3459</v>
      </c>
      <c r="C3551" t="str">
        <f ca="1">IF(Table1[[#This Row],[Company]] = "ASI","Italy",Table1[[#This Row],[Country]])</f>
        <v>Russia</v>
      </c>
      <c r="D3551">
        <v>1977</v>
      </c>
      <c r="E3551" t="s">
        <v>1239</v>
      </c>
      <c r="F3551" t="s">
        <v>3374</v>
      </c>
      <c r="G3551">
        <v>1</v>
      </c>
      <c r="H3551" t="s">
        <v>12</v>
      </c>
      <c r="J3551" t="s">
        <v>5206</v>
      </c>
    </row>
    <row r="3552" spans="1:10" x14ac:dyDescent="0.2">
      <c r="A3552" t="s">
        <v>3477</v>
      </c>
      <c r="B3552" t="s">
        <v>3459</v>
      </c>
      <c r="C3552" t="str">
        <f ca="1">IF(Table1[[#This Row],[Company]] = "ASI","Italy",Table1[[#This Row],[Country]])</f>
        <v>Russia</v>
      </c>
      <c r="D3552">
        <v>1977</v>
      </c>
      <c r="E3552" t="s">
        <v>1239</v>
      </c>
      <c r="F3552" t="s">
        <v>3374</v>
      </c>
      <c r="G3552">
        <v>1</v>
      </c>
      <c r="H3552" t="s">
        <v>12</v>
      </c>
      <c r="J3552" t="s">
        <v>5207</v>
      </c>
    </row>
    <row r="3553" spans="1:10" x14ac:dyDescent="0.2">
      <c r="A3553" t="s">
        <v>3477</v>
      </c>
      <c r="B3553" t="s">
        <v>3459</v>
      </c>
      <c r="C3553" t="str">
        <f ca="1">IF(Table1[[#This Row],[Company]] = "ASI","Italy",Table1[[#This Row],[Country]])</f>
        <v>Russia</v>
      </c>
      <c r="D3553">
        <v>1977</v>
      </c>
      <c r="E3553" t="s">
        <v>1582</v>
      </c>
      <c r="F3553" t="s">
        <v>3374</v>
      </c>
      <c r="G3553">
        <v>1</v>
      </c>
      <c r="H3553" t="s">
        <v>12</v>
      </c>
      <c r="J3553" t="s">
        <v>5208</v>
      </c>
    </row>
    <row r="3554" spans="1:10" x14ac:dyDescent="0.2">
      <c r="A3554" t="s">
        <v>3477</v>
      </c>
      <c r="B3554" t="s">
        <v>3459</v>
      </c>
      <c r="C3554" t="str">
        <f ca="1">IF(Table1[[#This Row],[Company]] = "ASI","Italy",Table1[[#This Row],[Country]])</f>
        <v>Russia</v>
      </c>
      <c r="D3554">
        <v>1977</v>
      </c>
      <c r="E3554" t="s">
        <v>3089</v>
      </c>
      <c r="F3554" t="s">
        <v>3704</v>
      </c>
      <c r="G3554">
        <v>1</v>
      </c>
      <c r="H3554" t="s">
        <v>12</v>
      </c>
      <c r="J3554" t="s">
        <v>5209</v>
      </c>
    </row>
    <row r="3555" spans="1:10" x14ac:dyDescent="0.2">
      <c r="A3555" t="s">
        <v>3477</v>
      </c>
      <c r="B3555" t="s">
        <v>3459</v>
      </c>
      <c r="C3555" t="str">
        <f ca="1">IF(Table1[[#This Row],[Company]] = "ASI","Italy",Table1[[#This Row],[Country]])</f>
        <v>Russia</v>
      </c>
      <c r="D3555">
        <v>1977</v>
      </c>
      <c r="E3555" t="s">
        <v>3146</v>
      </c>
      <c r="F3555" t="s">
        <v>3374</v>
      </c>
      <c r="G3555">
        <v>1</v>
      </c>
      <c r="H3555" t="s">
        <v>12</v>
      </c>
      <c r="J3555" t="s">
        <v>5210</v>
      </c>
    </row>
    <row r="3556" spans="1:10" x14ac:dyDescent="0.2">
      <c r="A3556" t="s">
        <v>3477</v>
      </c>
      <c r="B3556" t="s">
        <v>3459</v>
      </c>
      <c r="C3556" t="str">
        <f ca="1">IF(Table1[[#This Row],[Company]] = "ASI","Italy",Table1[[#This Row],[Country]])</f>
        <v>Russia</v>
      </c>
      <c r="D3556">
        <v>1977</v>
      </c>
      <c r="E3556" t="s">
        <v>3791</v>
      </c>
      <c r="F3556" t="s">
        <v>3374</v>
      </c>
      <c r="G3556">
        <v>1</v>
      </c>
      <c r="H3556" t="s">
        <v>12</v>
      </c>
      <c r="J3556" t="s">
        <v>5211</v>
      </c>
    </row>
    <row r="3557" spans="1:10" x14ac:dyDescent="0.2">
      <c r="A3557" t="s">
        <v>3477</v>
      </c>
      <c r="B3557" t="s">
        <v>3459</v>
      </c>
      <c r="C3557" t="str">
        <f ca="1">IF(Table1[[#This Row],[Company]] = "ASI","Italy",Table1[[#This Row],[Country]])</f>
        <v>Russia</v>
      </c>
      <c r="D3557">
        <v>1977</v>
      </c>
      <c r="E3557" t="s">
        <v>1185</v>
      </c>
      <c r="F3557" t="s">
        <v>3374</v>
      </c>
      <c r="G3557">
        <v>1</v>
      </c>
      <c r="H3557" t="s">
        <v>12</v>
      </c>
      <c r="J3557" t="s">
        <v>5212</v>
      </c>
    </row>
    <row r="3558" spans="1:10" x14ac:dyDescent="0.2">
      <c r="A3558" t="s">
        <v>3477</v>
      </c>
      <c r="B3558" t="s">
        <v>3459</v>
      </c>
      <c r="C3558" t="str">
        <f ca="1">IF(Table1[[#This Row],[Company]] = "ASI","Italy",Table1[[#This Row],[Country]])</f>
        <v>Russia</v>
      </c>
      <c r="D3558">
        <v>1977</v>
      </c>
      <c r="E3558" t="s">
        <v>396</v>
      </c>
      <c r="F3558" t="s">
        <v>4310</v>
      </c>
      <c r="G3558">
        <v>1</v>
      </c>
      <c r="H3558" t="s">
        <v>12</v>
      </c>
      <c r="J3558" t="s">
        <v>5213</v>
      </c>
    </row>
    <row r="3559" spans="1:10" x14ac:dyDescent="0.2">
      <c r="A3559" t="s">
        <v>3477</v>
      </c>
      <c r="B3559" t="s">
        <v>3459</v>
      </c>
      <c r="C3559" t="str">
        <f ca="1">IF(Table1[[#This Row],[Company]] = "ASI","Italy",Table1[[#This Row],[Country]])</f>
        <v>Russia</v>
      </c>
      <c r="D3559">
        <v>1977</v>
      </c>
      <c r="E3559" t="s">
        <v>102</v>
      </c>
      <c r="F3559" t="s">
        <v>4310</v>
      </c>
      <c r="G3559">
        <v>1</v>
      </c>
      <c r="H3559" t="s">
        <v>12</v>
      </c>
      <c r="J3559" t="s">
        <v>5214</v>
      </c>
    </row>
    <row r="3560" spans="1:10" x14ac:dyDescent="0.2">
      <c r="A3560" t="s">
        <v>3477</v>
      </c>
      <c r="B3560" t="s">
        <v>3459</v>
      </c>
      <c r="C3560" t="str">
        <f ca="1">IF(Table1[[#This Row],[Company]] = "ASI","Italy",Table1[[#This Row],[Country]])</f>
        <v>Russia</v>
      </c>
      <c r="D3560">
        <v>1978</v>
      </c>
      <c r="E3560" t="s">
        <v>90</v>
      </c>
      <c r="F3560" t="s">
        <v>4310</v>
      </c>
      <c r="G3560">
        <v>1</v>
      </c>
      <c r="H3560" t="s">
        <v>12</v>
      </c>
      <c r="J3560" t="s">
        <v>5215</v>
      </c>
    </row>
    <row r="3561" spans="1:10" x14ac:dyDescent="0.2">
      <c r="A3561" t="s">
        <v>3477</v>
      </c>
      <c r="B3561" t="s">
        <v>3459</v>
      </c>
      <c r="C3561" t="str">
        <f ca="1">IF(Table1[[#This Row],[Company]] = "ASI","Italy",Table1[[#This Row],[Country]])</f>
        <v>Russia</v>
      </c>
      <c r="D3561">
        <v>1978</v>
      </c>
      <c r="E3561" t="s">
        <v>5216</v>
      </c>
      <c r="F3561" t="s">
        <v>4306</v>
      </c>
      <c r="G3561">
        <v>1</v>
      </c>
      <c r="H3561" t="s">
        <v>12</v>
      </c>
      <c r="J3561" t="s">
        <v>5217</v>
      </c>
    </row>
    <row r="3562" spans="1:10" x14ac:dyDescent="0.2">
      <c r="A3562" t="s">
        <v>3477</v>
      </c>
      <c r="B3562" t="s">
        <v>3459</v>
      </c>
      <c r="C3562" t="str">
        <f ca="1">IF(Table1[[#This Row],[Company]] = "ASI","Italy",Table1[[#This Row],[Country]])</f>
        <v>Russia</v>
      </c>
      <c r="D3562">
        <v>1978</v>
      </c>
      <c r="E3562" t="s">
        <v>5218</v>
      </c>
      <c r="F3562" t="s">
        <v>4310</v>
      </c>
      <c r="G3562">
        <v>1</v>
      </c>
      <c r="H3562" t="s">
        <v>12</v>
      </c>
      <c r="J3562" t="s">
        <v>5219</v>
      </c>
    </row>
    <row r="3563" spans="1:10" x14ac:dyDescent="0.2">
      <c r="A3563" t="s">
        <v>3477</v>
      </c>
      <c r="B3563" t="s">
        <v>3459</v>
      </c>
      <c r="C3563" t="str">
        <f ca="1">IF(Table1[[#This Row],[Company]] = "ASI","Italy",Table1[[#This Row],[Country]])</f>
        <v>Russia</v>
      </c>
      <c r="D3563">
        <v>1978</v>
      </c>
      <c r="E3563" t="s">
        <v>483</v>
      </c>
      <c r="F3563" t="s">
        <v>3374</v>
      </c>
      <c r="G3563">
        <v>1</v>
      </c>
      <c r="H3563" t="s">
        <v>12</v>
      </c>
      <c r="J3563" t="s">
        <v>5220</v>
      </c>
    </row>
    <row r="3564" spans="1:10" x14ac:dyDescent="0.2">
      <c r="A3564" t="s">
        <v>3477</v>
      </c>
      <c r="B3564" t="s">
        <v>3459</v>
      </c>
      <c r="C3564" t="str">
        <f ca="1">IF(Table1[[#This Row],[Company]] = "ASI","Italy",Table1[[#This Row],[Country]])</f>
        <v>Russia</v>
      </c>
      <c r="D3564">
        <v>1978</v>
      </c>
      <c r="E3564" t="s">
        <v>1021</v>
      </c>
      <c r="F3564" t="s">
        <v>3374</v>
      </c>
      <c r="G3564">
        <v>1</v>
      </c>
      <c r="H3564" t="s">
        <v>12</v>
      </c>
      <c r="J3564" t="s">
        <v>5221</v>
      </c>
    </row>
    <row r="3565" spans="1:10" x14ac:dyDescent="0.2">
      <c r="A3565" t="s">
        <v>3477</v>
      </c>
      <c r="B3565" t="s">
        <v>3459</v>
      </c>
      <c r="C3565" t="str">
        <f ca="1">IF(Table1[[#This Row],[Company]] = "ASI","Italy",Table1[[#This Row],[Country]])</f>
        <v>Russia</v>
      </c>
      <c r="D3565">
        <v>1978</v>
      </c>
      <c r="E3565" t="s">
        <v>2009</v>
      </c>
      <c r="F3565" t="s">
        <v>4310</v>
      </c>
      <c r="G3565">
        <v>1</v>
      </c>
      <c r="H3565" t="s">
        <v>12</v>
      </c>
      <c r="J3565" t="s">
        <v>5222</v>
      </c>
    </row>
    <row r="3566" spans="1:10" x14ac:dyDescent="0.2">
      <c r="A3566" t="s">
        <v>3477</v>
      </c>
      <c r="B3566" t="s">
        <v>3459</v>
      </c>
      <c r="C3566" t="str">
        <f ca="1">IF(Table1[[#This Row],[Company]] = "ASI","Italy",Table1[[#This Row],[Country]])</f>
        <v>Russia</v>
      </c>
      <c r="D3566">
        <v>1978</v>
      </c>
      <c r="E3566" t="s">
        <v>660</v>
      </c>
      <c r="F3566" t="s">
        <v>3374</v>
      </c>
      <c r="G3566">
        <v>1</v>
      </c>
      <c r="H3566" t="s">
        <v>12</v>
      </c>
      <c r="J3566" t="s">
        <v>5223</v>
      </c>
    </row>
    <row r="3567" spans="1:10" x14ac:dyDescent="0.2">
      <c r="A3567" t="s">
        <v>3477</v>
      </c>
      <c r="B3567" t="s">
        <v>3459</v>
      </c>
      <c r="C3567" t="str">
        <f ca="1">IF(Table1[[#This Row],[Company]] = "ASI","Italy",Table1[[#This Row],[Country]])</f>
        <v>Russia</v>
      </c>
      <c r="D3567">
        <v>1978</v>
      </c>
      <c r="E3567" t="s">
        <v>35</v>
      </c>
      <c r="F3567" t="s">
        <v>3704</v>
      </c>
      <c r="G3567">
        <v>1</v>
      </c>
      <c r="H3567" t="s">
        <v>12</v>
      </c>
      <c r="J3567" t="s">
        <v>5224</v>
      </c>
    </row>
    <row r="3568" spans="1:10" x14ac:dyDescent="0.2">
      <c r="A3568" t="s">
        <v>3477</v>
      </c>
      <c r="B3568" t="s">
        <v>3459</v>
      </c>
      <c r="C3568" t="str">
        <f ca="1">IF(Table1[[#This Row],[Company]] = "ASI","Italy",Table1[[#This Row],[Country]])</f>
        <v>Russia</v>
      </c>
      <c r="D3568">
        <v>1978</v>
      </c>
      <c r="E3568" t="s">
        <v>35</v>
      </c>
      <c r="F3568" t="s">
        <v>3374</v>
      </c>
      <c r="G3568">
        <v>1</v>
      </c>
      <c r="H3568" t="s">
        <v>12</v>
      </c>
      <c r="J3568" t="s">
        <v>5225</v>
      </c>
    </row>
    <row r="3569" spans="1:10" x14ac:dyDescent="0.2">
      <c r="A3569" t="s">
        <v>3477</v>
      </c>
      <c r="B3569" t="s">
        <v>3459</v>
      </c>
      <c r="C3569" t="str">
        <f ca="1">IF(Table1[[#This Row],[Company]] = "ASI","Italy",Table1[[#This Row],[Country]])</f>
        <v>Russia</v>
      </c>
      <c r="D3569">
        <v>1978</v>
      </c>
      <c r="E3569" t="s">
        <v>35</v>
      </c>
      <c r="F3569" t="s">
        <v>3374</v>
      </c>
      <c r="G3569">
        <v>1</v>
      </c>
      <c r="H3569" t="s">
        <v>12</v>
      </c>
      <c r="J3569" t="s">
        <v>5226</v>
      </c>
    </row>
    <row r="3570" spans="1:10" x14ac:dyDescent="0.2">
      <c r="A3570" t="s">
        <v>3477</v>
      </c>
      <c r="B3570" t="s">
        <v>3459</v>
      </c>
      <c r="C3570" t="str">
        <f ca="1">IF(Table1[[#This Row],[Company]] = "ASI","Italy",Table1[[#This Row],[Country]])</f>
        <v>Russia</v>
      </c>
      <c r="D3570">
        <v>1978</v>
      </c>
      <c r="E3570" t="s">
        <v>1093</v>
      </c>
      <c r="F3570" t="s">
        <v>3374</v>
      </c>
      <c r="G3570">
        <v>1</v>
      </c>
      <c r="H3570" t="s">
        <v>12</v>
      </c>
      <c r="J3570" t="s">
        <v>5227</v>
      </c>
    </row>
    <row r="3571" spans="1:10" x14ac:dyDescent="0.2">
      <c r="A3571" t="s">
        <v>3477</v>
      </c>
      <c r="B3571" t="s">
        <v>3459</v>
      </c>
      <c r="C3571" t="str">
        <f ca="1">IF(Table1[[#This Row],[Company]] = "ASI","Italy",Table1[[#This Row],[Country]])</f>
        <v>Russia</v>
      </c>
      <c r="D3571">
        <v>1978</v>
      </c>
      <c r="E3571" t="s">
        <v>1167</v>
      </c>
      <c r="F3571" t="s">
        <v>3374</v>
      </c>
      <c r="G3571">
        <v>0</v>
      </c>
      <c r="H3571" t="s">
        <v>12</v>
      </c>
      <c r="J3571" t="s">
        <v>5228</v>
      </c>
    </row>
    <row r="3572" spans="1:10" x14ac:dyDescent="0.2">
      <c r="A3572" t="s">
        <v>3477</v>
      </c>
      <c r="B3572" t="s">
        <v>3459</v>
      </c>
      <c r="C3572" t="str">
        <f ca="1">IF(Table1[[#This Row],[Company]] = "ASI","Italy",Table1[[#This Row],[Country]])</f>
        <v>Russia</v>
      </c>
      <c r="D3572">
        <v>1978</v>
      </c>
      <c r="E3572" t="s">
        <v>1167</v>
      </c>
      <c r="F3572" t="s">
        <v>3374</v>
      </c>
      <c r="G3572">
        <v>1</v>
      </c>
      <c r="H3572" t="s">
        <v>12</v>
      </c>
      <c r="J3572" t="s">
        <v>5229</v>
      </c>
    </row>
    <row r="3573" spans="1:10" x14ac:dyDescent="0.2">
      <c r="A3573" t="s">
        <v>3477</v>
      </c>
      <c r="B3573" t="s">
        <v>3459</v>
      </c>
      <c r="C3573" t="str">
        <f ca="1">IF(Table1[[#This Row],[Company]] = "ASI","Italy",Table1[[#This Row],[Country]])</f>
        <v>Russia</v>
      </c>
      <c r="D3573">
        <v>1978</v>
      </c>
      <c r="E3573" t="s">
        <v>1012</v>
      </c>
      <c r="F3573" t="s">
        <v>3374</v>
      </c>
      <c r="G3573">
        <v>1</v>
      </c>
      <c r="H3573" t="s">
        <v>12</v>
      </c>
      <c r="J3573" t="s">
        <v>5230</v>
      </c>
    </row>
    <row r="3574" spans="1:10" x14ac:dyDescent="0.2">
      <c r="A3574" t="s">
        <v>3477</v>
      </c>
      <c r="B3574" t="s">
        <v>3459</v>
      </c>
      <c r="C3574" t="str">
        <f ca="1">IF(Table1[[#This Row],[Company]] = "ASI","Italy",Table1[[#This Row],[Country]])</f>
        <v>Russia</v>
      </c>
      <c r="D3574">
        <v>1978</v>
      </c>
      <c r="E3574" t="s">
        <v>1176</v>
      </c>
      <c r="F3574" t="s">
        <v>4310</v>
      </c>
      <c r="G3574">
        <v>1</v>
      </c>
      <c r="H3574" t="s">
        <v>12</v>
      </c>
      <c r="J3574" t="s">
        <v>5231</v>
      </c>
    </row>
    <row r="3575" spans="1:10" x14ac:dyDescent="0.2">
      <c r="A3575" t="s">
        <v>3477</v>
      </c>
      <c r="B3575" t="s">
        <v>3459</v>
      </c>
      <c r="C3575" t="str">
        <f ca="1">IF(Table1[[#This Row],[Company]] = "ASI","Italy",Table1[[#This Row],[Country]])</f>
        <v>Russia</v>
      </c>
      <c r="D3575">
        <v>1978</v>
      </c>
      <c r="E3575" t="s">
        <v>418</v>
      </c>
      <c r="F3575" t="s">
        <v>3704</v>
      </c>
      <c r="G3575">
        <v>1</v>
      </c>
      <c r="H3575" t="s">
        <v>12</v>
      </c>
      <c r="J3575" t="s">
        <v>5232</v>
      </c>
    </row>
    <row r="3576" spans="1:10" x14ac:dyDescent="0.2">
      <c r="A3576" t="s">
        <v>3477</v>
      </c>
      <c r="B3576" t="s">
        <v>3459</v>
      </c>
      <c r="C3576" t="str">
        <f ca="1">IF(Table1[[#This Row],[Company]] = "ASI","Italy",Table1[[#This Row],[Country]])</f>
        <v>Russia</v>
      </c>
      <c r="D3576">
        <v>1979</v>
      </c>
      <c r="E3576" t="s">
        <v>1866</v>
      </c>
      <c r="F3576" t="s">
        <v>4306</v>
      </c>
      <c r="G3576">
        <v>1</v>
      </c>
      <c r="H3576" t="s">
        <v>12</v>
      </c>
      <c r="J3576" t="s">
        <v>5233</v>
      </c>
    </row>
    <row r="3577" spans="1:10" x14ac:dyDescent="0.2">
      <c r="A3577" t="s">
        <v>3477</v>
      </c>
      <c r="B3577" t="s">
        <v>3459</v>
      </c>
      <c r="C3577" t="str">
        <f ca="1">IF(Table1[[#This Row],[Company]] = "ASI","Italy",Table1[[#This Row],[Country]])</f>
        <v>Russia</v>
      </c>
      <c r="D3577">
        <v>1979</v>
      </c>
      <c r="E3577" t="s">
        <v>2735</v>
      </c>
      <c r="F3577" t="s">
        <v>4310</v>
      </c>
      <c r="G3577">
        <v>1</v>
      </c>
      <c r="H3577" t="s">
        <v>12</v>
      </c>
      <c r="J3577" t="s">
        <v>5234</v>
      </c>
    </row>
    <row r="3578" spans="1:10" x14ac:dyDescent="0.2">
      <c r="A3578" t="s">
        <v>3477</v>
      </c>
      <c r="B3578" t="s">
        <v>3459</v>
      </c>
      <c r="C3578" t="str">
        <f ca="1">IF(Table1[[#This Row],[Company]] = "ASI","Italy",Table1[[#This Row],[Country]])</f>
        <v>Russia</v>
      </c>
      <c r="D3578">
        <v>1979</v>
      </c>
      <c r="E3578" t="s">
        <v>2308</v>
      </c>
      <c r="F3578" t="s">
        <v>4310</v>
      </c>
      <c r="G3578">
        <v>1</v>
      </c>
      <c r="H3578" t="s">
        <v>12</v>
      </c>
      <c r="J3578" t="s">
        <v>5235</v>
      </c>
    </row>
    <row r="3579" spans="1:10" x14ac:dyDescent="0.2">
      <c r="A3579" t="s">
        <v>3477</v>
      </c>
      <c r="B3579" t="s">
        <v>3459</v>
      </c>
      <c r="C3579" t="str">
        <f ca="1">IF(Table1[[#This Row],[Company]] = "ASI","Italy",Table1[[#This Row],[Country]])</f>
        <v>Russia</v>
      </c>
      <c r="D3579">
        <v>1979</v>
      </c>
      <c r="E3579" t="s">
        <v>2347</v>
      </c>
      <c r="F3579" t="s">
        <v>4310</v>
      </c>
      <c r="G3579">
        <v>1</v>
      </c>
      <c r="H3579" t="s">
        <v>12</v>
      </c>
      <c r="J3579" t="s">
        <v>5236</v>
      </c>
    </row>
    <row r="3580" spans="1:10" x14ac:dyDescent="0.2">
      <c r="A3580" t="s">
        <v>3477</v>
      </c>
      <c r="B3580" t="s">
        <v>3459</v>
      </c>
      <c r="C3580" t="str">
        <f ca="1">IF(Table1[[#This Row],[Company]] = "ASI","Italy",Table1[[#This Row],[Country]])</f>
        <v>Russia</v>
      </c>
      <c r="D3580">
        <v>1979</v>
      </c>
      <c r="E3580" t="s">
        <v>5237</v>
      </c>
      <c r="F3580" t="s">
        <v>3704</v>
      </c>
      <c r="G3580">
        <v>1</v>
      </c>
      <c r="H3580" t="s">
        <v>12</v>
      </c>
      <c r="J3580" t="s">
        <v>5238</v>
      </c>
    </row>
    <row r="3581" spans="1:10" x14ac:dyDescent="0.2">
      <c r="A3581" t="s">
        <v>3477</v>
      </c>
      <c r="B3581" t="s">
        <v>3459</v>
      </c>
      <c r="C3581" t="str">
        <f ca="1">IF(Table1[[#This Row],[Company]] = "ASI","Italy",Table1[[#This Row],[Country]])</f>
        <v>Russia</v>
      </c>
      <c r="D3581">
        <v>1979</v>
      </c>
      <c r="E3581" t="s">
        <v>2222</v>
      </c>
      <c r="F3581" t="s">
        <v>4310</v>
      </c>
      <c r="G3581">
        <v>1</v>
      </c>
      <c r="H3581" t="s">
        <v>12</v>
      </c>
      <c r="J3581" t="s">
        <v>5239</v>
      </c>
    </row>
    <row r="3582" spans="1:10" x14ac:dyDescent="0.2">
      <c r="A3582" t="s">
        <v>3477</v>
      </c>
      <c r="B3582" t="s">
        <v>3459</v>
      </c>
      <c r="C3582" t="str">
        <f ca="1">IF(Table1[[#This Row],[Company]] = "ASI","Italy",Table1[[#This Row],[Country]])</f>
        <v>Russia</v>
      </c>
      <c r="D3582">
        <v>1979</v>
      </c>
      <c r="E3582" t="s">
        <v>737</v>
      </c>
      <c r="F3582" t="s">
        <v>4310</v>
      </c>
      <c r="G3582">
        <v>1</v>
      </c>
      <c r="H3582" t="s">
        <v>12</v>
      </c>
      <c r="J3582" t="s">
        <v>5240</v>
      </c>
    </row>
    <row r="3583" spans="1:10" x14ac:dyDescent="0.2">
      <c r="A3583" t="s">
        <v>3477</v>
      </c>
      <c r="B3583" t="s">
        <v>3459</v>
      </c>
      <c r="C3583" t="str">
        <f ca="1">IF(Table1[[#This Row],[Company]] = "ASI","Italy",Table1[[#This Row],[Country]])</f>
        <v>Russia</v>
      </c>
      <c r="D3583">
        <v>1979</v>
      </c>
      <c r="E3583" t="s">
        <v>338</v>
      </c>
      <c r="F3583" t="s">
        <v>4310</v>
      </c>
      <c r="G3583">
        <v>1</v>
      </c>
      <c r="H3583" t="s">
        <v>12</v>
      </c>
      <c r="J3583" t="s">
        <v>5241</v>
      </c>
    </row>
    <row r="3584" spans="1:10" x14ac:dyDescent="0.2">
      <c r="A3584" t="s">
        <v>3477</v>
      </c>
      <c r="B3584" t="s">
        <v>3459</v>
      </c>
      <c r="C3584" t="str">
        <f ca="1">IF(Table1[[#This Row],[Company]] = "ASI","Italy",Table1[[#This Row],[Country]])</f>
        <v>Russia</v>
      </c>
      <c r="D3584">
        <v>1979</v>
      </c>
      <c r="E3584" t="s">
        <v>61</v>
      </c>
      <c r="F3584" t="s">
        <v>3704</v>
      </c>
      <c r="G3584">
        <v>1</v>
      </c>
      <c r="H3584" t="s">
        <v>12</v>
      </c>
      <c r="J3584" t="s">
        <v>5242</v>
      </c>
    </row>
    <row r="3585" spans="1:10" x14ac:dyDescent="0.2">
      <c r="A3585" t="s">
        <v>3477</v>
      </c>
      <c r="B3585" t="s">
        <v>3459</v>
      </c>
      <c r="C3585" t="str">
        <f ca="1">IF(Table1[[#This Row],[Company]] = "ASI","Italy",Table1[[#This Row],[Country]])</f>
        <v>Russia</v>
      </c>
      <c r="D3585">
        <v>1980</v>
      </c>
      <c r="E3585" t="s">
        <v>871</v>
      </c>
      <c r="F3585" t="s">
        <v>4306</v>
      </c>
      <c r="G3585">
        <v>0</v>
      </c>
      <c r="H3585" t="s">
        <v>12</v>
      </c>
      <c r="J3585" t="s">
        <v>5243</v>
      </c>
    </row>
    <row r="3586" spans="1:10" x14ac:dyDescent="0.2">
      <c r="A3586" t="s">
        <v>3477</v>
      </c>
      <c r="B3586" t="s">
        <v>3459</v>
      </c>
      <c r="C3586" t="str">
        <f ca="1">IF(Table1[[#This Row],[Company]] = "ASI","Italy",Table1[[#This Row],[Country]])</f>
        <v>Russia</v>
      </c>
      <c r="D3586">
        <v>1980</v>
      </c>
      <c r="E3586" t="s">
        <v>744</v>
      </c>
      <c r="F3586" t="s">
        <v>4310</v>
      </c>
      <c r="G3586">
        <v>1</v>
      </c>
      <c r="H3586" t="s">
        <v>12</v>
      </c>
      <c r="J3586" t="s">
        <v>5244</v>
      </c>
    </row>
    <row r="3587" spans="1:10" x14ac:dyDescent="0.2">
      <c r="A3587" t="s">
        <v>3477</v>
      </c>
      <c r="B3587" t="s">
        <v>3459</v>
      </c>
      <c r="C3587" t="str">
        <f ca="1">IF(Table1[[#This Row],[Company]] = "ASI","Italy",Table1[[#This Row],[Country]])</f>
        <v>Russia</v>
      </c>
      <c r="D3587">
        <v>1983</v>
      </c>
      <c r="E3587" t="s">
        <v>1892</v>
      </c>
      <c r="F3587" t="s">
        <v>4306</v>
      </c>
      <c r="G3587">
        <v>1</v>
      </c>
      <c r="H3587" t="s">
        <v>12</v>
      </c>
      <c r="J3587" t="s">
        <v>5245</v>
      </c>
    </row>
    <row r="3588" spans="1:10" x14ac:dyDescent="0.2">
      <c r="A3588" t="s">
        <v>3477</v>
      </c>
      <c r="B3588" t="s">
        <v>3459</v>
      </c>
      <c r="C3588" t="str">
        <f ca="1">IF(Table1[[#This Row],[Company]] = "ASI","Italy",Table1[[#This Row],[Country]])</f>
        <v>Russia</v>
      </c>
      <c r="D3588">
        <v>1984</v>
      </c>
      <c r="E3588" t="s">
        <v>5246</v>
      </c>
      <c r="F3588" t="s">
        <v>3704</v>
      </c>
      <c r="G3588">
        <v>1</v>
      </c>
      <c r="H3588" t="s">
        <v>12</v>
      </c>
      <c r="J3588" t="s">
        <v>5247</v>
      </c>
    </row>
    <row r="3589" spans="1:10" x14ac:dyDescent="0.2">
      <c r="A3589" t="s">
        <v>3477</v>
      </c>
      <c r="B3589" t="s">
        <v>3459</v>
      </c>
      <c r="C3589" t="str">
        <f ca="1">IF(Table1[[#This Row],[Company]] = "ASI","Italy",Table1[[#This Row],[Country]])</f>
        <v>Russia</v>
      </c>
      <c r="D3589">
        <v>1984</v>
      </c>
      <c r="E3589" t="s">
        <v>412</v>
      </c>
      <c r="F3589" t="s">
        <v>4306</v>
      </c>
      <c r="G3589">
        <v>1</v>
      </c>
      <c r="H3589" t="s">
        <v>12</v>
      </c>
      <c r="J3589" t="s">
        <v>5248</v>
      </c>
    </row>
    <row r="3590" spans="1:10" x14ac:dyDescent="0.2">
      <c r="A3590" t="s">
        <v>3477</v>
      </c>
      <c r="B3590" t="s">
        <v>3459</v>
      </c>
      <c r="C3590" t="str">
        <f ca="1">IF(Table1[[#This Row],[Company]] = "ASI","Italy",Table1[[#This Row],[Country]])</f>
        <v>Russia</v>
      </c>
      <c r="D3590">
        <v>1985</v>
      </c>
      <c r="E3590" t="s">
        <v>5249</v>
      </c>
      <c r="F3590" t="s">
        <v>3704</v>
      </c>
      <c r="G3590">
        <v>1</v>
      </c>
      <c r="H3590" t="s">
        <v>12</v>
      </c>
      <c r="J3590" t="s">
        <v>5250</v>
      </c>
    </row>
    <row r="3591" spans="1:10" x14ac:dyDescent="0.2">
      <c r="A3591" t="s">
        <v>3477</v>
      </c>
      <c r="B3591" t="s">
        <v>3459</v>
      </c>
      <c r="C3591" t="str">
        <f ca="1">IF(Table1[[#This Row],[Company]] = "ASI","Italy",Table1[[#This Row],[Country]])</f>
        <v>Russia</v>
      </c>
      <c r="D3591">
        <v>1985</v>
      </c>
      <c r="E3591" t="s">
        <v>3536</v>
      </c>
      <c r="F3591" t="s">
        <v>4306</v>
      </c>
      <c r="G3591">
        <v>1</v>
      </c>
      <c r="H3591" t="s">
        <v>12</v>
      </c>
      <c r="J3591" t="s">
        <v>5251</v>
      </c>
    </row>
    <row r="3592" spans="1:10" x14ac:dyDescent="0.2">
      <c r="A3592" t="s">
        <v>3477</v>
      </c>
      <c r="B3592" t="s">
        <v>3459</v>
      </c>
      <c r="C3592" t="str">
        <f ca="1">IF(Table1[[#This Row],[Company]] = "ASI","Italy",Table1[[#This Row],[Country]])</f>
        <v>Russia</v>
      </c>
      <c r="D3592">
        <v>1985</v>
      </c>
      <c r="E3592" t="s">
        <v>238</v>
      </c>
      <c r="F3592" t="s">
        <v>3704</v>
      </c>
      <c r="G3592">
        <v>1</v>
      </c>
      <c r="H3592" t="s">
        <v>12</v>
      </c>
      <c r="J3592" t="s">
        <v>5252</v>
      </c>
    </row>
    <row r="3593" spans="1:10" x14ac:dyDescent="0.2">
      <c r="A3593" t="s">
        <v>3477</v>
      </c>
      <c r="B3593" t="s">
        <v>3459</v>
      </c>
      <c r="C3593" t="str">
        <f ca="1">IF(Table1[[#This Row],[Company]] = "ASI","Italy",Table1[[#This Row],[Country]])</f>
        <v>Russia</v>
      </c>
      <c r="D3593">
        <v>1985</v>
      </c>
      <c r="E3593" t="s">
        <v>588</v>
      </c>
      <c r="F3593" t="s">
        <v>3704</v>
      </c>
      <c r="G3593">
        <v>1</v>
      </c>
      <c r="H3593" t="s">
        <v>12</v>
      </c>
      <c r="J3593" t="s">
        <v>5253</v>
      </c>
    </row>
    <row r="3594" spans="1:10" x14ac:dyDescent="0.2">
      <c r="A3594" t="s">
        <v>3477</v>
      </c>
      <c r="B3594" t="s">
        <v>3459</v>
      </c>
      <c r="C3594" t="str">
        <f ca="1">IF(Table1[[#This Row],[Company]] = "ASI","Italy",Table1[[#This Row],[Country]])</f>
        <v>Russia</v>
      </c>
      <c r="D3594">
        <v>1985</v>
      </c>
      <c r="E3594" t="s">
        <v>2965</v>
      </c>
      <c r="F3594" t="s">
        <v>3704</v>
      </c>
      <c r="G3594">
        <v>1</v>
      </c>
      <c r="H3594" t="s">
        <v>12</v>
      </c>
      <c r="J3594" t="s">
        <v>5254</v>
      </c>
    </row>
    <row r="3595" spans="1:10" x14ac:dyDescent="0.2">
      <c r="A3595" t="s">
        <v>3477</v>
      </c>
      <c r="B3595" t="s">
        <v>3459</v>
      </c>
      <c r="C3595" t="str">
        <f ca="1">IF(Table1[[#This Row],[Company]] = "ASI","Italy",Table1[[#This Row],[Country]])</f>
        <v>Russia</v>
      </c>
      <c r="D3595">
        <v>1985</v>
      </c>
      <c r="E3595" t="s">
        <v>4213</v>
      </c>
      <c r="F3595" t="s">
        <v>3704</v>
      </c>
      <c r="G3595">
        <v>1</v>
      </c>
      <c r="H3595" t="s">
        <v>12</v>
      </c>
      <c r="J3595" t="s">
        <v>5255</v>
      </c>
    </row>
    <row r="3596" spans="1:10" x14ac:dyDescent="0.2">
      <c r="A3596" t="s">
        <v>3477</v>
      </c>
      <c r="B3596" t="s">
        <v>3459</v>
      </c>
      <c r="C3596" t="str">
        <f ca="1">IF(Table1[[#This Row],[Company]] = "ASI","Italy",Table1[[#This Row],[Country]])</f>
        <v>Russia</v>
      </c>
      <c r="D3596">
        <v>1985</v>
      </c>
      <c r="E3596" t="s">
        <v>1959</v>
      </c>
      <c r="F3596" t="s">
        <v>3704</v>
      </c>
      <c r="G3596">
        <v>1</v>
      </c>
      <c r="H3596" t="s">
        <v>12</v>
      </c>
      <c r="J3596" t="s">
        <v>5256</v>
      </c>
    </row>
    <row r="3597" spans="1:10" x14ac:dyDescent="0.2">
      <c r="A3597" t="s">
        <v>3477</v>
      </c>
      <c r="B3597" t="s">
        <v>3459</v>
      </c>
      <c r="C3597" t="str">
        <f ca="1">IF(Table1[[#This Row],[Company]] = "ASI","Italy",Table1[[#This Row],[Country]])</f>
        <v>Russia</v>
      </c>
      <c r="D3597">
        <v>1985</v>
      </c>
      <c r="E3597" t="s">
        <v>2696</v>
      </c>
      <c r="F3597" t="s">
        <v>4306</v>
      </c>
      <c r="G3597">
        <v>1</v>
      </c>
      <c r="H3597" t="s">
        <v>12</v>
      </c>
      <c r="J3597" t="s">
        <v>5257</v>
      </c>
    </row>
    <row r="3598" spans="1:10" x14ac:dyDescent="0.2">
      <c r="A3598" t="s">
        <v>3477</v>
      </c>
      <c r="B3598" t="s">
        <v>3459</v>
      </c>
      <c r="C3598" t="str">
        <f ca="1">IF(Table1[[#This Row],[Company]] = "ASI","Italy",Table1[[#This Row],[Country]])</f>
        <v>Russia</v>
      </c>
      <c r="D3598">
        <v>1986</v>
      </c>
      <c r="E3598" t="s">
        <v>1635</v>
      </c>
      <c r="F3598" t="s">
        <v>4306</v>
      </c>
      <c r="G3598">
        <v>1</v>
      </c>
      <c r="H3598" t="s">
        <v>12</v>
      </c>
      <c r="J3598" t="s">
        <v>5258</v>
      </c>
    </row>
    <row r="3599" spans="1:10" x14ac:dyDescent="0.2">
      <c r="A3599" t="s">
        <v>3477</v>
      </c>
      <c r="B3599" t="s">
        <v>3459</v>
      </c>
      <c r="C3599" t="str">
        <f ca="1">IF(Table1[[#This Row],[Company]] = "ASI","Italy",Table1[[#This Row],[Country]])</f>
        <v>Russia</v>
      </c>
      <c r="D3599">
        <v>1986</v>
      </c>
      <c r="E3599" t="s">
        <v>717</v>
      </c>
      <c r="F3599" t="s">
        <v>3704</v>
      </c>
      <c r="G3599">
        <v>1</v>
      </c>
      <c r="H3599" t="s">
        <v>12</v>
      </c>
      <c r="J3599" t="s">
        <v>5259</v>
      </c>
    </row>
    <row r="3600" spans="1:10" x14ac:dyDescent="0.2">
      <c r="A3600" t="s">
        <v>3477</v>
      </c>
      <c r="B3600" t="s">
        <v>3459</v>
      </c>
      <c r="C3600" t="str">
        <f ca="1">IF(Table1[[#This Row],[Company]] = "ASI","Italy",Table1[[#This Row],[Country]])</f>
        <v>Russia</v>
      </c>
      <c r="D3600">
        <v>1986</v>
      </c>
      <c r="E3600" t="s">
        <v>490</v>
      </c>
      <c r="F3600" t="s">
        <v>3704</v>
      </c>
      <c r="G3600">
        <v>1</v>
      </c>
      <c r="H3600" t="s">
        <v>12</v>
      </c>
      <c r="J3600" t="s">
        <v>5260</v>
      </c>
    </row>
    <row r="3601" spans="1:10" x14ac:dyDescent="0.2">
      <c r="A3601" t="s">
        <v>3477</v>
      </c>
      <c r="B3601" t="s">
        <v>3459</v>
      </c>
      <c r="C3601" t="str">
        <f ca="1">IF(Table1[[#This Row],[Company]] = "ASI","Italy",Table1[[#This Row],[Country]])</f>
        <v>Russia</v>
      </c>
      <c r="D3601">
        <v>1986</v>
      </c>
      <c r="E3601" t="s">
        <v>650</v>
      </c>
      <c r="F3601" t="s">
        <v>3704</v>
      </c>
      <c r="G3601">
        <v>1</v>
      </c>
      <c r="H3601" t="s">
        <v>12</v>
      </c>
      <c r="J3601" t="s">
        <v>5261</v>
      </c>
    </row>
    <row r="3602" spans="1:10" x14ac:dyDescent="0.2">
      <c r="A3602" t="s">
        <v>3477</v>
      </c>
      <c r="B3602" t="s">
        <v>3459</v>
      </c>
      <c r="C3602" t="str">
        <f ca="1">IF(Table1[[#This Row],[Company]] = "ASI","Italy",Table1[[#This Row],[Country]])</f>
        <v>Russia</v>
      </c>
      <c r="D3602">
        <v>1986</v>
      </c>
      <c r="E3602" t="s">
        <v>1283</v>
      </c>
      <c r="F3602" t="s">
        <v>4306</v>
      </c>
      <c r="G3602">
        <v>1</v>
      </c>
      <c r="H3602" t="s">
        <v>12</v>
      </c>
      <c r="J3602" t="s">
        <v>5262</v>
      </c>
    </row>
    <row r="3603" spans="1:10" x14ac:dyDescent="0.2">
      <c r="A3603" t="s">
        <v>3477</v>
      </c>
      <c r="B3603" t="s">
        <v>3459</v>
      </c>
      <c r="C3603" t="str">
        <f ca="1">IF(Table1[[#This Row],[Company]] = "ASI","Italy",Table1[[#This Row],[Country]])</f>
        <v>Russia</v>
      </c>
      <c r="D3603">
        <v>1987</v>
      </c>
      <c r="E3603" t="s">
        <v>2965</v>
      </c>
      <c r="F3603" t="s">
        <v>4306</v>
      </c>
      <c r="G3603">
        <v>1</v>
      </c>
      <c r="H3603" t="s">
        <v>12</v>
      </c>
      <c r="J3603" t="s">
        <v>5263</v>
      </c>
    </row>
    <row r="3604" spans="1:10" x14ac:dyDescent="0.2">
      <c r="A3604" t="s">
        <v>3477</v>
      </c>
      <c r="B3604" t="s">
        <v>3459</v>
      </c>
      <c r="C3604" t="str">
        <f ca="1">IF(Table1[[#This Row],[Company]] = "ASI","Italy",Table1[[#This Row],[Country]])</f>
        <v>Russia</v>
      </c>
      <c r="D3604">
        <v>1988</v>
      </c>
      <c r="E3604" t="s">
        <v>2484</v>
      </c>
      <c r="F3604" t="s">
        <v>3704</v>
      </c>
      <c r="G3604">
        <v>1</v>
      </c>
      <c r="H3604" t="s">
        <v>12</v>
      </c>
      <c r="J3604" t="s">
        <v>5264</v>
      </c>
    </row>
    <row r="3605" spans="1:10" x14ac:dyDescent="0.2">
      <c r="A3605" t="s">
        <v>3477</v>
      </c>
      <c r="B3605" t="s">
        <v>3459</v>
      </c>
      <c r="C3605" t="str">
        <f ca="1">IF(Table1[[#This Row],[Company]] = "ASI","Italy",Table1[[#This Row],[Country]])</f>
        <v>Russia</v>
      </c>
      <c r="D3605">
        <v>1988</v>
      </c>
      <c r="E3605" t="s">
        <v>622</v>
      </c>
      <c r="F3605" t="s">
        <v>3704</v>
      </c>
      <c r="G3605">
        <v>1</v>
      </c>
      <c r="H3605" t="s">
        <v>12</v>
      </c>
      <c r="J3605" t="s">
        <v>5265</v>
      </c>
    </row>
    <row r="3606" spans="1:10" x14ac:dyDescent="0.2">
      <c r="A3606" t="s">
        <v>3477</v>
      </c>
      <c r="B3606" t="s">
        <v>3459</v>
      </c>
      <c r="C3606" t="str">
        <f ca="1">IF(Table1[[#This Row],[Company]] = "ASI","Italy",Table1[[#This Row],[Country]])</f>
        <v>Russia</v>
      </c>
      <c r="D3606">
        <v>1989</v>
      </c>
      <c r="E3606" t="s">
        <v>3228</v>
      </c>
      <c r="F3606" t="s">
        <v>3704</v>
      </c>
      <c r="G3606">
        <v>1</v>
      </c>
      <c r="H3606" t="s">
        <v>12</v>
      </c>
      <c r="J3606" t="s">
        <v>5266</v>
      </c>
    </row>
    <row r="3607" spans="1:10" x14ac:dyDescent="0.2">
      <c r="A3607" t="s">
        <v>3477</v>
      </c>
      <c r="B3607" t="s">
        <v>3459</v>
      </c>
      <c r="C3607" t="str">
        <f ca="1">IF(Table1[[#This Row],[Company]] = "ASI","Italy",Table1[[#This Row],[Country]])</f>
        <v>Russia</v>
      </c>
      <c r="D3607">
        <v>1990</v>
      </c>
      <c r="E3607" t="s">
        <v>4864</v>
      </c>
      <c r="F3607" t="s">
        <v>3704</v>
      </c>
      <c r="G3607">
        <v>1</v>
      </c>
      <c r="H3607" t="s">
        <v>12</v>
      </c>
      <c r="J3607" t="s">
        <v>5267</v>
      </c>
    </row>
    <row r="3608" spans="1:10" x14ac:dyDescent="0.2">
      <c r="A3608" t="s">
        <v>3477</v>
      </c>
      <c r="B3608" t="s">
        <v>3459</v>
      </c>
      <c r="C3608" t="str">
        <f ca="1">IF(Table1[[#This Row],[Company]] = "ASI","Italy",Table1[[#This Row],[Country]])</f>
        <v>Russia</v>
      </c>
      <c r="D3608">
        <v>1990</v>
      </c>
      <c r="E3608" t="s">
        <v>1310</v>
      </c>
      <c r="F3608" t="s">
        <v>3704</v>
      </c>
      <c r="G3608">
        <v>1</v>
      </c>
      <c r="H3608" t="s">
        <v>12</v>
      </c>
      <c r="J3608" t="s">
        <v>5268</v>
      </c>
    </row>
    <row r="3609" spans="1:10" x14ac:dyDescent="0.2">
      <c r="A3609" t="s">
        <v>3477</v>
      </c>
      <c r="B3609" t="s">
        <v>3459</v>
      </c>
      <c r="C3609" t="str">
        <f ca="1">IF(Table1[[#This Row],[Company]] = "ASI","Italy",Table1[[#This Row],[Country]])</f>
        <v>Russia</v>
      </c>
      <c r="D3609">
        <v>1990</v>
      </c>
      <c r="E3609" t="s">
        <v>742</v>
      </c>
      <c r="F3609" t="s">
        <v>4306</v>
      </c>
      <c r="G3609">
        <v>1</v>
      </c>
      <c r="H3609" t="s">
        <v>12</v>
      </c>
      <c r="J3609" t="s">
        <v>5269</v>
      </c>
    </row>
    <row r="3610" spans="1:10" x14ac:dyDescent="0.2">
      <c r="A3610" t="s">
        <v>3477</v>
      </c>
      <c r="B3610" t="s">
        <v>3459</v>
      </c>
      <c r="C3610" t="str">
        <f ca="1">IF(Table1[[#This Row],[Company]] = "ASI","Italy",Table1[[#This Row],[Country]])</f>
        <v>Russia</v>
      </c>
      <c r="D3610">
        <v>1990</v>
      </c>
      <c r="E3610" t="s">
        <v>3469</v>
      </c>
      <c r="F3610" t="s">
        <v>3704</v>
      </c>
      <c r="G3610">
        <v>1</v>
      </c>
      <c r="H3610" t="s">
        <v>12</v>
      </c>
      <c r="J3610" t="s">
        <v>5270</v>
      </c>
    </row>
    <row r="3611" spans="1:10" x14ac:dyDescent="0.2">
      <c r="A3611" t="s">
        <v>3477</v>
      </c>
      <c r="B3611" t="s">
        <v>3459</v>
      </c>
      <c r="C3611" t="str">
        <f ca="1">IF(Table1[[#This Row],[Company]] = "ASI","Italy",Table1[[#This Row],[Country]])</f>
        <v>Russia</v>
      </c>
      <c r="D3611">
        <v>1990</v>
      </c>
      <c r="E3611" t="s">
        <v>3126</v>
      </c>
      <c r="F3611" t="s">
        <v>3704</v>
      </c>
      <c r="G3611">
        <v>1</v>
      </c>
      <c r="H3611" t="s">
        <v>12</v>
      </c>
      <c r="J3611" t="s">
        <v>5271</v>
      </c>
    </row>
    <row r="3612" spans="1:10" x14ac:dyDescent="0.2">
      <c r="A3612" t="s">
        <v>3477</v>
      </c>
      <c r="B3612" t="s">
        <v>3459</v>
      </c>
      <c r="C3612" t="str">
        <f ca="1">IF(Table1[[#This Row],[Company]] = "ASI","Italy",Table1[[#This Row],[Country]])</f>
        <v>Russia</v>
      </c>
      <c r="D3612">
        <v>1991</v>
      </c>
      <c r="E3612" t="s">
        <v>1560</v>
      </c>
      <c r="F3612" t="s">
        <v>3704</v>
      </c>
      <c r="G3612">
        <v>1</v>
      </c>
      <c r="H3612" t="s">
        <v>12</v>
      </c>
      <c r="J3612" t="s">
        <v>5272</v>
      </c>
    </row>
    <row r="3613" spans="1:10" x14ac:dyDescent="0.2">
      <c r="A3613" t="s">
        <v>3477</v>
      </c>
      <c r="B3613" t="s">
        <v>3459</v>
      </c>
      <c r="C3613" t="str">
        <f ca="1">IF(Table1[[#This Row],[Company]] = "ASI","Italy",Table1[[#This Row],[Country]])</f>
        <v>Russia</v>
      </c>
      <c r="D3613">
        <v>1991</v>
      </c>
      <c r="E3613" t="s">
        <v>1790</v>
      </c>
      <c r="F3613" t="s">
        <v>3704</v>
      </c>
      <c r="G3613">
        <v>1</v>
      </c>
      <c r="H3613" t="s">
        <v>12</v>
      </c>
      <c r="J3613" t="s">
        <v>5273</v>
      </c>
    </row>
    <row r="3614" spans="1:10" x14ac:dyDescent="0.2">
      <c r="A3614" t="s">
        <v>3477</v>
      </c>
      <c r="B3614" t="s">
        <v>3459</v>
      </c>
      <c r="C3614" t="str">
        <f ca="1">IF(Table1[[#This Row],[Company]] = "ASI","Italy",Table1[[#This Row],[Country]])</f>
        <v>Russia</v>
      </c>
      <c r="D3614">
        <v>1991</v>
      </c>
      <c r="E3614" t="s">
        <v>5274</v>
      </c>
      <c r="F3614" t="s">
        <v>3704</v>
      </c>
      <c r="G3614">
        <v>1</v>
      </c>
      <c r="H3614" t="s">
        <v>12</v>
      </c>
      <c r="J3614" t="s">
        <v>5275</v>
      </c>
    </row>
    <row r="3615" spans="1:10" x14ac:dyDescent="0.2">
      <c r="A3615" t="s">
        <v>3477</v>
      </c>
      <c r="B3615" t="s">
        <v>2458</v>
      </c>
      <c r="C3615" t="str">
        <f ca="1">IF(Table1[[#This Row],[Company]] = "ASI","Italy",Table1[[#This Row],[Country]])</f>
        <v>Russia</v>
      </c>
      <c r="D3615">
        <v>1985</v>
      </c>
      <c r="E3615" t="s">
        <v>287</v>
      </c>
      <c r="F3615" t="s">
        <v>5276</v>
      </c>
      <c r="G3615">
        <v>1</v>
      </c>
      <c r="H3615" t="s">
        <v>12</v>
      </c>
      <c r="J3615" t="s">
        <v>5277</v>
      </c>
    </row>
    <row r="3616" spans="1:10" x14ac:dyDescent="0.2">
      <c r="A3616" t="s">
        <v>3477</v>
      </c>
      <c r="B3616" t="s">
        <v>2458</v>
      </c>
      <c r="C3616" t="str">
        <f ca="1">IF(Table1[[#This Row],[Company]] = "ASI","Italy",Table1[[#This Row],[Country]])</f>
        <v>Russia</v>
      </c>
      <c r="D3616">
        <v>1985</v>
      </c>
      <c r="E3616" t="s">
        <v>1377</v>
      </c>
      <c r="F3616" t="s">
        <v>5276</v>
      </c>
      <c r="G3616">
        <v>0</v>
      </c>
      <c r="H3616" t="s">
        <v>12</v>
      </c>
      <c r="J3616" t="s">
        <v>5278</v>
      </c>
    </row>
    <row r="3617" spans="1:10" x14ac:dyDescent="0.2">
      <c r="A3617" t="s">
        <v>3477</v>
      </c>
      <c r="B3617" t="s">
        <v>2458</v>
      </c>
      <c r="C3617" t="str">
        <f ca="1">IF(Table1[[#This Row],[Company]] = "ASI","Italy",Table1[[#This Row],[Country]])</f>
        <v>Russia</v>
      </c>
      <c r="D3617">
        <v>1985</v>
      </c>
      <c r="E3617" t="s">
        <v>3890</v>
      </c>
      <c r="F3617" t="s">
        <v>5276</v>
      </c>
      <c r="G3617">
        <v>0</v>
      </c>
      <c r="H3617" t="s">
        <v>12</v>
      </c>
      <c r="J3617" t="s">
        <v>5279</v>
      </c>
    </row>
    <row r="3618" spans="1:10" x14ac:dyDescent="0.2">
      <c r="A3618" t="s">
        <v>3477</v>
      </c>
      <c r="B3618" t="s">
        <v>2458</v>
      </c>
      <c r="C3618" t="str">
        <f ca="1">IF(Table1[[#This Row],[Company]] = "ASI","Italy",Table1[[#This Row],[Country]])</f>
        <v>Russia</v>
      </c>
      <c r="D3618">
        <v>1985</v>
      </c>
      <c r="E3618" t="s">
        <v>1241</v>
      </c>
      <c r="F3618" t="s">
        <v>5276</v>
      </c>
      <c r="G3618">
        <v>0</v>
      </c>
      <c r="H3618" t="s">
        <v>12</v>
      </c>
      <c r="J3618" t="s">
        <v>5280</v>
      </c>
    </row>
    <row r="3619" spans="1:10" x14ac:dyDescent="0.2">
      <c r="A3619" t="s">
        <v>3477</v>
      </c>
      <c r="B3619" t="s">
        <v>2458</v>
      </c>
      <c r="C3619" t="str">
        <f ca="1">IF(Table1[[#This Row],[Company]] = "ASI","Italy",Table1[[#This Row],[Country]])</f>
        <v>Russia</v>
      </c>
      <c r="D3619">
        <v>1986</v>
      </c>
      <c r="E3619" t="s">
        <v>1377</v>
      </c>
      <c r="F3619" t="s">
        <v>5276</v>
      </c>
      <c r="G3619">
        <v>1</v>
      </c>
      <c r="H3619" t="s">
        <v>12</v>
      </c>
      <c r="J3619" t="s">
        <v>5281</v>
      </c>
    </row>
    <row r="3620" spans="1:10" x14ac:dyDescent="0.2">
      <c r="A3620" t="s">
        <v>3477</v>
      </c>
      <c r="B3620" t="s">
        <v>2458</v>
      </c>
      <c r="C3620" t="str">
        <f ca="1">IF(Table1[[#This Row],[Company]] = "ASI","Italy",Table1[[#This Row],[Country]])</f>
        <v>Russia</v>
      </c>
      <c r="D3620">
        <v>1986</v>
      </c>
      <c r="E3620" t="s">
        <v>2461</v>
      </c>
      <c r="F3620" t="s">
        <v>5276</v>
      </c>
      <c r="G3620">
        <v>1</v>
      </c>
      <c r="H3620" t="s">
        <v>12</v>
      </c>
      <c r="J3620" t="s">
        <v>5282</v>
      </c>
    </row>
    <row r="3621" spans="1:10" x14ac:dyDescent="0.2">
      <c r="A3621" t="s">
        <v>3477</v>
      </c>
      <c r="B3621" t="s">
        <v>2458</v>
      </c>
      <c r="C3621" t="str">
        <f ca="1">IF(Table1[[#This Row],[Company]] = "ASI","Italy",Table1[[#This Row],[Country]])</f>
        <v>Russia</v>
      </c>
      <c r="D3621">
        <v>1987</v>
      </c>
      <c r="E3621" t="s">
        <v>1931</v>
      </c>
      <c r="F3621" t="s">
        <v>5276</v>
      </c>
      <c r="G3621">
        <v>1</v>
      </c>
      <c r="H3621" t="s">
        <v>12</v>
      </c>
      <c r="J3621" t="s">
        <v>5283</v>
      </c>
    </row>
    <row r="3622" spans="1:10" x14ac:dyDescent="0.2">
      <c r="A3622" t="s">
        <v>3477</v>
      </c>
      <c r="B3622" t="s">
        <v>2458</v>
      </c>
      <c r="C3622" t="str">
        <f ca="1">IF(Table1[[#This Row],[Company]] = "ASI","Italy",Table1[[#This Row],[Country]])</f>
        <v>Russia</v>
      </c>
      <c r="D3622">
        <v>1987</v>
      </c>
      <c r="E3622" t="s">
        <v>1366</v>
      </c>
      <c r="F3622" t="s">
        <v>5276</v>
      </c>
      <c r="G3622">
        <v>1</v>
      </c>
      <c r="H3622" t="s">
        <v>12</v>
      </c>
      <c r="J3622" t="s">
        <v>5284</v>
      </c>
    </row>
    <row r="3623" spans="1:10" x14ac:dyDescent="0.2">
      <c r="A3623" t="s">
        <v>3477</v>
      </c>
      <c r="B3623" t="s">
        <v>2458</v>
      </c>
      <c r="C3623" t="str">
        <f ca="1">IF(Table1[[#This Row],[Company]] = "ASI","Italy",Table1[[#This Row],[Country]])</f>
        <v>Russia</v>
      </c>
      <c r="D3623">
        <v>1987</v>
      </c>
      <c r="E3623" t="s">
        <v>321</v>
      </c>
      <c r="F3623" t="s">
        <v>5276</v>
      </c>
      <c r="G3623">
        <v>1</v>
      </c>
      <c r="H3623" t="s">
        <v>12</v>
      </c>
      <c r="J3623" t="s">
        <v>5285</v>
      </c>
    </row>
    <row r="3624" spans="1:10" x14ac:dyDescent="0.2">
      <c r="A3624" t="s">
        <v>3477</v>
      </c>
      <c r="B3624" t="s">
        <v>2458</v>
      </c>
      <c r="C3624" t="str">
        <f ca="1">IF(Table1[[#This Row],[Company]] = "ASI","Italy",Table1[[#This Row],[Country]])</f>
        <v>Russia</v>
      </c>
      <c r="D3624">
        <v>1987</v>
      </c>
      <c r="E3624" t="s">
        <v>2461</v>
      </c>
      <c r="F3624" t="s">
        <v>5276</v>
      </c>
      <c r="G3624">
        <v>1</v>
      </c>
      <c r="H3624" t="s">
        <v>12</v>
      </c>
      <c r="J3624" t="s">
        <v>5286</v>
      </c>
    </row>
    <row r="3625" spans="1:10" x14ac:dyDescent="0.2">
      <c r="A3625" t="s">
        <v>3477</v>
      </c>
      <c r="B3625" t="s">
        <v>2458</v>
      </c>
      <c r="C3625" t="str">
        <f ca="1">IF(Table1[[#This Row],[Company]] = "ASI","Italy",Table1[[#This Row],[Country]])</f>
        <v>Russia</v>
      </c>
      <c r="D3625">
        <v>1987</v>
      </c>
      <c r="E3625" t="s">
        <v>2461</v>
      </c>
      <c r="F3625" t="s">
        <v>5276</v>
      </c>
      <c r="G3625">
        <v>1</v>
      </c>
      <c r="H3625" t="s">
        <v>12</v>
      </c>
      <c r="J3625" t="s">
        <v>5287</v>
      </c>
    </row>
    <row r="3626" spans="1:10" x14ac:dyDescent="0.2">
      <c r="A3626" t="s">
        <v>3477</v>
      </c>
      <c r="B3626" t="s">
        <v>2458</v>
      </c>
      <c r="C3626" t="str">
        <f ca="1">IF(Table1[[#This Row],[Company]] = "ASI","Italy",Table1[[#This Row],[Country]])</f>
        <v>Russia</v>
      </c>
      <c r="D3626">
        <v>1988</v>
      </c>
      <c r="E3626" t="s">
        <v>809</v>
      </c>
      <c r="F3626" t="s">
        <v>5276</v>
      </c>
      <c r="G3626">
        <v>1</v>
      </c>
      <c r="H3626" t="s">
        <v>12</v>
      </c>
      <c r="J3626" t="s">
        <v>5288</v>
      </c>
    </row>
    <row r="3627" spans="1:10" x14ac:dyDescent="0.2">
      <c r="A3627" t="s">
        <v>3477</v>
      </c>
      <c r="B3627" t="s">
        <v>2458</v>
      </c>
      <c r="C3627" t="str">
        <f ca="1">IF(Table1[[#This Row],[Company]] = "ASI","Italy",Table1[[#This Row],[Country]])</f>
        <v>Russia</v>
      </c>
      <c r="D3627">
        <v>1988</v>
      </c>
      <c r="E3627" t="s">
        <v>660</v>
      </c>
      <c r="F3627" t="s">
        <v>5276</v>
      </c>
      <c r="G3627">
        <v>1</v>
      </c>
      <c r="H3627" t="s">
        <v>12</v>
      </c>
      <c r="J3627" t="s">
        <v>5289</v>
      </c>
    </row>
    <row r="3628" spans="1:10" x14ac:dyDescent="0.2">
      <c r="A3628" t="s">
        <v>3477</v>
      </c>
      <c r="B3628" t="s">
        <v>2458</v>
      </c>
      <c r="C3628" t="str">
        <f ca="1">IF(Table1[[#This Row],[Company]] = "ASI","Italy",Table1[[#This Row],[Country]])</f>
        <v>Russia</v>
      </c>
      <c r="D3628">
        <v>1991</v>
      </c>
      <c r="E3628" t="s">
        <v>2685</v>
      </c>
      <c r="F3628" t="s">
        <v>5276</v>
      </c>
      <c r="G3628">
        <v>0</v>
      </c>
      <c r="H3628" t="s">
        <v>12</v>
      </c>
      <c r="J3628" t="s">
        <v>5290</v>
      </c>
    </row>
    <row r="3629" spans="1:10" x14ac:dyDescent="0.2">
      <c r="A3629" t="s">
        <v>3477</v>
      </c>
      <c r="B3629" t="s">
        <v>2458</v>
      </c>
      <c r="C3629" t="str">
        <f ca="1">IF(Table1[[#This Row],[Company]] = "ASI","Italy",Table1[[#This Row],[Country]])</f>
        <v>Russia</v>
      </c>
      <c r="D3629">
        <v>1992</v>
      </c>
      <c r="E3629" t="s">
        <v>1957</v>
      </c>
      <c r="F3629" t="s">
        <v>5276</v>
      </c>
      <c r="G3629">
        <v>0</v>
      </c>
      <c r="H3629" t="s">
        <v>12</v>
      </c>
      <c r="J3629" t="s">
        <v>5291</v>
      </c>
    </row>
    <row r="3630" spans="1:10" x14ac:dyDescent="0.2">
      <c r="A3630" t="s">
        <v>3477</v>
      </c>
      <c r="B3630" t="s">
        <v>5292</v>
      </c>
      <c r="C3630" t="str">
        <f ca="1">IF(Table1[[#This Row],[Company]] = "ASI","Italy",Table1[[#This Row],[Country]])</f>
        <v>Russia</v>
      </c>
      <c r="D3630">
        <v>1990</v>
      </c>
      <c r="E3630" t="s">
        <v>2302</v>
      </c>
      <c r="F3630" t="s">
        <v>5276</v>
      </c>
      <c r="G3630">
        <v>0</v>
      </c>
      <c r="H3630" t="s">
        <v>12</v>
      </c>
      <c r="J3630" t="s">
        <v>5293</v>
      </c>
    </row>
    <row r="3631" spans="1:10" x14ac:dyDescent="0.2">
      <c r="A3631" t="s">
        <v>3477</v>
      </c>
      <c r="B3631" t="s">
        <v>5292</v>
      </c>
      <c r="C3631" t="str">
        <f ca="1">IF(Table1[[#This Row],[Company]] = "ASI","Italy",Table1[[#This Row],[Country]])</f>
        <v>Russia</v>
      </c>
      <c r="D3631">
        <v>1990</v>
      </c>
      <c r="E3631" t="s">
        <v>4605</v>
      </c>
      <c r="F3631" t="s">
        <v>5276</v>
      </c>
      <c r="G3631">
        <v>1</v>
      </c>
      <c r="H3631" t="s">
        <v>12</v>
      </c>
      <c r="J3631" t="s">
        <v>5294</v>
      </c>
    </row>
    <row r="3632" spans="1:10" x14ac:dyDescent="0.2">
      <c r="A3632" t="s">
        <v>3477</v>
      </c>
      <c r="B3632" t="s">
        <v>2095</v>
      </c>
      <c r="C3632" t="str">
        <f ca="1">IF(Table1[[#This Row],[Company]] = "ASI","Italy",Table1[[#This Row],[Country]])</f>
        <v>Russia</v>
      </c>
      <c r="D3632">
        <v>1967</v>
      </c>
      <c r="E3632" t="s">
        <v>1724</v>
      </c>
      <c r="F3632" t="s">
        <v>5295</v>
      </c>
      <c r="G3632">
        <v>0</v>
      </c>
      <c r="H3632" t="s">
        <v>12</v>
      </c>
      <c r="J3632" t="s">
        <v>5296</v>
      </c>
    </row>
    <row r="3633" spans="1:10" x14ac:dyDescent="0.2">
      <c r="A3633" t="s">
        <v>3477</v>
      </c>
      <c r="B3633" t="s">
        <v>2095</v>
      </c>
      <c r="C3633" t="str">
        <f ca="1">IF(Table1[[#This Row],[Company]] = "ASI","Italy",Table1[[#This Row],[Country]])</f>
        <v>Russia</v>
      </c>
      <c r="D3633">
        <v>1967</v>
      </c>
      <c r="E3633" t="s">
        <v>994</v>
      </c>
      <c r="F3633" t="s">
        <v>5295</v>
      </c>
      <c r="G3633">
        <v>1</v>
      </c>
      <c r="H3633" t="s">
        <v>12</v>
      </c>
      <c r="J3633" t="s">
        <v>5297</v>
      </c>
    </row>
    <row r="3634" spans="1:10" x14ac:dyDescent="0.2">
      <c r="A3634" t="s">
        <v>3477</v>
      </c>
      <c r="B3634" t="s">
        <v>2095</v>
      </c>
      <c r="C3634" t="str">
        <f ca="1">IF(Table1[[#This Row],[Company]] = "ASI","Italy",Table1[[#This Row],[Country]])</f>
        <v>Russia</v>
      </c>
      <c r="D3634">
        <v>1967</v>
      </c>
      <c r="E3634" t="s">
        <v>5298</v>
      </c>
      <c r="F3634" t="s">
        <v>5295</v>
      </c>
      <c r="G3634">
        <v>0</v>
      </c>
      <c r="H3634" t="s">
        <v>12</v>
      </c>
      <c r="J3634" t="s">
        <v>5299</v>
      </c>
    </row>
    <row r="3635" spans="1:10" x14ac:dyDescent="0.2">
      <c r="A3635" t="s">
        <v>3477</v>
      </c>
      <c r="B3635" t="s">
        <v>2095</v>
      </c>
      <c r="C3635" t="str">
        <f ca="1">IF(Table1[[#This Row],[Company]] = "ASI","Italy",Table1[[#This Row],[Country]])</f>
        <v>Russia</v>
      </c>
      <c r="D3635">
        <v>1968</v>
      </c>
      <c r="E3635" t="s">
        <v>2707</v>
      </c>
      <c r="F3635" t="s">
        <v>5295</v>
      </c>
      <c r="G3635">
        <v>0</v>
      </c>
      <c r="H3635" t="s">
        <v>12</v>
      </c>
      <c r="J3635" t="s">
        <v>5300</v>
      </c>
    </row>
    <row r="3636" spans="1:10" x14ac:dyDescent="0.2">
      <c r="A3636" t="s">
        <v>3477</v>
      </c>
      <c r="B3636" t="s">
        <v>2095</v>
      </c>
      <c r="C3636" t="str">
        <f ca="1">IF(Table1[[#This Row],[Company]] = "ASI","Italy",Table1[[#This Row],[Country]])</f>
        <v>Russia</v>
      </c>
      <c r="D3636">
        <v>1968</v>
      </c>
      <c r="E3636" t="s">
        <v>2454</v>
      </c>
      <c r="F3636" t="s">
        <v>5295</v>
      </c>
      <c r="G3636">
        <v>1</v>
      </c>
      <c r="H3636" t="s">
        <v>12</v>
      </c>
      <c r="J3636" t="s">
        <v>5301</v>
      </c>
    </row>
    <row r="3637" spans="1:10" x14ac:dyDescent="0.2">
      <c r="A3637" t="s">
        <v>3477</v>
      </c>
      <c r="B3637" t="s">
        <v>2095</v>
      </c>
      <c r="C3637" t="str">
        <f ca="1">IF(Table1[[#This Row],[Company]] = "ASI","Italy",Table1[[#This Row],[Country]])</f>
        <v>Russia</v>
      </c>
      <c r="D3637">
        <v>1968</v>
      </c>
      <c r="E3637" t="s">
        <v>428</v>
      </c>
      <c r="F3637" t="s">
        <v>5295</v>
      </c>
      <c r="G3637">
        <v>1</v>
      </c>
      <c r="H3637" t="s">
        <v>12</v>
      </c>
      <c r="J3637" t="s">
        <v>5302</v>
      </c>
    </row>
    <row r="3638" spans="1:10" x14ac:dyDescent="0.2">
      <c r="A3638" t="s">
        <v>3477</v>
      </c>
      <c r="B3638" t="s">
        <v>2095</v>
      </c>
      <c r="C3638" t="str">
        <f ca="1">IF(Table1[[#This Row],[Company]] = "ASI","Italy",Table1[[#This Row],[Country]])</f>
        <v>Russia</v>
      </c>
      <c r="D3638">
        <v>1969</v>
      </c>
      <c r="E3638" t="s">
        <v>1443</v>
      </c>
      <c r="F3638" t="s">
        <v>5295</v>
      </c>
      <c r="G3638">
        <v>0</v>
      </c>
      <c r="H3638" t="s">
        <v>12</v>
      </c>
      <c r="J3638" t="s">
        <v>5299</v>
      </c>
    </row>
    <row r="3639" spans="1:10" x14ac:dyDescent="0.2">
      <c r="A3639" t="s">
        <v>3477</v>
      </c>
      <c r="B3639" t="s">
        <v>2095</v>
      </c>
      <c r="C3639" t="str">
        <f ca="1">IF(Table1[[#This Row],[Company]] = "ASI","Italy",Table1[[#This Row],[Country]])</f>
        <v>Russia</v>
      </c>
      <c r="D3639">
        <v>1969</v>
      </c>
      <c r="E3639" t="s">
        <v>1724</v>
      </c>
      <c r="F3639" t="s">
        <v>5295</v>
      </c>
      <c r="G3639">
        <v>0</v>
      </c>
      <c r="H3639" t="s">
        <v>12</v>
      </c>
      <c r="J3639" t="s">
        <v>5303</v>
      </c>
    </row>
    <row r="3640" spans="1:10" x14ac:dyDescent="0.2">
      <c r="A3640" t="s">
        <v>3477</v>
      </c>
      <c r="B3640" t="s">
        <v>2095</v>
      </c>
      <c r="C3640" t="str">
        <f ca="1">IF(Table1[[#This Row],[Company]] = "ASI","Italy",Table1[[#This Row],[Country]])</f>
        <v>Russia</v>
      </c>
      <c r="D3640">
        <v>1969</v>
      </c>
      <c r="E3640" t="s">
        <v>2349</v>
      </c>
      <c r="F3640" t="s">
        <v>5295</v>
      </c>
      <c r="G3640">
        <v>0</v>
      </c>
      <c r="H3640" t="s">
        <v>12</v>
      </c>
      <c r="J3640" t="s">
        <v>5304</v>
      </c>
    </row>
    <row r="3641" spans="1:10" x14ac:dyDescent="0.2">
      <c r="A3641" t="s">
        <v>3477</v>
      </c>
      <c r="B3641" t="s">
        <v>2095</v>
      </c>
      <c r="C3641" t="str">
        <f ca="1">IF(Table1[[#This Row],[Company]] = "ASI","Italy",Table1[[#This Row],[Country]])</f>
        <v>Russia</v>
      </c>
      <c r="D3641">
        <v>1969</v>
      </c>
      <c r="E3641" t="s">
        <v>2997</v>
      </c>
      <c r="F3641" t="s">
        <v>5295</v>
      </c>
      <c r="G3641">
        <v>1</v>
      </c>
      <c r="H3641" t="s">
        <v>12</v>
      </c>
      <c r="J3641" t="s">
        <v>5305</v>
      </c>
    </row>
    <row r="3642" spans="1:10" x14ac:dyDescent="0.2">
      <c r="A3642" t="s">
        <v>3477</v>
      </c>
      <c r="B3642" t="s">
        <v>2095</v>
      </c>
      <c r="C3642" t="str">
        <f ca="1">IF(Table1[[#This Row],[Company]] = "ASI","Italy",Table1[[#This Row],[Country]])</f>
        <v>Russia</v>
      </c>
      <c r="D3642">
        <v>1970</v>
      </c>
      <c r="E3642" t="s">
        <v>5306</v>
      </c>
      <c r="F3642" t="s">
        <v>5295</v>
      </c>
      <c r="G3642">
        <v>0</v>
      </c>
      <c r="H3642" t="s">
        <v>12</v>
      </c>
      <c r="J3642" t="s">
        <v>5307</v>
      </c>
    </row>
    <row r="3643" spans="1:10" x14ac:dyDescent="0.2">
      <c r="A3643" t="s">
        <v>3477</v>
      </c>
      <c r="B3643" t="s">
        <v>2095</v>
      </c>
      <c r="C3643" t="str">
        <f ca="1">IF(Table1[[#This Row],[Company]] = "ASI","Italy",Table1[[#This Row],[Country]])</f>
        <v>Russia</v>
      </c>
      <c r="D3643">
        <v>1970</v>
      </c>
      <c r="E3643" t="s">
        <v>667</v>
      </c>
      <c r="F3643" t="s">
        <v>5295</v>
      </c>
      <c r="G3643">
        <v>1</v>
      </c>
      <c r="H3643" t="s">
        <v>12</v>
      </c>
      <c r="J3643" t="s">
        <v>5308</v>
      </c>
    </row>
    <row r="3644" spans="1:10" x14ac:dyDescent="0.2">
      <c r="A3644" t="s">
        <v>3477</v>
      </c>
      <c r="B3644" t="s">
        <v>2095</v>
      </c>
      <c r="C3644" t="str">
        <f ca="1">IF(Table1[[#This Row],[Company]] = "ASI","Italy",Table1[[#This Row],[Country]])</f>
        <v>Russia</v>
      </c>
      <c r="D3644">
        <v>1970</v>
      </c>
      <c r="E3644" t="s">
        <v>5309</v>
      </c>
      <c r="F3644" t="s">
        <v>5295</v>
      </c>
      <c r="G3644">
        <v>1</v>
      </c>
      <c r="H3644" t="s">
        <v>12</v>
      </c>
      <c r="J3644" t="s">
        <v>5310</v>
      </c>
    </row>
    <row r="3645" spans="1:10" x14ac:dyDescent="0.2">
      <c r="A3645" t="s">
        <v>3477</v>
      </c>
      <c r="B3645" t="s">
        <v>2095</v>
      </c>
      <c r="C3645" t="str">
        <f ca="1">IF(Table1[[#This Row],[Company]] = "ASI","Italy",Table1[[#This Row],[Country]])</f>
        <v>Russia</v>
      </c>
      <c r="D3645">
        <v>1970</v>
      </c>
      <c r="E3645" t="s">
        <v>719</v>
      </c>
      <c r="F3645" t="s">
        <v>5295</v>
      </c>
      <c r="G3645">
        <v>1</v>
      </c>
      <c r="H3645" t="s">
        <v>12</v>
      </c>
      <c r="J3645" t="s">
        <v>5311</v>
      </c>
    </row>
    <row r="3646" spans="1:10" x14ac:dyDescent="0.2">
      <c r="A3646" t="s">
        <v>3477</v>
      </c>
      <c r="B3646" t="s">
        <v>2095</v>
      </c>
      <c r="C3646" t="str">
        <f ca="1">IF(Table1[[#This Row],[Company]] = "ASI","Italy",Table1[[#This Row],[Country]])</f>
        <v>Russia</v>
      </c>
      <c r="D3646">
        <v>1970</v>
      </c>
      <c r="E3646" t="s">
        <v>4116</v>
      </c>
      <c r="F3646" t="s">
        <v>5295</v>
      </c>
      <c r="G3646">
        <v>1</v>
      </c>
      <c r="H3646" t="s">
        <v>12</v>
      </c>
      <c r="J3646" t="s">
        <v>5312</v>
      </c>
    </row>
    <row r="3647" spans="1:10" x14ac:dyDescent="0.2">
      <c r="A3647" t="s">
        <v>3477</v>
      </c>
      <c r="B3647" t="s">
        <v>2095</v>
      </c>
      <c r="C3647" t="str">
        <f ca="1">IF(Table1[[#This Row],[Company]] = "ASI","Italy",Table1[[#This Row],[Country]])</f>
        <v>Russia</v>
      </c>
      <c r="D3647">
        <v>1971</v>
      </c>
      <c r="E3647" t="s">
        <v>5313</v>
      </c>
      <c r="F3647" t="s">
        <v>5295</v>
      </c>
      <c r="G3647">
        <v>1</v>
      </c>
      <c r="H3647" t="s">
        <v>12</v>
      </c>
      <c r="J3647" t="s">
        <v>5314</v>
      </c>
    </row>
    <row r="3648" spans="1:10" x14ac:dyDescent="0.2">
      <c r="A3648" t="s">
        <v>3477</v>
      </c>
      <c r="B3648" t="s">
        <v>2095</v>
      </c>
      <c r="C3648" t="str">
        <f ca="1">IF(Table1[[#This Row],[Company]] = "ASI","Italy",Table1[[#This Row],[Country]])</f>
        <v>Russia</v>
      </c>
      <c r="D3648">
        <v>1971</v>
      </c>
      <c r="E3648" t="s">
        <v>5315</v>
      </c>
      <c r="F3648" t="s">
        <v>5295</v>
      </c>
      <c r="G3648">
        <v>1</v>
      </c>
      <c r="H3648" t="s">
        <v>12</v>
      </c>
      <c r="J3648" t="s">
        <v>5316</v>
      </c>
    </row>
    <row r="3649" spans="1:10" x14ac:dyDescent="0.2">
      <c r="A3649" t="s">
        <v>3477</v>
      </c>
      <c r="B3649" t="s">
        <v>2095</v>
      </c>
      <c r="C3649" t="str">
        <f ca="1">IF(Table1[[#This Row],[Company]] = "ASI","Italy",Table1[[#This Row],[Country]])</f>
        <v>Russia</v>
      </c>
      <c r="D3649">
        <v>1972</v>
      </c>
      <c r="E3649" t="s">
        <v>807</v>
      </c>
      <c r="F3649" t="s">
        <v>5295</v>
      </c>
      <c r="G3649">
        <v>0</v>
      </c>
      <c r="H3649" t="s">
        <v>12</v>
      </c>
      <c r="J3649" t="s">
        <v>5317</v>
      </c>
    </row>
    <row r="3650" spans="1:10" x14ac:dyDescent="0.2">
      <c r="A3650" t="s">
        <v>3477</v>
      </c>
      <c r="B3650" t="s">
        <v>2095</v>
      </c>
      <c r="C3650" t="str">
        <f ca="1">IF(Table1[[#This Row],[Company]] = "ASI","Italy",Table1[[#This Row],[Country]])</f>
        <v>Russia</v>
      </c>
      <c r="D3650">
        <v>1973</v>
      </c>
      <c r="E3650" t="s">
        <v>1724</v>
      </c>
      <c r="F3650" t="s">
        <v>5318</v>
      </c>
      <c r="G3650">
        <v>1</v>
      </c>
      <c r="H3650" t="s">
        <v>12</v>
      </c>
      <c r="J3650" t="s">
        <v>5319</v>
      </c>
    </row>
    <row r="3651" spans="1:10" x14ac:dyDescent="0.2">
      <c r="A3651" t="s">
        <v>3477</v>
      </c>
      <c r="B3651" t="s">
        <v>2095</v>
      </c>
      <c r="C3651" t="str">
        <f ca="1">IF(Table1[[#This Row],[Company]] = "ASI","Italy",Table1[[#This Row],[Country]])</f>
        <v>Russia</v>
      </c>
      <c r="D3651">
        <v>1974</v>
      </c>
      <c r="E3651" t="s">
        <v>648</v>
      </c>
      <c r="F3651" t="s">
        <v>5320</v>
      </c>
      <c r="G3651">
        <v>1</v>
      </c>
      <c r="H3651" t="s">
        <v>12</v>
      </c>
      <c r="J3651" t="s">
        <v>5321</v>
      </c>
    </row>
    <row r="3652" spans="1:10" x14ac:dyDescent="0.2">
      <c r="A3652" t="s">
        <v>3477</v>
      </c>
      <c r="B3652" t="s">
        <v>2099</v>
      </c>
      <c r="C3652" t="str">
        <f ca="1">IF(Table1[[#This Row],[Company]] = "ASI","Italy",Table1[[#This Row],[Country]])</f>
        <v>Russia</v>
      </c>
      <c r="D3652">
        <v>1965</v>
      </c>
      <c r="E3652" t="s">
        <v>3014</v>
      </c>
      <c r="F3652" t="s">
        <v>5322</v>
      </c>
      <c r="G3652">
        <v>1</v>
      </c>
      <c r="H3652" t="s">
        <v>12</v>
      </c>
      <c r="J3652" t="s">
        <v>5323</v>
      </c>
    </row>
    <row r="3653" spans="1:10" x14ac:dyDescent="0.2">
      <c r="A3653" t="s">
        <v>3477</v>
      </c>
      <c r="B3653" t="s">
        <v>2099</v>
      </c>
      <c r="C3653" t="str">
        <f ca="1">IF(Table1[[#This Row],[Company]] = "ASI","Italy",Table1[[#This Row],[Country]])</f>
        <v>Russia</v>
      </c>
      <c r="D3653">
        <v>1965</v>
      </c>
      <c r="E3653" t="s">
        <v>3467</v>
      </c>
      <c r="F3653" t="s">
        <v>5322</v>
      </c>
      <c r="G3653">
        <v>1</v>
      </c>
      <c r="H3653" t="s">
        <v>12</v>
      </c>
      <c r="J3653" t="s">
        <v>5324</v>
      </c>
    </row>
    <row r="3654" spans="1:10" x14ac:dyDescent="0.2">
      <c r="A3654" t="s">
        <v>3477</v>
      </c>
      <c r="B3654" t="s">
        <v>2099</v>
      </c>
      <c r="C3654" t="str">
        <f ca="1">IF(Table1[[#This Row],[Company]] = "ASI","Italy",Table1[[#This Row],[Country]])</f>
        <v>Russia</v>
      </c>
      <c r="D3654">
        <v>1966</v>
      </c>
      <c r="E3654" t="s">
        <v>4189</v>
      </c>
      <c r="F3654" t="s">
        <v>5322</v>
      </c>
      <c r="G3654">
        <v>1</v>
      </c>
      <c r="H3654" t="s">
        <v>12</v>
      </c>
      <c r="J3654" t="s">
        <v>5325</v>
      </c>
    </row>
    <row r="3655" spans="1:10" x14ac:dyDescent="0.2">
      <c r="A3655" t="s">
        <v>3477</v>
      </c>
      <c r="B3655" t="s">
        <v>2099</v>
      </c>
      <c r="C3655" t="str">
        <f ca="1">IF(Table1[[#This Row],[Company]] = "ASI","Italy",Table1[[#This Row],[Country]])</f>
        <v>Russia</v>
      </c>
      <c r="D3655">
        <v>1966</v>
      </c>
      <c r="E3655" t="s">
        <v>725</v>
      </c>
      <c r="F3655" t="s">
        <v>5322</v>
      </c>
      <c r="G3655">
        <v>0</v>
      </c>
      <c r="H3655" t="s">
        <v>12</v>
      </c>
      <c r="J3655" t="s">
        <v>5326</v>
      </c>
    </row>
    <row r="3656" spans="1:10" x14ac:dyDescent="0.2">
      <c r="A3656" t="s">
        <v>3477</v>
      </c>
      <c r="B3656" t="s">
        <v>2099</v>
      </c>
      <c r="C3656" t="str">
        <f ca="1">IF(Table1[[#This Row],[Company]] = "ASI","Italy",Table1[[#This Row],[Country]])</f>
        <v>Russia</v>
      </c>
      <c r="D3656">
        <v>1967</v>
      </c>
      <c r="E3656" t="s">
        <v>5327</v>
      </c>
      <c r="F3656" t="s">
        <v>5295</v>
      </c>
      <c r="G3656">
        <v>0</v>
      </c>
      <c r="H3656" t="s">
        <v>12</v>
      </c>
      <c r="J3656" t="s">
        <v>5299</v>
      </c>
    </row>
    <row r="3657" spans="1:10" x14ac:dyDescent="0.2">
      <c r="A3657" t="s">
        <v>3477</v>
      </c>
      <c r="B3657" t="s">
        <v>2099</v>
      </c>
      <c r="C3657" t="str">
        <f ca="1">IF(Table1[[#This Row],[Company]] = "ASI","Italy",Table1[[#This Row],[Country]])</f>
        <v>Russia</v>
      </c>
      <c r="D3657">
        <v>1968</v>
      </c>
      <c r="E3657" t="s">
        <v>3954</v>
      </c>
      <c r="F3657" t="s">
        <v>5318</v>
      </c>
      <c r="G3657">
        <v>1</v>
      </c>
      <c r="H3657" t="s">
        <v>12</v>
      </c>
      <c r="J3657" t="s">
        <v>5328</v>
      </c>
    </row>
    <row r="3658" spans="1:10" x14ac:dyDescent="0.2">
      <c r="A3658" t="s">
        <v>3477</v>
      </c>
      <c r="B3658" t="s">
        <v>2099</v>
      </c>
      <c r="C3658" t="str">
        <f ca="1">IF(Table1[[#This Row],[Company]] = "ASI","Italy",Table1[[#This Row],[Country]])</f>
        <v>Russia</v>
      </c>
      <c r="D3658">
        <v>1968</v>
      </c>
      <c r="E3658" t="s">
        <v>969</v>
      </c>
      <c r="F3658" t="s">
        <v>5295</v>
      </c>
      <c r="G3658">
        <v>0</v>
      </c>
      <c r="H3658" t="s">
        <v>12</v>
      </c>
      <c r="J3658" t="s">
        <v>5299</v>
      </c>
    </row>
    <row r="3659" spans="1:10" x14ac:dyDescent="0.2">
      <c r="A3659" t="s">
        <v>3477</v>
      </c>
      <c r="B3659" t="s">
        <v>2099</v>
      </c>
      <c r="C3659" t="str">
        <f ca="1">IF(Table1[[#This Row],[Company]] = "ASI","Italy",Table1[[#This Row],[Country]])</f>
        <v>Russia</v>
      </c>
      <c r="D3659">
        <v>1969</v>
      </c>
      <c r="E3659" t="s">
        <v>3205</v>
      </c>
      <c r="F3659" t="s">
        <v>5295</v>
      </c>
      <c r="G3659">
        <v>0</v>
      </c>
      <c r="H3659" t="s">
        <v>12</v>
      </c>
      <c r="J3659" t="s">
        <v>5329</v>
      </c>
    </row>
    <row r="3660" spans="1:10" x14ac:dyDescent="0.2">
      <c r="A3660" t="s">
        <v>3477</v>
      </c>
      <c r="B3660" t="s">
        <v>2099</v>
      </c>
      <c r="C3660" t="str">
        <f ca="1">IF(Table1[[#This Row],[Company]] = "ASI","Italy",Table1[[#This Row],[Country]])</f>
        <v>Russia</v>
      </c>
      <c r="D3660">
        <v>1969</v>
      </c>
      <c r="E3660" t="s">
        <v>4855</v>
      </c>
      <c r="F3660" t="s">
        <v>5295</v>
      </c>
      <c r="G3660">
        <v>0</v>
      </c>
      <c r="H3660" t="s">
        <v>12</v>
      </c>
      <c r="J3660" t="s">
        <v>5330</v>
      </c>
    </row>
    <row r="3661" spans="1:10" x14ac:dyDescent="0.2">
      <c r="A3661" t="s">
        <v>3477</v>
      </c>
      <c r="B3661" t="s">
        <v>2099</v>
      </c>
      <c r="C3661" t="str">
        <f ca="1">IF(Table1[[#This Row],[Company]] = "ASI","Italy",Table1[[#This Row],[Country]])</f>
        <v>Russia</v>
      </c>
      <c r="D3661">
        <v>1969</v>
      </c>
      <c r="E3661" t="s">
        <v>5331</v>
      </c>
      <c r="F3661" t="s">
        <v>5295</v>
      </c>
      <c r="G3661">
        <v>0</v>
      </c>
      <c r="H3661" t="s">
        <v>12</v>
      </c>
      <c r="J3661" t="s">
        <v>5332</v>
      </c>
    </row>
    <row r="3662" spans="1:10" x14ac:dyDescent="0.2">
      <c r="A3662" t="s">
        <v>3477</v>
      </c>
      <c r="B3662" t="s">
        <v>2099</v>
      </c>
      <c r="C3662" t="str">
        <f ca="1">IF(Table1[[#This Row],[Company]] = "ASI","Italy",Table1[[#This Row],[Country]])</f>
        <v>Russia</v>
      </c>
      <c r="D3662">
        <v>1969</v>
      </c>
      <c r="E3662" t="s">
        <v>35</v>
      </c>
      <c r="F3662" t="s">
        <v>5295</v>
      </c>
      <c r="G3662">
        <v>1</v>
      </c>
      <c r="H3662" t="s">
        <v>12</v>
      </c>
      <c r="J3662" t="s">
        <v>5333</v>
      </c>
    </row>
    <row r="3663" spans="1:10" x14ac:dyDescent="0.2">
      <c r="A3663" t="s">
        <v>3477</v>
      </c>
      <c r="B3663" t="s">
        <v>2099</v>
      </c>
      <c r="C3663" t="str">
        <f ca="1">IF(Table1[[#This Row],[Company]] = "ASI","Italy",Table1[[#This Row],[Country]])</f>
        <v>Russia</v>
      </c>
      <c r="D3663">
        <v>1969</v>
      </c>
      <c r="E3663" t="s">
        <v>4708</v>
      </c>
      <c r="F3663" t="s">
        <v>5295</v>
      </c>
      <c r="G3663">
        <v>0</v>
      </c>
      <c r="H3663" t="s">
        <v>12</v>
      </c>
      <c r="J3663" t="s">
        <v>5334</v>
      </c>
    </row>
    <row r="3664" spans="1:10" x14ac:dyDescent="0.2">
      <c r="A3664" t="s">
        <v>3477</v>
      </c>
      <c r="B3664" t="s">
        <v>2099</v>
      </c>
      <c r="C3664" t="str">
        <f ca="1">IF(Table1[[#This Row],[Company]] = "ASI","Italy",Table1[[#This Row],[Country]])</f>
        <v>Russia</v>
      </c>
      <c r="D3664">
        <v>1971</v>
      </c>
      <c r="E3664" t="s">
        <v>2375</v>
      </c>
      <c r="F3664" t="s">
        <v>5318</v>
      </c>
      <c r="G3664">
        <v>1</v>
      </c>
      <c r="H3664" t="s">
        <v>12</v>
      </c>
      <c r="J3664" t="s">
        <v>5335</v>
      </c>
    </row>
    <row r="3665" spans="1:10" x14ac:dyDescent="0.2">
      <c r="A3665" t="s">
        <v>3477</v>
      </c>
      <c r="B3665" t="s">
        <v>2099</v>
      </c>
      <c r="C3665" t="str">
        <f ca="1">IF(Table1[[#This Row],[Company]] = "ASI","Italy",Table1[[#This Row],[Country]])</f>
        <v>Russia</v>
      </c>
      <c r="D3665">
        <v>1971</v>
      </c>
      <c r="E3665" t="s">
        <v>961</v>
      </c>
      <c r="F3665" t="s">
        <v>5295</v>
      </c>
      <c r="G3665">
        <v>1</v>
      </c>
      <c r="H3665" t="s">
        <v>12</v>
      </c>
      <c r="J3665" t="s">
        <v>5336</v>
      </c>
    </row>
    <row r="3666" spans="1:10" x14ac:dyDescent="0.2">
      <c r="A3666" t="s">
        <v>3477</v>
      </c>
      <c r="B3666" t="s">
        <v>2099</v>
      </c>
      <c r="C3666" t="str">
        <f ca="1">IF(Table1[[#This Row],[Company]] = "ASI","Italy",Table1[[#This Row],[Country]])</f>
        <v>Russia</v>
      </c>
      <c r="D3666">
        <v>1971</v>
      </c>
      <c r="E3666" t="s">
        <v>550</v>
      </c>
      <c r="F3666" t="s">
        <v>5295</v>
      </c>
      <c r="G3666">
        <v>1</v>
      </c>
      <c r="H3666" t="s">
        <v>12</v>
      </c>
      <c r="J3666" t="s">
        <v>5337</v>
      </c>
    </row>
    <row r="3667" spans="1:10" x14ac:dyDescent="0.2">
      <c r="A3667" t="s">
        <v>3477</v>
      </c>
      <c r="B3667" t="s">
        <v>2099</v>
      </c>
      <c r="C3667" t="str">
        <f ca="1">IF(Table1[[#This Row],[Company]] = "ASI","Italy",Table1[[#This Row],[Country]])</f>
        <v>Russia</v>
      </c>
      <c r="D3667">
        <v>1971</v>
      </c>
      <c r="E3667" t="s">
        <v>242</v>
      </c>
      <c r="F3667" t="s">
        <v>5295</v>
      </c>
      <c r="G3667">
        <v>1</v>
      </c>
      <c r="H3667" t="s">
        <v>12</v>
      </c>
      <c r="J3667" t="s">
        <v>5338</v>
      </c>
    </row>
    <row r="3668" spans="1:10" x14ac:dyDescent="0.2">
      <c r="A3668" t="s">
        <v>3477</v>
      </c>
      <c r="B3668" t="s">
        <v>2099</v>
      </c>
      <c r="C3668" t="str">
        <f ca="1">IF(Table1[[#This Row],[Company]] = "ASI","Italy",Table1[[#This Row],[Country]])</f>
        <v>Russia</v>
      </c>
      <c r="D3668">
        <v>1972</v>
      </c>
      <c r="E3668" t="s">
        <v>1269</v>
      </c>
      <c r="F3668" t="s">
        <v>5295</v>
      </c>
      <c r="G3668">
        <v>1</v>
      </c>
      <c r="H3668" t="s">
        <v>12</v>
      </c>
      <c r="J3668" t="s">
        <v>5339</v>
      </c>
    </row>
    <row r="3669" spans="1:10" x14ac:dyDescent="0.2">
      <c r="A3669" t="s">
        <v>3477</v>
      </c>
      <c r="B3669" t="s">
        <v>2099</v>
      </c>
      <c r="C3669" t="str">
        <f ca="1">IF(Table1[[#This Row],[Company]] = "ASI","Italy",Table1[[#This Row],[Country]])</f>
        <v>Russia</v>
      </c>
      <c r="D3669">
        <v>1974</v>
      </c>
      <c r="E3669" t="s">
        <v>1890</v>
      </c>
      <c r="F3669" t="s">
        <v>5295</v>
      </c>
      <c r="G3669">
        <v>1</v>
      </c>
      <c r="H3669" t="s">
        <v>12</v>
      </c>
      <c r="J3669" t="s">
        <v>5340</v>
      </c>
    </row>
    <row r="3670" spans="1:10" x14ac:dyDescent="0.2">
      <c r="A3670" t="s">
        <v>3477</v>
      </c>
      <c r="B3670" t="s">
        <v>5341</v>
      </c>
      <c r="C3670" t="str">
        <f ca="1">IF(Table1[[#This Row],[Company]] = "ASI","Italy",Table1[[#This Row],[Country]])</f>
        <v>Russia</v>
      </c>
      <c r="D3670">
        <v>1964</v>
      </c>
      <c r="E3670" t="s">
        <v>281</v>
      </c>
      <c r="F3670" t="s">
        <v>3479</v>
      </c>
      <c r="G3670">
        <v>1</v>
      </c>
      <c r="H3670" t="s">
        <v>12</v>
      </c>
      <c r="J3670" t="s">
        <v>5342</v>
      </c>
    </row>
    <row r="3671" spans="1:10" x14ac:dyDescent="0.2">
      <c r="A3671" t="s">
        <v>3477</v>
      </c>
      <c r="B3671" t="s">
        <v>5341</v>
      </c>
      <c r="C3671" t="str">
        <f ca="1">IF(Table1[[#This Row],[Company]] = "ASI","Italy",Table1[[#This Row],[Country]])</f>
        <v>Russia</v>
      </c>
      <c r="D3671">
        <v>1965</v>
      </c>
      <c r="F3671" t="s">
        <v>3479</v>
      </c>
      <c r="G3671">
        <v>0</v>
      </c>
      <c r="H3671" t="s">
        <v>12</v>
      </c>
      <c r="J3671" t="s">
        <v>5343</v>
      </c>
    </row>
    <row r="3672" spans="1:10" x14ac:dyDescent="0.2">
      <c r="A3672" t="s">
        <v>3477</v>
      </c>
      <c r="B3672" t="s">
        <v>5341</v>
      </c>
      <c r="C3672" t="str">
        <f ca="1">IF(Table1[[#This Row],[Company]] = "ASI","Italy",Table1[[#This Row],[Country]])</f>
        <v>Russia</v>
      </c>
      <c r="D3672">
        <v>1965</v>
      </c>
      <c r="E3672" t="s">
        <v>2798</v>
      </c>
      <c r="F3672" t="s">
        <v>3479</v>
      </c>
      <c r="G3672">
        <v>1</v>
      </c>
      <c r="H3672" t="s">
        <v>12</v>
      </c>
      <c r="J3672" t="s">
        <v>5344</v>
      </c>
    </row>
    <row r="3673" spans="1:10" x14ac:dyDescent="0.2">
      <c r="A3673" t="s">
        <v>3477</v>
      </c>
      <c r="B3673" t="s">
        <v>5341</v>
      </c>
      <c r="C3673" t="str">
        <f ca="1">IF(Table1[[#This Row],[Company]] = "ASI","Italy",Table1[[#This Row],[Country]])</f>
        <v>Russia</v>
      </c>
      <c r="D3673">
        <v>1965</v>
      </c>
      <c r="E3673" t="s">
        <v>2272</v>
      </c>
      <c r="F3673" t="s">
        <v>4169</v>
      </c>
      <c r="G3673">
        <v>1</v>
      </c>
      <c r="H3673" t="s">
        <v>12</v>
      </c>
      <c r="J3673" t="s">
        <v>5345</v>
      </c>
    </row>
    <row r="3674" spans="1:10" x14ac:dyDescent="0.2">
      <c r="A3674" t="s">
        <v>3477</v>
      </c>
      <c r="B3674" t="s">
        <v>5341</v>
      </c>
      <c r="C3674" t="str">
        <f ca="1">IF(Table1[[#This Row],[Company]] = "ASI","Italy",Table1[[#This Row],[Country]])</f>
        <v>Russia</v>
      </c>
      <c r="D3674">
        <v>1965</v>
      </c>
      <c r="E3674" t="s">
        <v>30</v>
      </c>
      <c r="F3674" t="s">
        <v>4169</v>
      </c>
      <c r="G3674">
        <v>1</v>
      </c>
      <c r="H3674" t="s">
        <v>12</v>
      </c>
      <c r="J3674" t="s">
        <v>5346</v>
      </c>
    </row>
    <row r="3675" spans="1:10" x14ac:dyDescent="0.2">
      <c r="A3675" t="s">
        <v>3477</v>
      </c>
      <c r="B3675" t="s">
        <v>5341</v>
      </c>
      <c r="C3675" t="str">
        <f ca="1">IF(Table1[[#This Row],[Company]] = "ASI","Italy",Table1[[#This Row],[Country]])</f>
        <v>Russia</v>
      </c>
      <c r="D3675">
        <v>1965</v>
      </c>
      <c r="E3675" t="s">
        <v>1373</v>
      </c>
      <c r="F3675" t="s">
        <v>3479</v>
      </c>
      <c r="G3675">
        <v>1</v>
      </c>
      <c r="H3675" t="s">
        <v>12</v>
      </c>
      <c r="J3675" t="s">
        <v>5347</v>
      </c>
    </row>
    <row r="3676" spans="1:10" x14ac:dyDescent="0.2">
      <c r="A3676" t="s">
        <v>3477</v>
      </c>
      <c r="B3676" t="s">
        <v>5341</v>
      </c>
      <c r="C3676" t="str">
        <f ca="1">IF(Table1[[#This Row],[Company]] = "ASI","Italy",Table1[[#This Row],[Country]])</f>
        <v>Russia</v>
      </c>
      <c r="D3676">
        <v>1965</v>
      </c>
      <c r="E3676" t="s">
        <v>1218</v>
      </c>
      <c r="F3676" t="s">
        <v>3479</v>
      </c>
      <c r="G3676">
        <v>0</v>
      </c>
      <c r="H3676" t="s">
        <v>12</v>
      </c>
      <c r="J3676" t="s">
        <v>5348</v>
      </c>
    </row>
    <row r="3677" spans="1:10" x14ac:dyDescent="0.2">
      <c r="A3677" t="s">
        <v>3477</v>
      </c>
      <c r="B3677" t="s">
        <v>5341</v>
      </c>
      <c r="C3677" t="str">
        <f ca="1">IF(Table1[[#This Row],[Company]] = "ASI","Italy",Table1[[#This Row],[Country]])</f>
        <v>Russia</v>
      </c>
      <c r="D3677">
        <v>1965</v>
      </c>
      <c r="E3677" t="s">
        <v>1218</v>
      </c>
      <c r="F3677" t="s">
        <v>3479</v>
      </c>
      <c r="G3677">
        <v>1</v>
      </c>
      <c r="H3677" t="s">
        <v>12</v>
      </c>
      <c r="J3677" t="s">
        <v>5349</v>
      </c>
    </row>
    <row r="3678" spans="1:10" x14ac:dyDescent="0.2">
      <c r="A3678" t="s">
        <v>3477</v>
      </c>
      <c r="B3678" t="s">
        <v>5341</v>
      </c>
      <c r="C3678" t="str">
        <f ca="1">IF(Table1[[#This Row],[Company]] = "ASI","Italy",Table1[[#This Row],[Country]])</f>
        <v>Russia</v>
      </c>
      <c r="D3678">
        <v>1965</v>
      </c>
      <c r="E3678" t="s">
        <v>2570</v>
      </c>
      <c r="F3678" t="s">
        <v>3479</v>
      </c>
      <c r="G3678">
        <v>1</v>
      </c>
      <c r="H3678" t="s">
        <v>12</v>
      </c>
      <c r="J3678" t="s">
        <v>5350</v>
      </c>
    </row>
    <row r="3679" spans="1:10" x14ac:dyDescent="0.2">
      <c r="A3679" t="s">
        <v>3477</v>
      </c>
      <c r="B3679" t="s">
        <v>5341</v>
      </c>
      <c r="C3679" t="str">
        <f ca="1">IF(Table1[[#This Row],[Company]] = "ASI","Italy",Table1[[#This Row],[Country]])</f>
        <v>Russia</v>
      </c>
      <c r="D3679">
        <v>1965</v>
      </c>
      <c r="E3679" t="s">
        <v>1021</v>
      </c>
      <c r="F3679" t="s">
        <v>3479</v>
      </c>
      <c r="G3679">
        <v>0</v>
      </c>
      <c r="H3679" t="s">
        <v>12</v>
      </c>
      <c r="J3679" t="s">
        <v>5351</v>
      </c>
    </row>
    <row r="3680" spans="1:10" x14ac:dyDescent="0.2">
      <c r="A3680" t="s">
        <v>3477</v>
      </c>
      <c r="B3680" t="s">
        <v>5341</v>
      </c>
      <c r="C3680" t="str">
        <f ca="1">IF(Table1[[#This Row],[Company]] = "ASI","Italy",Table1[[#This Row],[Country]])</f>
        <v>Russia</v>
      </c>
      <c r="D3680">
        <v>1965</v>
      </c>
      <c r="E3680" t="s">
        <v>5099</v>
      </c>
      <c r="F3680" t="s">
        <v>4169</v>
      </c>
      <c r="G3680">
        <v>1</v>
      </c>
      <c r="H3680" t="s">
        <v>12</v>
      </c>
      <c r="J3680" t="s">
        <v>5352</v>
      </c>
    </row>
    <row r="3681" spans="1:10" x14ac:dyDescent="0.2">
      <c r="A3681" t="s">
        <v>3477</v>
      </c>
      <c r="B3681" t="s">
        <v>5341</v>
      </c>
      <c r="C3681" t="str">
        <f ca="1">IF(Table1[[#This Row],[Company]] = "ASI","Italy",Table1[[#This Row],[Country]])</f>
        <v>Russia</v>
      </c>
      <c r="D3681">
        <v>1966</v>
      </c>
      <c r="F3681" t="s">
        <v>3479</v>
      </c>
      <c r="G3681">
        <v>0</v>
      </c>
      <c r="H3681" t="s">
        <v>12</v>
      </c>
      <c r="J3681" t="s">
        <v>5353</v>
      </c>
    </row>
    <row r="3682" spans="1:10" x14ac:dyDescent="0.2">
      <c r="A3682" t="s">
        <v>3477</v>
      </c>
      <c r="B3682" t="s">
        <v>5341</v>
      </c>
      <c r="C3682" t="str">
        <f ca="1">IF(Table1[[#This Row],[Company]] = "ASI","Italy",Table1[[#This Row],[Country]])</f>
        <v>Russia</v>
      </c>
      <c r="D3682">
        <v>1966</v>
      </c>
      <c r="E3682" t="s">
        <v>2742</v>
      </c>
      <c r="F3682" t="s">
        <v>4169</v>
      </c>
      <c r="G3682">
        <v>1</v>
      </c>
      <c r="H3682" t="s">
        <v>12</v>
      </c>
      <c r="J3682" t="s">
        <v>5354</v>
      </c>
    </row>
    <row r="3683" spans="1:10" x14ac:dyDescent="0.2">
      <c r="A3683" t="s">
        <v>3477</v>
      </c>
      <c r="B3683" t="s">
        <v>5341</v>
      </c>
      <c r="C3683" t="str">
        <f ca="1">IF(Table1[[#This Row],[Company]] = "ASI","Italy",Table1[[#This Row],[Country]])</f>
        <v>Russia</v>
      </c>
      <c r="D3683">
        <v>1966</v>
      </c>
      <c r="E3683" t="s">
        <v>2272</v>
      </c>
      <c r="F3683" t="s">
        <v>3479</v>
      </c>
      <c r="G3683">
        <v>1</v>
      </c>
      <c r="H3683" t="s">
        <v>12</v>
      </c>
      <c r="J3683" t="s">
        <v>5355</v>
      </c>
    </row>
    <row r="3684" spans="1:10" x14ac:dyDescent="0.2">
      <c r="A3684" t="s">
        <v>3477</v>
      </c>
      <c r="B3684" t="s">
        <v>5341</v>
      </c>
      <c r="C3684" t="str">
        <f ca="1">IF(Table1[[#This Row],[Company]] = "ASI","Italy",Table1[[#This Row],[Country]])</f>
        <v>Russia</v>
      </c>
      <c r="D3684">
        <v>1966</v>
      </c>
      <c r="E3684" t="s">
        <v>1668</v>
      </c>
      <c r="F3684" t="s">
        <v>4169</v>
      </c>
      <c r="G3684">
        <v>1</v>
      </c>
      <c r="H3684" t="s">
        <v>12</v>
      </c>
      <c r="J3684" t="s">
        <v>5356</v>
      </c>
    </row>
    <row r="3685" spans="1:10" x14ac:dyDescent="0.2">
      <c r="A3685" t="s">
        <v>3477</v>
      </c>
      <c r="B3685" t="s">
        <v>5341</v>
      </c>
      <c r="C3685" t="str">
        <f ca="1">IF(Table1[[#This Row],[Company]] = "ASI","Italy",Table1[[#This Row],[Country]])</f>
        <v>Russia</v>
      </c>
      <c r="D3685">
        <v>1966</v>
      </c>
      <c r="E3685" t="s">
        <v>1146</v>
      </c>
      <c r="F3685" t="s">
        <v>4169</v>
      </c>
      <c r="G3685">
        <v>1</v>
      </c>
      <c r="H3685" t="s">
        <v>12</v>
      </c>
      <c r="J3685" t="s">
        <v>5357</v>
      </c>
    </row>
    <row r="3686" spans="1:10" x14ac:dyDescent="0.2">
      <c r="A3686" t="s">
        <v>3477</v>
      </c>
      <c r="B3686" t="s">
        <v>5341</v>
      </c>
      <c r="C3686" t="str">
        <f ca="1">IF(Table1[[#This Row],[Company]] = "ASI","Italy",Table1[[#This Row],[Country]])</f>
        <v>Russia</v>
      </c>
      <c r="D3686">
        <v>1966</v>
      </c>
      <c r="E3686" t="s">
        <v>3829</v>
      </c>
      <c r="F3686" t="s">
        <v>3479</v>
      </c>
      <c r="G3686">
        <v>1</v>
      </c>
      <c r="H3686" t="s">
        <v>12</v>
      </c>
      <c r="J3686" t="s">
        <v>5358</v>
      </c>
    </row>
    <row r="3687" spans="1:10" x14ac:dyDescent="0.2">
      <c r="A3687" t="s">
        <v>3477</v>
      </c>
      <c r="B3687" t="s">
        <v>5341</v>
      </c>
      <c r="C3687" t="str">
        <f ca="1">IF(Table1[[#This Row],[Company]] = "ASI","Italy",Table1[[#This Row],[Country]])</f>
        <v>Russia</v>
      </c>
      <c r="D3687">
        <v>1966</v>
      </c>
      <c r="E3687" t="s">
        <v>1624</v>
      </c>
      <c r="F3687" t="s">
        <v>3479</v>
      </c>
      <c r="G3687">
        <v>1</v>
      </c>
      <c r="H3687" t="s">
        <v>12</v>
      </c>
      <c r="J3687" t="s">
        <v>5359</v>
      </c>
    </row>
    <row r="3688" spans="1:10" x14ac:dyDescent="0.2">
      <c r="A3688" t="s">
        <v>3477</v>
      </c>
      <c r="B3688" t="s">
        <v>5341</v>
      </c>
      <c r="C3688" t="str">
        <f ca="1">IF(Table1[[#This Row],[Company]] = "ASI","Italy",Table1[[#This Row],[Country]])</f>
        <v>Russia</v>
      </c>
      <c r="D3688">
        <v>1966</v>
      </c>
      <c r="E3688" t="s">
        <v>455</v>
      </c>
      <c r="F3688" t="s">
        <v>4169</v>
      </c>
      <c r="G3688">
        <v>1</v>
      </c>
      <c r="H3688" t="s">
        <v>12</v>
      </c>
      <c r="J3688" t="s">
        <v>5360</v>
      </c>
    </row>
    <row r="3689" spans="1:10" x14ac:dyDescent="0.2">
      <c r="A3689" t="s">
        <v>3477</v>
      </c>
      <c r="B3689" t="s">
        <v>5341</v>
      </c>
      <c r="C3689" t="str">
        <f ca="1">IF(Table1[[#This Row],[Company]] = "ASI","Italy",Table1[[#This Row],[Country]])</f>
        <v>Russia</v>
      </c>
      <c r="D3689">
        <v>1967</v>
      </c>
      <c r="E3689" t="s">
        <v>3010</v>
      </c>
      <c r="F3689" t="s">
        <v>4169</v>
      </c>
      <c r="G3689">
        <v>1</v>
      </c>
      <c r="H3689" t="s">
        <v>12</v>
      </c>
      <c r="J3689" t="s">
        <v>5361</v>
      </c>
    </row>
    <row r="3690" spans="1:10" x14ac:dyDescent="0.2">
      <c r="A3690" t="s">
        <v>3477</v>
      </c>
      <c r="B3690" t="s">
        <v>5341</v>
      </c>
      <c r="C3690" t="str">
        <f ca="1">IF(Table1[[#This Row],[Company]] = "ASI","Italy",Table1[[#This Row],[Country]])</f>
        <v>Russia</v>
      </c>
      <c r="D3690">
        <v>1967</v>
      </c>
      <c r="E3690" t="s">
        <v>2395</v>
      </c>
      <c r="F3690" t="s">
        <v>4169</v>
      </c>
      <c r="G3690">
        <v>1</v>
      </c>
      <c r="H3690" t="s">
        <v>12</v>
      </c>
      <c r="J3690" t="s">
        <v>5362</v>
      </c>
    </row>
    <row r="3691" spans="1:10" x14ac:dyDescent="0.2">
      <c r="A3691" t="s">
        <v>3477</v>
      </c>
      <c r="B3691" t="s">
        <v>5341</v>
      </c>
      <c r="C3691" t="str">
        <f ca="1">IF(Table1[[#This Row],[Company]] = "ASI","Italy",Table1[[#This Row],[Country]])</f>
        <v>Russia</v>
      </c>
      <c r="D3691">
        <v>1967</v>
      </c>
      <c r="E3691" t="s">
        <v>1218</v>
      </c>
      <c r="F3691" t="s">
        <v>3479</v>
      </c>
      <c r="G3691">
        <v>1</v>
      </c>
      <c r="H3691" t="s">
        <v>12</v>
      </c>
      <c r="J3691" t="s">
        <v>5363</v>
      </c>
    </row>
    <row r="3692" spans="1:10" x14ac:dyDescent="0.2">
      <c r="A3692" t="s">
        <v>3477</v>
      </c>
      <c r="B3692" t="s">
        <v>5341</v>
      </c>
      <c r="C3692" t="str">
        <f ca="1">IF(Table1[[#This Row],[Company]] = "ASI","Italy",Table1[[#This Row],[Country]])</f>
        <v>Russia</v>
      </c>
      <c r="D3692">
        <v>1967</v>
      </c>
      <c r="E3692" t="s">
        <v>276</v>
      </c>
      <c r="F3692" t="s">
        <v>4169</v>
      </c>
      <c r="G3692">
        <v>1</v>
      </c>
      <c r="H3692" t="s">
        <v>12</v>
      </c>
      <c r="J3692" t="s">
        <v>5364</v>
      </c>
    </row>
    <row r="3693" spans="1:10" x14ac:dyDescent="0.2">
      <c r="A3693" t="s">
        <v>3477</v>
      </c>
      <c r="B3693" t="s">
        <v>5341</v>
      </c>
      <c r="C3693" t="str">
        <f ca="1">IF(Table1[[#This Row],[Company]] = "ASI","Italy",Table1[[#This Row],[Country]])</f>
        <v>Russia</v>
      </c>
      <c r="D3693">
        <v>1967</v>
      </c>
      <c r="E3693" t="s">
        <v>3192</v>
      </c>
      <c r="F3693" t="s">
        <v>4169</v>
      </c>
      <c r="G3693">
        <v>1</v>
      </c>
      <c r="H3693" t="s">
        <v>12</v>
      </c>
      <c r="J3693" t="s">
        <v>5365</v>
      </c>
    </row>
    <row r="3694" spans="1:10" x14ac:dyDescent="0.2">
      <c r="A3694" t="s">
        <v>3477</v>
      </c>
      <c r="B3694" t="s">
        <v>5341</v>
      </c>
      <c r="C3694" t="str">
        <f ca="1">IF(Table1[[#This Row],[Company]] = "ASI","Italy",Table1[[#This Row],[Country]])</f>
        <v>Russia</v>
      </c>
      <c r="D3694">
        <v>1967</v>
      </c>
      <c r="E3694" t="s">
        <v>1668</v>
      </c>
      <c r="F3694" t="s">
        <v>4169</v>
      </c>
      <c r="G3694">
        <v>1</v>
      </c>
      <c r="H3694" t="s">
        <v>12</v>
      </c>
      <c r="J3694" t="s">
        <v>5366</v>
      </c>
    </row>
    <row r="3695" spans="1:10" x14ac:dyDescent="0.2">
      <c r="A3695" t="s">
        <v>3477</v>
      </c>
      <c r="B3695" t="s">
        <v>5341</v>
      </c>
      <c r="C3695" t="str">
        <f ca="1">IF(Table1[[#This Row],[Company]] = "ASI","Italy",Table1[[#This Row],[Country]])</f>
        <v>Russia</v>
      </c>
      <c r="D3695">
        <v>1967</v>
      </c>
      <c r="E3695" t="s">
        <v>4027</v>
      </c>
      <c r="F3695" t="s">
        <v>4169</v>
      </c>
      <c r="G3695">
        <v>1</v>
      </c>
      <c r="H3695" t="s">
        <v>12</v>
      </c>
      <c r="J3695" t="s">
        <v>5367</v>
      </c>
    </row>
    <row r="3696" spans="1:10" x14ac:dyDescent="0.2">
      <c r="A3696" t="s">
        <v>3477</v>
      </c>
      <c r="B3696" t="s">
        <v>5341</v>
      </c>
      <c r="C3696" t="str">
        <f ca="1">IF(Table1[[#This Row],[Company]] = "ASI","Italy",Table1[[#This Row],[Country]])</f>
        <v>Russia</v>
      </c>
      <c r="D3696">
        <v>1968</v>
      </c>
      <c r="F3696" t="s">
        <v>4169</v>
      </c>
      <c r="G3696">
        <v>0</v>
      </c>
      <c r="H3696" t="s">
        <v>12</v>
      </c>
      <c r="J3696" t="s">
        <v>5368</v>
      </c>
    </row>
    <row r="3697" spans="1:10" x14ac:dyDescent="0.2">
      <c r="A3697" t="s">
        <v>3477</v>
      </c>
      <c r="B3697" t="s">
        <v>5341</v>
      </c>
      <c r="C3697" t="str">
        <f ca="1">IF(Table1[[#This Row],[Company]] = "ASI","Italy",Table1[[#This Row],[Country]])</f>
        <v>Russia</v>
      </c>
      <c r="D3697">
        <v>1968</v>
      </c>
      <c r="E3697" t="s">
        <v>1509</v>
      </c>
      <c r="F3697" t="s">
        <v>4169</v>
      </c>
      <c r="G3697">
        <v>1</v>
      </c>
      <c r="H3697" t="s">
        <v>12</v>
      </c>
      <c r="J3697" t="s">
        <v>5369</v>
      </c>
    </row>
    <row r="3698" spans="1:10" x14ac:dyDescent="0.2">
      <c r="A3698" t="s">
        <v>3477</v>
      </c>
      <c r="B3698" t="s">
        <v>5341</v>
      </c>
      <c r="C3698" t="str">
        <f ca="1">IF(Table1[[#This Row],[Company]] = "ASI","Italy",Table1[[#This Row],[Country]])</f>
        <v>Russia</v>
      </c>
      <c r="D3698">
        <v>1968</v>
      </c>
      <c r="E3698" t="s">
        <v>3295</v>
      </c>
      <c r="F3698" t="s">
        <v>4169</v>
      </c>
      <c r="G3698">
        <v>1</v>
      </c>
      <c r="H3698" t="s">
        <v>12</v>
      </c>
      <c r="J3698" t="s">
        <v>5370</v>
      </c>
    </row>
    <row r="3699" spans="1:10" x14ac:dyDescent="0.2">
      <c r="A3699" t="s">
        <v>3477</v>
      </c>
      <c r="B3699" t="s">
        <v>5341</v>
      </c>
      <c r="C3699" t="str">
        <f ca="1">IF(Table1[[#This Row],[Company]] = "ASI","Italy",Table1[[#This Row],[Country]])</f>
        <v>Russia</v>
      </c>
      <c r="D3699">
        <v>1968</v>
      </c>
      <c r="E3699" t="s">
        <v>279</v>
      </c>
      <c r="F3699" t="s">
        <v>4169</v>
      </c>
      <c r="G3699">
        <v>1</v>
      </c>
      <c r="H3699" t="s">
        <v>12</v>
      </c>
      <c r="J3699" t="s">
        <v>5371</v>
      </c>
    </row>
    <row r="3700" spans="1:10" x14ac:dyDescent="0.2">
      <c r="A3700" t="s">
        <v>3477</v>
      </c>
      <c r="B3700" t="s">
        <v>5341</v>
      </c>
      <c r="C3700" t="str">
        <f ca="1">IF(Table1[[#This Row],[Company]] = "ASI","Italy",Table1[[#This Row],[Country]])</f>
        <v>Russia</v>
      </c>
      <c r="D3700">
        <v>1968</v>
      </c>
      <c r="E3700" t="s">
        <v>3658</v>
      </c>
      <c r="F3700" t="s">
        <v>4169</v>
      </c>
      <c r="G3700">
        <v>1</v>
      </c>
      <c r="H3700" t="s">
        <v>12</v>
      </c>
      <c r="J3700" t="s">
        <v>5372</v>
      </c>
    </row>
    <row r="3701" spans="1:10" x14ac:dyDescent="0.2">
      <c r="A3701" t="s">
        <v>3477</v>
      </c>
      <c r="B3701" t="s">
        <v>5341</v>
      </c>
      <c r="C3701" t="str">
        <f ca="1">IF(Table1[[#This Row],[Company]] = "ASI","Italy",Table1[[#This Row],[Country]])</f>
        <v>Russia</v>
      </c>
      <c r="D3701">
        <v>1968</v>
      </c>
      <c r="E3701" t="s">
        <v>3597</v>
      </c>
      <c r="F3701" t="s">
        <v>4169</v>
      </c>
      <c r="G3701">
        <v>1</v>
      </c>
      <c r="H3701" t="s">
        <v>12</v>
      </c>
      <c r="J3701" t="s">
        <v>5373</v>
      </c>
    </row>
    <row r="3702" spans="1:10" x14ac:dyDescent="0.2">
      <c r="A3702" t="s">
        <v>3477</v>
      </c>
      <c r="B3702" t="s">
        <v>5341</v>
      </c>
      <c r="C3702" t="str">
        <f ca="1">IF(Table1[[#This Row],[Company]] = "ASI","Italy",Table1[[#This Row],[Country]])</f>
        <v>Russia</v>
      </c>
      <c r="D3702">
        <v>1968</v>
      </c>
      <c r="E3702" t="s">
        <v>3577</v>
      </c>
      <c r="F3702" t="s">
        <v>4169</v>
      </c>
      <c r="G3702">
        <v>1</v>
      </c>
      <c r="H3702" t="s">
        <v>12</v>
      </c>
      <c r="J3702" t="s">
        <v>5374</v>
      </c>
    </row>
    <row r="3703" spans="1:10" x14ac:dyDescent="0.2">
      <c r="A3703" t="s">
        <v>3477</v>
      </c>
      <c r="B3703" t="s">
        <v>5341</v>
      </c>
      <c r="C3703" t="str">
        <f ca="1">IF(Table1[[#This Row],[Company]] = "ASI","Italy",Table1[[#This Row],[Country]])</f>
        <v>Russia</v>
      </c>
      <c r="D3703">
        <v>1968</v>
      </c>
      <c r="E3703" t="s">
        <v>5375</v>
      </c>
      <c r="F3703" t="s">
        <v>4169</v>
      </c>
      <c r="G3703">
        <v>1</v>
      </c>
      <c r="H3703" t="s">
        <v>12</v>
      </c>
      <c r="J3703" t="s">
        <v>5376</v>
      </c>
    </row>
    <row r="3704" spans="1:10" x14ac:dyDescent="0.2">
      <c r="A3704" t="s">
        <v>3477</v>
      </c>
      <c r="B3704" t="s">
        <v>5341</v>
      </c>
      <c r="C3704" t="str">
        <f ca="1">IF(Table1[[#This Row],[Company]] = "ASI","Italy",Table1[[#This Row],[Country]])</f>
        <v>Russia</v>
      </c>
      <c r="D3704">
        <v>1968</v>
      </c>
      <c r="E3704" t="s">
        <v>344</v>
      </c>
      <c r="F3704" t="s">
        <v>4169</v>
      </c>
      <c r="G3704">
        <v>1</v>
      </c>
      <c r="H3704" t="s">
        <v>12</v>
      </c>
      <c r="J3704" t="s">
        <v>5377</v>
      </c>
    </row>
    <row r="3705" spans="1:10" x14ac:dyDescent="0.2">
      <c r="A3705" t="s">
        <v>3477</v>
      </c>
      <c r="B3705" t="s">
        <v>5341</v>
      </c>
      <c r="C3705" t="str">
        <f ca="1">IF(Table1[[#This Row],[Company]] = "ASI","Italy",Table1[[#This Row],[Country]])</f>
        <v>Russia</v>
      </c>
      <c r="D3705">
        <v>1969</v>
      </c>
      <c r="E3705" t="s">
        <v>1361</v>
      </c>
      <c r="F3705" t="s">
        <v>5378</v>
      </c>
      <c r="G3705">
        <v>1</v>
      </c>
      <c r="H3705" t="s">
        <v>12</v>
      </c>
      <c r="J3705" t="s">
        <v>5379</v>
      </c>
    </row>
    <row r="3706" spans="1:10" x14ac:dyDescent="0.2">
      <c r="A3706" t="s">
        <v>3477</v>
      </c>
      <c r="B3706" t="s">
        <v>5341</v>
      </c>
      <c r="C3706" t="str">
        <f ca="1">IF(Table1[[#This Row],[Company]] = "ASI","Italy",Table1[[#This Row],[Country]])</f>
        <v>Russia</v>
      </c>
      <c r="D3706">
        <v>1969</v>
      </c>
      <c r="E3706" t="s">
        <v>1754</v>
      </c>
      <c r="F3706" t="s">
        <v>4169</v>
      </c>
      <c r="G3706">
        <v>1</v>
      </c>
      <c r="H3706" t="s">
        <v>12</v>
      </c>
      <c r="J3706" t="s">
        <v>5380</v>
      </c>
    </row>
    <row r="3707" spans="1:10" x14ac:dyDescent="0.2">
      <c r="A3707" t="s">
        <v>3477</v>
      </c>
      <c r="B3707" t="s">
        <v>5341</v>
      </c>
      <c r="C3707" t="str">
        <f ca="1">IF(Table1[[#This Row],[Company]] = "ASI","Italy",Table1[[#This Row],[Country]])</f>
        <v>Russia</v>
      </c>
      <c r="D3707">
        <v>1969</v>
      </c>
      <c r="E3707" t="s">
        <v>4848</v>
      </c>
      <c r="F3707" t="s">
        <v>4169</v>
      </c>
      <c r="G3707">
        <v>1</v>
      </c>
      <c r="H3707" t="s">
        <v>12</v>
      </c>
      <c r="J3707" t="s">
        <v>5381</v>
      </c>
    </row>
    <row r="3708" spans="1:10" x14ac:dyDescent="0.2">
      <c r="A3708" t="s">
        <v>3477</v>
      </c>
      <c r="B3708" t="s">
        <v>5341</v>
      </c>
      <c r="C3708" t="str">
        <f ca="1">IF(Table1[[#This Row],[Company]] = "ASI","Italy",Table1[[#This Row],[Country]])</f>
        <v>Russia</v>
      </c>
      <c r="D3708">
        <v>1969</v>
      </c>
      <c r="E3708" t="s">
        <v>886</v>
      </c>
      <c r="F3708" t="s">
        <v>4169</v>
      </c>
      <c r="G3708">
        <v>1</v>
      </c>
      <c r="H3708" t="s">
        <v>12</v>
      </c>
      <c r="J3708" t="s">
        <v>5382</v>
      </c>
    </row>
    <row r="3709" spans="1:10" x14ac:dyDescent="0.2">
      <c r="A3709" t="s">
        <v>3477</v>
      </c>
      <c r="B3709" t="s">
        <v>5341</v>
      </c>
      <c r="C3709" t="str">
        <f ca="1">IF(Table1[[#This Row],[Company]] = "ASI","Italy",Table1[[#This Row],[Country]])</f>
        <v>Russia</v>
      </c>
      <c r="D3709">
        <v>1969</v>
      </c>
      <c r="E3709" t="s">
        <v>3300</v>
      </c>
      <c r="F3709" t="s">
        <v>4169</v>
      </c>
      <c r="G3709">
        <v>1</v>
      </c>
      <c r="H3709" t="s">
        <v>12</v>
      </c>
      <c r="J3709" t="s">
        <v>5383</v>
      </c>
    </row>
    <row r="3710" spans="1:10" x14ac:dyDescent="0.2">
      <c r="A3710" t="s">
        <v>3477</v>
      </c>
      <c r="B3710" t="s">
        <v>5341</v>
      </c>
      <c r="C3710" t="str">
        <f ca="1">IF(Table1[[#This Row],[Company]] = "ASI","Italy",Table1[[#This Row],[Country]])</f>
        <v>Russia</v>
      </c>
      <c r="D3710">
        <v>1970</v>
      </c>
      <c r="E3710" t="s">
        <v>1643</v>
      </c>
      <c r="F3710" t="s">
        <v>5378</v>
      </c>
      <c r="G3710">
        <v>1</v>
      </c>
      <c r="H3710" t="s">
        <v>12</v>
      </c>
      <c r="J3710" t="s">
        <v>5379</v>
      </c>
    </row>
    <row r="3711" spans="1:10" x14ac:dyDescent="0.2">
      <c r="A3711" t="s">
        <v>3477</v>
      </c>
      <c r="B3711" t="s">
        <v>5341</v>
      </c>
      <c r="C3711" t="str">
        <f ca="1">IF(Table1[[#This Row],[Company]] = "ASI","Italy",Table1[[#This Row],[Country]])</f>
        <v>Russia</v>
      </c>
      <c r="D3711">
        <v>1970</v>
      </c>
      <c r="E3711" t="s">
        <v>3915</v>
      </c>
      <c r="F3711" t="s">
        <v>4169</v>
      </c>
      <c r="G3711">
        <v>1</v>
      </c>
      <c r="H3711" t="s">
        <v>12</v>
      </c>
      <c r="J3711" t="s">
        <v>5384</v>
      </c>
    </row>
    <row r="3712" spans="1:10" x14ac:dyDescent="0.2">
      <c r="A3712" t="s">
        <v>3477</v>
      </c>
      <c r="B3712" t="s">
        <v>5341</v>
      </c>
      <c r="C3712" t="str">
        <f ca="1">IF(Table1[[#This Row],[Company]] = "ASI","Italy",Table1[[#This Row],[Country]])</f>
        <v>Russia</v>
      </c>
      <c r="D3712">
        <v>1970</v>
      </c>
      <c r="E3712" t="s">
        <v>1722</v>
      </c>
      <c r="F3712" t="s">
        <v>4169</v>
      </c>
      <c r="G3712">
        <v>1</v>
      </c>
      <c r="H3712" t="s">
        <v>12</v>
      </c>
      <c r="J3712" t="s">
        <v>5385</v>
      </c>
    </row>
    <row r="3713" spans="1:10" x14ac:dyDescent="0.2">
      <c r="A3713" t="s">
        <v>3477</v>
      </c>
      <c r="B3713" t="s">
        <v>5341</v>
      </c>
      <c r="C3713" t="str">
        <f ca="1">IF(Table1[[#This Row],[Company]] = "ASI","Italy",Table1[[#This Row],[Country]])</f>
        <v>Russia</v>
      </c>
      <c r="D3713">
        <v>1970</v>
      </c>
      <c r="E3713" t="s">
        <v>3682</v>
      </c>
      <c r="F3713" t="s">
        <v>4169</v>
      </c>
      <c r="G3713">
        <v>1</v>
      </c>
      <c r="H3713" t="s">
        <v>12</v>
      </c>
      <c r="J3713" t="s">
        <v>5386</v>
      </c>
    </row>
    <row r="3714" spans="1:10" x14ac:dyDescent="0.2">
      <c r="A3714" t="s">
        <v>3477</v>
      </c>
      <c r="B3714" t="s">
        <v>5341</v>
      </c>
      <c r="C3714" t="str">
        <f ca="1">IF(Table1[[#This Row],[Company]] = "ASI","Italy",Table1[[#This Row],[Country]])</f>
        <v>Russia</v>
      </c>
      <c r="D3714">
        <v>1970</v>
      </c>
      <c r="E3714" t="s">
        <v>191</v>
      </c>
      <c r="F3714" t="s">
        <v>4169</v>
      </c>
      <c r="G3714">
        <v>1</v>
      </c>
      <c r="H3714" t="s">
        <v>12</v>
      </c>
      <c r="J3714" t="s">
        <v>5387</v>
      </c>
    </row>
    <row r="3715" spans="1:10" x14ac:dyDescent="0.2">
      <c r="A3715" t="s">
        <v>3477</v>
      </c>
      <c r="B3715" t="s">
        <v>5341</v>
      </c>
      <c r="C3715" t="str">
        <f ca="1">IF(Table1[[#This Row],[Company]] = "ASI","Italy",Table1[[#This Row],[Country]])</f>
        <v>Russia</v>
      </c>
      <c r="D3715">
        <v>1971</v>
      </c>
      <c r="E3715" t="s">
        <v>627</v>
      </c>
      <c r="F3715" t="s">
        <v>5378</v>
      </c>
      <c r="G3715">
        <v>1</v>
      </c>
      <c r="H3715" t="s">
        <v>12</v>
      </c>
      <c r="J3715" t="s">
        <v>5379</v>
      </c>
    </row>
    <row r="3716" spans="1:10" x14ac:dyDescent="0.2">
      <c r="A3716" t="s">
        <v>3477</v>
      </c>
      <c r="B3716" t="s">
        <v>5341</v>
      </c>
      <c r="C3716" t="str">
        <f ca="1">IF(Table1[[#This Row],[Company]] = "ASI","Italy",Table1[[#This Row],[Country]])</f>
        <v>Russia</v>
      </c>
      <c r="D3716">
        <v>1971</v>
      </c>
      <c r="E3716" t="s">
        <v>2236</v>
      </c>
      <c r="F3716" t="s">
        <v>4169</v>
      </c>
      <c r="G3716">
        <v>0</v>
      </c>
      <c r="H3716" t="s">
        <v>12</v>
      </c>
      <c r="J3716" t="s">
        <v>5388</v>
      </c>
    </row>
    <row r="3717" spans="1:10" x14ac:dyDescent="0.2">
      <c r="A3717" t="s">
        <v>3477</v>
      </c>
      <c r="B3717" t="s">
        <v>5341</v>
      </c>
      <c r="C3717" t="str">
        <f ca="1">IF(Table1[[#This Row],[Company]] = "ASI","Italy",Table1[[#This Row],[Country]])</f>
        <v>Russia</v>
      </c>
      <c r="D3717">
        <v>1971</v>
      </c>
      <c r="E3717" t="s">
        <v>4458</v>
      </c>
      <c r="F3717" t="s">
        <v>4169</v>
      </c>
      <c r="G3717">
        <v>1</v>
      </c>
      <c r="H3717" t="s">
        <v>12</v>
      </c>
      <c r="J3717" t="s">
        <v>5389</v>
      </c>
    </row>
    <row r="3718" spans="1:10" x14ac:dyDescent="0.2">
      <c r="A3718" t="s">
        <v>3477</v>
      </c>
      <c r="B3718" t="s">
        <v>5341</v>
      </c>
      <c r="C3718" t="str">
        <f ca="1">IF(Table1[[#This Row],[Company]] = "ASI","Italy",Table1[[#This Row],[Country]])</f>
        <v>Russia</v>
      </c>
      <c r="D3718">
        <v>1972</v>
      </c>
      <c r="E3718" t="s">
        <v>673</v>
      </c>
      <c r="F3718" t="s">
        <v>4169</v>
      </c>
      <c r="G3718">
        <v>1</v>
      </c>
      <c r="H3718" t="s">
        <v>12</v>
      </c>
      <c r="J3718" t="s">
        <v>5390</v>
      </c>
    </row>
    <row r="3719" spans="1:10" x14ac:dyDescent="0.2">
      <c r="A3719" t="s">
        <v>3477</v>
      </c>
      <c r="B3719" t="s">
        <v>5341</v>
      </c>
      <c r="C3719" t="str">
        <f ca="1">IF(Table1[[#This Row],[Company]] = "ASI","Italy",Table1[[#This Row],[Country]])</f>
        <v>Russia</v>
      </c>
      <c r="D3719">
        <v>1972</v>
      </c>
      <c r="E3719" t="s">
        <v>256</v>
      </c>
      <c r="F3719" t="s">
        <v>4169</v>
      </c>
      <c r="G3719">
        <v>1</v>
      </c>
      <c r="H3719" t="s">
        <v>12</v>
      </c>
      <c r="J3719" t="s">
        <v>5391</v>
      </c>
    </row>
    <row r="3720" spans="1:10" x14ac:dyDescent="0.2">
      <c r="A3720" t="s">
        <v>3477</v>
      </c>
      <c r="B3720" t="s">
        <v>5341</v>
      </c>
      <c r="C3720" t="str">
        <f ca="1">IF(Table1[[#This Row],[Company]] = "ASI","Italy",Table1[[#This Row],[Country]])</f>
        <v>Russia</v>
      </c>
      <c r="D3720">
        <v>1972</v>
      </c>
      <c r="E3720" t="s">
        <v>256</v>
      </c>
      <c r="F3720" t="s">
        <v>5378</v>
      </c>
      <c r="G3720">
        <v>1</v>
      </c>
      <c r="H3720" t="s">
        <v>12</v>
      </c>
      <c r="J3720" t="s">
        <v>5379</v>
      </c>
    </row>
    <row r="3721" spans="1:10" x14ac:dyDescent="0.2">
      <c r="A3721" t="s">
        <v>3477</v>
      </c>
      <c r="B3721" t="s">
        <v>5341</v>
      </c>
      <c r="C3721" t="str">
        <f ca="1">IF(Table1[[#This Row],[Company]] = "ASI","Italy",Table1[[#This Row],[Country]])</f>
        <v>Russia</v>
      </c>
      <c r="D3721">
        <v>1972</v>
      </c>
      <c r="E3721" t="s">
        <v>400</v>
      </c>
      <c r="F3721" t="s">
        <v>4169</v>
      </c>
      <c r="G3721">
        <v>1</v>
      </c>
      <c r="H3721" t="s">
        <v>12</v>
      </c>
      <c r="J3721" t="s">
        <v>5392</v>
      </c>
    </row>
    <row r="3722" spans="1:10" x14ac:dyDescent="0.2">
      <c r="A3722" t="s">
        <v>3477</v>
      </c>
      <c r="B3722" t="s">
        <v>5341</v>
      </c>
      <c r="C3722" t="str">
        <f ca="1">IF(Table1[[#This Row],[Company]] = "ASI","Italy",Table1[[#This Row],[Country]])</f>
        <v>Russia</v>
      </c>
      <c r="D3722">
        <v>1973</v>
      </c>
      <c r="E3722" t="s">
        <v>3337</v>
      </c>
      <c r="F3722" t="s">
        <v>5378</v>
      </c>
      <c r="G3722">
        <v>1</v>
      </c>
      <c r="H3722" t="s">
        <v>12</v>
      </c>
      <c r="J3722" t="s">
        <v>5393</v>
      </c>
    </row>
    <row r="3723" spans="1:10" x14ac:dyDescent="0.2">
      <c r="A3723" t="s">
        <v>3477</v>
      </c>
      <c r="B3723" t="s">
        <v>5341</v>
      </c>
      <c r="C3723" t="str">
        <f ca="1">IF(Table1[[#This Row],[Company]] = "ASI","Italy",Table1[[#This Row],[Country]])</f>
        <v>Russia</v>
      </c>
      <c r="D3723">
        <v>1973</v>
      </c>
      <c r="E3723" t="s">
        <v>2248</v>
      </c>
      <c r="F3723" t="s">
        <v>4169</v>
      </c>
      <c r="G3723">
        <v>1</v>
      </c>
      <c r="H3723" t="s">
        <v>12</v>
      </c>
      <c r="J3723" t="s">
        <v>5394</v>
      </c>
    </row>
    <row r="3724" spans="1:10" x14ac:dyDescent="0.2">
      <c r="A3724" t="s">
        <v>3477</v>
      </c>
      <c r="B3724" t="s">
        <v>5341</v>
      </c>
      <c r="C3724" t="str">
        <f ca="1">IF(Table1[[#This Row],[Company]] = "ASI","Italy",Table1[[#This Row],[Country]])</f>
        <v>Russia</v>
      </c>
      <c r="D3724">
        <v>1974</v>
      </c>
      <c r="E3724" t="s">
        <v>4389</v>
      </c>
      <c r="F3724" t="s">
        <v>5378</v>
      </c>
      <c r="G3724">
        <v>1</v>
      </c>
      <c r="H3724" t="s">
        <v>12</v>
      </c>
      <c r="J3724" t="s">
        <v>5393</v>
      </c>
    </row>
    <row r="3725" spans="1:10" x14ac:dyDescent="0.2">
      <c r="A3725" t="s">
        <v>3477</v>
      </c>
      <c r="B3725" t="s">
        <v>5341</v>
      </c>
      <c r="C3725" t="str">
        <f ca="1">IF(Table1[[#This Row],[Company]] = "ASI","Italy",Table1[[#This Row],[Country]])</f>
        <v>Russia</v>
      </c>
      <c r="D3725">
        <v>1980</v>
      </c>
      <c r="F3725" t="s">
        <v>5378</v>
      </c>
      <c r="G3725">
        <v>1</v>
      </c>
      <c r="H3725" t="s">
        <v>12</v>
      </c>
      <c r="J3725" t="s">
        <v>5395</v>
      </c>
    </row>
    <row r="3726" spans="1:10" x14ac:dyDescent="0.2">
      <c r="A3726" t="s">
        <v>3477</v>
      </c>
      <c r="B3726" t="s">
        <v>5341</v>
      </c>
      <c r="C3726" t="str">
        <f ca="1">IF(Table1[[#This Row],[Company]] = "ASI","Italy",Table1[[#This Row],[Country]])</f>
        <v>Russia</v>
      </c>
      <c r="D3726">
        <v>1982</v>
      </c>
      <c r="E3726" t="s">
        <v>412</v>
      </c>
      <c r="F3726" t="s">
        <v>5378</v>
      </c>
      <c r="G3726">
        <v>1</v>
      </c>
      <c r="H3726" t="s">
        <v>12</v>
      </c>
      <c r="J3726" t="s">
        <v>5396</v>
      </c>
    </row>
    <row r="3727" spans="1:10" x14ac:dyDescent="0.2">
      <c r="A3727" t="s">
        <v>3477</v>
      </c>
      <c r="B3727" t="s">
        <v>5341</v>
      </c>
      <c r="C3727" t="str">
        <f ca="1">IF(Table1[[#This Row],[Company]] = "ASI","Italy",Table1[[#This Row],[Country]])</f>
        <v>Russia</v>
      </c>
      <c r="D3727">
        <v>1983</v>
      </c>
      <c r="F3727" t="s">
        <v>5378</v>
      </c>
      <c r="G3727">
        <v>1</v>
      </c>
      <c r="H3727" t="s">
        <v>12</v>
      </c>
      <c r="J3727" t="s">
        <v>5397</v>
      </c>
    </row>
    <row r="3728" spans="1:10" x14ac:dyDescent="0.2">
      <c r="A3728" t="s">
        <v>3477</v>
      </c>
      <c r="B3728" t="s">
        <v>5341</v>
      </c>
      <c r="C3728" t="str">
        <f ca="1">IF(Table1[[#This Row],[Company]] = "ASI","Italy",Table1[[#This Row],[Country]])</f>
        <v>Russia</v>
      </c>
      <c r="D3728">
        <v>1983</v>
      </c>
      <c r="E3728" t="s">
        <v>961</v>
      </c>
      <c r="F3728" t="s">
        <v>5378</v>
      </c>
      <c r="G3728">
        <v>1</v>
      </c>
      <c r="H3728" t="s">
        <v>12</v>
      </c>
      <c r="J3728" t="s">
        <v>5398</v>
      </c>
    </row>
    <row r="3729" spans="1:10" x14ac:dyDescent="0.2">
      <c r="A3729" t="s">
        <v>3477</v>
      </c>
      <c r="B3729" t="s">
        <v>5341</v>
      </c>
      <c r="C3729" t="str">
        <f ca="1">IF(Table1[[#This Row],[Company]] = "ASI","Italy",Table1[[#This Row],[Country]])</f>
        <v>Russia</v>
      </c>
      <c r="D3729">
        <v>1983</v>
      </c>
      <c r="E3729" t="s">
        <v>678</v>
      </c>
      <c r="F3729" t="s">
        <v>5378</v>
      </c>
      <c r="G3729">
        <v>1</v>
      </c>
      <c r="H3729" t="s">
        <v>12</v>
      </c>
      <c r="J3729" t="s">
        <v>5399</v>
      </c>
    </row>
    <row r="3730" spans="1:10" x14ac:dyDescent="0.2">
      <c r="A3730" t="s">
        <v>3477</v>
      </c>
      <c r="B3730" t="s">
        <v>5341</v>
      </c>
      <c r="C3730" t="str">
        <f ca="1">IF(Table1[[#This Row],[Company]] = "ASI","Italy",Table1[[#This Row],[Country]])</f>
        <v>Russia</v>
      </c>
      <c r="D3730">
        <v>1984</v>
      </c>
      <c r="F3730" t="s">
        <v>5378</v>
      </c>
      <c r="G3730">
        <v>1</v>
      </c>
      <c r="H3730" t="s">
        <v>12</v>
      </c>
      <c r="J3730" t="s">
        <v>5395</v>
      </c>
    </row>
    <row r="3731" spans="1:10" x14ac:dyDescent="0.2">
      <c r="A3731" t="s">
        <v>3477</v>
      </c>
      <c r="B3731" t="s">
        <v>5341</v>
      </c>
      <c r="C3731" t="str">
        <f ca="1">IF(Table1[[#This Row],[Company]] = "ASI","Italy",Table1[[#This Row],[Country]])</f>
        <v>Russia</v>
      </c>
      <c r="D3731">
        <v>1984</v>
      </c>
      <c r="F3731" t="s">
        <v>5378</v>
      </c>
      <c r="G3731">
        <v>1</v>
      </c>
      <c r="H3731" t="s">
        <v>12</v>
      </c>
      <c r="J3731" t="s">
        <v>5397</v>
      </c>
    </row>
    <row r="3732" spans="1:10" x14ac:dyDescent="0.2">
      <c r="A3732" t="s">
        <v>3477</v>
      </c>
      <c r="B3732" t="s">
        <v>5341</v>
      </c>
      <c r="C3732" t="str">
        <f ca="1">IF(Table1[[#This Row],[Company]] = "ASI","Italy",Table1[[#This Row],[Country]])</f>
        <v>Russia</v>
      </c>
      <c r="D3732">
        <v>1984</v>
      </c>
      <c r="E3732" t="s">
        <v>5400</v>
      </c>
      <c r="F3732" t="s">
        <v>5378</v>
      </c>
      <c r="G3732">
        <v>1</v>
      </c>
      <c r="H3732" t="s">
        <v>12</v>
      </c>
      <c r="J3732" t="s">
        <v>5401</v>
      </c>
    </row>
    <row r="3733" spans="1:10" x14ac:dyDescent="0.2">
      <c r="A3733" t="s">
        <v>3477</v>
      </c>
      <c r="B3733" t="s">
        <v>5341</v>
      </c>
      <c r="C3733" t="str">
        <f ca="1">IF(Table1[[#This Row],[Company]] = "ASI","Italy",Table1[[#This Row],[Country]])</f>
        <v>Russia</v>
      </c>
      <c r="D3733">
        <v>1985</v>
      </c>
      <c r="F3733" t="s">
        <v>5378</v>
      </c>
      <c r="G3733">
        <v>1</v>
      </c>
      <c r="H3733" t="s">
        <v>12</v>
      </c>
      <c r="J3733" t="s">
        <v>5397</v>
      </c>
    </row>
    <row r="3734" spans="1:10" x14ac:dyDescent="0.2">
      <c r="A3734" t="s">
        <v>3477</v>
      </c>
      <c r="B3734" t="s">
        <v>5341</v>
      </c>
      <c r="C3734" t="str">
        <f ca="1">IF(Table1[[#This Row],[Company]] = "ASI","Italy",Table1[[#This Row],[Country]])</f>
        <v>Russia</v>
      </c>
      <c r="D3734">
        <v>1986</v>
      </c>
      <c r="E3734" t="s">
        <v>4708</v>
      </c>
      <c r="F3734" t="s">
        <v>5378</v>
      </c>
      <c r="G3734">
        <v>1</v>
      </c>
      <c r="H3734" t="s">
        <v>12</v>
      </c>
      <c r="J3734" t="s">
        <v>5397</v>
      </c>
    </row>
    <row r="3735" spans="1:10" x14ac:dyDescent="0.2">
      <c r="A3735" t="s">
        <v>3477</v>
      </c>
      <c r="B3735" t="s">
        <v>5341</v>
      </c>
      <c r="C3735" t="str">
        <f ca="1">IF(Table1[[#This Row],[Company]] = "ASI","Italy",Table1[[#This Row],[Country]])</f>
        <v>Russia</v>
      </c>
      <c r="D3735">
        <v>1987</v>
      </c>
      <c r="F3735" t="s">
        <v>5378</v>
      </c>
      <c r="G3735">
        <v>1</v>
      </c>
      <c r="H3735" t="s">
        <v>12</v>
      </c>
      <c r="J3735" t="s">
        <v>5395</v>
      </c>
    </row>
    <row r="3736" spans="1:10" x14ac:dyDescent="0.2">
      <c r="A3736" t="s">
        <v>3477</v>
      </c>
      <c r="B3736" t="s">
        <v>5341</v>
      </c>
      <c r="C3736" t="str">
        <f ca="1">IF(Table1[[#This Row],[Company]] = "ASI","Italy",Table1[[#This Row],[Country]])</f>
        <v>Russia</v>
      </c>
      <c r="D3736">
        <v>1987</v>
      </c>
      <c r="F3736" t="s">
        <v>5378</v>
      </c>
      <c r="G3736">
        <v>1</v>
      </c>
      <c r="H3736" t="s">
        <v>12</v>
      </c>
      <c r="J3736" t="s">
        <v>5397</v>
      </c>
    </row>
    <row r="3737" spans="1:10" x14ac:dyDescent="0.2">
      <c r="A3737" t="s">
        <v>3477</v>
      </c>
      <c r="B3737" t="s">
        <v>5341</v>
      </c>
      <c r="C3737" t="str">
        <f ca="1">IF(Table1[[#This Row],[Company]] = "ASI","Italy",Table1[[#This Row],[Country]])</f>
        <v>Russia</v>
      </c>
      <c r="D3737">
        <v>1988</v>
      </c>
      <c r="F3737" t="s">
        <v>5378</v>
      </c>
      <c r="G3737">
        <v>1</v>
      </c>
      <c r="H3737" t="s">
        <v>12</v>
      </c>
      <c r="J3737" t="s">
        <v>5397</v>
      </c>
    </row>
    <row r="3738" spans="1:10" x14ac:dyDescent="0.2">
      <c r="A3738" t="s">
        <v>3477</v>
      </c>
      <c r="B3738" t="s">
        <v>5402</v>
      </c>
      <c r="C3738" t="str">
        <f ca="1">IF(Table1[[#This Row],[Company]] = "ASI","Italy",Table1[[#This Row],[Country]])</f>
        <v>Russia</v>
      </c>
      <c r="D3738">
        <v>1967</v>
      </c>
      <c r="E3738" t="s">
        <v>5403</v>
      </c>
      <c r="F3738" t="s">
        <v>5404</v>
      </c>
      <c r="G3738">
        <v>1</v>
      </c>
      <c r="H3738" t="s">
        <v>12</v>
      </c>
      <c r="J3738" t="s">
        <v>5405</v>
      </c>
    </row>
    <row r="3739" spans="1:10" x14ac:dyDescent="0.2">
      <c r="A3739" t="s">
        <v>3477</v>
      </c>
      <c r="B3739" t="s">
        <v>5402</v>
      </c>
      <c r="C3739" t="str">
        <f ca="1">IF(Table1[[#This Row],[Company]] = "ASI","Italy",Table1[[#This Row],[Country]])</f>
        <v>Russia</v>
      </c>
      <c r="D3739">
        <v>1967</v>
      </c>
      <c r="E3739" t="s">
        <v>2260</v>
      </c>
      <c r="F3739" t="s">
        <v>5404</v>
      </c>
      <c r="G3739">
        <v>1</v>
      </c>
      <c r="H3739" t="s">
        <v>12</v>
      </c>
      <c r="J3739" t="s">
        <v>5406</v>
      </c>
    </row>
    <row r="3740" spans="1:10" x14ac:dyDescent="0.2">
      <c r="A3740" t="s">
        <v>3477</v>
      </c>
      <c r="B3740" t="s">
        <v>5402</v>
      </c>
      <c r="C3740" t="str">
        <f ca="1">IF(Table1[[#This Row],[Company]] = "ASI","Italy",Table1[[#This Row],[Country]])</f>
        <v>Russia</v>
      </c>
      <c r="D3740">
        <v>1968</v>
      </c>
      <c r="E3740" t="s">
        <v>2843</v>
      </c>
      <c r="F3740" t="s">
        <v>5404</v>
      </c>
      <c r="G3740">
        <v>1</v>
      </c>
      <c r="H3740" t="s">
        <v>12</v>
      </c>
      <c r="J3740" t="s">
        <v>5407</v>
      </c>
    </row>
    <row r="3741" spans="1:10" x14ac:dyDescent="0.2">
      <c r="A3741" t="s">
        <v>3477</v>
      </c>
      <c r="B3741" t="s">
        <v>5402</v>
      </c>
      <c r="C3741" t="str">
        <f ca="1">IF(Table1[[#This Row],[Company]] = "ASI","Italy",Table1[[#This Row],[Country]])</f>
        <v>Russia</v>
      </c>
      <c r="D3741">
        <v>1968</v>
      </c>
      <c r="E3741" t="s">
        <v>1722</v>
      </c>
      <c r="F3741" t="s">
        <v>5404</v>
      </c>
      <c r="G3741">
        <v>1</v>
      </c>
      <c r="H3741" t="s">
        <v>12</v>
      </c>
      <c r="J3741" t="s">
        <v>5408</v>
      </c>
    </row>
    <row r="3742" spans="1:10" x14ac:dyDescent="0.2">
      <c r="A3742" t="s">
        <v>3477</v>
      </c>
      <c r="B3742" t="s">
        <v>5402</v>
      </c>
      <c r="C3742" t="str">
        <f ca="1">IF(Table1[[#This Row],[Company]] = "ASI","Italy",Table1[[#This Row],[Country]])</f>
        <v>Russia</v>
      </c>
      <c r="D3742">
        <v>1968</v>
      </c>
      <c r="E3742" t="s">
        <v>2945</v>
      </c>
      <c r="F3742" t="s">
        <v>5404</v>
      </c>
      <c r="G3742">
        <v>0</v>
      </c>
      <c r="H3742" t="s">
        <v>12</v>
      </c>
      <c r="J3742" t="s">
        <v>5409</v>
      </c>
    </row>
    <row r="3743" spans="1:10" x14ac:dyDescent="0.2">
      <c r="A3743" t="s">
        <v>3477</v>
      </c>
      <c r="B3743" t="s">
        <v>5402</v>
      </c>
      <c r="C3743" t="str">
        <f ca="1">IF(Table1[[#This Row],[Company]] = "ASI","Italy",Table1[[#This Row],[Country]])</f>
        <v>Russia</v>
      </c>
      <c r="D3743">
        <v>1969</v>
      </c>
      <c r="E3743" t="s">
        <v>1366</v>
      </c>
      <c r="F3743" t="s">
        <v>5410</v>
      </c>
      <c r="G3743">
        <v>1</v>
      </c>
      <c r="H3743" t="s">
        <v>12</v>
      </c>
      <c r="J3743" t="s">
        <v>5411</v>
      </c>
    </row>
    <row r="3744" spans="1:10" x14ac:dyDescent="0.2">
      <c r="A3744" t="s">
        <v>3477</v>
      </c>
      <c r="B3744" t="s">
        <v>5402</v>
      </c>
      <c r="C3744" t="str">
        <f ca="1">IF(Table1[[#This Row],[Company]] = "ASI","Italy",Table1[[#This Row],[Country]])</f>
        <v>Russia</v>
      </c>
      <c r="D3744">
        <v>1969</v>
      </c>
      <c r="E3744" t="s">
        <v>5412</v>
      </c>
      <c r="F3744" t="s">
        <v>5404</v>
      </c>
      <c r="G3744">
        <v>0</v>
      </c>
      <c r="H3744" t="s">
        <v>12</v>
      </c>
      <c r="J3744" t="s">
        <v>5413</v>
      </c>
    </row>
    <row r="3745" spans="1:10" x14ac:dyDescent="0.2">
      <c r="A3745" t="s">
        <v>3477</v>
      </c>
      <c r="B3745" t="s">
        <v>5402</v>
      </c>
      <c r="C3745" t="str">
        <f ca="1">IF(Table1[[#This Row],[Company]] = "ASI","Italy",Table1[[#This Row],[Country]])</f>
        <v>Russia</v>
      </c>
      <c r="D3745">
        <v>1970</v>
      </c>
      <c r="E3745" t="s">
        <v>3271</v>
      </c>
      <c r="F3745" t="s">
        <v>5410</v>
      </c>
      <c r="G3745">
        <v>1</v>
      </c>
      <c r="H3745" t="s">
        <v>12</v>
      </c>
      <c r="J3745" t="s">
        <v>5414</v>
      </c>
    </row>
    <row r="3746" spans="1:10" x14ac:dyDescent="0.2">
      <c r="A3746" t="s">
        <v>3477</v>
      </c>
      <c r="B3746" t="s">
        <v>5402</v>
      </c>
      <c r="C3746" t="str">
        <f ca="1">IF(Table1[[#This Row],[Company]] = "ASI","Italy",Table1[[#This Row],[Country]])</f>
        <v>Russia</v>
      </c>
      <c r="D3746">
        <v>1970</v>
      </c>
      <c r="E3746" t="s">
        <v>4834</v>
      </c>
      <c r="F3746" t="s">
        <v>5410</v>
      </c>
      <c r="G3746">
        <v>1</v>
      </c>
      <c r="H3746" t="s">
        <v>12</v>
      </c>
      <c r="J3746" t="s">
        <v>5415</v>
      </c>
    </row>
    <row r="3747" spans="1:10" x14ac:dyDescent="0.2">
      <c r="A3747" t="s">
        <v>3477</v>
      </c>
      <c r="B3747" t="s">
        <v>5402</v>
      </c>
      <c r="C3747" t="str">
        <f ca="1">IF(Table1[[#This Row],[Company]] = "ASI","Italy",Table1[[#This Row],[Country]])</f>
        <v>Russia</v>
      </c>
      <c r="D3747">
        <v>1971</v>
      </c>
      <c r="E3747" t="s">
        <v>4029</v>
      </c>
      <c r="F3747" t="s">
        <v>5410</v>
      </c>
      <c r="G3747">
        <v>1</v>
      </c>
      <c r="H3747" t="s">
        <v>12</v>
      </c>
      <c r="J3747" t="s">
        <v>5416</v>
      </c>
    </row>
    <row r="3748" spans="1:10" x14ac:dyDescent="0.2">
      <c r="A3748" t="s">
        <v>3477</v>
      </c>
      <c r="B3748" t="s">
        <v>5402</v>
      </c>
      <c r="C3748" t="str">
        <f ca="1">IF(Table1[[#This Row],[Company]] = "ASI","Italy",Table1[[#This Row],[Country]])</f>
        <v>Russia</v>
      </c>
      <c r="D3748">
        <v>1971</v>
      </c>
      <c r="E3748" t="s">
        <v>4029</v>
      </c>
      <c r="F3748" t="s">
        <v>5410</v>
      </c>
      <c r="G3748">
        <v>1</v>
      </c>
      <c r="H3748" t="s">
        <v>12</v>
      </c>
      <c r="J3748" t="s">
        <v>5417</v>
      </c>
    </row>
    <row r="3749" spans="1:10" x14ac:dyDescent="0.2">
      <c r="A3749" t="s">
        <v>3477</v>
      </c>
      <c r="B3749" t="s">
        <v>5402</v>
      </c>
      <c r="C3749" t="str">
        <f ca="1">IF(Table1[[#This Row],[Company]] = "ASI","Italy",Table1[[#This Row],[Country]])</f>
        <v>Russia</v>
      </c>
      <c r="D3749">
        <v>1972</v>
      </c>
      <c r="E3749" t="s">
        <v>4632</v>
      </c>
      <c r="F3749" t="s">
        <v>5410</v>
      </c>
      <c r="G3749">
        <v>1</v>
      </c>
      <c r="H3749" t="s">
        <v>12</v>
      </c>
      <c r="J3749" t="s">
        <v>5418</v>
      </c>
    </row>
    <row r="3750" spans="1:10" x14ac:dyDescent="0.2">
      <c r="A3750" t="s">
        <v>3477</v>
      </c>
      <c r="B3750" t="s">
        <v>5402</v>
      </c>
      <c r="C3750" t="str">
        <f ca="1">IF(Table1[[#This Row],[Company]] = "ASI","Italy",Table1[[#This Row],[Country]])</f>
        <v>Russia</v>
      </c>
      <c r="D3750">
        <v>1973</v>
      </c>
      <c r="E3750" t="s">
        <v>1660</v>
      </c>
      <c r="F3750" t="s">
        <v>5410</v>
      </c>
      <c r="G3750">
        <v>0</v>
      </c>
      <c r="H3750" t="s">
        <v>12</v>
      </c>
      <c r="J3750" t="s">
        <v>5419</v>
      </c>
    </row>
    <row r="3751" spans="1:10" x14ac:dyDescent="0.2">
      <c r="A3751" t="s">
        <v>3477</v>
      </c>
      <c r="B3751" t="s">
        <v>5402</v>
      </c>
      <c r="C3751" t="str">
        <f ca="1">IF(Table1[[#This Row],[Company]] = "ASI","Italy",Table1[[#This Row],[Country]])</f>
        <v>Russia</v>
      </c>
      <c r="D3751">
        <v>1973</v>
      </c>
      <c r="E3751" t="s">
        <v>4005</v>
      </c>
      <c r="F3751" t="s">
        <v>5410</v>
      </c>
      <c r="G3751">
        <v>1</v>
      </c>
      <c r="H3751" t="s">
        <v>12</v>
      </c>
      <c r="J3751" t="s">
        <v>5420</v>
      </c>
    </row>
    <row r="3752" spans="1:10" x14ac:dyDescent="0.2">
      <c r="A3752" t="s">
        <v>3477</v>
      </c>
      <c r="B3752" t="s">
        <v>5402</v>
      </c>
      <c r="C3752" t="str">
        <f ca="1">IF(Table1[[#This Row],[Company]] = "ASI","Italy",Table1[[#This Row],[Country]])</f>
        <v>Russia</v>
      </c>
      <c r="D3752">
        <v>1974</v>
      </c>
      <c r="E3752" t="s">
        <v>1670</v>
      </c>
      <c r="F3752" t="s">
        <v>5410</v>
      </c>
      <c r="G3752">
        <v>1</v>
      </c>
      <c r="H3752" t="s">
        <v>12</v>
      </c>
      <c r="J3752" t="s">
        <v>5421</v>
      </c>
    </row>
    <row r="3753" spans="1:10" x14ac:dyDescent="0.2">
      <c r="A3753" t="s">
        <v>3477</v>
      </c>
      <c r="B3753" t="s">
        <v>5402</v>
      </c>
      <c r="C3753" t="str">
        <f ca="1">IF(Table1[[#This Row],[Company]] = "ASI","Italy",Table1[[#This Row],[Country]])</f>
        <v>Russia</v>
      </c>
      <c r="D3753">
        <v>1974</v>
      </c>
      <c r="E3753" t="s">
        <v>483</v>
      </c>
      <c r="F3753" t="s">
        <v>5410</v>
      </c>
      <c r="G3753">
        <v>1</v>
      </c>
      <c r="H3753" t="s">
        <v>12</v>
      </c>
      <c r="J3753" t="s">
        <v>5422</v>
      </c>
    </row>
    <row r="3754" spans="1:10" x14ac:dyDescent="0.2">
      <c r="A3754" t="s">
        <v>3477</v>
      </c>
      <c r="B3754" t="s">
        <v>5402</v>
      </c>
      <c r="C3754" t="str">
        <f ca="1">IF(Table1[[#This Row],[Company]] = "ASI","Italy",Table1[[#This Row],[Country]])</f>
        <v>Russia</v>
      </c>
      <c r="D3754">
        <v>1975</v>
      </c>
      <c r="E3754" t="s">
        <v>957</v>
      </c>
      <c r="F3754" t="s">
        <v>5410</v>
      </c>
      <c r="G3754">
        <v>1</v>
      </c>
      <c r="H3754" t="s">
        <v>12</v>
      </c>
      <c r="J3754" t="s">
        <v>5423</v>
      </c>
    </row>
    <row r="3755" spans="1:10" x14ac:dyDescent="0.2">
      <c r="A3755" t="s">
        <v>3477</v>
      </c>
      <c r="B3755" t="s">
        <v>5402</v>
      </c>
      <c r="C3755" t="str">
        <f ca="1">IF(Table1[[#This Row],[Company]] = "ASI","Italy",Table1[[#This Row],[Country]])</f>
        <v>Russia</v>
      </c>
      <c r="D3755">
        <v>1976</v>
      </c>
      <c r="E3755" t="s">
        <v>1496</v>
      </c>
      <c r="F3755" t="s">
        <v>5410</v>
      </c>
      <c r="G3755">
        <v>1</v>
      </c>
      <c r="H3755" t="s">
        <v>12</v>
      </c>
      <c r="J3755" t="s">
        <v>5424</v>
      </c>
    </row>
    <row r="3756" spans="1:10" x14ac:dyDescent="0.2">
      <c r="A3756" t="s">
        <v>3477</v>
      </c>
      <c r="B3756" t="s">
        <v>5402</v>
      </c>
      <c r="C3756" t="str">
        <f ca="1">IF(Table1[[#This Row],[Company]] = "ASI","Italy",Table1[[#This Row],[Country]])</f>
        <v>Russia</v>
      </c>
      <c r="D3756">
        <v>1976</v>
      </c>
      <c r="E3756" t="s">
        <v>2646</v>
      </c>
      <c r="F3756" t="s">
        <v>5410</v>
      </c>
      <c r="G3756">
        <v>1</v>
      </c>
      <c r="H3756" t="s">
        <v>12</v>
      </c>
      <c r="J3756" t="s">
        <v>5425</v>
      </c>
    </row>
    <row r="3757" spans="1:10" x14ac:dyDescent="0.2">
      <c r="A3757" t="s">
        <v>3477</v>
      </c>
      <c r="B3757" t="s">
        <v>5402</v>
      </c>
      <c r="C3757" t="str">
        <f ca="1">IF(Table1[[#This Row],[Company]] = "ASI","Italy",Table1[[#This Row],[Country]])</f>
        <v>Russia</v>
      </c>
      <c r="D3757">
        <v>1976</v>
      </c>
      <c r="E3757" t="s">
        <v>3146</v>
      </c>
      <c r="F3757" t="s">
        <v>5410</v>
      </c>
      <c r="G3757">
        <v>1</v>
      </c>
      <c r="H3757" t="s">
        <v>12</v>
      </c>
      <c r="J3757" t="s">
        <v>5426</v>
      </c>
    </row>
    <row r="3758" spans="1:10" x14ac:dyDescent="0.2">
      <c r="A3758" t="s">
        <v>3477</v>
      </c>
      <c r="B3758" t="s">
        <v>5402</v>
      </c>
      <c r="C3758" t="str">
        <f ca="1">IF(Table1[[#This Row],[Company]] = "ASI","Italy",Table1[[#This Row],[Country]])</f>
        <v>Russia</v>
      </c>
      <c r="D3758">
        <v>1976</v>
      </c>
      <c r="E3758" t="s">
        <v>1040</v>
      </c>
      <c r="F3758" t="s">
        <v>5410</v>
      </c>
      <c r="G3758">
        <v>1</v>
      </c>
      <c r="H3758" t="s">
        <v>12</v>
      </c>
      <c r="J3758" t="s">
        <v>5427</v>
      </c>
    </row>
    <row r="3759" spans="1:10" x14ac:dyDescent="0.2">
      <c r="A3759" t="s">
        <v>3477</v>
      </c>
      <c r="B3759" t="s">
        <v>5402</v>
      </c>
      <c r="C3759" t="str">
        <f ca="1">IF(Table1[[#This Row],[Company]] = "ASI","Italy",Table1[[#This Row],[Country]])</f>
        <v>Russia</v>
      </c>
      <c r="D3759">
        <v>1976</v>
      </c>
      <c r="E3759" t="s">
        <v>861</v>
      </c>
      <c r="F3759" t="s">
        <v>5410</v>
      </c>
      <c r="G3759">
        <v>1</v>
      </c>
      <c r="H3759" t="s">
        <v>12</v>
      </c>
      <c r="J3759" t="s">
        <v>5428</v>
      </c>
    </row>
    <row r="3760" spans="1:10" x14ac:dyDescent="0.2">
      <c r="A3760" t="s">
        <v>3477</v>
      </c>
      <c r="B3760" t="s">
        <v>5402</v>
      </c>
      <c r="C3760" t="str">
        <f ca="1">IF(Table1[[#This Row],[Company]] = "ASI","Italy",Table1[[#This Row],[Country]])</f>
        <v>Russia</v>
      </c>
      <c r="D3760">
        <v>1978</v>
      </c>
      <c r="E3760" t="s">
        <v>826</v>
      </c>
      <c r="F3760" t="s">
        <v>5410</v>
      </c>
      <c r="G3760">
        <v>1</v>
      </c>
      <c r="H3760" t="s">
        <v>12</v>
      </c>
      <c r="J3760" t="s">
        <v>5429</v>
      </c>
    </row>
    <row r="3761" spans="1:10" x14ac:dyDescent="0.2">
      <c r="A3761" t="s">
        <v>3477</v>
      </c>
      <c r="B3761" t="s">
        <v>5402</v>
      </c>
      <c r="C3761" t="str">
        <f ca="1">IF(Table1[[#This Row],[Company]] = "ASI","Italy",Table1[[#This Row],[Country]])</f>
        <v>Russia</v>
      </c>
      <c r="D3761">
        <v>1979</v>
      </c>
      <c r="E3761" t="s">
        <v>961</v>
      </c>
      <c r="F3761" t="s">
        <v>5410</v>
      </c>
      <c r="G3761">
        <v>1</v>
      </c>
      <c r="H3761" t="s">
        <v>12</v>
      </c>
      <c r="J3761" t="s">
        <v>5430</v>
      </c>
    </row>
    <row r="3762" spans="1:10" x14ac:dyDescent="0.2">
      <c r="A3762" t="s">
        <v>3477</v>
      </c>
      <c r="B3762" t="s">
        <v>5402</v>
      </c>
      <c r="C3762" t="str">
        <f ca="1">IF(Table1[[#This Row],[Company]] = "ASI","Italy",Table1[[#This Row],[Country]])</f>
        <v>Russia</v>
      </c>
      <c r="D3762">
        <v>1979</v>
      </c>
      <c r="E3762" t="s">
        <v>1021</v>
      </c>
      <c r="F3762" t="s">
        <v>5410</v>
      </c>
      <c r="G3762">
        <v>1</v>
      </c>
      <c r="H3762" t="s">
        <v>12</v>
      </c>
      <c r="J3762" t="s">
        <v>5431</v>
      </c>
    </row>
    <row r="3763" spans="1:10" x14ac:dyDescent="0.2">
      <c r="A3763" t="s">
        <v>3477</v>
      </c>
      <c r="B3763" t="s">
        <v>5402</v>
      </c>
      <c r="C3763" t="str">
        <f ca="1">IF(Table1[[#This Row],[Company]] = "ASI","Italy",Table1[[#This Row],[Country]])</f>
        <v>Russia</v>
      </c>
      <c r="D3763">
        <v>1981</v>
      </c>
      <c r="E3763" t="s">
        <v>5432</v>
      </c>
      <c r="F3763" t="s">
        <v>5410</v>
      </c>
      <c r="G3763">
        <v>1</v>
      </c>
      <c r="H3763" t="s">
        <v>12</v>
      </c>
      <c r="J3763" t="s">
        <v>5433</v>
      </c>
    </row>
    <row r="3764" spans="1:10" x14ac:dyDescent="0.2">
      <c r="A3764" t="s">
        <v>3477</v>
      </c>
      <c r="B3764" t="s">
        <v>5402</v>
      </c>
      <c r="C3764" t="str">
        <f ca="1">IF(Table1[[#This Row],[Company]] = "ASI","Italy",Table1[[#This Row],[Country]])</f>
        <v>Russia</v>
      </c>
      <c r="D3764">
        <v>1981</v>
      </c>
      <c r="E3764" t="s">
        <v>534</v>
      </c>
      <c r="F3764" t="s">
        <v>5410</v>
      </c>
      <c r="G3764">
        <v>1</v>
      </c>
      <c r="H3764" t="s">
        <v>12</v>
      </c>
      <c r="J3764" t="s">
        <v>5434</v>
      </c>
    </row>
    <row r="3765" spans="1:10" x14ac:dyDescent="0.2">
      <c r="A3765" t="s">
        <v>3477</v>
      </c>
      <c r="B3765" t="s">
        <v>5402</v>
      </c>
      <c r="C3765" t="str">
        <f ca="1">IF(Table1[[#This Row],[Company]] = "ASI","Italy",Table1[[#This Row],[Country]])</f>
        <v>Russia</v>
      </c>
      <c r="D3765">
        <v>1981</v>
      </c>
      <c r="E3765" t="s">
        <v>4007</v>
      </c>
      <c r="F3765" t="s">
        <v>5410</v>
      </c>
      <c r="G3765">
        <v>1</v>
      </c>
      <c r="H3765" t="s">
        <v>12</v>
      </c>
      <c r="J3765" t="s">
        <v>5435</v>
      </c>
    </row>
    <row r="3766" spans="1:10" x14ac:dyDescent="0.2">
      <c r="A3766" t="s">
        <v>3477</v>
      </c>
      <c r="B3766" t="s">
        <v>5402</v>
      </c>
      <c r="C3766" t="str">
        <f ca="1">IF(Table1[[#This Row],[Company]] = "ASI","Italy",Table1[[#This Row],[Country]])</f>
        <v>Russia</v>
      </c>
      <c r="D3766">
        <v>1981</v>
      </c>
      <c r="E3766" t="s">
        <v>450</v>
      </c>
      <c r="F3766" t="s">
        <v>5410</v>
      </c>
      <c r="G3766">
        <v>1</v>
      </c>
      <c r="H3766" t="s">
        <v>12</v>
      </c>
      <c r="J3766" t="s">
        <v>5436</v>
      </c>
    </row>
    <row r="3767" spans="1:10" x14ac:dyDescent="0.2">
      <c r="A3767" t="s">
        <v>3477</v>
      </c>
      <c r="B3767" t="s">
        <v>5402</v>
      </c>
      <c r="C3767" t="str">
        <f ca="1">IF(Table1[[#This Row],[Company]] = "ASI","Italy",Table1[[#This Row],[Country]])</f>
        <v>Russia</v>
      </c>
      <c r="D3767">
        <v>1982</v>
      </c>
      <c r="E3767" t="s">
        <v>1800</v>
      </c>
      <c r="F3767" t="s">
        <v>5410</v>
      </c>
      <c r="G3767">
        <v>1</v>
      </c>
      <c r="H3767" t="s">
        <v>12</v>
      </c>
      <c r="J3767" t="s">
        <v>5437</v>
      </c>
    </row>
    <row r="3768" spans="1:10" x14ac:dyDescent="0.2">
      <c r="A3768" t="s">
        <v>3477</v>
      </c>
      <c r="B3768" t="s">
        <v>5402</v>
      </c>
      <c r="C3768" t="str">
        <f ca="1">IF(Table1[[#This Row],[Company]] = "ASI","Italy",Table1[[#This Row],[Country]])</f>
        <v>Russia</v>
      </c>
      <c r="D3768">
        <v>1982</v>
      </c>
      <c r="E3768" t="s">
        <v>592</v>
      </c>
      <c r="F3768" t="s">
        <v>5410</v>
      </c>
      <c r="G3768">
        <v>1</v>
      </c>
      <c r="H3768" t="s">
        <v>12</v>
      </c>
      <c r="J3768" t="s">
        <v>5438</v>
      </c>
    </row>
    <row r="3769" spans="1:10" x14ac:dyDescent="0.2">
      <c r="A3769" t="s">
        <v>3477</v>
      </c>
      <c r="B3769" t="s">
        <v>5402</v>
      </c>
      <c r="C3769" t="str">
        <f ca="1">IF(Table1[[#This Row],[Company]] = "ASI","Italy",Table1[[#This Row],[Country]])</f>
        <v>Russia</v>
      </c>
      <c r="D3769">
        <v>1982</v>
      </c>
      <c r="E3769" t="s">
        <v>1049</v>
      </c>
      <c r="F3769" t="s">
        <v>5410</v>
      </c>
      <c r="G3769">
        <v>1</v>
      </c>
      <c r="H3769" t="s">
        <v>12</v>
      </c>
      <c r="J3769" t="s">
        <v>5439</v>
      </c>
    </row>
    <row r="3770" spans="1:10" x14ac:dyDescent="0.2">
      <c r="A3770" t="s">
        <v>3477</v>
      </c>
      <c r="B3770" t="s">
        <v>5402</v>
      </c>
      <c r="C3770" t="str">
        <f ca="1">IF(Table1[[#This Row],[Company]] = "ASI","Italy",Table1[[#This Row],[Country]])</f>
        <v>Russia</v>
      </c>
      <c r="D3770">
        <v>1983</v>
      </c>
      <c r="E3770" t="s">
        <v>1496</v>
      </c>
      <c r="F3770" t="s">
        <v>5410</v>
      </c>
      <c r="G3770">
        <v>1</v>
      </c>
      <c r="H3770" t="s">
        <v>12</v>
      </c>
      <c r="J3770" t="s">
        <v>5440</v>
      </c>
    </row>
    <row r="3771" spans="1:10" x14ac:dyDescent="0.2">
      <c r="A3771" t="s">
        <v>3477</v>
      </c>
      <c r="B3771" t="s">
        <v>5402</v>
      </c>
      <c r="C3771" t="str">
        <f ca="1">IF(Table1[[#This Row],[Company]] = "ASI","Italy",Table1[[#This Row],[Country]])</f>
        <v>Russia</v>
      </c>
      <c r="D3771">
        <v>1984</v>
      </c>
      <c r="E3771" t="s">
        <v>826</v>
      </c>
      <c r="F3771" t="s">
        <v>5410</v>
      </c>
      <c r="G3771">
        <v>1</v>
      </c>
      <c r="H3771" t="s">
        <v>12</v>
      </c>
      <c r="J3771" t="s">
        <v>5441</v>
      </c>
    </row>
    <row r="3772" spans="1:10" x14ac:dyDescent="0.2">
      <c r="A3772" t="s">
        <v>3477</v>
      </c>
      <c r="B3772" t="s">
        <v>5402</v>
      </c>
      <c r="C3772" t="str">
        <f ca="1">IF(Table1[[#This Row],[Company]] = "ASI","Italy",Table1[[#This Row],[Country]])</f>
        <v>Russia</v>
      </c>
      <c r="D3772">
        <v>1985</v>
      </c>
      <c r="E3772" t="s">
        <v>5442</v>
      </c>
      <c r="F3772" t="s">
        <v>5410</v>
      </c>
      <c r="G3772">
        <v>1</v>
      </c>
      <c r="H3772" t="s">
        <v>12</v>
      </c>
      <c r="J3772" t="s">
        <v>5443</v>
      </c>
    </row>
    <row r="3773" spans="1:10" x14ac:dyDescent="0.2">
      <c r="A3773" t="s">
        <v>3477</v>
      </c>
      <c r="B3773" t="s">
        <v>5402</v>
      </c>
      <c r="C3773" t="str">
        <f ca="1">IF(Table1[[#This Row],[Company]] = "ASI","Italy",Table1[[#This Row],[Country]])</f>
        <v>Russia</v>
      </c>
      <c r="D3773">
        <v>1985</v>
      </c>
      <c r="E3773" t="s">
        <v>3279</v>
      </c>
      <c r="F3773" t="s">
        <v>5410</v>
      </c>
      <c r="G3773">
        <v>1</v>
      </c>
      <c r="H3773" t="s">
        <v>12</v>
      </c>
      <c r="J3773" t="s">
        <v>5444</v>
      </c>
    </row>
    <row r="3774" spans="1:10" x14ac:dyDescent="0.2">
      <c r="A3774" t="s">
        <v>3477</v>
      </c>
      <c r="B3774" t="s">
        <v>5402</v>
      </c>
      <c r="C3774" t="str">
        <f ca="1">IF(Table1[[#This Row],[Company]] = "ASI","Italy",Table1[[#This Row],[Country]])</f>
        <v>Russia</v>
      </c>
      <c r="D3774">
        <v>1985</v>
      </c>
      <c r="E3774" t="s">
        <v>258</v>
      </c>
      <c r="F3774" t="s">
        <v>5410</v>
      </c>
      <c r="G3774">
        <v>1</v>
      </c>
      <c r="H3774" t="s">
        <v>12</v>
      </c>
      <c r="J3774" t="s">
        <v>5445</v>
      </c>
    </row>
    <row r="3775" spans="1:10" x14ac:dyDescent="0.2">
      <c r="A3775" t="s">
        <v>3477</v>
      </c>
      <c r="B3775" t="s">
        <v>5402</v>
      </c>
      <c r="C3775" t="str">
        <f ca="1">IF(Table1[[#This Row],[Company]] = "ASI","Italy",Table1[[#This Row],[Country]])</f>
        <v>Russia</v>
      </c>
      <c r="D3775">
        <v>1986</v>
      </c>
      <c r="E3775" t="s">
        <v>168</v>
      </c>
      <c r="F3775" t="s">
        <v>5410</v>
      </c>
      <c r="G3775">
        <v>1</v>
      </c>
      <c r="H3775" t="s">
        <v>12</v>
      </c>
      <c r="J3775" t="s">
        <v>5446</v>
      </c>
    </row>
    <row r="3776" spans="1:10" x14ac:dyDescent="0.2">
      <c r="A3776" t="s">
        <v>3477</v>
      </c>
      <c r="B3776" t="s">
        <v>5402</v>
      </c>
      <c r="C3776" t="str">
        <f ca="1">IF(Table1[[#This Row],[Company]] = "ASI","Italy",Table1[[#This Row],[Country]])</f>
        <v>Russia</v>
      </c>
      <c r="D3776">
        <v>1986</v>
      </c>
      <c r="E3776" t="s">
        <v>1705</v>
      </c>
      <c r="F3776" t="s">
        <v>5410</v>
      </c>
      <c r="G3776">
        <v>1</v>
      </c>
      <c r="H3776" t="s">
        <v>12</v>
      </c>
      <c r="J3776" t="s">
        <v>5447</v>
      </c>
    </row>
    <row r="3777" spans="1:10" x14ac:dyDescent="0.2">
      <c r="A3777" t="s">
        <v>3477</v>
      </c>
      <c r="B3777" t="s">
        <v>5402</v>
      </c>
      <c r="C3777" t="str">
        <f ca="1">IF(Table1[[#This Row],[Company]] = "ASI","Italy",Table1[[#This Row],[Country]])</f>
        <v>Russia</v>
      </c>
      <c r="D3777">
        <v>1987</v>
      </c>
      <c r="E3777" t="s">
        <v>1917</v>
      </c>
      <c r="F3777" t="s">
        <v>5410</v>
      </c>
      <c r="G3777">
        <v>1</v>
      </c>
      <c r="H3777" t="s">
        <v>12</v>
      </c>
      <c r="J3777" t="s">
        <v>5448</v>
      </c>
    </row>
    <row r="3778" spans="1:10" x14ac:dyDescent="0.2">
      <c r="A3778" t="s">
        <v>3477</v>
      </c>
      <c r="B3778" t="s">
        <v>5402</v>
      </c>
      <c r="C3778" t="str">
        <f ca="1">IF(Table1[[#This Row],[Company]] = "ASI","Italy",Table1[[#This Row],[Country]])</f>
        <v>Russia</v>
      </c>
      <c r="D3778">
        <v>1987</v>
      </c>
      <c r="E3778" t="s">
        <v>5449</v>
      </c>
      <c r="F3778" t="s">
        <v>5410</v>
      </c>
      <c r="G3778">
        <v>1</v>
      </c>
      <c r="H3778" t="s">
        <v>12</v>
      </c>
      <c r="J3778" t="s">
        <v>5450</v>
      </c>
    </row>
    <row r="3779" spans="1:10" x14ac:dyDescent="0.2">
      <c r="A3779" t="s">
        <v>3477</v>
      </c>
      <c r="B3779" t="s">
        <v>5402</v>
      </c>
      <c r="C3779" t="str">
        <f ca="1">IF(Table1[[#This Row],[Company]] = "ASI","Italy",Table1[[#This Row],[Country]])</f>
        <v>Russia</v>
      </c>
      <c r="D3779">
        <v>1987</v>
      </c>
      <c r="E3779" t="s">
        <v>204</v>
      </c>
      <c r="F3779" t="s">
        <v>5410</v>
      </c>
      <c r="G3779">
        <v>1</v>
      </c>
      <c r="H3779" t="s">
        <v>12</v>
      </c>
      <c r="J3779" t="s">
        <v>5451</v>
      </c>
    </row>
    <row r="3780" spans="1:10" x14ac:dyDescent="0.2">
      <c r="A3780" t="s">
        <v>3477</v>
      </c>
      <c r="B3780" t="s">
        <v>5402</v>
      </c>
      <c r="C3780" t="str">
        <f ca="1">IF(Table1[[#This Row],[Company]] = "ASI","Italy",Table1[[#This Row],[Country]])</f>
        <v>Russia</v>
      </c>
      <c r="D3780">
        <v>1988</v>
      </c>
      <c r="E3780" t="s">
        <v>1855</v>
      </c>
      <c r="F3780" t="s">
        <v>5410</v>
      </c>
      <c r="G3780">
        <v>1</v>
      </c>
      <c r="H3780" t="s">
        <v>12</v>
      </c>
      <c r="J3780" t="s">
        <v>5452</v>
      </c>
    </row>
    <row r="3781" spans="1:10" x14ac:dyDescent="0.2">
      <c r="A3781" t="s">
        <v>3477</v>
      </c>
      <c r="B3781" t="s">
        <v>5402</v>
      </c>
      <c r="C3781" t="str">
        <f ca="1">IF(Table1[[#This Row],[Company]] = "ASI","Italy",Table1[[#This Row],[Country]])</f>
        <v>Russia</v>
      </c>
      <c r="D3781">
        <v>1988</v>
      </c>
      <c r="E3781" t="s">
        <v>5453</v>
      </c>
      <c r="F3781" t="s">
        <v>5410</v>
      </c>
      <c r="G3781">
        <v>1</v>
      </c>
      <c r="H3781" t="s">
        <v>12</v>
      </c>
      <c r="J3781" t="s">
        <v>5454</v>
      </c>
    </row>
    <row r="3782" spans="1:10" x14ac:dyDescent="0.2">
      <c r="A3782" t="s">
        <v>3477</v>
      </c>
      <c r="B3782" t="s">
        <v>5402</v>
      </c>
      <c r="C3782" t="str">
        <f ca="1">IF(Table1[[#This Row],[Company]] = "ASI","Italy",Table1[[#This Row],[Country]])</f>
        <v>Russia</v>
      </c>
      <c r="D3782">
        <v>1988</v>
      </c>
      <c r="E3782" t="s">
        <v>1609</v>
      </c>
      <c r="F3782" t="s">
        <v>5410</v>
      </c>
      <c r="G3782">
        <v>1</v>
      </c>
      <c r="H3782" t="s">
        <v>12</v>
      </c>
      <c r="J3782" t="s">
        <v>5455</v>
      </c>
    </row>
    <row r="3783" spans="1:10" x14ac:dyDescent="0.2">
      <c r="A3783" t="s">
        <v>3477</v>
      </c>
      <c r="B3783" t="s">
        <v>5456</v>
      </c>
      <c r="C3783" t="str">
        <f ca="1">IF(Table1[[#This Row],[Company]] = "ASI","Italy",Table1[[#This Row],[Country]])</f>
        <v>Russia</v>
      </c>
      <c r="D3783">
        <v>1968</v>
      </c>
      <c r="E3783" t="s">
        <v>5457</v>
      </c>
      <c r="F3783" t="s">
        <v>5404</v>
      </c>
      <c r="G3783">
        <v>1</v>
      </c>
      <c r="H3783" t="s">
        <v>12</v>
      </c>
      <c r="J3783" t="s">
        <v>5458</v>
      </c>
    </row>
    <row r="3784" spans="1:10" x14ac:dyDescent="0.2">
      <c r="A3784" t="s">
        <v>3477</v>
      </c>
      <c r="B3784" t="s">
        <v>5456</v>
      </c>
      <c r="C3784" t="str">
        <f ca="1">IF(Table1[[#This Row],[Company]] = "ASI","Italy",Table1[[#This Row],[Country]])</f>
        <v>Russia</v>
      </c>
      <c r="D3784">
        <v>1968</v>
      </c>
      <c r="E3784" t="s">
        <v>4518</v>
      </c>
      <c r="F3784" t="s">
        <v>5404</v>
      </c>
      <c r="G3784">
        <v>1</v>
      </c>
      <c r="H3784" t="s">
        <v>12</v>
      </c>
      <c r="J3784" t="s">
        <v>5459</v>
      </c>
    </row>
    <row r="3785" spans="1:10" x14ac:dyDescent="0.2">
      <c r="A3785" t="s">
        <v>3477</v>
      </c>
      <c r="B3785" t="s">
        <v>5456</v>
      </c>
      <c r="C3785" t="str">
        <f ca="1">IF(Table1[[#This Row],[Company]] = "ASI","Italy",Table1[[#This Row],[Country]])</f>
        <v>Russia</v>
      </c>
      <c r="D3785">
        <v>1969</v>
      </c>
      <c r="E3785" t="s">
        <v>2735</v>
      </c>
      <c r="F3785" t="s">
        <v>5410</v>
      </c>
      <c r="G3785">
        <v>1</v>
      </c>
      <c r="H3785" t="s">
        <v>12</v>
      </c>
      <c r="J3785" t="s">
        <v>5460</v>
      </c>
    </row>
    <row r="3786" spans="1:10" x14ac:dyDescent="0.2">
      <c r="A3786" t="s">
        <v>3477</v>
      </c>
      <c r="B3786" t="s">
        <v>5456</v>
      </c>
      <c r="C3786" t="str">
        <f ca="1">IF(Table1[[#This Row],[Company]] = "ASI","Italy",Table1[[#This Row],[Country]])</f>
        <v>Russia</v>
      </c>
      <c r="D3786">
        <v>1970</v>
      </c>
      <c r="E3786" t="s">
        <v>3620</v>
      </c>
      <c r="F3786" t="s">
        <v>5410</v>
      </c>
      <c r="G3786">
        <v>1</v>
      </c>
      <c r="H3786" t="s">
        <v>12</v>
      </c>
      <c r="J3786" t="s">
        <v>5461</v>
      </c>
    </row>
    <row r="3787" spans="1:10" x14ac:dyDescent="0.2">
      <c r="A3787" t="s">
        <v>3477</v>
      </c>
      <c r="B3787" t="s">
        <v>5456</v>
      </c>
      <c r="C3787" t="str">
        <f ca="1">IF(Table1[[#This Row],[Company]] = "ASI","Italy",Table1[[#This Row],[Country]])</f>
        <v>Russia</v>
      </c>
      <c r="D3787">
        <v>1970</v>
      </c>
      <c r="E3787" t="s">
        <v>1509</v>
      </c>
      <c r="F3787" t="s">
        <v>5410</v>
      </c>
      <c r="G3787">
        <v>1</v>
      </c>
      <c r="H3787" t="s">
        <v>12</v>
      </c>
      <c r="J3787" t="s">
        <v>5462</v>
      </c>
    </row>
    <row r="3788" spans="1:10" x14ac:dyDescent="0.2">
      <c r="A3788" t="s">
        <v>3477</v>
      </c>
      <c r="B3788" t="s">
        <v>5456</v>
      </c>
      <c r="C3788" t="str">
        <f ca="1">IF(Table1[[#This Row],[Company]] = "ASI","Italy",Table1[[#This Row],[Country]])</f>
        <v>Russia</v>
      </c>
      <c r="D3788">
        <v>1971</v>
      </c>
      <c r="E3788" t="s">
        <v>3363</v>
      </c>
      <c r="F3788" t="s">
        <v>5410</v>
      </c>
      <c r="G3788">
        <v>1</v>
      </c>
      <c r="H3788" t="s">
        <v>12</v>
      </c>
      <c r="J3788" t="s">
        <v>5463</v>
      </c>
    </row>
    <row r="3789" spans="1:10" x14ac:dyDescent="0.2">
      <c r="A3789" t="s">
        <v>3477</v>
      </c>
      <c r="B3789" t="s">
        <v>5456</v>
      </c>
      <c r="C3789" t="str">
        <f ca="1">IF(Table1[[#This Row],[Company]] = "ASI","Italy",Table1[[#This Row],[Country]])</f>
        <v>Russia</v>
      </c>
      <c r="D3789">
        <v>1971</v>
      </c>
      <c r="E3789" t="s">
        <v>3300</v>
      </c>
      <c r="F3789" t="s">
        <v>5410</v>
      </c>
      <c r="G3789">
        <v>1</v>
      </c>
      <c r="H3789" t="s">
        <v>12</v>
      </c>
      <c r="J3789" t="s">
        <v>5464</v>
      </c>
    </row>
    <row r="3790" spans="1:10" x14ac:dyDescent="0.2">
      <c r="A3790" t="s">
        <v>3477</v>
      </c>
      <c r="B3790" t="s">
        <v>5456</v>
      </c>
      <c r="C3790" t="str">
        <f ca="1">IF(Table1[[#This Row],[Company]] = "ASI","Italy",Table1[[#This Row],[Country]])</f>
        <v>Russia</v>
      </c>
      <c r="D3790">
        <v>1971</v>
      </c>
      <c r="E3790" t="s">
        <v>2624</v>
      </c>
      <c r="F3790" t="s">
        <v>5410</v>
      </c>
      <c r="G3790">
        <v>1</v>
      </c>
      <c r="H3790" t="s">
        <v>12</v>
      </c>
      <c r="J3790" t="s">
        <v>5465</v>
      </c>
    </row>
    <row r="3791" spans="1:10" x14ac:dyDescent="0.2">
      <c r="A3791" t="s">
        <v>3477</v>
      </c>
      <c r="B3791" t="s">
        <v>5456</v>
      </c>
      <c r="C3791" t="str">
        <f ca="1">IF(Table1[[#This Row],[Company]] = "ASI","Italy",Table1[[#This Row],[Country]])</f>
        <v>Russia</v>
      </c>
      <c r="D3791">
        <v>1974</v>
      </c>
      <c r="E3791" t="s">
        <v>2384</v>
      </c>
      <c r="F3791" t="s">
        <v>5410</v>
      </c>
      <c r="G3791">
        <v>1</v>
      </c>
      <c r="H3791" t="s">
        <v>12</v>
      </c>
      <c r="J3791" t="s">
        <v>5466</v>
      </c>
    </row>
    <row r="3792" spans="1:10" x14ac:dyDescent="0.2">
      <c r="A3792" t="s">
        <v>3477</v>
      </c>
      <c r="B3792" t="s">
        <v>5456</v>
      </c>
      <c r="C3792" t="str">
        <f ca="1">IF(Table1[[#This Row],[Company]] = "ASI","Italy",Table1[[#This Row],[Country]])</f>
        <v>Russia</v>
      </c>
      <c r="D3792">
        <v>1975</v>
      </c>
      <c r="E3792" t="s">
        <v>2384</v>
      </c>
      <c r="F3792" t="s">
        <v>5410</v>
      </c>
      <c r="G3792">
        <v>1</v>
      </c>
      <c r="H3792" t="s">
        <v>12</v>
      </c>
      <c r="J3792" t="s">
        <v>5467</v>
      </c>
    </row>
    <row r="3793" spans="1:10" x14ac:dyDescent="0.2">
      <c r="A3793" t="s">
        <v>3477</v>
      </c>
      <c r="B3793" t="s">
        <v>5456</v>
      </c>
      <c r="C3793" t="str">
        <f ca="1">IF(Table1[[#This Row],[Company]] = "ASI","Italy",Table1[[#This Row],[Country]])</f>
        <v>Russia</v>
      </c>
      <c r="D3793">
        <v>1975</v>
      </c>
      <c r="E3793" t="s">
        <v>2384</v>
      </c>
      <c r="F3793" t="s">
        <v>5410</v>
      </c>
      <c r="G3793">
        <v>1</v>
      </c>
      <c r="H3793" t="s">
        <v>12</v>
      </c>
      <c r="J3793" t="s">
        <v>5468</v>
      </c>
    </row>
    <row r="3794" spans="1:10" x14ac:dyDescent="0.2">
      <c r="A3794" t="s">
        <v>3477</v>
      </c>
      <c r="B3794" t="s">
        <v>5456</v>
      </c>
      <c r="C3794" t="str">
        <f ca="1">IF(Table1[[#This Row],[Company]] = "ASI","Italy",Table1[[#This Row],[Country]])</f>
        <v>Russia</v>
      </c>
      <c r="D3794">
        <v>1975</v>
      </c>
      <c r="E3794" t="s">
        <v>2384</v>
      </c>
      <c r="F3794" t="s">
        <v>5410</v>
      </c>
      <c r="G3794">
        <v>1</v>
      </c>
      <c r="H3794" t="s">
        <v>12</v>
      </c>
      <c r="J3794" t="s">
        <v>5469</v>
      </c>
    </row>
    <row r="3795" spans="1:10" x14ac:dyDescent="0.2">
      <c r="A3795" t="s">
        <v>3477</v>
      </c>
      <c r="B3795" t="s">
        <v>5456</v>
      </c>
      <c r="C3795" t="str">
        <f ca="1">IF(Table1[[#This Row],[Company]] = "ASI","Italy",Table1[[#This Row],[Country]])</f>
        <v>Russia</v>
      </c>
      <c r="D3795">
        <v>1976</v>
      </c>
      <c r="E3795" t="s">
        <v>3890</v>
      </c>
      <c r="F3795" t="s">
        <v>5410</v>
      </c>
      <c r="G3795">
        <v>1</v>
      </c>
      <c r="H3795" t="s">
        <v>12</v>
      </c>
      <c r="J3795" t="s">
        <v>5470</v>
      </c>
    </row>
    <row r="3796" spans="1:10" x14ac:dyDescent="0.2">
      <c r="A3796" t="s">
        <v>3477</v>
      </c>
      <c r="B3796" t="s">
        <v>5456</v>
      </c>
      <c r="C3796" t="str">
        <f ca="1">IF(Table1[[#This Row],[Company]] = "ASI","Italy",Table1[[#This Row],[Country]])</f>
        <v>Russia</v>
      </c>
      <c r="D3796">
        <v>1976</v>
      </c>
      <c r="E3796" t="s">
        <v>1198</v>
      </c>
      <c r="F3796" t="s">
        <v>5410</v>
      </c>
      <c r="G3796">
        <v>1</v>
      </c>
      <c r="H3796" t="s">
        <v>12</v>
      </c>
      <c r="J3796" t="s">
        <v>5471</v>
      </c>
    </row>
    <row r="3797" spans="1:10" x14ac:dyDescent="0.2">
      <c r="A3797" t="s">
        <v>3477</v>
      </c>
      <c r="B3797" t="s">
        <v>5456</v>
      </c>
      <c r="C3797" t="str">
        <f ca="1">IF(Table1[[#This Row],[Company]] = "ASI","Italy",Table1[[#This Row],[Country]])</f>
        <v>Russia</v>
      </c>
      <c r="D3797">
        <v>1976</v>
      </c>
      <c r="E3797" t="s">
        <v>1252</v>
      </c>
      <c r="F3797" t="s">
        <v>5410</v>
      </c>
      <c r="G3797">
        <v>1</v>
      </c>
      <c r="H3797" t="s">
        <v>12</v>
      </c>
      <c r="J3797" t="s">
        <v>5472</v>
      </c>
    </row>
    <row r="3798" spans="1:10" x14ac:dyDescent="0.2">
      <c r="A3798" t="s">
        <v>3477</v>
      </c>
      <c r="B3798" t="s">
        <v>5456</v>
      </c>
      <c r="C3798" t="str">
        <f ca="1">IF(Table1[[#This Row],[Company]] = "ASI","Italy",Table1[[#This Row],[Country]])</f>
        <v>Russia</v>
      </c>
      <c r="D3798">
        <v>1977</v>
      </c>
      <c r="E3798" t="s">
        <v>4605</v>
      </c>
      <c r="F3798" t="s">
        <v>5410</v>
      </c>
      <c r="G3798">
        <v>1</v>
      </c>
      <c r="H3798" t="s">
        <v>12</v>
      </c>
      <c r="J3798" t="s">
        <v>5473</v>
      </c>
    </row>
    <row r="3799" spans="1:10" x14ac:dyDescent="0.2">
      <c r="A3799" t="s">
        <v>3477</v>
      </c>
      <c r="B3799" t="s">
        <v>5456</v>
      </c>
      <c r="C3799" t="str">
        <f ca="1">IF(Table1[[#This Row],[Company]] = "ASI","Italy",Table1[[#This Row],[Country]])</f>
        <v>Russia</v>
      </c>
      <c r="D3799">
        <v>1977</v>
      </c>
      <c r="E3799" t="s">
        <v>152</v>
      </c>
      <c r="F3799" t="s">
        <v>5410</v>
      </c>
      <c r="G3799">
        <v>1</v>
      </c>
      <c r="H3799" t="s">
        <v>12</v>
      </c>
      <c r="J3799" t="s">
        <v>5474</v>
      </c>
    </row>
    <row r="3800" spans="1:10" x14ac:dyDescent="0.2">
      <c r="A3800" t="s">
        <v>3477</v>
      </c>
      <c r="B3800" t="s">
        <v>5456</v>
      </c>
      <c r="C3800" t="str">
        <f ca="1">IF(Table1[[#This Row],[Company]] = "ASI","Italy",Table1[[#This Row],[Country]])</f>
        <v>Russia</v>
      </c>
      <c r="D3800">
        <v>1977</v>
      </c>
      <c r="E3800" t="s">
        <v>2501</v>
      </c>
      <c r="F3800" t="s">
        <v>5410</v>
      </c>
      <c r="G3800">
        <v>1</v>
      </c>
      <c r="H3800" t="s">
        <v>12</v>
      </c>
      <c r="J3800" t="s">
        <v>5475</v>
      </c>
    </row>
    <row r="3801" spans="1:10" x14ac:dyDescent="0.2">
      <c r="A3801" t="s">
        <v>3477</v>
      </c>
      <c r="B3801" t="s">
        <v>5456</v>
      </c>
      <c r="C3801" t="str">
        <f ca="1">IF(Table1[[#This Row],[Company]] = "ASI","Italy",Table1[[#This Row],[Country]])</f>
        <v>Russia</v>
      </c>
      <c r="D3801">
        <v>1977</v>
      </c>
      <c r="E3801" t="s">
        <v>2604</v>
      </c>
      <c r="F3801" t="s">
        <v>5410</v>
      </c>
      <c r="G3801">
        <v>1</v>
      </c>
      <c r="H3801" t="s">
        <v>12</v>
      </c>
      <c r="J3801" t="s">
        <v>5476</v>
      </c>
    </row>
    <row r="3802" spans="1:10" x14ac:dyDescent="0.2">
      <c r="A3802" t="s">
        <v>3477</v>
      </c>
      <c r="B3802" t="s">
        <v>5456</v>
      </c>
      <c r="C3802" t="str">
        <f ca="1">IF(Table1[[#This Row],[Company]] = "ASI","Italy",Table1[[#This Row],[Country]])</f>
        <v>Russia</v>
      </c>
      <c r="D3802">
        <v>1977</v>
      </c>
      <c r="E3802" t="s">
        <v>5099</v>
      </c>
      <c r="F3802" t="s">
        <v>5410</v>
      </c>
      <c r="G3802">
        <v>1</v>
      </c>
      <c r="H3802" t="s">
        <v>12</v>
      </c>
      <c r="J3802" t="s">
        <v>5477</v>
      </c>
    </row>
    <row r="3803" spans="1:10" x14ac:dyDescent="0.2">
      <c r="A3803" t="s">
        <v>3477</v>
      </c>
      <c r="B3803" t="s">
        <v>5456</v>
      </c>
      <c r="C3803" t="str">
        <f ca="1">IF(Table1[[#This Row],[Company]] = "ASI","Italy",Table1[[#This Row],[Country]])</f>
        <v>Russia</v>
      </c>
      <c r="D3803">
        <v>1977</v>
      </c>
      <c r="E3803" t="s">
        <v>713</v>
      </c>
      <c r="F3803" t="s">
        <v>5410</v>
      </c>
      <c r="G3803">
        <v>1</v>
      </c>
      <c r="H3803" t="s">
        <v>12</v>
      </c>
      <c r="J3803" t="s">
        <v>5478</v>
      </c>
    </row>
    <row r="3804" spans="1:10" x14ac:dyDescent="0.2">
      <c r="A3804" t="s">
        <v>3477</v>
      </c>
      <c r="B3804" t="s">
        <v>5456</v>
      </c>
      <c r="C3804" t="str">
        <f ca="1">IF(Table1[[#This Row],[Company]] = "ASI","Italy",Table1[[#This Row],[Country]])</f>
        <v>Russia</v>
      </c>
      <c r="D3804">
        <v>1977</v>
      </c>
      <c r="E3804" t="s">
        <v>1782</v>
      </c>
      <c r="F3804" t="s">
        <v>5410</v>
      </c>
      <c r="G3804">
        <v>1</v>
      </c>
      <c r="H3804" t="s">
        <v>12</v>
      </c>
      <c r="J3804" t="s">
        <v>5479</v>
      </c>
    </row>
    <row r="3805" spans="1:10" x14ac:dyDescent="0.2">
      <c r="A3805" t="s">
        <v>3477</v>
      </c>
      <c r="B3805" t="s">
        <v>5456</v>
      </c>
      <c r="C3805" t="str">
        <f ca="1">IF(Table1[[#This Row],[Company]] = "ASI","Italy",Table1[[#This Row],[Country]])</f>
        <v>Russia</v>
      </c>
      <c r="D3805">
        <v>1980</v>
      </c>
      <c r="E3805" t="s">
        <v>1967</v>
      </c>
      <c r="F3805" t="s">
        <v>5410</v>
      </c>
      <c r="G3805">
        <v>1</v>
      </c>
      <c r="H3805" t="s">
        <v>12</v>
      </c>
      <c r="J3805" t="s">
        <v>5480</v>
      </c>
    </row>
    <row r="3806" spans="1:10" x14ac:dyDescent="0.2">
      <c r="A3806" t="s">
        <v>3477</v>
      </c>
      <c r="B3806" t="s">
        <v>5456</v>
      </c>
      <c r="C3806" t="str">
        <f ca="1">IF(Table1[[#This Row],[Company]] = "ASI","Italy",Table1[[#This Row],[Country]])</f>
        <v>Russia</v>
      </c>
      <c r="D3806">
        <v>1980</v>
      </c>
      <c r="E3806" t="s">
        <v>2349</v>
      </c>
      <c r="F3806" t="s">
        <v>5410</v>
      </c>
      <c r="G3806">
        <v>1</v>
      </c>
      <c r="H3806" t="s">
        <v>12</v>
      </c>
      <c r="J3806" t="s">
        <v>5481</v>
      </c>
    </row>
    <row r="3807" spans="1:10" x14ac:dyDescent="0.2">
      <c r="A3807" t="s">
        <v>3477</v>
      </c>
      <c r="B3807" t="s">
        <v>5456</v>
      </c>
      <c r="C3807" t="str">
        <f ca="1">IF(Table1[[#This Row],[Company]] = "ASI","Italy",Table1[[#This Row],[Country]])</f>
        <v>Russia</v>
      </c>
      <c r="D3807">
        <v>1980</v>
      </c>
      <c r="E3807" t="s">
        <v>3954</v>
      </c>
      <c r="F3807" t="s">
        <v>5410</v>
      </c>
      <c r="G3807">
        <v>1</v>
      </c>
      <c r="H3807" t="s">
        <v>12</v>
      </c>
      <c r="J3807" t="s">
        <v>5482</v>
      </c>
    </row>
    <row r="3808" spans="1:10" x14ac:dyDescent="0.2">
      <c r="A3808" t="s">
        <v>3477</v>
      </c>
      <c r="B3808" t="s">
        <v>5456</v>
      </c>
      <c r="C3808" t="str">
        <f ca="1">IF(Table1[[#This Row],[Company]] = "ASI","Italy",Table1[[#This Row],[Country]])</f>
        <v>Russia</v>
      </c>
      <c r="D3808">
        <v>1980</v>
      </c>
      <c r="E3808" t="s">
        <v>1910</v>
      </c>
      <c r="F3808" t="s">
        <v>5410</v>
      </c>
      <c r="G3808">
        <v>1</v>
      </c>
      <c r="H3808" t="s">
        <v>12</v>
      </c>
      <c r="J3808" t="s">
        <v>5483</v>
      </c>
    </row>
    <row r="3809" spans="1:10" x14ac:dyDescent="0.2">
      <c r="A3809" t="s">
        <v>3477</v>
      </c>
      <c r="B3809" t="s">
        <v>5456</v>
      </c>
      <c r="C3809" t="str">
        <f ca="1">IF(Table1[[#This Row],[Company]] = "ASI","Italy",Table1[[#This Row],[Country]])</f>
        <v>Russia</v>
      </c>
      <c r="D3809">
        <v>1981</v>
      </c>
      <c r="E3809" t="s">
        <v>74</v>
      </c>
      <c r="F3809" t="s">
        <v>5410</v>
      </c>
      <c r="G3809">
        <v>1</v>
      </c>
      <c r="H3809" t="s">
        <v>12</v>
      </c>
      <c r="J3809" t="s">
        <v>5484</v>
      </c>
    </row>
    <row r="3810" spans="1:10" x14ac:dyDescent="0.2">
      <c r="A3810" t="s">
        <v>3477</v>
      </c>
      <c r="B3810" t="s">
        <v>5456</v>
      </c>
      <c r="C3810" t="str">
        <f ca="1">IF(Table1[[#This Row],[Company]] = "ASI","Italy",Table1[[#This Row],[Country]])</f>
        <v>Russia</v>
      </c>
      <c r="D3810">
        <v>1981</v>
      </c>
      <c r="E3810" t="s">
        <v>2101</v>
      </c>
      <c r="F3810" t="s">
        <v>5410</v>
      </c>
      <c r="G3810">
        <v>1</v>
      </c>
      <c r="H3810" t="s">
        <v>12</v>
      </c>
      <c r="J3810" t="s">
        <v>5485</v>
      </c>
    </row>
    <row r="3811" spans="1:10" x14ac:dyDescent="0.2">
      <c r="A3811" t="s">
        <v>3477</v>
      </c>
      <c r="B3811" t="s">
        <v>5456</v>
      </c>
      <c r="C3811" t="str">
        <f ca="1">IF(Table1[[#This Row],[Company]] = "ASI","Italy",Table1[[#This Row],[Country]])</f>
        <v>Russia</v>
      </c>
      <c r="D3811">
        <v>1981</v>
      </c>
      <c r="E3811" t="s">
        <v>519</v>
      </c>
      <c r="F3811" t="s">
        <v>5410</v>
      </c>
      <c r="G3811">
        <v>1</v>
      </c>
      <c r="H3811" t="s">
        <v>12</v>
      </c>
      <c r="J3811" t="s">
        <v>5486</v>
      </c>
    </row>
    <row r="3812" spans="1:10" x14ac:dyDescent="0.2">
      <c r="A3812" t="s">
        <v>3477</v>
      </c>
      <c r="B3812" t="s">
        <v>5456</v>
      </c>
      <c r="C3812" t="str">
        <f ca="1">IF(Table1[[#This Row],[Company]] = "ASI","Italy",Table1[[#This Row],[Country]])</f>
        <v>Russia</v>
      </c>
      <c r="D3812">
        <v>1981</v>
      </c>
      <c r="E3812" t="s">
        <v>3157</v>
      </c>
      <c r="F3812" t="s">
        <v>5410</v>
      </c>
      <c r="G3812">
        <v>1</v>
      </c>
      <c r="H3812" t="s">
        <v>12</v>
      </c>
      <c r="J3812" t="s">
        <v>5487</v>
      </c>
    </row>
    <row r="3813" spans="1:10" x14ac:dyDescent="0.2">
      <c r="A3813" t="s">
        <v>3477</v>
      </c>
      <c r="B3813" t="s">
        <v>5456</v>
      </c>
      <c r="C3813" t="str">
        <f ca="1">IF(Table1[[#This Row],[Company]] = "ASI","Italy",Table1[[#This Row],[Country]])</f>
        <v>Russia</v>
      </c>
      <c r="D3813">
        <v>1982</v>
      </c>
      <c r="E3813" t="s">
        <v>5488</v>
      </c>
      <c r="F3813" t="s">
        <v>5410</v>
      </c>
      <c r="G3813">
        <v>1</v>
      </c>
      <c r="H3813" t="s">
        <v>12</v>
      </c>
      <c r="J3813" t="s">
        <v>5489</v>
      </c>
    </row>
    <row r="3814" spans="1:10" x14ac:dyDescent="0.2">
      <c r="A3814" t="s">
        <v>3477</v>
      </c>
      <c r="B3814" t="s">
        <v>5456</v>
      </c>
      <c r="C3814" t="str">
        <f ca="1">IF(Table1[[#This Row],[Company]] = "ASI","Italy",Table1[[#This Row],[Country]])</f>
        <v>Russia</v>
      </c>
      <c r="D3814">
        <v>1982</v>
      </c>
      <c r="E3814" t="s">
        <v>2308</v>
      </c>
      <c r="F3814" t="s">
        <v>5410</v>
      </c>
      <c r="G3814">
        <v>1</v>
      </c>
      <c r="H3814" t="s">
        <v>12</v>
      </c>
      <c r="J3814" t="s">
        <v>5490</v>
      </c>
    </row>
    <row r="3815" spans="1:10" x14ac:dyDescent="0.2">
      <c r="A3815" t="s">
        <v>3477</v>
      </c>
      <c r="B3815" t="s">
        <v>5456</v>
      </c>
      <c r="C3815" t="str">
        <f ca="1">IF(Table1[[#This Row],[Company]] = "ASI","Italy",Table1[[#This Row],[Country]])</f>
        <v>Russia</v>
      </c>
      <c r="D3815">
        <v>1982</v>
      </c>
      <c r="E3815" t="s">
        <v>669</v>
      </c>
      <c r="F3815" t="s">
        <v>5410</v>
      </c>
      <c r="G3815">
        <v>1</v>
      </c>
      <c r="H3815" t="s">
        <v>12</v>
      </c>
      <c r="J3815" t="s">
        <v>5491</v>
      </c>
    </row>
    <row r="3816" spans="1:10" x14ac:dyDescent="0.2">
      <c r="A3816" t="s">
        <v>3477</v>
      </c>
      <c r="B3816" t="s">
        <v>5456</v>
      </c>
      <c r="C3816" t="str">
        <f ca="1">IF(Table1[[#This Row],[Company]] = "ASI","Italy",Table1[[#This Row],[Country]])</f>
        <v>Russia</v>
      </c>
      <c r="D3816">
        <v>1982</v>
      </c>
      <c r="E3816" t="s">
        <v>1004</v>
      </c>
      <c r="F3816" t="s">
        <v>5410</v>
      </c>
      <c r="G3816">
        <v>1</v>
      </c>
      <c r="H3816" t="s">
        <v>12</v>
      </c>
      <c r="J3816" t="s">
        <v>5492</v>
      </c>
    </row>
    <row r="3817" spans="1:10" x14ac:dyDescent="0.2">
      <c r="A3817" t="s">
        <v>3477</v>
      </c>
      <c r="B3817" t="s">
        <v>5456</v>
      </c>
      <c r="C3817" t="str">
        <f ca="1">IF(Table1[[#This Row],[Company]] = "ASI","Italy",Table1[[#This Row],[Country]])</f>
        <v>Russia</v>
      </c>
      <c r="D3817">
        <v>1982</v>
      </c>
      <c r="E3817" t="s">
        <v>5493</v>
      </c>
      <c r="F3817" t="s">
        <v>5410</v>
      </c>
      <c r="G3817">
        <v>1</v>
      </c>
      <c r="H3817" t="s">
        <v>12</v>
      </c>
      <c r="J3817" t="s">
        <v>5494</v>
      </c>
    </row>
    <row r="3818" spans="1:10" x14ac:dyDescent="0.2">
      <c r="A3818" t="s">
        <v>3477</v>
      </c>
      <c r="B3818" t="s">
        <v>5456</v>
      </c>
      <c r="C3818" t="str">
        <f ca="1">IF(Table1[[#This Row],[Company]] = "ASI","Italy",Table1[[#This Row],[Country]])</f>
        <v>Russia</v>
      </c>
      <c r="D3818">
        <v>1983</v>
      </c>
      <c r="E3818" t="s">
        <v>2461</v>
      </c>
      <c r="F3818" t="s">
        <v>5410</v>
      </c>
      <c r="G3818">
        <v>1</v>
      </c>
      <c r="H3818" t="s">
        <v>12</v>
      </c>
      <c r="J3818" t="s">
        <v>5495</v>
      </c>
    </row>
    <row r="3819" spans="1:10" x14ac:dyDescent="0.2">
      <c r="A3819" t="s">
        <v>3477</v>
      </c>
      <c r="B3819" t="s">
        <v>5456</v>
      </c>
      <c r="C3819" t="str">
        <f ca="1">IF(Table1[[#This Row],[Company]] = "ASI","Italy",Table1[[#This Row],[Country]])</f>
        <v>Russia</v>
      </c>
      <c r="D3819">
        <v>1984</v>
      </c>
      <c r="E3819" t="s">
        <v>3467</v>
      </c>
      <c r="F3819" t="s">
        <v>5410</v>
      </c>
      <c r="G3819">
        <v>1</v>
      </c>
      <c r="H3819" t="s">
        <v>12</v>
      </c>
      <c r="J3819" t="s">
        <v>5496</v>
      </c>
    </row>
    <row r="3820" spans="1:10" x14ac:dyDescent="0.2">
      <c r="A3820" t="s">
        <v>3477</v>
      </c>
      <c r="B3820" t="s">
        <v>5456</v>
      </c>
      <c r="C3820" t="str">
        <f ca="1">IF(Table1[[#This Row],[Company]] = "ASI","Italy",Table1[[#This Row],[Country]])</f>
        <v>Russia</v>
      </c>
      <c r="D3820">
        <v>1984</v>
      </c>
      <c r="E3820" t="s">
        <v>2437</v>
      </c>
      <c r="F3820" t="s">
        <v>5410</v>
      </c>
      <c r="G3820">
        <v>1</v>
      </c>
      <c r="H3820" t="s">
        <v>12</v>
      </c>
      <c r="J3820" t="s">
        <v>5497</v>
      </c>
    </row>
    <row r="3821" spans="1:10" x14ac:dyDescent="0.2">
      <c r="A3821" t="s">
        <v>3477</v>
      </c>
      <c r="B3821" t="s">
        <v>5456</v>
      </c>
      <c r="C3821" t="str">
        <f ca="1">IF(Table1[[#This Row],[Company]] = "ASI","Italy",Table1[[#This Row],[Country]])</f>
        <v>Russia</v>
      </c>
      <c r="D3821">
        <v>1984</v>
      </c>
      <c r="E3821" t="s">
        <v>2112</v>
      </c>
      <c r="F3821" t="s">
        <v>5410</v>
      </c>
      <c r="G3821">
        <v>1</v>
      </c>
      <c r="H3821" t="s">
        <v>12</v>
      </c>
      <c r="J3821" t="s">
        <v>5498</v>
      </c>
    </row>
    <row r="3822" spans="1:10" x14ac:dyDescent="0.2">
      <c r="A3822" t="s">
        <v>3477</v>
      </c>
      <c r="B3822" t="s">
        <v>5456</v>
      </c>
      <c r="C3822" t="str">
        <f ca="1">IF(Table1[[#This Row],[Company]] = "ASI","Italy",Table1[[#This Row],[Country]])</f>
        <v>Russia</v>
      </c>
      <c r="D3822">
        <v>1985</v>
      </c>
      <c r="E3822" t="s">
        <v>5499</v>
      </c>
      <c r="F3822" t="s">
        <v>5410</v>
      </c>
      <c r="G3822">
        <v>1</v>
      </c>
      <c r="H3822" t="s">
        <v>12</v>
      </c>
      <c r="J3822" t="s">
        <v>5500</v>
      </c>
    </row>
    <row r="3823" spans="1:10" x14ac:dyDescent="0.2">
      <c r="A3823" t="s">
        <v>3477</v>
      </c>
      <c r="B3823" t="s">
        <v>5456</v>
      </c>
      <c r="C3823" t="str">
        <f ca="1">IF(Table1[[#This Row],[Company]] = "ASI","Italy",Table1[[#This Row],[Country]])</f>
        <v>Russia</v>
      </c>
      <c r="D3823">
        <v>1985</v>
      </c>
      <c r="E3823" t="s">
        <v>4622</v>
      </c>
      <c r="F3823" t="s">
        <v>5410</v>
      </c>
      <c r="G3823">
        <v>1</v>
      </c>
      <c r="H3823" t="s">
        <v>12</v>
      </c>
      <c r="J3823" t="s">
        <v>5501</v>
      </c>
    </row>
    <row r="3824" spans="1:10" x14ac:dyDescent="0.2">
      <c r="A3824" t="s">
        <v>3477</v>
      </c>
      <c r="B3824" t="s">
        <v>5456</v>
      </c>
      <c r="C3824" t="str">
        <f ca="1">IF(Table1[[#This Row],[Company]] = "ASI","Italy",Table1[[#This Row],[Country]])</f>
        <v>Russia</v>
      </c>
      <c r="D3824">
        <v>1986</v>
      </c>
      <c r="E3824" t="s">
        <v>5502</v>
      </c>
      <c r="F3824" t="s">
        <v>5410</v>
      </c>
      <c r="G3824">
        <v>1</v>
      </c>
      <c r="H3824" t="s">
        <v>12</v>
      </c>
      <c r="J3824" t="s">
        <v>5503</v>
      </c>
    </row>
    <row r="3825" spans="1:10" x14ac:dyDescent="0.2">
      <c r="A3825" t="s">
        <v>3477</v>
      </c>
      <c r="B3825" t="s">
        <v>5456</v>
      </c>
      <c r="C3825" t="str">
        <f ca="1">IF(Table1[[#This Row],[Company]] = "ASI","Italy",Table1[[#This Row],[Country]])</f>
        <v>Russia</v>
      </c>
      <c r="D3825">
        <v>1986</v>
      </c>
      <c r="E3825" t="s">
        <v>610</v>
      </c>
      <c r="F3825" t="s">
        <v>5410</v>
      </c>
      <c r="G3825">
        <v>1</v>
      </c>
      <c r="H3825" t="s">
        <v>12</v>
      </c>
      <c r="J3825" t="s">
        <v>5504</v>
      </c>
    </row>
    <row r="3826" spans="1:10" x14ac:dyDescent="0.2">
      <c r="A3826" t="s">
        <v>3477</v>
      </c>
      <c r="B3826" t="s">
        <v>5456</v>
      </c>
      <c r="C3826" t="str">
        <f ca="1">IF(Table1[[#This Row],[Company]] = "ASI","Italy",Table1[[#This Row],[Country]])</f>
        <v>Russia</v>
      </c>
      <c r="D3826">
        <v>1986</v>
      </c>
      <c r="E3826" t="s">
        <v>5505</v>
      </c>
      <c r="F3826" t="s">
        <v>5410</v>
      </c>
      <c r="G3826">
        <v>1</v>
      </c>
      <c r="H3826" t="s">
        <v>12</v>
      </c>
      <c r="J3826" t="s">
        <v>5506</v>
      </c>
    </row>
    <row r="3827" spans="1:10" x14ac:dyDescent="0.2">
      <c r="A3827" t="s">
        <v>3477</v>
      </c>
      <c r="B3827" t="s">
        <v>5456</v>
      </c>
      <c r="C3827" t="str">
        <f ca="1">IF(Table1[[#This Row],[Company]] = "ASI","Italy",Table1[[#This Row],[Country]])</f>
        <v>Russia</v>
      </c>
      <c r="D3827">
        <v>1987</v>
      </c>
      <c r="E3827" t="s">
        <v>1366</v>
      </c>
      <c r="F3827" t="s">
        <v>5410</v>
      </c>
      <c r="G3827">
        <v>1</v>
      </c>
      <c r="H3827" t="s">
        <v>12</v>
      </c>
      <c r="J3827" t="s">
        <v>5507</v>
      </c>
    </row>
    <row r="3828" spans="1:10" x14ac:dyDescent="0.2">
      <c r="A3828" t="s">
        <v>3477</v>
      </c>
      <c r="B3828" t="s">
        <v>5456</v>
      </c>
      <c r="C3828" t="str">
        <f ca="1">IF(Table1[[#This Row],[Company]] = "ASI","Italy",Table1[[#This Row],[Country]])</f>
        <v>Russia</v>
      </c>
      <c r="D3828">
        <v>1987</v>
      </c>
      <c r="E3828" t="s">
        <v>1037</v>
      </c>
      <c r="F3828" t="s">
        <v>5410</v>
      </c>
      <c r="G3828">
        <v>1</v>
      </c>
      <c r="H3828" t="s">
        <v>12</v>
      </c>
      <c r="J3828" t="s">
        <v>5508</v>
      </c>
    </row>
    <row r="3829" spans="1:10" x14ac:dyDescent="0.2">
      <c r="A3829" t="s">
        <v>3477</v>
      </c>
      <c r="B3829" t="s">
        <v>5456</v>
      </c>
      <c r="C3829" t="str">
        <f ca="1">IF(Table1[[#This Row],[Company]] = "ASI","Italy",Table1[[#This Row],[Country]])</f>
        <v>Russia</v>
      </c>
      <c r="D3829">
        <v>1987</v>
      </c>
      <c r="E3829" t="s">
        <v>72</v>
      </c>
      <c r="F3829" t="s">
        <v>5410</v>
      </c>
      <c r="G3829">
        <v>1</v>
      </c>
      <c r="H3829" t="s">
        <v>12</v>
      </c>
      <c r="J3829" t="s">
        <v>5509</v>
      </c>
    </row>
    <row r="3830" spans="1:10" x14ac:dyDescent="0.2">
      <c r="A3830" t="s">
        <v>3477</v>
      </c>
      <c r="B3830" t="s">
        <v>5456</v>
      </c>
      <c r="C3830" t="str">
        <f ca="1">IF(Table1[[#This Row],[Company]] = "ASI","Italy",Table1[[#This Row],[Country]])</f>
        <v>Russia</v>
      </c>
      <c r="D3830">
        <v>1989</v>
      </c>
      <c r="E3830" t="s">
        <v>181</v>
      </c>
      <c r="F3830" t="s">
        <v>5410</v>
      </c>
      <c r="G3830">
        <v>1</v>
      </c>
      <c r="H3830" t="s">
        <v>12</v>
      </c>
      <c r="J3830" t="s">
        <v>5510</v>
      </c>
    </row>
    <row r="3831" spans="1:10" x14ac:dyDescent="0.2">
      <c r="A3831" t="s">
        <v>3477</v>
      </c>
      <c r="B3831" t="s">
        <v>5456</v>
      </c>
      <c r="C3831" t="str">
        <f ca="1">IF(Table1[[#This Row],[Company]] = "ASI","Italy",Table1[[#This Row],[Country]])</f>
        <v>Russia</v>
      </c>
      <c r="D3831">
        <v>1989</v>
      </c>
      <c r="E3831" t="s">
        <v>1012</v>
      </c>
      <c r="F3831" t="s">
        <v>5410</v>
      </c>
      <c r="G3831">
        <v>1</v>
      </c>
      <c r="H3831" t="s">
        <v>12</v>
      </c>
      <c r="J3831" t="s">
        <v>5511</v>
      </c>
    </row>
    <row r="3832" spans="1:10" x14ac:dyDescent="0.2">
      <c r="A3832" t="s">
        <v>3477</v>
      </c>
      <c r="B3832" t="s">
        <v>5456</v>
      </c>
      <c r="C3832" t="str">
        <f ca="1">IF(Table1[[#This Row],[Company]] = "ASI","Italy",Table1[[#This Row],[Country]])</f>
        <v>Russia</v>
      </c>
      <c r="D3832">
        <v>1989</v>
      </c>
      <c r="E3832" t="s">
        <v>48</v>
      </c>
      <c r="F3832" t="s">
        <v>5410</v>
      </c>
      <c r="G3832">
        <v>1</v>
      </c>
      <c r="H3832" t="s">
        <v>12</v>
      </c>
      <c r="J3832" t="s">
        <v>5512</v>
      </c>
    </row>
    <row r="3833" spans="1:10" x14ac:dyDescent="0.2">
      <c r="A3833" t="s">
        <v>3477</v>
      </c>
      <c r="B3833" t="s">
        <v>5456</v>
      </c>
      <c r="C3833" t="str">
        <f ca="1">IF(Table1[[#This Row],[Company]] = "ASI","Italy",Table1[[#This Row],[Country]])</f>
        <v>Russia</v>
      </c>
      <c r="D3833">
        <v>1990</v>
      </c>
      <c r="E3833" t="s">
        <v>703</v>
      </c>
      <c r="F3833" t="s">
        <v>5410</v>
      </c>
      <c r="G3833">
        <v>1</v>
      </c>
      <c r="H3833" t="s">
        <v>12</v>
      </c>
      <c r="J3833" t="s">
        <v>5513</v>
      </c>
    </row>
    <row r="3834" spans="1:10" x14ac:dyDescent="0.2">
      <c r="A3834" t="s">
        <v>3477</v>
      </c>
      <c r="B3834" t="s">
        <v>5456</v>
      </c>
      <c r="C3834" t="str">
        <f ca="1">IF(Table1[[#This Row],[Company]] = "ASI","Italy",Table1[[#This Row],[Country]])</f>
        <v>Russia</v>
      </c>
      <c r="D3834">
        <v>1990</v>
      </c>
      <c r="E3834" t="s">
        <v>3339</v>
      </c>
      <c r="F3834" t="s">
        <v>5410</v>
      </c>
      <c r="G3834">
        <v>1</v>
      </c>
      <c r="H3834" t="s">
        <v>12</v>
      </c>
      <c r="J3834" t="s">
        <v>5514</v>
      </c>
    </row>
    <row r="3835" spans="1:10" x14ac:dyDescent="0.2">
      <c r="A3835" t="s">
        <v>3477</v>
      </c>
      <c r="B3835" t="s">
        <v>5456</v>
      </c>
      <c r="C3835" t="str">
        <f ca="1">IF(Table1[[#This Row],[Company]] = "ASI","Italy",Table1[[#This Row],[Country]])</f>
        <v>Russia</v>
      </c>
      <c r="D3835">
        <v>1990</v>
      </c>
      <c r="E3835" t="s">
        <v>2484</v>
      </c>
      <c r="F3835" t="s">
        <v>5410</v>
      </c>
      <c r="G3835">
        <v>1</v>
      </c>
      <c r="H3835" t="s">
        <v>12</v>
      </c>
      <c r="J3835" t="s">
        <v>5515</v>
      </c>
    </row>
    <row r="3836" spans="1:10" x14ac:dyDescent="0.2">
      <c r="A3836" t="s">
        <v>3477</v>
      </c>
      <c r="B3836" t="s">
        <v>5456</v>
      </c>
      <c r="C3836" t="str">
        <f ca="1">IF(Table1[[#This Row],[Company]] = "ASI","Italy",Table1[[#This Row],[Country]])</f>
        <v>Russia</v>
      </c>
      <c r="D3836">
        <v>1990</v>
      </c>
      <c r="E3836" t="s">
        <v>1002</v>
      </c>
      <c r="F3836" t="s">
        <v>5410</v>
      </c>
      <c r="G3836">
        <v>1</v>
      </c>
      <c r="H3836" t="s">
        <v>12</v>
      </c>
      <c r="J3836" t="s">
        <v>5516</v>
      </c>
    </row>
    <row r="3837" spans="1:10" x14ac:dyDescent="0.2">
      <c r="A3837" t="s">
        <v>3477</v>
      </c>
      <c r="B3837" t="s">
        <v>5456</v>
      </c>
      <c r="C3837" t="str">
        <f ca="1">IF(Table1[[#This Row],[Company]] = "ASI","Italy",Table1[[#This Row],[Country]])</f>
        <v>Russia</v>
      </c>
      <c r="D3837">
        <v>1991</v>
      </c>
      <c r="E3837" t="s">
        <v>5517</v>
      </c>
      <c r="F3837" t="s">
        <v>5410</v>
      </c>
      <c r="G3837">
        <v>1</v>
      </c>
      <c r="H3837" t="s">
        <v>12</v>
      </c>
      <c r="J3837" t="s">
        <v>5518</v>
      </c>
    </row>
    <row r="3838" spans="1:10" x14ac:dyDescent="0.2">
      <c r="A3838" t="s">
        <v>5519</v>
      </c>
      <c r="B3838" t="s">
        <v>5520</v>
      </c>
      <c r="C3838" t="str">
        <f ca="1">IF(Table1[[#This Row],[Company]] = "ASI","Italy",Table1[[#This Row],[Country]])</f>
        <v>USA</v>
      </c>
      <c r="D3838">
        <v>2015</v>
      </c>
      <c r="F3838" t="s">
        <v>5521</v>
      </c>
      <c r="G3838">
        <v>0</v>
      </c>
      <c r="H3838" t="s">
        <v>305</v>
      </c>
      <c r="I3838">
        <v>15</v>
      </c>
      <c r="J3838" t="s">
        <v>5522</v>
      </c>
    </row>
    <row r="3839" spans="1:10" x14ac:dyDescent="0.2">
      <c r="A3839" t="s">
        <v>5523</v>
      </c>
      <c r="B3839" t="s">
        <v>5524</v>
      </c>
      <c r="C3839" t="str">
        <f ca="1">IF(Table1[[#This Row],[Company]] = "ASI","Italy",Table1[[#This Row],[Country]])</f>
        <v>Russia</v>
      </c>
      <c r="D3839">
        <v>1999</v>
      </c>
      <c r="F3839" t="s">
        <v>5525</v>
      </c>
      <c r="G3839">
        <v>1</v>
      </c>
      <c r="H3839" t="s">
        <v>12</v>
      </c>
      <c r="J3839" t="s">
        <v>5526</v>
      </c>
    </row>
    <row r="3840" spans="1:10" x14ac:dyDescent="0.2">
      <c r="A3840" t="s">
        <v>5523</v>
      </c>
      <c r="B3840" t="s">
        <v>5524</v>
      </c>
      <c r="C3840" t="str">
        <f ca="1">IF(Table1[[#This Row],[Company]] = "ASI","Italy",Table1[[#This Row],[Country]])</f>
        <v>Russia</v>
      </c>
      <c r="D3840">
        <v>1999</v>
      </c>
      <c r="F3840" t="s">
        <v>5525</v>
      </c>
      <c r="G3840">
        <v>1</v>
      </c>
      <c r="H3840" t="s">
        <v>12</v>
      </c>
      <c r="J3840" t="s">
        <v>5527</v>
      </c>
    </row>
    <row r="3841" spans="1:10" x14ac:dyDescent="0.2">
      <c r="A3841" t="s">
        <v>5523</v>
      </c>
      <c r="B3841" t="s">
        <v>5524</v>
      </c>
      <c r="C3841" t="str">
        <f ca="1">IF(Table1[[#This Row],[Company]] = "ASI","Italy",Table1[[#This Row],[Country]])</f>
        <v>Russia</v>
      </c>
      <c r="D3841">
        <v>2000</v>
      </c>
      <c r="E3841" t="s">
        <v>3654</v>
      </c>
      <c r="F3841" t="s">
        <v>5525</v>
      </c>
      <c r="G3841">
        <v>1</v>
      </c>
      <c r="H3841" t="s">
        <v>12</v>
      </c>
      <c r="J3841" t="s">
        <v>5528</v>
      </c>
    </row>
    <row r="3842" spans="1:10" x14ac:dyDescent="0.2">
      <c r="A3842" t="s">
        <v>5523</v>
      </c>
      <c r="B3842" t="s">
        <v>5524</v>
      </c>
      <c r="C3842" t="str">
        <f ca="1">IF(Table1[[#This Row],[Company]] = "ASI","Italy",Table1[[#This Row],[Country]])</f>
        <v>Russia</v>
      </c>
      <c r="D3842">
        <v>2000</v>
      </c>
      <c r="E3842" t="s">
        <v>3124</v>
      </c>
      <c r="F3842" t="s">
        <v>5525</v>
      </c>
      <c r="G3842">
        <v>0</v>
      </c>
      <c r="H3842" t="s">
        <v>12</v>
      </c>
      <c r="J3842" t="s">
        <v>5529</v>
      </c>
    </row>
    <row r="3843" spans="1:10" x14ac:dyDescent="0.2">
      <c r="A3843" t="s">
        <v>5523</v>
      </c>
      <c r="B3843" t="s">
        <v>5524</v>
      </c>
      <c r="C3843" t="str">
        <f ca="1">IF(Table1[[#This Row],[Company]] = "ASI","Italy",Table1[[#This Row],[Country]])</f>
        <v>Russia</v>
      </c>
      <c r="D3843">
        <v>2000</v>
      </c>
      <c r="E3843" t="s">
        <v>5530</v>
      </c>
      <c r="F3843" t="s">
        <v>5525</v>
      </c>
      <c r="G3843">
        <v>1</v>
      </c>
      <c r="H3843" t="s">
        <v>12</v>
      </c>
      <c r="J3843" t="s">
        <v>5531</v>
      </c>
    </row>
    <row r="3844" spans="1:10" x14ac:dyDescent="0.2">
      <c r="A3844" t="s">
        <v>5523</v>
      </c>
      <c r="B3844" t="s">
        <v>5524</v>
      </c>
      <c r="C3844" t="str">
        <f ca="1">IF(Table1[[#This Row],[Company]] = "ASI","Italy",Table1[[#This Row],[Country]])</f>
        <v>Russia</v>
      </c>
      <c r="D3844">
        <v>2001</v>
      </c>
      <c r="F3844" t="s">
        <v>5525</v>
      </c>
      <c r="G3844">
        <v>1</v>
      </c>
      <c r="H3844" t="s">
        <v>12</v>
      </c>
      <c r="J3844" t="s">
        <v>5532</v>
      </c>
    </row>
    <row r="3845" spans="1:10" x14ac:dyDescent="0.2">
      <c r="A3845" t="s">
        <v>5523</v>
      </c>
      <c r="B3845" t="s">
        <v>5524</v>
      </c>
      <c r="C3845" t="str">
        <f ca="1">IF(Table1[[#This Row],[Company]] = "ASI","Italy",Table1[[#This Row],[Country]])</f>
        <v>Russia</v>
      </c>
      <c r="D3845">
        <v>2001</v>
      </c>
      <c r="E3845" t="s">
        <v>258</v>
      </c>
      <c r="F3845" t="s">
        <v>5525</v>
      </c>
      <c r="G3845">
        <v>1</v>
      </c>
      <c r="H3845" t="s">
        <v>12</v>
      </c>
      <c r="J3845" t="s">
        <v>5533</v>
      </c>
    </row>
    <row r="3846" spans="1:10" x14ac:dyDescent="0.2">
      <c r="A3846" t="s">
        <v>5523</v>
      </c>
      <c r="B3846" t="s">
        <v>5524</v>
      </c>
      <c r="C3846" t="str">
        <f ca="1">IF(Table1[[#This Row],[Company]] = "ASI","Italy",Table1[[#This Row],[Country]])</f>
        <v>Russia</v>
      </c>
      <c r="D3846">
        <v>2002</v>
      </c>
      <c r="E3846" t="s">
        <v>730</v>
      </c>
      <c r="F3846" t="s">
        <v>5525</v>
      </c>
      <c r="G3846">
        <v>1</v>
      </c>
      <c r="H3846" t="s">
        <v>12</v>
      </c>
      <c r="J3846" t="s">
        <v>5534</v>
      </c>
    </row>
    <row r="3847" spans="1:10" x14ac:dyDescent="0.2">
      <c r="A3847" t="s">
        <v>5523</v>
      </c>
      <c r="B3847" t="s">
        <v>5524</v>
      </c>
      <c r="C3847" t="str">
        <f ca="1">IF(Table1[[#This Row],[Company]] = "ASI","Italy",Table1[[#This Row],[Country]])</f>
        <v>Russia</v>
      </c>
      <c r="D3847">
        <v>2003</v>
      </c>
      <c r="F3847" t="s">
        <v>5525</v>
      </c>
      <c r="G3847">
        <v>1</v>
      </c>
      <c r="H3847" t="s">
        <v>12</v>
      </c>
      <c r="J3847" t="s">
        <v>5535</v>
      </c>
    </row>
    <row r="3848" spans="1:10" x14ac:dyDescent="0.2">
      <c r="A3848" t="s">
        <v>5523</v>
      </c>
      <c r="B3848" t="s">
        <v>5524</v>
      </c>
      <c r="C3848" t="str">
        <f ca="1">IF(Table1[[#This Row],[Company]] = "ASI","Italy",Table1[[#This Row],[Country]])</f>
        <v>Russia</v>
      </c>
      <c r="D3848">
        <v>2003</v>
      </c>
      <c r="E3848" t="s">
        <v>4518</v>
      </c>
      <c r="F3848" t="s">
        <v>5525</v>
      </c>
      <c r="G3848">
        <v>1</v>
      </c>
      <c r="H3848" t="s">
        <v>12</v>
      </c>
      <c r="J3848" t="s">
        <v>5536</v>
      </c>
    </row>
    <row r="3849" spans="1:10" x14ac:dyDescent="0.2">
      <c r="A3849" t="s">
        <v>5523</v>
      </c>
      <c r="B3849" t="s">
        <v>5524</v>
      </c>
      <c r="C3849" t="str">
        <f ca="1">IF(Table1[[#This Row],[Company]] = "ASI","Italy",Table1[[#This Row],[Country]])</f>
        <v>Russia</v>
      </c>
      <c r="D3849">
        <v>2003</v>
      </c>
      <c r="E3849" t="s">
        <v>1341</v>
      </c>
      <c r="F3849" t="s">
        <v>5525</v>
      </c>
      <c r="G3849">
        <v>1</v>
      </c>
      <c r="H3849" t="s">
        <v>12</v>
      </c>
      <c r="J3849" t="s">
        <v>5537</v>
      </c>
    </row>
    <row r="3850" spans="1:10" x14ac:dyDescent="0.2">
      <c r="A3850" t="s">
        <v>5523</v>
      </c>
      <c r="B3850" t="s">
        <v>5524</v>
      </c>
      <c r="C3850" t="str">
        <f ca="1">IF(Table1[[#This Row],[Company]] = "ASI","Italy",Table1[[#This Row],[Country]])</f>
        <v>Russia</v>
      </c>
      <c r="D3850">
        <v>2004</v>
      </c>
      <c r="E3850" t="s">
        <v>1205</v>
      </c>
      <c r="F3850" t="s">
        <v>5525</v>
      </c>
      <c r="G3850">
        <v>1</v>
      </c>
      <c r="H3850" t="s">
        <v>12</v>
      </c>
      <c r="J3850" t="s">
        <v>5538</v>
      </c>
    </row>
    <row r="3851" spans="1:10" x14ac:dyDescent="0.2">
      <c r="A3851" t="s">
        <v>5523</v>
      </c>
      <c r="B3851" t="s">
        <v>5524</v>
      </c>
      <c r="C3851" t="str">
        <f ca="1">IF(Table1[[#This Row],[Company]] = "ASI","Italy",Table1[[#This Row],[Country]])</f>
        <v>Russia</v>
      </c>
      <c r="D3851">
        <v>2004</v>
      </c>
      <c r="E3851" t="s">
        <v>944</v>
      </c>
      <c r="F3851" t="s">
        <v>5525</v>
      </c>
      <c r="G3851">
        <v>1</v>
      </c>
      <c r="H3851" t="s">
        <v>12</v>
      </c>
      <c r="J3851" t="s">
        <v>5539</v>
      </c>
    </row>
    <row r="3852" spans="1:10" x14ac:dyDescent="0.2">
      <c r="A3852" t="s">
        <v>5523</v>
      </c>
      <c r="B3852" t="s">
        <v>5524</v>
      </c>
      <c r="C3852" t="str">
        <f ca="1">IF(Table1[[#This Row],[Company]] = "ASI","Italy",Table1[[#This Row],[Country]])</f>
        <v>Russia</v>
      </c>
      <c r="D3852">
        <v>2004</v>
      </c>
      <c r="E3852" t="s">
        <v>1144</v>
      </c>
      <c r="F3852" t="s">
        <v>5525</v>
      </c>
      <c r="G3852">
        <v>1</v>
      </c>
      <c r="H3852" t="s">
        <v>12</v>
      </c>
      <c r="J3852" t="s">
        <v>5540</v>
      </c>
    </row>
    <row r="3853" spans="1:10" x14ac:dyDescent="0.2">
      <c r="A3853" t="s">
        <v>5523</v>
      </c>
      <c r="B3853" t="s">
        <v>5524</v>
      </c>
      <c r="C3853" t="str">
        <f ca="1">IF(Table1[[#This Row],[Company]] = "ASI","Italy",Table1[[#This Row],[Country]])</f>
        <v>Russia</v>
      </c>
      <c r="D3853">
        <v>2005</v>
      </c>
      <c r="E3853" t="s">
        <v>3337</v>
      </c>
      <c r="F3853" t="s">
        <v>5525</v>
      </c>
      <c r="G3853">
        <v>1</v>
      </c>
      <c r="H3853" t="s">
        <v>12</v>
      </c>
      <c r="J3853" t="s">
        <v>5541</v>
      </c>
    </row>
    <row r="3854" spans="1:10" x14ac:dyDescent="0.2">
      <c r="A3854" t="s">
        <v>5523</v>
      </c>
      <c r="B3854" t="s">
        <v>5524</v>
      </c>
      <c r="C3854" t="str">
        <f ca="1">IF(Table1[[#This Row],[Company]] = "ASI","Italy",Table1[[#This Row],[Country]])</f>
        <v>Russia</v>
      </c>
      <c r="D3854">
        <v>2005</v>
      </c>
      <c r="E3854" t="s">
        <v>5542</v>
      </c>
      <c r="F3854" t="s">
        <v>5525</v>
      </c>
      <c r="G3854">
        <v>1</v>
      </c>
      <c r="H3854" t="s">
        <v>12</v>
      </c>
      <c r="J3854" t="s">
        <v>5543</v>
      </c>
    </row>
    <row r="3855" spans="1:10" x14ac:dyDescent="0.2">
      <c r="A3855" t="s">
        <v>5523</v>
      </c>
      <c r="B3855" t="s">
        <v>5524</v>
      </c>
      <c r="C3855" t="str">
        <f ca="1">IF(Table1[[#This Row],[Company]] = "ASI","Italy",Table1[[#This Row],[Country]])</f>
        <v>Russia</v>
      </c>
      <c r="D3855">
        <v>2005</v>
      </c>
      <c r="E3855" t="s">
        <v>4127</v>
      </c>
      <c r="F3855" t="s">
        <v>5525</v>
      </c>
      <c r="G3855">
        <v>1</v>
      </c>
      <c r="H3855" t="s">
        <v>12</v>
      </c>
      <c r="J3855" t="s">
        <v>5544</v>
      </c>
    </row>
    <row r="3856" spans="1:10" x14ac:dyDescent="0.2">
      <c r="A3856" t="s">
        <v>5523</v>
      </c>
      <c r="B3856" t="s">
        <v>5524</v>
      </c>
      <c r="C3856" t="str">
        <f ca="1">IF(Table1[[#This Row],[Company]] = "ASI","Italy",Table1[[#This Row],[Country]])</f>
        <v>Russia</v>
      </c>
      <c r="D3856">
        <v>2005</v>
      </c>
      <c r="E3856" t="s">
        <v>5545</v>
      </c>
      <c r="F3856" t="s">
        <v>5525</v>
      </c>
      <c r="G3856">
        <v>1</v>
      </c>
      <c r="H3856" t="s">
        <v>12</v>
      </c>
      <c r="J3856" t="s">
        <v>5546</v>
      </c>
    </row>
    <row r="3857" spans="1:10" x14ac:dyDescent="0.2">
      <c r="A3857" t="s">
        <v>5523</v>
      </c>
      <c r="B3857" t="s">
        <v>5524</v>
      </c>
      <c r="C3857" t="str">
        <f ca="1">IF(Table1[[#This Row],[Company]] = "ASI","Italy",Table1[[#This Row],[Country]])</f>
        <v>Russia</v>
      </c>
      <c r="D3857">
        <v>2006</v>
      </c>
      <c r="E3857" t="s">
        <v>1267</v>
      </c>
      <c r="F3857" t="s">
        <v>5525</v>
      </c>
      <c r="G3857">
        <v>1</v>
      </c>
      <c r="H3857" t="s">
        <v>12</v>
      </c>
      <c r="J3857" t="s">
        <v>5547</v>
      </c>
    </row>
    <row r="3858" spans="1:10" x14ac:dyDescent="0.2">
      <c r="A3858" t="s">
        <v>5523</v>
      </c>
      <c r="B3858" t="s">
        <v>5524</v>
      </c>
      <c r="C3858" t="str">
        <f ca="1">IF(Table1[[#This Row],[Company]] = "ASI","Italy",Table1[[#This Row],[Country]])</f>
        <v>Russia</v>
      </c>
      <c r="D3858">
        <v>2006</v>
      </c>
      <c r="E3858" t="s">
        <v>3822</v>
      </c>
      <c r="F3858" t="s">
        <v>5525</v>
      </c>
      <c r="G3858">
        <v>1</v>
      </c>
      <c r="H3858" t="s">
        <v>12</v>
      </c>
      <c r="J3858" t="s">
        <v>5548</v>
      </c>
    </row>
    <row r="3859" spans="1:10" x14ac:dyDescent="0.2">
      <c r="A3859" t="s">
        <v>5523</v>
      </c>
      <c r="B3859" t="s">
        <v>5524</v>
      </c>
      <c r="C3859" t="str">
        <f ca="1">IF(Table1[[#This Row],[Company]] = "ASI","Italy",Table1[[#This Row],[Country]])</f>
        <v>Russia</v>
      </c>
      <c r="D3859">
        <v>2006</v>
      </c>
      <c r="E3859" t="s">
        <v>246</v>
      </c>
      <c r="F3859" t="s">
        <v>5525</v>
      </c>
      <c r="G3859">
        <v>1</v>
      </c>
      <c r="H3859" t="s">
        <v>12</v>
      </c>
      <c r="J3859" t="s">
        <v>5549</v>
      </c>
    </row>
    <row r="3860" spans="1:10" x14ac:dyDescent="0.2">
      <c r="A3860" t="s">
        <v>5523</v>
      </c>
      <c r="B3860" t="s">
        <v>5524</v>
      </c>
      <c r="C3860" t="str">
        <f ca="1">IF(Table1[[#This Row],[Company]] = "ASI","Italy",Table1[[#This Row],[Country]])</f>
        <v>Russia</v>
      </c>
      <c r="D3860">
        <v>2006</v>
      </c>
      <c r="E3860" t="s">
        <v>88</v>
      </c>
      <c r="F3860" t="s">
        <v>5525</v>
      </c>
      <c r="G3860">
        <v>1</v>
      </c>
      <c r="H3860" t="s">
        <v>12</v>
      </c>
      <c r="J3860" t="s">
        <v>5550</v>
      </c>
    </row>
    <row r="3861" spans="1:10" x14ac:dyDescent="0.2">
      <c r="A3861" t="s">
        <v>5523</v>
      </c>
      <c r="B3861" t="s">
        <v>5524</v>
      </c>
      <c r="C3861" t="str">
        <f ca="1">IF(Table1[[#This Row],[Company]] = "ASI","Italy",Table1[[#This Row],[Country]])</f>
        <v>Russia</v>
      </c>
      <c r="D3861">
        <v>2006</v>
      </c>
      <c r="E3861" t="s">
        <v>2997</v>
      </c>
      <c r="F3861" t="s">
        <v>5525</v>
      </c>
      <c r="G3861">
        <v>1</v>
      </c>
      <c r="H3861" t="s">
        <v>12</v>
      </c>
      <c r="J3861" t="s">
        <v>5551</v>
      </c>
    </row>
    <row r="3862" spans="1:10" x14ac:dyDescent="0.2">
      <c r="A3862" t="s">
        <v>5523</v>
      </c>
      <c r="B3862" t="s">
        <v>5524</v>
      </c>
      <c r="C3862" t="str">
        <f ca="1">IF(Table1[[#This Row],[Company]] = "ASI","Italy",Table1[[#This Row],[Country]])</f>
        <v>Russia</v>
      </c>
      <c r="D3862">
        <v>2007</v>
      </c>
      <c r="E3862" t="s">
        <v>272</v>
      </c>
      <c r="F3862" t="s">
        <v>5525</v>
      </c>
      <c r="G3862">
        <v>0</v>
      </c>
      <c r="H3862" t="s">
        <v>12</v>
      </c>
      <c r="J3862" t="s">
        <v>5552</v>
      </c>
    </row>
    <row r="3863" spans="1:10" x14ac:dyDescent="0.2">
      <c r="A3863" t="s">
        <v>5523</v>
      </c>
      <c r="B3863" t="s">
        <v>5524</v>
      </c>
      <c r="C3863" t="str">
        <f ca="1">IF(Table1[[#This Row],[Company]] = "ASI","Italy",Table1[[#This Row],[Country]])</f>
        <v>Russia</v>
      </c>
      <c r="D3863">
        <v>2008</v>
      </c>
      <c r="E3863" t="s">
        <v>430</v>
      </c>
      <c r="F3863" t="s">
        <v>5525</v>
      </c>
      <c r="G3863">
        <v>1</v>
      </c>
      <c r="H3863" t="s">
        <v>12</v>
      </c>
      <c r="J3863" t="s">
        <v>5553</v>
      </c>
    </row>
    <row r="3864" spans="1:10" x14ac:dyDescent="0.2">
      <c r="A3864" t="s">
        <v>5523</v>
      </c>
      <c r="B3864" t="s">
        <v>5524</v>
      </c>
      <c r="C3864" t="str">
        <f ca="1">IF(Table1[[#This Row],[Company]] = "ASI","Italy",Table1[[#This Row],[Country]])</f>
        <v>Russia</v>
      </c>
      <c r="D3864">
        <v>2008</v>
      </c>
      <c r="E3864" t="s">
        <v>576</v>
      </c>
      <c r="F3864" t="s">
        <v>5525</v>
      </c>
      <c r="G3864">
        <v>1</v>
      </c>
      <c r="H3864" t="s">
        <v>12</v>
      </c>
      <c r="J3864" t="s">
        <v>5554</v>
      </c>
    </row>
    <row r="3865" spans="1:10" x14ac:dyDescent="0.2">
      <c r="A3865" t="s">
        <v>5523</v>
      </c>
      <c r="B3865" t="s">
        <v>5524</v>
      </c>
      <c r="C3865" t="str">
        <f ca="1">IF(Table1[[#This Row],[Company]] = "ASI","Italy",Table1[[#This Row],[Country]])</f>
        <v>Russia</v>
      </c>
      <c r="D3865">
        <v>2008</v>
      </c>
      <c r="E3865" t="s">
        <v>3595</v>
      </c>
      <c r="F3865" t="s">
        <v>5525</v>
      </c>
      <c r="G3865">
        <v>1</v>
      </c>
      <c r="H3865" t="s">
        <v>12</v>
      </c>
      <c r="J3865" t="s">
        <v>5555</v>
      </c>
    </row>
    <row r="3866" spans="1:10" x14ac:dyDescent="0.2">
      <c r="A3866" t="s">
        <v>5523</v>
      </c>
      <c r="B3866" t="s">
        <v>5524</v>
      </c>
      <c r="C3866" t="str">
        <f ca="1">IF(Table1[[#This Row],[Company]] = "ASI","Italy",Table1[[#This Row],[Country]])</f>
        <v>Russia</v>
      </c>
      <c r="D3866">
        <v>2008</v>
      </c>
      <c r="E3866" t="s">
        <v>5556</v>
      </c>
      <c r="F3866" t="s">
        <v>5525</v>
      </c>
      <c r="G3866">
        <v>1</v>
      </c>
      <c r="H3866" t="s">
        <v>12</v>
      </c>
      <c r="J3866" t="s">
        <v>5557</v>
      </c>
    </row>
    <row r="3867" spans="1:10" x14ac:dyDescent="0.2">
      <c r="A3867" t="s">
        <v>5523</v>
      </c>
      <c r="B3867" t="s">
        <v>5524</v>
      </c>
      <c r="C3867" t="str">
        <f ca="1">IF(Table1[[#This Row],[Company]] = "ASI","Italy",Table1[[#This Row],[Country]])</f>
        <v>Russia</v>
      </c>
      <c r="D3867">
        <v>2008</v>
      </c>
      <c r="E3867" t="s">
        <v>1895</v>
      </c>
      <c r="F3867" t="s">
        <v>5525</v>
      </c>
      <c r="G3867">
        <v>1</v>
      </c>
      <c r="H3867" t="s">
        <v>12</v>
      </c>
      <c r="J3867" t="s">
        <v>5558</v>
      </c>
    </row>
    <row r="3868" spans="1:10" x14ac:dyDescent="0.2">
      <c r="A3868" t="s">
        <v>5523</v>
      </c>
      <c r="B3868" t="s">
        <v>5524</v>
      </c>
      <c r="C3868" t="str">
        <f ca="1">IF(Table1[[#This Row],[Company]] = "ASI","Italy",Table1[[#This Row],[Country]])</f>
        <v>Russia</v>
      </c>
      <c r="D3868">
        <v>2009</v>
      </c>
      <c r="E3868" t="s">
        <v>2236</v>
      </c>
      <c r="F3868" t="s">
        <v>5525</v>
      </c>
      <c r="G3868">
        <v>1</v>
      </c>
      <c r="H3868" t="s">
        <v>12</v>
      </c>
      <c r="J3868" t="s">
        <v>5559</v>
      </c>
    </row>
    <row r="3869" spans="1:10" x14ac:dyDescent="0.2">
      <c r="A3869" t="s">
        <v>5523</v>
      </c>
      <c r="B3869" t="s">
        <v>5524</v>
      </c>
      <c r="C3869" t="str">
        <f ca="1">IF(Table1[[#This Row],[Company]] = "ASI","Italy",Table1[[#This Row],[Country]])</f>
        <v>Russia</v>
      </c>
      <c r="D3869">
        <v>2011</v>
      </c>
      <c r="E3869" t="s">
        <v>1962</v>
      </c>
      <c r="F3869" t="s">
        <v>5525</v>
      </c>
      <c r="G3869">
        <v>1</v>
      </c>
      <c r="H3869" t="s">
        <v>12</v>
      </c>
      <c r="J3869" t="s">
        <v>5560</v>
      </c>
    </row>
    <row r="3870" spans="1:10" x14ac:dyDescent="0.2">
      <c r="A3870" t="s">
        <v>5523</v>
      </c>
      <c r="B3870" t="s">
        <v>5524</v>
      </c>
      <c r="C3870" t="str">
        <f ca="1">IF(Table1[[#This Row],[Company]] = "ASI","Italy",Table1[[#This Row],[Country]])</f>
        <v>Russia</v>
      </c>
      <c r="D3870">
        <v>2012</v>
      </c>
      <c r="E3870" t="s">
        <v>2683</v>
      </c>
      <c r="F3870" t="s">
        <v>5525</v>
      </c>
      <c r="G3870">
        <v>1</v>
      </c>
      <c r="H3870" t="s">
        <v>12</v>
      </c>
      <c r="J3870" t="s">
        <v>5561</v>
      </c>
    </row>
    <row r="3871" spans="1:10" x14ac:dyDescent="0.2">
      <c r="A3871" t="s">
        <v>5523</v>
      </c>
      <c r="B3871" t="s">
        <v>5524</v>
      </c>
      <c r="C3871" t="str">
        <f ca="1">IF(Table1[[#This Row],[Company]] = "ASI","Italy",Table1[[#This Row],[Country]])</f>
        <v>Russia</v>
      </c>
      <c r="D3871">
        <v>2012</v>
      </c>
      <c r="E3871" t="s">
        <v>4870</v>
      </c>
      <c r="F3871" t="s">
        <v>5525</v>
      </c>
      <c r="G3871">
        <v>1</v>
      </c>
      <c r="H3871" t="s">
        <v>12</v>
      </c>
      <c r="J3871" t="s">
        <v>5562</v>
      </c>
    </row>
    <row r="3872" spans="1:10" x14ac:dyDescent="0.2">
      <c r="A3872" t="s">
        <v>5523</v>
      </c>
      <c r="B3872" t="s">
        <v>5524</v>
      </c>
      <c r="C3872" t="str">
        <f ca="1">IF(Table1[[#This Row],[Company]] = "ASI","Italy",Table1[[#This Row],[Country]])</f>
        <v>Russia</v>
      </c>
      <c r="D3872">
        <v>2012</v>
      </c>
      <c r="E3872" t="s">
        <v>833</v>
      </c>
      <c r="F3872" t="s">
        <v>5525</v>
      </c>
      <c r="G3872">
        <v>1</v>
      </c>
      <c r="H3872" t="s">
        <v>12</v>
      </c>
      <c r="J3872" t="s">
        <v>5563</v>
      </c>
    </row>
    <row r="3873" spans="1:10" x14ac:dyDescent="0.2">
      <c r="A3873" t="s">
        <v>5523</v>
      </c>
      <c r="B3873" t="s">
        <v>5524</v>
      </c>
      <c r="C3873" t="str">
        <f ca="1">IF(Table1[[#This Row],[Company]] = "ASI","Italy",Table1[[#This Row],[Country]])</f>
        <v>Russia</v>
      </c>
      <c r="D3873">
        <v>2013</v>
      </c>
      <c r="E3873" t="s">
        <v>185</v>
      </c>
      <c r="F3873" t="s">
        <v>5525</v>
      </c>
      <c r="G3873">
        <v>0</v>
      </c>
      <c r="H3873" t="s">
        <v>12</v>
      </c>
      <c r="J3873" t="s">
        <v>5564</v>
      </c>
    </row>
    <row r="3874" spans="1:10" x14ac:dyDescent="0.2">
      <c r="A3874" t="s">
        <v>5523</v>
      </c>
      <c r="B3874" t="s">
        <v>5524</v>
      </c>
      <c r="C3874" t="str">
        <f ca="1">IF(Table1[[#This Row],[Company]] = "ASI","Italy",Table1[[#This Row],[Country]])</f>
        <v>Russia</v>
      </c>
      <c r="D3874">
        <v>2014</v>
      </c>
      <c r="E3874" t="s">
        <v>332</v>
      </c>
      <c r="F3874" t="s">
        <v>5525</v>
      </c>
      <c r="G3874">
        <v>1</v>
      </c>
      <c r="H3874" t="s">
        <v>12</v>
      </c>
      <c r="J3874" t="s">
        <v>5565</v>
      </c>
    </row>
    <row r="3875" spans="1:10" x14ac:dyDescent="0.2">
      <c r="A3875" t="s">
        <v>5566</v>
      </c>
      <c r="B3875" t="s">
        <v>2939</v>
      </c>
      <c r="C3875" t="str">
        <f ca="1">IF(Table1[[#This Row],[Company]] = "ASI","Italy",Table1[[#This Row],[Country]])</f>
        <v>USA</v>
      </c>
      <c r="D3875">
        <v>2017</v>
      </c>
      <c r="E3875" t="s">
        <v>1361</v>
      </c>
      <c r="F3875" t="s">
        <v>5567</v>
      </c>
      <c r="G3875">
        <v>1</v>
      </c>
      <c r="H3875" t="s">
        <v>12</v>
      </c>
      <c r="I3875">
        <v>62</v>
      </c>
      <c r="J3875" t="s">
        <v>5568</v>
      </c>
    </row>
    <row r="3876" spans="1:10" x14ac:dyDescent="0.2">
      <c r="A3876" t="s">
        <v>5566</v>
      </c>
      <c r="B3876" t="s">
        <v>2939</v>
      </c>
      <c r="C3876" t="str">
        <f ca="1">IF(Table1[[#This Row],[Company]] = "ASI","Italy",Table1[[#This Row],[Country]])</f>
        <v>USA</v>
      </c>
      <c r="D3876">
        <v>2017</v>
      </c>
      <c r="E3876" t="s">
        <v>1488</v>
      </c>
      <c r="F3876" t="s">
        <v>5567</v>
      </c>
      <c r="G3876">
        <v>1</v>
      </c>
      <c r="H3876" t="s">
        <v>12</v>
      </c>
      <c r="I3876">
        <v>62</v>
      </c>
      <c r="J3876" t="s">
        <v>5569</v>
      </c>
    </row>
    <row r="3877" spans="1:10" x14ac:dyDescent="0.2">
      <c r="A3877" t="s">
        <v>5566</v>
      </c>
      <c r="B3877" t="s">
        <v>2939</v>
      </c>
      <c r="C3877" t="str">
        <f ca="1">IF(Table1[[#This Row],[Company]] = "ASI","Italy",Table1[[#This Row],[Country]])</f>
        <v>USA</v>
      </c>
      <c r="D3877">
        <v>2017</v>
      </c>
      <c r="E3877" t="s">
        <v>1239</v>
      </c>
      <c r="F3877" t="s">
        <v>5570</v>
      </c>
      <c r="G3877">
        <v>1</v>
      </c>
      <c r="H3877" t="s">
        <v>12</v>
      </c>
      <c r="I3877">
        <v>62</v>
      </c>
      <c r="J3877" t="s">
        <v>5571</v>
      </c>
    </row>
    <row r="3878" spans="1:10" x14ac:dyDescent="0.2">
      <c r="A3878" t="s">
        <v>5566</v>
      </c>
      <c r="B3878" t="s">
        <v>2939</v>
      </c>
      <c r="C3878" t="str">
        <f ca="1">IF(Table1[[#This Row],[Company]] = "ASI","Italy",Table1[[#This Row],[Country]])</f>
        <v>USA</v>
      </c>
      <c r="D3878">
        <v>2017</v>
      </c>
      <c r="E3878" t="s">
        <v>725</v>
      </c>
      <c r="F3878" t="s">
        <v>5567</v>
      </c>
      <c r="G3878">
        <v>1</v>
      </c>
      <c r="H3878" t="s">
        <v>12</v>
      </c>
      <c r="I3878">
        <v>62</v>
      </c>
      <c r="J3878" t="s">
        <v>5572</v>
      </c>
    </row>
    <row r="3879" spans="1:10" x14ac:dyDescent="0.2">
      <c r="A3879" t="s">
        <v>5566</v>
      </c>
      <c r="B3879" t="s">
        <v>2939</v>
      </c>
      <c r="C3879" t="str">
        <f ca="1">IF(Table1[[#This Row],[Company]] = "ASI","Italy",Table1[[#This Row],[Country]])</f>
        <v>USA</v>
      </c>
      <c r="D3879">
        <v>2017</v>
      </c>
      <c r="E3879" t="s">
        <v>5573</v>
      </c>
      <c r="F3879" t="s">
        <v>5570</v>
      </c>
      <c r="G3879">
        <v>1</v>
      </c>
      <c r="H3879" t="s">
        <v>12</v>
      </c>
      <c r="I3879">
        <v>62</v>
      </c>
      <c r="J3879" t="s">
        <v>5574</v>
      </c>
    </row>
    <row r="3880" spans="1:10" x14ac:dyDescent="0.2">
      <c r="A3880" t="s">
        <v>5566</v>
      </c>
      <c r="B3880" t="s">
        <v>2939</v>
      </c>
      <c r="C3880" t="str">
        <f ca="1">IF(Table1[[#This Row],[Company]] = "ASI","Italy",Table1[[#This Row],[Country]])</f>
        <v>USA</v>
      </c>
      <c r="D3880">
        <v>2017</v>
      </c>
      <c r="E3880" t="s">
        <v>3222</v>
      </c>
      <c r="F3880" t="s">
        <v>5567</v>
      </c>
      <c r="G3880">
        <v>1</v>
      </c>
      <c r="H3880" t="s">
        <v>12</v>
      </c>
      <c r="I3880">
        <v>62</v>
      </c>
      <c r="J3880" t="s">
        <v>5575</v>
      </c>
    </row>
    <row r="3881" spans="1:10" x14ac:dyDescent="0.2">
      <c r="A3881" t="s">
        <v>5566</v>
      </c>
      <c r="B3881" t="s">
        <v>2939</v>
      </c>
      <c r="C3881" t="str">
        <f ca="1">IF(Table1[[#This Row],[Company]] = "ASI","Italy",Table1[[#This Row],[Country]])</f>
        <v>USA</v>
      </c>
      <c r="D3881">
        <v>2017</v>
      </c>
      <c r="E3881" t="s">
        <v>5576</v>
      </c>
      <c r="F3881" t="s">
        <v>5570</v>
      </c>
      <c r="G3881">
        <v>1</v>
      </c>
      <c r="H3881" t="s">
        <v>12</v>
      </c>
      <c r="I3881">
        <v>62</v>
      </c>
      <c r="J3881" t="s">
        <v>5577</v>
      </c>
    </row>
    <row r="3882" spans="1:10" x14ac:dyDescent="0.2">
      <c r="A3882" t="s">
        <v>5566</v>
      </c>
      <c r="B3882" t="s">
        <v>2939</v>
      </c>
      <c r="C3882" t="str">
        <f ca="1">IF(Table1[[#This Row],[Company]] = "ASI","Italy",Table1[[#This Row],[Country]])</f>
        <v>USA</v>
      </c>
      <c r="D3882">
        <v>2017</v>
      </c>
      <c r="E3882" t="s">
        <v>5578</v>
      </c>
      <c r="F3882" t="s">
        <v>5567</v>
      </c>
      <c r="G3882">
        <v>1</v>
      </c>
      <c r="H3882" t="s">
        <v>12</v>
      </c>
      <c r="I3882">
        <v>62</v>
      </c>
      <c r="J3882" t="s">
        <v>5579</v>
      </c>
    </row>
    <row r="3883" spans="1:10" x14ac:dyDescent="0.2">
      <c r="A3883" t="s">
        <v>5566</v>
      </c>
      <c r="B3883" t="s">
        <v>2939</v>
      </c>
      <c r="C3883" t="str">
        <f ca="1">IF(Table1[[#This Row],[Company]] = "ASI","Italy",Table1[[#This Row],[Country]])</f>
        <v>USA</v>
      </c>
      <c r="D3883">
        <v>2017</v>
      </c>
      <c r="E3883" t="s">
        <v>1211</v>
      </c>
      <c r="F3883" t="s">
        <v>5567</v>
      </c>
      <c r="G3883">
        <v>1</v>
      </c>
      <c r="H3883" t="s">
        <v>12</v>
      </c>
      <c r="I3883">
        <v>62</v>
      </c>
      <c r="J3883" t="s">
        <v>5580</v>
      </c>
    </row>
    <row r="3884" spans="1:10" x14ac:dyDescent="0.2">
      <c r="A3884" t="s">
        <v>5566</v>
      </c>
      <c r="B3884" t="s">
        <v>2939</v>
      </c>
      <c r="C3884" t="str">
        <f ca="1">IF(Table1[[#This Row],[Company]] = "ASI","Italy",Table1[[#This Row],[Country]])</f>
        <v>USA</v>
      </c>
      <c r="D3884">
        <v>2017</v>
      </c>
      <c r="E3884" t="s">
        <v>5581</v>
      </c>
      <c r="F3884" t="s">
        <v>5567</v>
      </c>
      <c r="G3884">
        <v>1</v>
      </c>
      <c r="H3884" t="s">
        <v>12</v>
      </c>
      <c r="I3884">
        <v>62</v>
      </c>
      <c r="J3884" t="s">
        <v>5582</v>
      </c>
    </row>
    <row r="3885" spans="1:10" x14ac:dyDescent="0.2">
      <c r="A3885" t="s">
        <v>5566</v>
      </c>
      <c r="B3885" t="s">
        <v>2939</v>
      </c>
      <c r="C3885" t="str">
        <f ca="1">IF(Table1[[#This Row],[Company]] = "ASI","Italy",Table1[[#This Row],[Country]])</f>
        <v>USA</v>
      </c>
      <c r="D3885">
        <v>2017</v>
      </c>
      <c r="E3885" t="s">
        <v>231</v>
      </c>
      <c r="F3885" t="s">
        <v>5567</v>
      </c>
      <c r="G3885">
        <v>1</v>
      </c>
      <c r="H3885" t="s">
        <v>12</v>
      </c>
      <c r="I3885">
        <v>62</v>
      </c>
      <c r="J3885" t="s">
        <v>5583</v>
      </c>
    </row>
    <row r="3886" spans="1:10" x14ac:dyDescent="0.2">
      <c r="A3886" t="s">
        <v>5566</v>
      </c>
      <c r="B3886" t="s">
        <v>2939</v>
      </c>
      <c r="C3886" t="str">
        <f ca="1">IF(Table1[[#This Row],[Company]] = "ASI","Italy",Table1[[#This Row],[Country]])</f>
        <v>USA</v>
      </c>
      <c r="D3886">
        <v>2017</v>
      </c>
      <c r="E3886" t="s">
        <v>272</v>
      </c>
      <c r="F3886" t="s">
        <v>5567</v>
      </c>
      <c r="G3886">
        <v>1</v>
      </c>
      <c r="H3886" t="s">
        <v>12</v>
      </c>
      <c r="I3886">
        <v>62</v>
      </c>
      <c r="J3886" t="s">
        <v>5584</v>
      </c>
    </row>
    <row r="3887" spans="1:10" x14ac:dyDescent="0.2">
      <c r="A3887" t="s">
        <v>5566</v>
      </c>
      <c r="B3887" t="s">
        <v>2939</v>
      </c>
      <c r="C3887" t="str">
        <f ca="1">IF(Table1[[#This Row],[Company]] = "ASI","Italy",Table1[[#This Row],[Country]])</f>
        <v>USA</v>
      </c>
      <c r="D3887">
        <v>2018</v>
      </c>
      <c r="E3887" t="s">
        <v>1533</v>
      </c>
      <c r="F3887" t="s">
        <v>5585</v>
      </c>
      <c r="G3887">
        <v>1</v>
      </c>
      <c r="H3887" t="s">
        <v>305</v>
      </c>
      <c r="I3887">
        <v>67</v>
      </c>
      <c r="J3887" t="s">
        <v>5586</v>
      </c>
    </row>
    <row r="3888" spans="1:10" x14ac:dyDescent="0.2">
      <c r="A3888" t="s">
        <v>5566</v>
      </c>
      <c r="B3888" t="s">
        <v>2939</v>
      </c>
      <c r="C3888" t="str">
        <f ca="1">IF(Table1[[#This Row],[Company]] = "ASI","Italy",Table1[[#This Row],[Country]])</f>
        <v>USA</v>
      </c>
      <c r="D3888">
        <v>2018</v>
      </c>
      <c r="E3888" t="s">
        <v>373</v>
      </c>
      <c r="F3888" t="s">
        <v>5587</v>
      </c>
      <c r="G3888">
        <v>1</v>
      </c>
      <c r="H3888" t="s">
        <v>305</v>
      </c>
      <c r="I3888">
        <v>90</v>
      </c>
      <c r="J3888" t="s">
        <v>1385</v>
      </c>
    </row>
    <row r="3889" spans="1:10" x14ac:dyDescent="0.2">
      <c r="A3889" t="s">
        <v>5566</v>
      </c>
      <c r="B3889" t="s">
        <v>2939</v>
      </c>
      <c r="C3889" t="str">
        <f ca="1">IF(Table1[[#This Row],[Company]] = "ASI","Italy",Table1[[#This Row],[Country]])</f>
        <v>USA</v>
      </c>
      <c r="D3889">
        <v>2018</v>
      </c>
      <c r="E3889" t="s">
        <v>2054</v>
      </c>
      <c r="F3889" t="s">
        <v>5585</v>
      </c>
      <c r="G3889">
        <v>1</v>
      </c>
      <c r="H3889" t="s">
        <v>305</v>
      </c>
      <c r="I3889">
        <v>67</v>
      </c>
      <c r="J3889" t="s">
        <v>5588</v>
      </c>
    </row>
    <row r="3890" spans="1:10" x14ac:dyDescent="0.2">
      <c r="A3890" t="s">
        <v>5566</v>
      </c>
      <c r="B3890" t="s">
        <v>2939</v>
      </c>
      <c r="C3890" t="str">
        <f ca="1">IF(Table1[[#This Row],[Company]] = "ASI","Italy",Table1[[#This Row],[Country]])</f>
        <v>USA</v>
      </c>
      <c r="D3890">
        <v>2019</v>
      </c>
      <c r="E3890" t="s">
        <v>1218</v>
      </c>
      <c r="F3890" t="s">
        <v>5587</v>
      </c>
      <c r="G3890">
        <v>1</v>
      </c>
      <c r="H3890" t="s">
        <v>305</v>
      </c>
      <c r="I3890">
        <v>90</v>
      </c>
      <c r="J3890" t="s">
        <v>5589</v>
      </c>
    </row>
    <row r="3891" spans="1:10" x14ac:dyDescent="0.2">
      <c r="A3891" t="s">
        <v>5566</v>
      </c>
      <c r="B3891" t="s">
        <v>2939</v>
      </c>
      <c r="C3891" t="str">
        <f ca="1">IF(Table1[[#This Row],[Company]] = "ASI","Italy",Table1[[#This Row],[Country]])</f>
        <v>USA</v>
      </c>
      <c r="D3891">
        <v>2019</v>
      </c>
      <c r="E3891" t="s">
        <v>3822</v>
      </c>
      <c r="F3891" t="s">
        <v>5585</v>
      </c>
      <c r="G3891">
        <v>1</v>
      </c>
      <c r="H3891" t="s">
        <v>305</v>
      </c>
      <c r="I3891">
        <v>67</v>
      </c>
      <c r="J3891" t="s">
        <v>5590</v>
      </c>
    </row>
    <row r="3892" spans="1:10" x14ac:dyDescent="0.2">
      <c r="A3892" t="s">
        <v>5566</v>
      </c>
      <c r="B3892" t="s">
        <v>2939</v>
      </c>
      <c r="C3892" t="str">
        <f ca="1">IF(Table1[[#This Row],[Company]] = "ASI","Italy",Table1[[#This Row],[Country]])</f>
        <v>USA</v>
      </c>
      <c r="D3892">
        <v>2019</v>
      </c>
      <c r="E3892" t="s">
        <v>358</v>
      </c>
      <c r="F3892" t="s">
        <v>5587</v>
      </c>
      <c r="G3892">
        <v>1</v>
      </c>
      <c r="H3892" t="s">
        <v>305</v>
      </c>
      <c r="I3892">
        <v>90</v>
      </c>
      <c r="J3892" t="s">
        <v>5591</v>
      </c>
    </row>
    <row r="3893" spans="1:10" x14ac:dyDescent="0.2">
      <c r="A3893" t="s">
        <v>5566</v>
      </c>
      <c r="B3893" t="s">
        <v>2939</v>
      </c>
      <c r="C3893" t="str">
        <f ca="1">IF(Table1[[#This Row],[Company]] = "ASI","Italy",Table1[[#This Row],[Country]])</f>
        <v>USA</v>
      </c>
      <c r="D3893">
        <v>2020</v>
      </c>
      <c r="E3893" t="s">
        <v>5457</v>
      </c>
      <c r="F3893" t="s">
        <v>5585</v>
      </c>
      <c r="G3893">
        <v>1</v>
      </c>
      <c r="H3893" t="s">
        <v>305</v>
      </c>
      <c r="I3893">
        <v>67</v>
      </c>
      <c r="J3893" t="s">
        <v>5592</v>
      </c>
    </row>
    <row r="3894" spans="1:10" x14ac:dyDescent="0.2">
      <c r="A3894" t="s">
        <v>5566</v>
      </c>
      <c r="B3894" t="s">
        <v>2939</v>
      </c>
      <c r="C3894" t="str">
        <f ca="1">IF(Table1[[#This Row],[Company]] = "ASI","Italy",Table1[[#This Row],[Country]])</f>
        <v>USA</v>
      </c>
      <c r="D3894">
        <v>2020</v>
      </c>
      <c r="E3894" t="s">
        <v>2241</v>
      </c>
      <c r="F3894" t="s">
        <v>5585</v>
      </c>
      <c r="G3894">
        <v>1</v>
      </c>
      <c r="H3894" t="s">
        <v>305</v>
      </c>
      <c r="I3894">
        <v>67</v>
      </c>
      <c r="J3894" t="s">
        <v>5593</v>
      </c>
    </row>
    <row r="3895" spans="1:10" x14ac:dyDescent="0.2">
      <c r="A3895" t="s">
        <v>5566</v>
      </c>
      <c r="B3895" t="s">
        <v>2939</v>
      </c>
      <c r="C3895" t="str">
        <f ca="1">IF(Table1[[#This Row],[Company]] = "ASI","Italy",Table1[[#This Row],[Country]])</f>
        <v>USA</v>
      </c>
      <c r="D3895">
        <v>2020</v>
      </c>
      <c r="E3895" t="s">
        <v>4029</v>
      </c>
      <c r="F3895" t="s">
        <v>5585</v>
      </c>
      <c r="G3895">
        <v>1</v>
      </c>
      <c r="H3895" t="s">
        <v>305</v>
      </c>
      <c r="I3895">
        <v>67</v>
      </c>
      <c r="J3895" t="s">
        <v>5594</v>
      </c>
    </row>
    <row r="3896" spans="1:10" x14ac:dyDescent="0.2">
      <c r="A3896" t="s">
        <v>5566</v>
      </c>
      <c r="B3896" t="s">
        <v>2939</v>
      </c>
      <c r="C3896" t="str">
        <f ca="1">IF(Table1[[#This Row],[Company]] = "ASI","Italy",Table1[[#This Row],[Country]])</f>
        <v>USA</v>
      </c>
      <c r="D3896">
        <v>2020</v>
      </c>
      <c r="E3896" t="s">
        <v>4983</v>
      </c>
      <c r="F3896" t="s">
        <v>5585</v>
      </c>
      <c r="G3896">
        <v>1</v>
      </c>
      <c r="H3896" t="s">
        <v>305</v>
      </c>
      <c r="I3896">
        <v>67</v>
      </c>
      <c r="J3896" t="s">
        <v>5595</v>
      </c>
    </row>
    <row r="3897" spans="1:10" x14ac:dyDescent="0.2">
      <c r="A3897" t="s">
        <v>5566</v>
      </c>
      <c r="B3897" t="s">
        <v>2939</v>
      </c>
      <c r="C3897" t="str">
        <f ca="1">IF(Table1[[#This Row],[Company]] = "ASI","Italy",Table1[[#This Row],[Country]])</f>
        <v>USA</v>
      </c>
      <c r="D3897">
        <v>2020</v>
      </c>
      <c r="E3897" t="s">
        <v>1139</v>
      </c>
      <c r="F3897" t="s">
        <v>5585</v>
      </c>
      <c r="G3897">
        <v>1</v>
      </c>
      <c r="H3897" t="s">
        <v>305</v>
      </c>
      <c r="I3897">
        <v>67</v>
      </c>
      <c r="J3897" t="s">
        <v>5596</v>
      </c>
    </row>
    <row r="3898" spans="1:10" x14ac:dyDescent="0.2">
      <c r="A3898" t="s">
        <v>5566</v>
      </c>
      <c r="B3898" t="s">
        <v>2939</v>
      </c>
      <c r="C3898" t="str">
        <f ca="1">IF(Table1[[#This Row],[Company]] = "ASI","Italy",Table1[[#This Row],[Country]])</f>
        <v>USA</v>
      </c>
      <c r="D3898">
        <v>2020</v>
      </c>
      <c r="E3898" t="s">
        <v>5597</v>
      </c>
      <c r="F3898" t="s">
        <v>5585</v>
      </c>
      <c r="G3898">
        <v>1</v>
      </c>
      <c r="H3898" t="s">
        <v>305</v>
      </c>
      <c r="I3898">
        <v>67</v>
      </c>
      <c r="J3898" t="s">
        <v>5598</v>
      </c>
    </row>
    <row r="3899" spans="1:10" x14ac:dyDescent="0.2">
      <c r="A3899" t="s">
        <v>5566</v>
      </c>
      <c r="B3899" t="s">
        <v>2939</v>
      </c>
      <c r="C3899" t="str">
        <f ca="1">IF(Table1[[#This Row],[Company]] = "ASI","Italy",Table1[[#This Row],[Country]])</f>
        <v>USA</v>
      </c>
      <c r="D3899">
        <v>2020</v>
      </c>
      <c r="E3899" t="s">
        <v>1239</v>
      </c>
      <c r="F3899" t="s">
        <v>5585</v>
      </c>
      <c r="G3899">
        <v>1</v>
      </c>
      <c r="H3899" t="s">
        <v>305</v>
      </c>
      <c r="I3899">
        <v>67</v>
      </c>
      <c r="J3899" t="s">
        <v>5599</v>
      </c>
    </row>
    <row r="3900" spans="1:10" x14ac:dyDescent="0.2">
      <c r="A3900" t="s">
        <v>5566</v>
      </c>
      <c r="B3900" t="s">
        <v>2939</v>
      </c>
      <c r="C3900" t="str">
        <f ca="1">IF(Table1[[#This Row],[Company]] = "ASI","Italy",Table1[[#This Row],[Country]])</f>
        <v>USA</v>
      </c>
      <c r="D3900">
        <v>2020</v>
      </c>
      <c r="E3900" t="s">
        <v>1167</v>
      </c>
      <c r="F3900" t="s">
        <v>5585</v>
      </c>
      <c r="G3900">
        <v>1</v>
      </c>
      <c r="H3900" t="s">
        <v>305</v>
      </c>
      <c r="I3900">
        <v>67</v>
      </c>
      <c r="J3900" t="s">
        <v>5600</v>
      </c>
    </row>
    <row r="3901" spans="1:10" x14ac:dyDescent="0.2">
      <c r="A3901" t="s">
        <v>5566</v>
      </c>
      <c r="B3901" t="s">
        <v>2939</v>
      </c>
      <c r="C3901" t="str">
        <f ca="1">IF(Table1[[#This Row],[Company]] = "ASI","Italy",Table1[[#This Row],[Country]])</f>
        <v>USA</v>
      </c>
      <c r="D3901">
        <v>2020</v>
      </c>
      <c r="E3901" t="s">
        <v>1002</v>
      </c>
      <c r="F3901" t="s">
        <v>5585</v>
      </c>
      <c r="G3901">
        <v>1</v>
      </c>
      <c r="H3901" t="s">
        <v>305</v>
      </c>
      <c r="I3901">
        <v>67</v>
      </c>
      <c r="J3901" t="s">
        <v>5601</v>
      </c>
    </row>
    <row r="3902" spans="1:10" x14ac:dyDescent="0.2">
      <c r="A3902" t="s">
        <v>5566</v>
      </c>
      <c r="B3902" t="s">
        <v>2939</v>
      </c>
      <c r="C3902" t="str">
        <f ca="1">IF(Table1[[#This Row],[Company]] = "ASI","Italy",Table1[[#This Row],[Country]])</f>
        <v>USA</v>
      </c>
      <c r="D3902">
        <v>2020</v>
      </c>
      <c r="E3902" t="s">
        <v>1435</v>
      </c>
      <c r="F3902" t="s">
        <v>5585</v>
      </c>
      <c r="G3902">
        <v>1</v>
      </c>
      <c r="H3902" t="s">
        <v>305</v>
      </c>
      <c r="I3902">
        <v>67</v>
      </c>
      <c r="J3902" t="s">
        <v>5602</v>
      </c>
    </row>
    <row r="3903" spans="1:10" x14ac:dyDescent="0.2">
      <c r="A3903" t="s">
        <v>5566</v>
      </c>
      <c r="B3903" t="s">
        <v>2939</v>
      </c>
      <c r="C3903" t="str">
        <f ca="1">IF(Table1[[#This Row],[Company]] = "ASI","Italy",Table1[[#This Row],[Country]])</f>
        <v>USA</v>
      </c>
      <c r="D3903">
        <v>2020</v>
      </c>
      <c r="E3903" t="s">
        <v>461</v>
      </c>
      <c r="F3903" t="s">
        <v>5585</v>
      </c>
      <c r="G3903">
        <v>1</v>
      </c>
      <c r="H3903" t="s">
        <v>305</v>
      </c>
      <c r="I3903">
        <v>67</v>
      </c>
      <c r="J3903" t="s">
        <v>5603</v>
      </c>
    </row>
    <row r="3904" spans="1:10" x14ac:dyDescent="0.2">
      <c r="A3904" t="s">
        <v>5566</v>
      </c>
      <c r="B3904" t="s">
        <v>2939</v>
      </c>
      <c r="C3904" t="str">
        <f ca="1">IF(Table1[[#This Row],[Company]] = "ASI","Italy",Table1[[#This Row],[Country]])</f>
        <v>USA</v>
      </c>
      <c r="D3904">
        <v>2021</v>
      </c>
      <c r="E3904" t="s">
        <v>2639</v>
      </c>
      <c r="F3904" t="s">
        <v>5585</v>
      </c>
      <c r="G3904">
        <v>1</v>
      </c>
      <c r="H3904" t="s">
        <v>305</v>
      </c>
      <c r="I3904">
        <v>67</v>
      </c>
      <c r="J3904" t="s">
        <v>5604</v>
      </c>
    </row>
    <row r="3905" spans="1:10" x14ac:dyDescent="0.2">
      <c r="A3905" t="s">
        <v>5566</v>
      </c>
      <c r="B3905" t="s">
        <v>2939</v>
      </c>
      <c r="C3905" t="str">
        <f ca="1">IF(Table1[[#This Row],[Company]] = "ASI","Italy",Table1[[#This Row],[Country]])</f>
        <v>USA</v>
      </c>
      <c r="D3905">
        <v>2021</v>
      </c>
      <c r="E3905" t="s">
        <v>480</v>
      </c>
      <c r="F3905" t="s">
        <v>5585</v>
      </c>
      <c r="G3905">
        <v>1</v>
      </c>
      <c r="H3905" t="s">
        <v>305</v>
      </c>
      <c r="I3905">
        <v>67</v>
      </c>
      <c r="J3905" t="s">
        <v>5605</v>
      </c>
    </row>
    <row r="3906" spans="1:10" x14ac:dyDescent="0.2">
      <c r="A3906" t="s">
        <v>5566</v>
      </c>
      <c r="B3906" t="s">
        <v>2939</v>
      </c>
      <c r="C3906" t="str">
        <f ca="1">IF(Table1[[#This Row],[Company]] = "ASI","Italy",Table1[[#This Row],[Country]])</f>
        <v>USA</v>
      </c>
      <c r="D3906">
        <v>2021</v>
      </c>
      <c r="E3906" t="s">
        <v>1361</v>
      </c>
      <c r="F3906" t="s">
        <v>5585</v>
      </c>
      <c r="G3906">
        <v>1</v>
      </c>
      <c r="H3906" t="s">
        <v>305</v>
      </c>
      <c r="I3906">
        <v>67</v>
      </c>
      <c r="J3906" t="s">
        <v>5606</v>
      </c>
    </row>
    <row r="3907" spans="1:10" x14ac:dyDescent="0.2">
      <c r="A3907" t="s">
        <v>5566</v>
      </c>
      <c r="B3907" t="s">
        <v>2939</v>
      </c>
      <c r="C3907" t="str">
        <f ca="1">IF(Table1[[#This Row],[Company]] = "ASI","Italy",Table1[[#This Row],[Country]])</f>
        <v>USA</v>
      </c>
      <c r="D3907">
        <v>2021</v>
      </c>
      <c r="E3907" t="s">
        <v>2613</v>
      </c>
      <c r="F3907" t="s">
        <v>5585</v>
      </c>
      <c r="G3907">
        <v>1</v>
      </c>
      <c r="H3907" t="s">
        <v>305</v>
      </c>
      <c r="I3907">
        <v>67</v>
      </c>
      <c r="J3907" t="s">
        <v>5607</v>
      </c>
    </row>
    <row r="3908" spans="1:10" x14ac:dyDescent="0.2">
      <c r="A3908" t="s">
        <v>5566</v>
      </c>
      <c r="B3908" t="s">
        <v>2939</v>
      </c>
      <c r="C3908" t="str">
        <f ca="1">IF(Table1[[#This Row],[Company]] = "ASI","Italy",Table1[[#This Row],[Country]])</f>
        <v>USA</v>
      </c>
      <c r="D3908">
        <v>2021</v>
      </c>
      <c r="E3908" t="s">
        <v>5608</v>
      </c>
      <c r="F3908" t="s">
        <v>5585</v>
      </c>
      <c r="G3908">
        <v>1</v>
      </c>
      <c r="H3908" t="s">
        <v>305</v>
      </c>
      <c r="I3908">
        <v>67</v>
      </c>
      <c r="J3908" t="s">
        <v>5609</v>
      </c>
    </row>
    <row r="3909" spans="1:10" x14ac:dyDescent="0.2">
      <c r="A3909" t="s">
        <v>5566</v>
      </c>
      <c r="B3909" t="s">
        <v>2939</v>
      </c>
      <c r="C3909" t="str">
        <f ca="1">IF(Table1[[#This Row],[Company]] = "ASI","Italy",Table1[[#This Row],[Country]])</f>
        <v>USA</v>
      </c>
      <c r="D3909">
        <v>2021</v>
      </c>
      <c r="E3909" t="s">
        <v>4662</v>
      </c>
      <c r="F3909" t="s">
        <v>5585</v>
      </c>
      <c r="G3909">
        <v>1</v>
      </c>
      <c r="H3909" t="s">
        <v>305</v>
      </c>
      <c r="I3909">
        <v>67</v>
      </c>
      <c r="J3909" t="s">
        <v>5610</v>
      </c>
    </row>
    <row r="3910" spans="1:10" x14ac:dyDescent="0.2">
      <c r="A3910" t="s">
        <v>5566</v>
      </c>
      <c r="B3910" t="s">
        <v>2939</v>
      </c>
      <c r="C3910" t="str">
        <f ca="1">IF(Table1[[#This Row],[Company]] = "ASI","Italy",Table1[[#This Row],[Country]])</f>
        <v>USA</v>
      </c>
      <c r="D3910">
        <v>2021</v>
      </c>
      <c r="E3910" t="s">
        <v>2663</v>
      </c>
      <c r="F3910" t="s">
        <v>5585</v>
      </c>
      <c r="G3910">
        <v>1</v>
      </c>
      <c r="H3910" t="s">
        <v>305</v>
      </c>
      <c r="I3910">
        <v>67</v>
      </c>
      <c r="J3910" t="s">
        <v>5611</v>
      </c>
    </row>
    <row r="3911" spans="1:10" x14ac:dyDescent="0.2">
      <c r="A3911" t="s">
        <v>5566</v>
      </c>
      <c r="B3911" t="s">
        <v>2939</v>
      </c>
      <c r="C3911" t="str">
        <f ca="1">IF(Table1[[#This Row],[Company]] = "ASI","Italy",Table1[[#This Row],[Country]])</f>
        <v>USA</v>
      </c>
      <c r="D3911">
        <v>2021</v>
      </c>
      <c r="E3911" t="s">
        <v>4027</v>
      </c>
      <c r="F3911" t="s">
        <v>5585</v>
      </c>
      <c r="G3911">
        <v>1</v>
      </c>
      <c r="H3911" t="s">
        <v>305</v>
      </c>
      <c r="I3911">
        <v>67</v>
      </c>
      <c r="J3911" t="s">
        <v>5612</v>
      </c>
    </row>
    <row r="3912" spans="1:10" x14ac:dyDescent="0.2">
      <c r="A3912" t="s">
        <v>5566</v>
      </c>
      <c r="B3912" t="s">
        <v>2939</v>
      </c>
      <c r="C3912" t="str">
        <f ca="1">IF(Table1[[#This Row],[Company]] = "ASI","Italy",Table1[[#This Row],[Country]])</f>
        <v>USA</v>
      </c>
      <c r="D3912">
        <v>2021</v>
      </c>
      <c r="E3912" t="s">
        <v>5613</v>
      </c>
      <c r="F3912" t="s">
        <v>5585</v>
      </c>
      <c r="G3912">
        <v>1</v>
      </c>
      <c r="H3912" t="s">
        <v>305</v>
      </c>
      <c r="I3912">
        <v>67</v>
      </c>
      <c r="J3912" t="s">
        <v>5614</v>
      </c>
    </row>
    <row r="3913" spans="1:10" x14ac:dyDescent="0.2">
      <c r="A3913" t="s">
        <v>5566</v>
      </c>
      <c r="B3913" t="s">
        <v>2939</v>
      </c>
      <c r="C3913" t="str">
        <f ca="1">IF(Table1[[#This Row],[Company]] = "ASI","Italy",Table1[[#This Row],[Country]])</f>
        <v>USA</v>
      </c>
      <c r="D3913">
        <v>2021</v>
      </c>
      <c r="E3913" t="s">
        <v>5615</v>
      </c>
      <c r="F3913" t="s">
        <v>5585</v>
      </c>
      <c r="G3913">
        <v>1</v>
      </c>
      <c r="H3913" t="s">
        <v>305</v>
      </c>
      <c r="I3913">
        <v>67</v>
      </c>
      <c r="J3913" t="s">
        <v>5616</v>
      </c>
    </row>
    <row r="3914" spans="1:10" x14ac:dyDescent="0.2">
      <c r="A3914" t="s">
        <v>5566</v>
      </c>
      <c r="B3914" t="s">
        <v>2939</v>
      </c>
      <c r="C3914" t="str">
        <f ca="1">IF(Table1[[#This Row],[Company]] = "ASI","Italy",Table1[[#This Row],[Country]])</f>
        <v>USA</v>
      </c>
      <c r="D3914">
        <v>2021</v>
      </c>
      <c r="E3914" t="s">
        <v>999</v>
      </c>
      <c r="F3914" t="s">
        <v>5585</v>
      </c>
      <c r="G3914">
        <v>1</v>
      </c>
      <c r="H3914" t="s">
        <v>305</v>
      </c>
      <c r="I3914">
        <v>67</v>
      </c>
      <c r="J3914" t="s">
        <v>5617</v>
      </c>
    </row>
    <row r="3915" spans="1:10" x14ac:dyDescent="0.2">
      <c r="A3915" t="s">
        <v>5566</v>
      </c>
      <c r="B3915" t="s">
        <v>2939</v>
      </c>
      <c r="C3915" t="str">
        <f ca="1">IF(Table1[[#This Row],[Company]] = "ASI","Italy",Table1[[#This Row],[Country]])</f>
        <v>USA</v>
      </c>
      <c r="D3915">
        <v>2021</v>
      </c>
      <c r="E3915" t="s">
        <v>5618</v>
      </c>
      <c r="F3915" t="s">
        <v>5585</v>
      </c>
      <c r="G3915">
        <v>1</v>
      </c>
      <c r="H3915" t="s">
        <v>305</v>
      </c>
      <c r="I3915">
        <v>67</v>
      </c>
      <c r="J3915" t="s">
        <v>5619</v>
      </c>
    </row>
    <row r="3916" spans="1:10" x14ac:dyDescent="0.2">
      <c r="A3916" t="s">
        <v>5566</v>
      </c>
      <c r="B3916" t="s">
        <v>2939</v>
      </c>
      <c r="C3916" t="str">
        <f ca="1">IF(Table1[[#This Row],[Company]] = "ASI","Italy",Table1[[#This Row],[Country]])</f>
        <v>USA</v>
      </c>
      <c r="D3916">
        <v>2022</v>
      </c>
      <c r="E3916" t="s">
        <v>314</v>
      </c>
      <c r="F3916" t="s">
        <v>5585</v>
      </c>
      <c r="G3916">
        <v>1</v>
      </c>
      <c r="H3916" t="s">
        <v>305</v>
      </c>
      <c r="I3916">
        <v>67</v>
      </c>
      <c r="J3916" t="s">
        <v>5620</v>
      </c>
    </row>
    <row r="3917" spans="1:10" x14ac:dyDescent="0.2">
      <c r="A3917" t="s">
        <v>5566</v>
      </c>
      <c r="B3917" t="s">
        <v>2939</v>
      </c>
      <c r="C3917" t="str">
        <f ca="1">IF(Table1[[#This Row],[Company]] = "ASI","Italy",Table1[[#This Row],[Country]])</f>
        <v>USA</v>
      </c>
      <c r="D3917">
        <v>2022</v>
      </c>
      <c r="E3917" t="s">
        <v>486</v>
      </c>
      <c r="F3917" t="s">
        <v>5585</v>
      </c>
      <c r="G3917">
        <v>1</v>
      </c>
      <c r="H3917" t="s">
        <v>305</v>
      </c>
      <c r="I3917">
        <v>67</v>
      </c>
      <c r="J3917" t="s">
        <v>5621</v>
      </c>
    </row>
    <row r="3918" spans="1:10" x14ac:dyDescent="0.2">
      <c r="A3918" t="s">
        <v>5566</v>
      </c>
      <c r="B3918" t="s">
        <v>2939</v>
      </c>
      <c r="C3918" t="str">
        <f ca="1">IF(Table1[[#This Row],[Company]] = "ASI","Italy",Table1[[#This Row],[Country]])</f>
        <v>USA</v>
      </c>
      <c r="D3918">
        <v>2022</v>
      </c>
      <c r="E3918" t="s">
        <v>3999</v>
      </c>
      <c r="F3918" t="s">
        <v>5585</v>
      </c>
      <c r="G3918">
        <v>1</v>
      </c>
      <c r="H3918" t="s">
        <v>305</v>
      </c>
      <c r="I3918">
        <v>67</v>
      </c>
      <c r="J3918" t="s">
        <v>5622</v>
      </c>
    </row>
    <row r="3919" spans="1:10" x14ac:dyDescent="0.2">
      <c r="A3919" t="s">
        <v>5566</v>
      </c>
      <c r="B3919" t="s">
        <v>2939</v>
      </c>
      <c r="C3919" t="str">
        <f ca="1">IF(Table1[[#This Row],[Company]] = "ASI","Italy",Table1[[#This Row],[Country]])</f>
        <v>USA</v>
      </c>
      <c r="D3919">
        <v>2022</v>
      </c>
      <c r="E3919" t="s">
        <v>3595</v>
      </c>
      <c r="F3919" t="s">
        <v>5585</v>
      </c>
      <c r="G3919">
        <v>1</v>
      </c>
      <c r="H3919" t="s">
        <v>305</v>
      </c>
      <c r="I3919">
        <v>67</v>
      </c>
      <c r="J3919" t="s">
        <v>5623</v>
      </c>
    </row>
    <row r="3920" spans="1:10" x14ac:dyDescent="0.2">
      <c r="A3920" t="s">
        <v>5566</v>
      </c>
      <c r="B3920" t="s">
        <v>2939</v>
      </c>
      <c r="C3920" t="str">
        <f ca="1">IF(Table1[[#This Row],[Company]] = "ASI","Italy",Table1[[#This Row],[Country]])</f>
        <v>USA</v>
      </c>
      <c r="D3920">
        <v>2022</v>
      </c>
      <c r="E3920" t="s">
        <v>3682</v>
      </c>
      <c r="F3920" t="s">
        <v>5585</v>
      </c>
      <c r="G3920">
        <v>1</v>
      </c>
      <c r="H3920" t="s">
        <v>305</v>
      </c>
      <c r="I3920">
        <v>67</v>
      </c>
      <c r="J3920" t="s">
        <v>5624</v>
      </c>
    </row>
    <row r="3921" spans="1:10" x14ac:dyDescent="0.2">
      <c r="A3921" t="s">
        <v>5566</v>
      </c>
      <c r="B3921" t="s">
        <v>2939</v>
      </c>
      <c r="C3921" t="str">
        <f ca="1">IF(Table1[[#This Row],[Company]] = "ASI","Italy",Table1[[#This Row],[Country]])</f>
        <v>USA</v>
      </c>
      <c r="D3921">
        <v>2022</v>
      </c>
      <c r="E3921" t="s">
        <v>655</v>
      </c>
      <c r="F3921" t="s">
        <v>5585</v>
      </c>
      <c r="G3921">
        <v>1</v>
      </c>
      <c r="H3921" t="s">
        <v>305</v>
      </c>
      <c r="I3921">
        <v>67</v>
      </c>
      <c r="J3921" t="s">
        <v>5625</v>
      </c>
    </row>
    <row r="3922" spans="1:10" x14ac:dyDescent="0.2">
      <c r="A3922" t="s">
        <v>5566</v>
      </c>
      <c r="B3922" t="s">
        <v>2939</v>
      </c>
      <c r="C3922" t="str">
        <f ca="1">IF(Table1[[#This Row],[Company]] = "ASI","Italy",Table1[[#This Row],[Country]])</f>
        <v>USA</v>
      </c>
      <c r="D3922">
        <v>2022</v>
      </c>
      <c r="E3922" t="s">
        <v>1782</v>
      </c>
      <c r="F3922" t="s">
        <v>5585</v>
      </c>
      <c r="G3922">
        <v>1</v>
      </c>
      <c r="H3922" t="s">
        <v>305</v>
      </c>
      <c r="I3922">
        <v>67</v>
      </c>
      <c r="J3922" t="s">
        <v>5626</v>
      </c>
    </row>
    <row r="3923" spans="1:10" x14ac:dyDescent="0.2">
      <c r="A3923" t="s">
        <v>5566</v>
      </c>
      <c r="B3923" t="s">
        <v>2939</v>
      </c>
      <c r="C3923" t="str">
        <f ca="1">IF(Table1[[#This Row],[Company]] = "ASI","Italy",Table1[[#This Row],[Country]])</f>
        <v>USA</v>
      </c>
      <c r="D3923">
        <v>2022</v>
      </c>
      <c r="E3923" t="s">
        <v>5627</v>
      </c>
      <c r="F3923" t="s">
        <v>5585</v>
      </c>
      <c r="G3923">
        <v>1</v>
      </c>
      <c r="H3923" t="s">
        <v>305</v>
      </c>
      <c r="I3923">
        <v>67</v>
      </c>
      <c r="J3923" t="s">
        <v>5628</v>
      </c>
    </row>
    <row r="3924" spans="1:10" x14ac:dyDescent="0.2">
      <c r="A3924" t="s">
        <v>5566</v>
      </c>
      <c r="B3924" t="s">
        <v>2939</v>
      </c>
      <c r="C3924" t="str">
        <f ca="1">IF(Table1[[#This Row],[Company]] = "ASI","Italy",Table1[[#This Row],[Country]])</f>
        <v>USA</v>
      </c>
      <c r="D3924">
        <v>2022</v>
      </c>
      <c r="E3924" t="s">
        <v>1224</v>
      </c>
      <c r="F3924" t="s">
        <v>5585</v>
      </c>
      <c r="G3924">
        <v>1</v>
      </c>
      <c r="H3924" t="s">
        <v>305</v>
      </c>
      <c r="I3924">
        <v>67</v>
      </c>
      <c r="J3924" t="s">
        <v>5629</v>
      </c>
    </row>
    <row r="3925" spans="1:10" x14ac:dyDescent="0.2">
      <c r="A3925" t="s">
        <v>5566</v>
      </c>
      <c r="B3925" t="s">
        <v>2939</v>
      </c>
      <c r="C3925" t="str">
        <f ca="1">IF(Table1[[#This Row],[Company]] = "ASI","Italy",Table1[[#This Row],[Country]])</f>
        <v>USA</v>
      </c>
      <c r="D3925">
        <v>2022</v>
      </c>
      <c r="E3925" t="s">
        <v>1726</v>
      </c>
      <c r="F3925" t="s">
        <v>5585</v>
      </c>
      <c r="G3925">
        <v>1</v>
      </c>
      <c r="H3925" t="s">
        <v>305</v>
      </c>
      <c r="I3925">
        <v>67</v>
      </c>
      <c r="J3925" t="s">
        <v>5630</v>
      </c>
    </row>
    <row r="3926" spans="1:10" x14ac:dyDescent="0.2">
      <c r="A3926" t="s">
        <v>5566</v>
      </c>
      <c r="B3926" t="s">
        <v>2939</v>
      </c>
      <c r="C3926" t="str">
        <f ca="1">IF(Table1[[#This Row],[Company]] = "ASI","Italy",Table1[[#This Row],[Country]])</f>
        <v>USA</v>
      </c>
      <c r="D3926">
        <v>2022</v>
      </c>
      <c r="E3926" t="s">
        <v>400</v>
      </c>
      <c r="F3926" t="s">
        <v>5585</v>
      </c>
      <c r="G3926">
        <v>1</v>
      </c>
      <c r="H3926" t="s">
        <v>305</v>
      </c>
      <c r="I3926">
        <v>67</v>
      </c>
      <c r="J3926" t="s">
        <v>5631</v>
      </c>
    </row>
    <row r="3927" spans="1:10" x14ac:dyDescent="0.2">
      <c r="A3927" t="s">
        <v>5566</v>
      </c>
      <c r="B3927" t="s">
        <v>5632</v>
      </c>
      <c r="C3927" t="str">
        <f ca="1">IF(Table1[[#This Row],[Company]] = "ASI","Italy",Table1[[#This Row],[Country]])</f>
        <v>USA</v>
      </c>
      <c r="D3927">
        <v>2006</v>
      </c>
      <c r="E3927" t="s">
        <v>412</v>
      </c>
      <c r="F3927" t="s">
        <v>5633</v>
      </c>
      <c r="G3927">
        <v>0</v>
      </c>
      <c r="H3927" t="s">
        <v>12</v>
      </c>
      <c r="I3927">
        <v>7</v>
      </c>
      <c r="J3927" t="s">
        <v>5634</v>
      </c>
    </row>
    <row r="3928" spans="1:10" x14ac:dyDescent="0.2">
      <c r="A3928" t="s">
        <v>5566</v>
      </c>
      <c r="B3928" t="s">
        <v>5632</v>
      </c>
      <c r="C3928" t="str">
        <f ca="1">IF(Table1[[#This Row],[Company]] = "ASI","Italy",Table1[[#This Row],[Country]])</f>
        <v>USA</v>
      </c>
      <c r="D3928">
        <v>2007</v>
      </c>
      <c r="E3928" t="s">
        <v>828</v>
      </c>
      <c r="F3928" t="s">
        <v>5633</v>
      </c>
      <c r="G3928">
        <v>0</v>
      </c>
      <c r="H3928" t="s">
        <v>12</v>
      </c>
      <c r="I3928">
        <v>7</v>
      </c>
      <c r="J3928" t="s">
        <v>5526</v>
      </c>
    </row>
    <row r="3929" spans="1:10" x14ac:dyDescent="0.2">
      <c r="A3929" t="s">
        <v>5566</v>
      </c>
      <c r="B3929" t="s">
        <v>5632</v>
      </c>
      <c r="C3929" t="str">
        <f ca="1">IF(Table1[[#This Row],[Company]] = "ASI","Italy",Table1[[#This Row],[Country]])</f>
        <v>USA</v>
      </c>
      <c r="D3929">
        <v>2008</v>
      </c>
      <c r="E3929" t="s">
        <v>3888</v>
      </c>
      <c r="F3929" t="s">
        <v>5633</v>
      </c>
      <c r="G3929">
        <v>0</v>
      </c>
      <c r="H3929" t="s">
        <v>12</v>
      </c>
      <c r="I3929">
        <v>7</v>
      </c>
      <c r="J3929" t="s">
        <v>5635</v>
      </c>
    </row>
    <row r="3930" spans="1:10" x14ac:dyDescent="0.2">
      <c r="A3930" t="s">
        <v>5566</v>
      </c>
      <c r="B3930" t="s">
        <v>5632</v>
      </c>
      <c r="C3930" t="str">
        <f ca="1">IF(Table1[[#This Row],[Company]] = "ASI","Italy",Table1[[#This Row],[Country]])</f>
        <v>USA</v>
      </c>
      <c r="D3930">
        <v>2008</v>
      </c>
      <c r="E3930" t="s">
        <v>112</v>
      </c>
      <c r="F3930" t="s">
        <v>5633</v>
      </c>
      <c r="G3930">
        <v>1</v>
      </c>
      <c r="H3930" t="s">
        <v>12</v>
      </c>
      <c r="I3930">
        <v>7</v>
      </c>
      <c r="J3930" t="s">
        <v>5636</v>
      </c>
    </row>
    <row r="3931" spans="1:10" x14ac:dyDescent="0.2">
      <c r="A3931" t="s">
        <v>5566</v>
      </c>
      <c r="B3931" t="s">
        <v>5632</v>
      </c>
      <c r="C3931" t="str">
        <f ca="1">IF(Table1[[#This Row],[Company]] = "ASI","Italy",Table1[[#This Row],[Country]])</f>
        <v>USA</v>
      </c>
      <c r="D3931">
        <v>2009</v>
      </c>
      <c r="E3931" t="s">
        <v>5637</v>
      </c>
      <c r="F3931" t="s">
        <v>5633</v>
      </c>
      <c r="G3931">
        <v>1</v>
      </c>
      <c r="H3931" t="s">
        <v>12</v>
      </c>
      <c r="I3931">
        <v>7</v>
      </c>
      <c r="J3931" t="s">
        <v>5638</v>
      </c>
    </row>
    <row r="3932" spans="1:10" x14ac:dyDescent="0.2">
      <c r="A3932" t="s">
        <v>5566</v>
      </c>
      <c r="B3932" t="s">
        <v>5639</v>
      </c>
      <c r="C3932" t="str">
        <f ca="1">IF(Table1[[#This Row],[Company]] = "ASI","Italy",Table1[[#This Row],[Country]])</f>
        <v>USA</v>
      </c>
      <c r="D3932">
        <v>2020</v>
      </c>
      <c r="E3932" t="s">
        <v>2478</v>
      </c>
      <c r="F3932" t="s">
        <v>5640</v>
      </c>
      <c r="G3932">
        <v>1</v>
      </c>
      <c r="H3932" t="s">
        <v>305</v>
      </c>
      <c r="J3932" t="s">
        <v>5641</v>
      </c>
    </row>
    <row r="3933" spans="1:10" x14ac:dyDescent="0.2">
      <c r="A3933" t="s">
        <v>5566</v>
      </c>
      <c r="B3933" t="s">
        <v>2530</v>
      </c>
      <c r="C3933" t="str">
        <f ca="1">IF(Table1[[#This Row],[Company]] = "ASI","Italy",Table1[[#This Row],[Country]])</f>
        <v>USA</v>
      </c>
      <c r="D3933">
        <v>2010</v>
      </c>
      <c r="E3933" t="s">
        <v>5642</v>
      </c>
      <c r="F3933" t="s">
        <v>5643</v>
      </c>
      <c r="G3933">
        <v>1</v>
      </c>
      <c r="H3933" t="s">
        <v>12</v>
      </c>
      <c r="I3933">
        <v>60</v>
      </c>
      <c r="J3933" t="s">
        <v>5644</v>
      </c>
    </row>
    <row r="3934" spans="1:10" x14ac:dyDescent="0.2">
      <c r="A3934" t="s">
        <v>5566</v>
      </c>
      <c r="B3934" t="s">
        <v>2530</v>
      </c>
      <c r="C3934" t="str">
        <f ca="1">IF(Table1[[#This Row],[Company]] = "ASI","Italy",Table1[[#This Row],[Country]])</f>
        <v>USA</v>
      </c>
      <c r="D3934">
        <v>2010</v>
      </c>
      <c r="E3934" t="s">
        <v>737</v>
      </c>
      <c r="F3934" t="s">
        <v>5643</v>
      </c>
      <c r="G3934">
        <v>1</v>
      </c>
      <c r="H3934" t="s">
        <v>12</v>
      </c>
      <c r="I3934">
        <v>60</v>
      </c>
      <c r="J3934" t="s">
        <v>5645</v>
      </c>
    </row>
    <row r="3935" spans="1:10" x14ac:dyDescent="0.2">
      <c r="A3935" t="s">
        <v>5566</v>
      </c>
      <c r="B3935" t="s">
        <v>2530</v>
      </c>
      <c r="C3935" t="str">
        <f ca="1">IF(Table1[[#This Row],[Company]] = "ASI","Italy",Table1[[#This Row],[Country]])</f>
        <v>USA</v>
      </c>
      <c r="D3935">
        <v>2012</v>
      </c>
      <c r="E3935" t="s">
        <v>732</v>
      </c>
      <c r="F3935" t="s">
        <v>5643</v>
      </c>
      <c r="G3935">
        <v>0</v>
      </c>
      <c r="H3935" t="s">
        <v>12</v>
      </c>
      <c r="I3935">
        <v>60</v>
      </c>
      <c r="J3935" t="s">
        <v>5646</v>
      </c>
    </row>
    <row r="3936" spans="1:10" x14ac:dyDescent="0.2">
      <c r="A3936" t="s">
        <v>5566</v>
      </c>
      <c r="B3936" t="s">
        <v>2530</v>
      </c>
      <c r="C3936" t="str">
        <f ca="1">IF(Table1[[#This Row],[Company]] = "ASI","Italy",Table1[[#This Row],[Country]])</f>
        <v>USA</v>
      </c>
      <c r="D3936">
        <v>2012</v>
      </c>
      <c r="E3936" t="s">
        <v>2838</v>
      </c>
      <c r="F3936" t="s">
        <v>5643</v>
      </c>
      <c r="G3936">
        <v>1</v>
      </c>
      <c r="H3936" t="s">
        <v>12</v>
      </c>
      <c r="I3936">
        <v>60</v>
      </c>
      <c r="J3936" t="s">
        <v>5647</v>
      </c>
    </row>
    <row r="3937" spans="1:10" x14ac:dyDescent="0.2">
      <c r="A3937" t="s">
        <v>5566</v>
      </c>
      <c r="B3937" t="s">
        <v>2530</v>
      </c>
      <c r="C3937" t="str">
        <f ca="1">IF(Table1[[#This Row],[Company]] = "ASI","Italy",Table1[[#This Row],[Country]])</f>
        <v>USA</v>
      </c>
      <c r="D3937">
        <v>2013</v>
      </c>
      <c r="E3937" t="s">
        <v>4209</v>
      </c>
      <c r="F3937" t="s">
        <v>5643</v>
      </c>
      <c r="G3937">
        <v>1</v>
      </c>
      <c r="H3937" t="s">
        <v>12</v>
      </c>
      <c r="I3937">
        <v>60</v>
      </c>
      <c r="J3937" t="s">
        <v>5648</v>
      </c>
    </row>
    <row r="3938" spans="1:10" x14ac:dyDescent="0.2">
      <c r="A3938" t="s">
        <v>5566</v>
      </c>
      <c r="B3938" t="s">
        <v>2530</v>
      </c>
      <c r="C3938" t="str">
        <f ca="1">IF(Table1[[#This Row],[Company]] = "ASI","Italy",Table1[[#This Row],[Country]])</f>
        <v>USA</v>
      </c>
      <c r="D3938">
        <v>2013</v>
      </c>
      <c r="E3938" t="s">
        <v>5530</v>
      </c>
      <c r="F3938" t="s">
        <v>5649</v>
      </c>
      <c r="G3938">
        <v>1</v>
      </c>
      <c r="H3938" t="s">
        <v>12</v>
      </c>
      <c r="I3938">
        <v>56</v>
      </c>
      <c r="J3938" t="s">
        <v>5650</v>
      </c>
    </row>
    <row r="3939" spans="1:10" x14ac:dyDescent="0.2">
      <c r="A3939" t="s">
        <v>5566</v>
      </c>
      <c r="B3939" t="s">
        <v>2530</v>
      </c>
      <c r="C3939" t="str">
        <f ca="1">IF(Table1[[#This Row],[Company]] = "ASI","Italy",Table1[[#This Row],[Country]])</f>
        <v>USA</v>
      </c>
      <c r="D3939">
        <v>2014</v>
      </c>
      <c r="E3939" t="s">
        <v>2187</v>
      </c>
      <c r="F3939" t="s">
        <v>5649</v>
      </c>
      <c r="G3939">
        <v>1</v>
      </c>
      <c r="H3939" t="s">
        <v>12</v>
      </c>
      <c r="I3939">
        <v>56</v>
      </c>
      <c r="J3939" t="s">
        <v>5651</v>
      </c>
    </row>
    <row r="3940" spans="1:10" x14ac:dyDescent="0.2">
      <c r="A3940" t="s">
        <v>5566</v>
      </c>
      <c r="B3940" t="s">
        <v>2530</v>
      </c>
      <c r="C3940" t="str">
        <f ca="1">IF(Table1[[#This Row],[Company]] = "ASI","Italy",Table1[[#This Row],[Country]])</f>
        <v>USA</v>
      </c>
      <c r="D3940">
        <v>2014</v>
      </c>
      <c r="E3940" t="s">
        <v>603</v>
      </c>
      <c r="F3940" t="s">
        <v>5649</v>
      </c>
      <c r="G3940">
        <v>1</v>
      </c>
      <c r="H3940" t="s">
        <v>12</v>
      </c>
      <c r="I3940">
        <v>56</v>
      </c>
      <c r="J3940" t="s">
        <v>5652</v>
      </c>
    </row>
    <row r="3941" spans="1:10" x14ac:dyDescent="0.2">
      <c r="A3941" t="s">
        <v>5566</v>
      </c>
      <c r="B3941" t="s">
        <v>2530</v>
      </c>
      <c r="C3941" t="str">
        <f ca="1">IF(Table1[[#This Row],[Company]] = "ASI","Italy",Table1[[#This Row],[Country]])</f>
        <v>USA</v>
      </c>
      <c r="D3941">
        <v>2014</v>
      </c>
      <c r="E3941" t="s">
        <v>1377</v>
      </c>
      <c r="F3941" t="s">
        <v>5649</v>
      </c>
      <c r="G3941">
        <v>1</v>
      </c>
      <c r="H3941" t="s">
        <v>12</v>
      </c>
      <c r="I3941">
        <v>56</v>
      </c>
      <c r="J3941" t="s">
        <v>5653</v>
      </c>
    </row>
    <row r="3942" spans="1:10" x14ac:dyDescent="0.2">
      <c r="A3942" t="s">
        <v>5566</v>
      </c>
      <c r="B3942" t="s">
        <v>2530</v>
      </c>
      <c r="C3942" t="str">
        <f ca="1">IF(Table1[[#This Row],[Company]] = "ASI","Italy",Table1[[#This Row],[Country]])</f>
        <v>USA</v>
      </c>
      <c r="D3942">
        <v>2014</v>
      </c>
      <c r="E3942" t="s">
        <v>488</v>
      </c>
      <c r="F3942" t="s">
        <v>5649</v>
      </c>
      <c r="G3942">
        <v>1</v>
      </c>
      <c r="H3942" t="s">
        <v>12</v>
      </c>
      <c r="I3942">
        <v>56</v>
      </c>
      <c r="J3942" t="s">
        <v>5654</v>
      </c>
    </row>
    <row r="3943" spans="1:10" x14ac:dyDescent="0.2">
      <c r="A3943" t="s">
        <v>5566</v>
      </c>
      <c r="B3943" t="s">
        <v>2530</v>
      </c>
      <c r="C3943" t="str">
        <f ca="1">IF(Table1[[#This Row],[Company]] = "ASI","Italy",Table1[[#This Row],[Country]])</f>
        <v>USA</v>
      </c>
      <c r="D3943">
        <v>2014</v>
      </c>
      <c r="E3943" t="s">
        <v>2040</v>
      </c>
      <c r="F3943" t="s">
        <v>5649</v>
      </c>
      <c r="G3943">
        <v>1</v>
      </c>
      <c r="H3943" t="s">
        <v>12</v>
      </c>
      <c r="I3943">
        <v>56</v>
      </c>
      <c r="J3943" t="s">
        <v>5655</v>
      </c>
    </row>
    <row r="3944" spans="1:10" x14ac:dyDescent="0.2">
      <c r="A3944" t="s">
        <v>5566</v>
      </c>
      <c r="B3944" t="s">
        <v>2530</v>
      </c>
      <c r="C3944" t="str">
        <f ca="1">IF(Table1[[#This Row],[Company]] = "ASI","Italy",Table1[[#This Row],[Country]])</f>
        <v>USA</v>
      </c>
      <c r="D3944">
        <v>2014</v>
      </c>
      <c r="E3944" t="s">
        <v>3036</v>
      </c>
      <c r="F3944" t="s">
        <v>5649</v>
      </c>
      <c r="G3944">
        <v>1</v>
      </c>
      <c r="H3944" t="s">
        <v>12</v>
      </c>
      <c r="I3944">
        <v>56</v>
      </c>
      <c r="J3944" t="s">
        <v>5656</v>
      </c>
    </row>
    <row r="3945" spans="1:10" x14ac:dyDescent="0.2">
      <c r="A3945" t="s">
        <v>5566</v>
      </c>
      <c r="B3945" t="s">
        <v>2530</v>
      </c>
      <c r="C3945" t="str">
        <f ca="1">IF(Table1[[#This Row],[Company]] = "ASI","Italy",Table1[[#This Row],[Country]])</f>
        <v>USA</v>
      </c>
      <c r="D3945">
        <v>2015</v>
      </c>
      <c r="E3945" t="s">
        <v>274</v>
      </c>
      <c r="F3945" t="s">
        <v>5567</v>
      </c>
      <c r="G3945">
        <v>1</v>
      </c>
      <c r="H3945" t="s">
        <v>12</v>
      </c>
      <c r="I3945">
        <v>62</v>
      </c>
      <c r="J3945" t="s">
        <v>5657</v>
      </c>
    </row>
    <row r="3946" spans="1:10" x14ac:dyDescent="0.2">
      <c r="A3946" t="s">
        <v>5566</v>
      </c>
      <c r="B3946" t="s">
        <v>2530</v>
      </c>
      <c r="C3946" t="str">
        <f ca="1">IF(Table1[[#This Row],[Company]] = "ASI","Italy",Table1[[#This Row],[Country]])</f>
        <v>USA</v>
      </c>
      <c r="D3946">
        <v>2015</v>
      </c>
      <c r="E3946" t="s">
        <v>3337</v>
      </c>
      <c r="F3946" t="s">
        <v>5649</v>
      </c>
      <c r="G3946">
        <v>1</v>
      </c>
      <c r="H3946" t="s">
        <v>12</v>
      </c>
      <c r="I3946">
        <v>56</v>
      </c>
      <c r="J3946" t="s">
        <v>5658</v>
      </c>
    </row>
    <row r="3947" spans="1:10" x14ac:dyDescent="0.2">
      <c r="A3947" t="s">
        <v>5566</v>
      </c>
      <c r="B3947" t="s">
        <v>2530</v>
      </c>
      <c r="C3947" t="str">
        <f ca="1">IF(Table1[[#This Row],[Company]] = "ASI","Italy",Table1[[#This Row],[Country]])</f>
        <v>USA</v>
      </c>
      <c r="D3947">
        <v>2015</v>
      </c>
      <c r="E3947" t="s">
        <v>812</v>
      </c>
      <c r="F3947" t="s">
        <v>5649</v>
      </c>
      <c r="G3947">
        <v>1</v>
      </c>
      <c r="H3947" t="s">
        <v>12</v>
      </c>
      <c r="I3947">
        <v>56</v>
      </c>
      <c r="J3947" t="s">
        <v>5659</v>
      </c>
    </row>
    <row r="3948" spans="1:10" x14ac:dyDescent="0.2">
      <c r="A3948" t="s">
        <v>5566</v>
      </c>
      <c r="B3948" t="s">
        <v>2530</v>
      </c>
      <c r="C3948" t="str">
        <f ca="1">IF(Table1[[#This Row],[Company]] = "ASI","Italy",Table1[[#This Row],[Country]])</f>
        <v>USA</v>
      </c>
      <c r="D3948">
        <v>2015</v>
      </c>
      <c r="E3948" t="s">
        <v>1609</v>
      </c>
      <c r="F3948" t="s">
        <v>5649</v>
      </c>
      <c r="G3948">
        <v>0</v>
      </c>
      <c r="H3948" t="s">
        <v>12</v>
      </c>
      <c r="I3948">
        <v>56</v>
      </c>
      <c r="J3948" t="s">
        <v>5660</v>
      </c>
    </row>
    <row r="3949" spans="1:10" x14ac:dyDescent="0.2">
      <c r="A3949" t="s">
        <v>5566</v>
      </c>
      <c r="B3949" t="s">
        <v>2530</v>
      </c>
      <c r="C3949" t="str">
        <f ca="1">IF(Table1[[#This Row],[Company]] = "ASI","Italy",Table1[[#This Row],[Country]])</f>
        <v>USA</v>
      </c>
      <c r="D3949">
        <v>2015</v>
      </c>
      <c r="E3949" t="s">
        <v>1750</v>
      </c>
      <c r="F3949" t="s">
        <v>5649</v>
      </c>
      <c r="G3949">
        <v>1</v>
      </c>
      <c r="H3949" t="s">
        <v>12</v>
      </c>
      <c r="I3949">
        <v>56</v>
      </c>
      <c r="J3949" t="s">
        <v>5661</v>
      </c>
    </row>
    <row r="3950" spans="1:10" x14ac:dyDescent="0.2">
      <c r="A3950" t="s">
        <v>5566</v>
      </c>
      <c r="B3950" t="s">
        <v>2530</v>
      </c>
      <c r="C3950" t="str">
        <f ca="1">IF(Table1[[#This Row],[Company]] = "ASI","Italy",Table1[[#This Row],[Country]])</f>
        <v>USA</v>
      </c>
      <c r="D3950">
        <v>2015</v>
      </c>
      <c r="E3950" t="s">
        <v>803</v>
      </c>
      <c r="F3950" t="s">
        <v>5649</v>
      </c>
      <c r="G3950">
        <v>1</v>
      </c>
      <c r="H3950" t="s">
        <v>12</v>
      </c>
      <c r="I3950">
        <v>56</v>
      </c>
      <c r="J3950" t="s">
        <v>5662</v>
      </c>
    </row>
    <row r="3951" spans="1:10" x14ac:dyDescent="0.2">
      <c r="A3951" t="s">
        <v>5566</v>
      </c>
      <c r="B3951" t="s">
        <v>2530</v>
      </c>
      <c r="C3951" t="str">
        <f ca="1">IF(Table1[[#This Row],[Company]] = "ASI","Italy",Table1[[#This Row],[Country]])</f>
        <v>USA</v>
      </c>
      <c r="D3951">
        <v>2015</v>
      </c>
      <c r="E3951" t="s">
        <v>803</v>
      </c>
      <c r="F3951" t="s">
        <v>5649</v>
      </c>
      <c r="G3951">
        <v>1</v>
      </c>
      <c r="H3951" t="s">
        <v>12</v>
      </c>
      <c r="I3951">
        <v>56</v>
      </c>
      <c r="J3951" t="s">
        <v>5663</v>
      </c>
    </row>
    <row r="3952" spans="1:10" x14ac:dyDescent="0.2">
      <c r="A3952" t="s">
        <v>5566</v>
      </c>
      <c r="B3952" t="s">
        <v>2530</v>
      </c>
      <c r="C3952" t="str">
        <f ca="1">IF(Table1[[#This Row],[Company]] = "ASI","Italy",Table1[[#This Row],[Country]])</f>
        <v>USA</v>
      </c>
      <c r="D3952">
        <v>2016</v>
      </c>
      <c r="E3952" t="s">
        <v>2318</v>
      </c>
      <c r="F3952" t="s">
        <v>5567</v>
      </c>
      <c r="G3952">
        <v>1</v>
      </c>
      <c r="H3952" t="s">
        <v>12</v>
      </c>
      <c r="I3952">
        <v>62</v>
      </c>
      <c r="J3952" t="s">
        <v>5664</v>
      </c>
    </row>
    <row r="3953" spans="1:10" x14ac:dyDescent="0.2">
      <c r="A3953" t="s">
        <v>5566</v>
      </c>
      <c r="B3953" t="s">
        <v>2530</v>
      </c>
      <c r="C3953" t="str">
        <f ca="1">IF(Table1[[#This Row],[Company]] = "ASI","Italy",Table1[[#This Row],[Country]])</f>
        <v>USA</v>
      </c>
      <c r="D3953">
        <v>2016</v>
      </c>
      <c r="E3953" t="s">
        <v>2131</v>
      </c>
      <c r="F3953" t="s">
        <v>5567</v>
      </c>
      <c r="G3953">
        <v>1</v>
      </c>
      <c r="H3953" t="s">
        <v>12</v>
      </c>
      <c r="I3953">
        <v>62</v>
      </c>
      <c r="J3953" t="s">
        <v>5665</v>
      </c>
    </row>
    <row r="3954" spans="1:10" x14ac:dyDescent="0.2">
      <c r="A3954" t="s">
        <v>5566</v>
      </c>
      <c r="B3954" t="s">
        <v>2530</v>
      </c>
      <c r="C3954" t="str">
        <f ca="1">IF(Table1[[#This Row],[Company]] = "ASI","Italy",Table1[[#This Row],[Country]])</f>
        <v>USA</v>
      </c>
      <c r="D3954">
        <v>2016</v>
      </c>
      <c r="E3954" t="s">
        <v>5666</v>
      </c>
      <c r="F3954" t="s">
        <v>5567</v>
      </c>
      <c r="G3954">
        <v>1</v>
      </c>
      <c r="H3954" t="s">
        <v>12</v>
      </c>
      <c r="I3954">
        <v>62</v>
      </c>
      <c r="J3954" t="s">
        <v>5667</v>
      </c>
    </row>
    <row r="3955" spans="1:10" x14ac:dyDescent="0.2">
      <c r="A3955" t="s">
        <v>5566</v>
      </c>
      <c r="B3955" t="s">
        <v>2530</v>
      </c>
      <c r="C3955" t="str">
        <f ca="1">IF(Table1[[#This Row],[Company]] = "ASI","Italy",Table1[[#This Row],[Country]])</f>
        <v>USA</v>
      </c>
      <c r="D3955">
        <v>2016</v>
      </c>
      <c r="E3955" t="s">
        <v>1062</v>
      </c>
      <c r="F3955" t="s">
        <v>5567</v>
      </c>
      <c r="G3955">
        <v>0</v>
      </c>
      <c r="H3955" t="s">
        <v>12</v>
      </c>
      <c r="I3955">
        <v>62</v>
      </c>
      <c r="J3955" t="s">
        <v>5668</v>
      </c>
    </row>
    <row r="3956" spans="1:10" x14ac:dyDescent="0.2">
      <c r="A3956" t="s">
        <v>5566</v>
      </c>
      <c r="B3956" t="s">
        <v>2530</v>
      </c>
      <c r="C3956" t="str">
        <f ca="1">IF(Table1[[#This Row],[Company]] = "ASI","Italy",Table1[[#This Row],[Country]])</f>
        <v>USA</v>
      </c>
      <c r="D3956">
        <v>2016</v>
      </c>
      <c r="E3956" t="s">
        <v>1582</v>
      </c>
      <c r="F3956" t="s">
        <v>5567</v>
      </c>
      <c r="G3956">
        <v>1</v>
      </c>
      <c r="H3956" t="s">
        <v>12</v>
      </c>
      <c r="I3956">
        <v>62</v>
      </c>
      <c r="J3956" t="s">
        <v>5669</v>
      </c>
    </row>
    <row r="3957" spans="1:10" x14ac:dyDescent="0.2">
      <c r="A3957" t="s">
        <v>5566</v>
      </c>
      <c r="B3957" t="s">
        <v>2530</v>
      </c>
      <c r="C3957" t="str">
        <f ca="1">IF(Table1[[#This Row],[Company]] = "ASI","Italy",Table1[[#This Row],[Country]])</f>
        <v>USA</v>
      </c>
      <c r="D3957">
        <v>2016</v>
      </c>
      <c r="E3957" t="s">
        <v>833</v>
      </c>
      <c r="F3957" t="s">
        <v>5567</v>
      </c>
      <c r="G3957">
        <v>1</v>
      </c>
      <c r="H3957" t="s">
        <v>12</v>
      </c>
      <c r="I3957">
        <v>62</v>
      </c>
      <c r="J3957" t="s">
        <v>5670</v>
      </c>
    </row>
    <row r="3958" spans="1:10" x14ac:dyDescent="0.2">
      <c r="A3958" t="s">
        <v>5566</v>
      </c>
      <c r="B3958" t="s">
        <v>2530</v>
      </c>
      <c r="C3958" t="str">
        <f ca="1">IF(Table1[[#This Row],[Company]] = "ASI","Italy",Table1[[#This Row],[Country]])</f>
        <v>USA</v>
      </c>
      <c r="D3958">
        <v>2016</v>
      </c>
      <c r="E3958" t="s">
        <v>444</v>
      </c>
      <c r="F3958" t="s">
        <v>5567</v>
      </c>
      <c r="G3958">
        <v>1</v>
      </c>
      <c r="H3958" t="s">
        <v>12</v>
      </c>
      <c r="I3958">
        <v>62</v>
      </c>
      <c r="J3958" t="s">
        <v>5671</v>
      </c>
    </row>
    <row r="3959" spans="1:10" x14ac:dyDescent="0.2">
      <c r="A3959" t="s">
        <v>5566</v>
      </c>
      <c r="B3959" t="s">
        <v>2530</v>
      </c>
      <c r="C3959" t="str">
        <f ca="1">IF(Table1[[#This Row],[Company]] = "ASI","Italy",Table1[[#This Row],[Country]])</f>
        <v>USA</v>
      </c>
      <c r="D3959">
        <v>2016</v>
      </c>
      <c r="E3959" t="s">
        <v>1806</v>
      </c>
      <c r="F3959" t="s">
        <v>5567</v>
      </c>
      <c r="G3959">
        <v>1</v>
      </c>
      <c r="H3959" t="s">
        <v>12</v>
      </c>
      <c r="I3959">
        <v>62</v>
      </c>
      <c r="J3959" t="s">
        <v>5672</v>
      </c>
    </row>
    <row r="3960" spans="1:10" x14ac:dyDescent="0.2">
      <c r="A3960" t="s">
        <v>5566</v>
      </c>
      <c r="B3960" t="s">
        <v>2530</v>
      </c>
      <c r="C3960" t="str">
        <f ca="1">IF(Table1[[#This Row],[Company]] = "ASI","Italy",Table1[[#This Row],[Country]])</f>
        <v>USA</v>
      </c>
      <c r="D3960">
        <v>2017</v>
      </c>
      <c r="E3960" t="s">
        <v>642</v>
      </c>
      <c r="F3960" t="s">
        <v>5567</v>
      </c>
      <c r="G3960">
        <v>1</v>
      </c>
      <c r="H3960" t="s">
        <v>12</v>
      </c>
      <c r="I3960">
        <v>62</v>
      </c>
      <c r="J3960" t="s">
        <v>5673</v>
      </c>
    </row>
    <row r="3961" spans="1:10" x14ac:dyDescent="0.2">
      <c r="A3961" t="s">
        <v>5566</v>
      </c>
      <c r="B3961" t="s">
        <v>2530</v>
      </c>
      <c r="C3961" t="str">
        <f ca="1">IF(Table1[[#This Row],[Company]] = "ASI","Italy",Table1[[#This Row],[Country]])</f>
        <v>USA</v>
      </c>
      <c r="D3961">
        <v>2018</v>
      </c>
      <c r="E3961" t="s">
        <v>840</v>
      </c>
      <c r="F3961" t="s">
        <v>5570</v>
      </c>
      <c r="G3961">
        <v>1</v>
      </c>
      <c r="H3961" t="s">
        <v>12</v>
      </c>
      <c r="I3961">
        <v>62</v>
      </c>
      <c r="J3961" t="s">
        <v>5674</v>
      </c>
    </row>
    <row r="3962" spans="1:10" x14ac:dyDescent="0.2">
      <c r="A3962" t="s">
        <v>5566</v>
      </c>
      <c r="B3962" t="s">
        <v>2530</v>
      </c>
      <c r="C3962" t="str">
        <f ca="1">IF(Table1[[#This Row],[Company]] = "ASI","Italy",Table1[[#This Row],[Country]])</f>
        <v>USA</v>
      </c>
      <c r="D3962">
        <v>2018</v>
      </c>
      <c r="E3962" t="s">
        <v>2226</v>
      </c>
      <c r="F3962" t="s">
        <v>5570</v>
      </c>
      <c r="G3962">
        <v>1</v>
      </c>
      <c r="H3962" t="s">
        <v>12</v>
      </c>
      <c r="I3962">
        <v>62</v>
      </c>
      <c r="J3962" t="s">
        <v>5675</v>
      </c>
    </row>
    <row r="3963" spans="1:10" x14ac:dyDescent="0.2">
      <c r="A3963" t="s">
        <v>5566</v>
      </c>
      <c r="B3963" t="s">
        <v>2530</v>
      </c>
      <c r="C3963" t="str">
        <f ca="1">IF(Table1[[#This Row],[Company]] = "ASI","Italy",Table1[[#This Row],[Country]])</f>
        <v>USA</v>
      </c>
      <c r="D3963">
        <v>2018</v>
      </c>
      <c r="E3963" t="s">
        <v>2318</v>
      </c>
      <c r="F3963" t="s">
        <v>5585</v>
      </c>
      <c r="G3963">
        <v>1</v>
      </c>
      <c r="H3963" t="s">
        <v>305</v>
      </c>
      <c r="I3963">
        <v>67</v>
      </c>
      <c r="J3963" t="s">
        <v>5676</v>
      </c>
    </row>
    <row r="3964" spans="1:10" x14ac:dyDescent="0.2">
      <c r="A3964" t="s">
        <v>5566</v>
      </c>
      <c r="B3964" t="s">
        <v>2530</v>
      </c>
      <c r="C3964" t="str">
        <f ca="1">IF(Table1[[#This Row],[Company]] = "ASI","Italy",Table1[[#This Row],[Country]])</f>
        <v>USA</v>
      </c>
      <c r="D3964">
        <v>2018</v>
      </c>
      <c r="E3964" t="s">
        <v>5677</v>
      </c>
      <c r="F3964" t="s">
        <v>5585</v>
      </c>
      <c r="G3964">
        <v>1</v>
      </c>
      <c r="H3964" t="s">
        <v>305</v>
      </c>
      <c r="I3964">
        <v>67</v>
      </c>
      <c r="J3964" t="s">
        <v>5678</v>
      </c>
    </row>
    <row r="3965" spans="1:10" x14ac:dyDescent="0.2">
      <c r="A3965" t="s">
        <v>5566</v>
      </c>
      <c r="B3965" t="s">
        <v>2530</v>
      </c>
      <c r="C3965" t="str">
        <f ca="1">IF(Table1[[#This Row],[Company]] = "ASI","Italy",Table1[[#This Row],[Country]])</f>
        <v>USA</v>
      </c>
      <c r="D3965">
        <v>2018</v>
      </c>
      <c r="E3965" t="s">
        <v>5679</v>
      </c>
      <c r="F3965" t="s">
        <v>5570</v>
      </c>
      <c r="G3965">
        <v>1</v>
      </c>
      <c r="H3965" t="s">
        <v>12</v>
      </c>
      <c r="I3965">
        <v>62</v>
      </c>
      <c r="J3965" t="s">
        <v>5680</v>
      </c>
    </row>
    <row r="3966" spans="1:10" x14ac:dyDescent="0.2">
      <c r="A3966" t="s">
        <v>5566</v>
      </c>
      <c r="B3966" t="s">
        <v>2530</v>
      </c>
      <c r="C3966" t="str">
        <f ca="1">IF(Table1[[#This Row],[Company]] = "ASI","Italy",Table1[[#This Row],[Country]])</f>
        <v>USA</v>
      </c>
      <c r="D3966">
        <v>2018</v>
      </c>
      <c r="E3966" t="s">
        <v>4608</v>
      </c>
      <c r="F3966" t="s">
        <v>5585</v>
      </c>
      <c r="G3966">
        <v>1</v>
      </c>
      <c r="H3966" t="s">
        <v>305</v>
      </c>
      <c r="I3966">
        <v>67</v>
      </c>
      <c r="J3966" t="s">
        <v>5681</v>
      </c>
    </row>
    <row r="3967" spans="1:10" x14ac:dyDescent="0.2">
      <c r="A3967" t="s">
        <v>5566</v>
      </c>
      <c r="B3967" t="s">
        <v>2530</v>
      </c>
      <c r="C3967" t="str">
        <f ca="1">IF(Table1[[#This Row],[Company]] = "ASI","Italy",Table1[[#This Row],[Country]])</f>
        <v>USA</v>
      </c>
      <c r="D3967">
        <v>2018</v>
      </c>
      <c r="E3967" t="s">
        <v>3595</v>
      </c>
      <c r="F3967" t="s">
        <v>5570</v>
      </c>
      <c r="G3967">
        <v>1</v>
      </c>
      <c r="H3967" t="s">
        <v>12</v>
      </c>
      <c r="I3967">
        <v>62</v>
      </c>
      <c r="J3967" t="s">
        <v>5682</v>
      </c>
    </row>
    <row r="3968" spans="1:10" x14ac:dyDescent="0.2">
      <c r="A3968" t="s">
        <v>5566</v>
      </c>
      <c r="B3968" t="s">
        <v>2530</v>
      </c>
      <c r="C3968" t="str">
        <f ca="1">IF(Table1[[#This Row],[Company]] = "ASI","Italy",Table1[[#This Row],[Country]])</f>
        <v>USA</v>
      </c>
      <c r="D3968">
        <v>2018</v>
      </c>
      <c r="E3968" t="s">
        <v>554</v>
      </c>
      <c r="F3968" t="s">
        <v>5585</v>
      </c>
      <c r="G3968">
        <v>1</v>
      </c>
      <c r="H3968" t="s">
        <v>305</v>
      </c>
      <c r="I3968">
        <v>67</v>
      </c>
      <c r="J3968" t="s">
        <v>5683</v>
      </c>
    </row>
    <row r="3969" spans="1:10" x14ac:dyDescent="0.2">
      <c r="A3969" t="s">
        <v>5566</v>
      </c>
      <c r="B3969" t="s">
        <v>2530</v>
      </c>
      <c r="C3969" t="str">
        <f ca="1">IF(Table1[[#This Row],[Company]] = "ASI","Italy",Table1[[#This Row],[Country]])</f>
        <v>USA</v>
      </c>
      <c r="D3969">
        <v>2018</v>
      </c>
      <c r="E3969" t="s">
        <v>1326</v>
      </c>
      <c r="F3969" t="s">
        <v>5585</v>
      </c>
      <c r="G3969">
        <v>1</v>
      </c>
      <c r="H3969" t="s">
        <v>305</v>
      </c>
      <c r="I3969">
        <v>67</v>
      </c>
      <c r="J3969" t="s">
        <v>5684</v>
      </c>
    </row>
    <row r="3970" spans="1:10" x14ac:dyDescent="0.2">
      <c r="A3970" t="s">
        <v>5566</v>
      </c>
      <c r="B3970" t="s">
        <v>2530</v>
      </c>
      <c r="C3970" t="str">
        <f ca="1">IF(Table1[[#This Row],[Company]] = "ASI","Italy",Table1[[#This Row],[Country]])</f>
        <v>USA</v>
      </c>
      <c r="D3970">
        <v>2018</v>
      </c>
      <c r="E3970" t="s">
        <v>405</v>
      </c>
      <c r="F3970" t="s">
        <v>5570</v>
      </c>
      <c r="G3970">
        <v>1</v>
      </c>
      <c r="H3970" t="s">
        <v>12</v>
      </c>
      <c r="I3970">
        <v>62</v>
      </c>
      <c r="J3970" t="s">
        <v>5685</v>
      </c>
    </row>
    <row r="3971" spans="1:10" x14ac:dyDescent="0.2">
      <c r="A3971" t="s">
        <v>5566</v>
      </c>
      <c r="B3971" t="s">
        <v>2530</v>
      </c>
      <c r="C3971" t="str">
        <f ca="1">IF(Table1[[#This Row],[Company]] = "ASI","Italy",Table1[[#This Row],[Country]])</f>
        <v>USA</v>
      </c>
      <c r="D3971">
        <v>2018</v>
      </c>
      <c r="E3971" t="s">
        <v>2030</v>
      </c>
      <c r="F3971" t="s">
        <v>5567</v>
      </c>
      <c r="G3971">
        <v>1</v>
      </c>
      <c r="H3971" t="s">
        <v>12</v>
      </c>
      <c r="I3971">
        <v>62</v>
      </c>
      <c r="J3971" t="s">
        <v>5686</v>
      </c>
    </row>
    <row r="3972" spans="1:10" x14ac:dyDescent="0.2">
      <c r="A3972" t="s">
        <v>5566</v>
      </c>
      <c r="B3972" t="s">
        <v>2530</v>
      </c>
      <c r="C3972" t="str">
        <f ca="1">IF(Table1[[#This Row],[Company]] = "ASI","Italy",Table1[[#This Row],[Country]])</f>
        <v>USA</v>
      </c>
      <c r="D3972">
        <v>2018</v>
      </c>
      <c r="E3972" t="s">
        <v>229</v>
      </c>
      <c r="F3972" t="s">
        <v>5570</v>
      </c>
      <c r="G3972">
        <v>1</v>
      </c>
      <c r="H3972" t="s">
        <v>12</v>
      </c>
      <c r="I3972">
        <v>62</v>
      </c>
      <c r="J3972" t="s">
        <v>5687</v>
      </c>
    </row>
    <row r="3973" spans="1:10" x14ac:dyDescent="0.2">
      <c r="A3973" t="s">
        <v>5566</v>
      </c>
      <c r="B3973" t="s">
        <v>2530</v>
      </c>
      <c r="C3973" t="str">
        <f ca="1">IF(Table1[[#This Row],[Company]] = "ASI","Italy",Table1[[#This Row],[Country]])</f>
        <v>USA</v>
      </c>
      <c r="D3973">
        <v>2019</v>
      </c>
      <c r="E3973" t="s">
        <v>3797</v>
      </c>
      <c r="F3973" t="s">
        <v>5585</v>
      </c>
      <c r="G3973">
        <v>1</v>
      </c>
      <c r="H3973" t="s">
        <v>305</v>
      </c>
      <c r="I3973">
        <v>67</v>
      </c>
      <c r="J3973" t="s">
        <v>5688</v>
      </c>
    </row>
    <row r="3974" spans="1:10" x14ac:dyDescent="0.2">
      <c r="A3974" t="s">
        <v>5566</v>
      </c>
      <c r="B3974" t="s">
        <v>2530</v>
      </c>
      <c r="C3974" t="str">
        <f ca="1">IF(Table1[[#This Row],[Company]] = "ASI","Italy",Table1[[#This Row],[Country]])</f>
        <v>USA</v>
      </c>
      <c r="D3974">
        <v>2019</v>
      </c>
      <c r="E3974" t="s">
        <v>141</v>
      </c>
      <c r="F3974" t="s">
        <v>5585</v>
      </c>
      <c r="G3974">
        <v>1</v>
      </c>
      <c r="H3974" t="s">
        <v>305</v>
      </c>
      <c r="I3974">
        <v>67</v>
      </c>
      <c r="J3974" t="s">
        <v>5689</v>
      </c>
    </row>
    <row r="3975" spans="1:10" x14ac:dyDescent="0.2">
      <c r="A3975" t="s">
        <v>5566</v>
      </c>
      <c r="B3975" t="s">
        <v>2530</v>
      </c>
      <c r="C3975" t="str">
        <f ca="1">IF(Table1[[#This Row],[Company]] = "ASI","Italy",Table1[[#This Row],[Country]])</f>
        <v>USA</v>
      </c>
      <c r="D3975">
        <v>2019</v>
      </c>
      <c r="E3975" t="s">
        <v>1715</v>
      </c>
      <c r="F3975" t="s">
        <v>5585</v>
      </c>
      <c r="G3975">
        <v>1</v>
      </c>
      <c r="H3975" t="s">
        <v>305</v>
      </c>
      <c r="I3975">
        <v>67</v>
      </c>
      <c r="J3975" t="s">
        <v>5690</v>
      </c>
    </row>
    <row r="3976" spans="1:10" x14ac:dyDescent="0.2">
      <c r="A3976" t="s">
        <v>5566</v>
      </c>
      <c r="B3976" t="s">
        <v>2530</v>
      </c>
      <c r="C3976" t="str">
        <f ca="1">IF(Table1[[#This Row],[Company]] = "ASI","Italy",Table1[[#This Row],[Country]])</f>
        <v>USA</v>
      </c>
      <c r="D3976">
        <v>2019</v>
      </c>
      <c r="E3976" t="s">
        <v>3205</v>
      </c>
      <c r="F3976" t="s">
        <v>5585</v>
      </c>
      <c r="G3976">
        <v>1</v>
      </c>
      <c r="H3976" t="s">
        <v>305</v>
      </c>
      <c r="I3976">
        <v>67</v>
      </c>
      <c r="J3976" t="s">
        <v>5691</v>
      </c>
    </row>
    <row r="3977" spans="1:10" x14ac:dyDescent="0.2">
      <c r="A3977" t="s">
        <v>5566</v>
      </c>
      <c r="B3977" t="s">
        <v>2530</v>
      </c>
      <c r="C3977" t="str">
        <f ca="1">IF(Table1[[#This Row],[Company]] = "ASI","Italy",Table1[[#This Row],[Country]])</f>
        <v>USA</v>
      </c>
      <c r="D3977">
        <v>2019</v>
      </c>
      <c r="E3977" t="s">
        <v>5692</v>
      </c>
      <c r="F3977" t="s">
        <v>5585</v>
      </c>
      <c r="G3977">
        <v>1</v>
      </c>
      <c r="H3977" t="s">
        <v>305</v>
      </c>
      <c r="I3977">
        <v>67</v>
      </c>
      <c r="J3977" t="s">
        <v>5693</v>
      </c>
    </row>
    <row r="3978" spans="1:10" x14ac:dyDescent="0.2">
      <c r="A3978" t="s">
        <v>5566</v>
      </c>
      <c r="B3978" t="s">
        <v>2530</v>
      </c>
      <c r="C3978" t="str">
        <f ca="1">IF(Table1[[#This Row],[Company]] = "ASI","Italy",Table1[[#This Row],[Country]])</f>
        <v>USA</v>
      </c>
      <c r="D3978">
        <v>2019</v>
      </c>
      <c r="E3978" t="s">
        <v>5615</v>
      </c>
      <c r="F3978" t="s">
        <v>5585</v>
      </c>
      <c r="G3978">
        <v>1</v>
      </c>
      <c r="H3978" t="s">
        <v>305</v>
      </c>
      <c r="I3978">
        <v>67</v>
      </c>
      <c r="J3978" t="s">
        <v>5694</v>
      </c>
    </row>
    <row r="3979" spans="1:10" x14ac:dyDescent="0.2">
      <c r="A3979" t="s">
        <v>5566</v>
      </c>
      <c r="B3979" t="s">
        <v>2530</v>
      </c>
      <c r="C3979" t="str">
        <f ca="1">IF(Table1[[#This Row],[Company]] = "ASI","Italy",Table1[[#This Row],[Country]])</f>
        <v>USA</v>
      </c>
      <c r="D3979">
        <v>2019</v>
      </c>
      <c r="E3979" t="s">
        <v>378</v>
      </c>
      <c r="F3979" t="s">
        <v>5585</v>
      </c>
      <c r="G3979">
        <v>1</v>
      </c>
      <c r="H3979" t="s">
        <v>305</v>
      </c>
      <c r="I3979">
        <v>67</v>
      </c>
      <c r="J3979" t="s">
        <v>5695</v>
      </c>
    </row>
    <row r="3980" spans="1:10" x14ac:dyDescent="0.2">
      <c r="A3980" t="s">
        <v>5566</v>
      </c>
      <c r="B3980" t="s">
        <v>2530</v>
      </c>
      <c r="C3980" t="str">
        <f ca="1">IF(Table1[[#This Row],[Company]] = "ASI","Italy",Table1[[#This Row],[Country]])</f>
        <v>USA</v>
      </c>
      <c r="D3980">
        <v>2019</v>
      </c>
      <c r="E3980" t="s">
        <v>179</v>
      </c>
      <c r="F3980" t="s">
        <v>5585</v>
      </c>
      <c r="G3980">
        <v>1</v>
      </c>
      <c r="H3980" t="s">
        <v>305</v>
      </c>
      <c r="I3980">
        <v>67</v>
      </c>
      <c r="J3980" t="s">
        <v>5696</v>
      </c>
    </row>
    <row r="3981" spans="1:10" x14ac:dyDescent="0.2">
      <c r="A3981" t="s">
        <v>5566</v>
      </c>
      <c r="B3981" t="s">
        <v>2530</v>
      </c>
      <c r="C3981" t="str">
        <f ca="1">IF(Table1[[#This Row],[Company]] = "ASI","Italy",Table1[[#This Row],[Country]])</f>
        <v>USA</v>
      </c>
      <c r="D3981">
        <v>2020</v>
      </c>
      <c r="E3981" t="s">
        <v>2481</v>
      </c>
      <c r="F3981" t="s">
        <v>5585</v>
      </c>
      <c r="G3981">
        <v>1</v>
      </c>
      <c r="H3981" t="s">
        <v>305</v>
      </c>
      <c r="I3981">
        <v>67</v>
      </c>
      <c r="J3981" t="s">
        <v>5697</v>
      </c>
    </row>
    <row r="3982" spans="1:10" x14ac:dyDescent="0.2">
      <c r="A3982" t="s">
        <v>5566</v>
      </c>
      <c r="B3982" t="s">
        <v>2530</v>
      </c>
      <c r="C3982" t="str">
        <f ca="1">IF(Table1[[#This Row],[Company]] = "ASI","Italy",Table1[[#This Row],[Country]])</f>
        <v>USA</v>
      </c>
      <c r="D3982">
        <v>2020</v>
      </c>
      <c r="E3982" t="s">
        <v>74</v>
      </c>
      <c r="F3982" t="s">
        <v>5585</v>
      </c>
      <c r="G3982">
        <v>1</v>
      </c>
      <c r="H3982" t="s">
        <v>305</v>
      </c>
      <c r="I3982">
        <v>67</v>
      </c>
      <c r="J3982" t="s">
        <v>5698</v>
      </c>
    </row>
    <row r="3983" spans="1:10" x14ac:dyDescent="0.2">
      <c r="A3983" t="s">
        <v>5566</v>
      </c>
      <c r="B3983" t="s">
        <v>2530</v>
      </c>
      <c r="C3983" t="str">
        <f ca="1">IF(Table1[[#This Row],[Company]] = "ASI","Italy",Table1[[#This Row],[Country]])</f>
        <v>USA</v>
      </c>
      <c r="D3983">
        <v>2020</v>
      </c>
      <c r="E3983" t="s">
        <v>971</v>
      </c>
      <c r="F3983" t="s">
        <v>5585</v>
      </c>
      <c r="G3983">
        <v>1</v>
      </c>
      <c r="H3983" t="s">
        <v>305</v>
      </c>
      <c r="I3983">
        <v>67</v>
      </c>
      <c r="J3983" t="s">
        <v>5699</v>
      </c>
    </row>
    <row r="3984" spans="1:10" x14ac:dyDescent="0.2">
      <c r="A3984" t="s">
        <v>5566</v>
      </c>
      <c r="B3984" t="s">
        <v>2530</v>
      </c>
      <c r="C3984" t="str">
        <f ca="1">IF(Table1[[#This Row],[Company]] = "ASI","Italy",Table1[[#This Row],[Country]])</f>
        <v>USA</v>
      </c>
      <c r="D3984">
        <v>2020</v>
      </c>
      <c r="E3984" t="s">
        <v>1345</v>
      </c>
      <c r="F3984" t="s">
        <v>5585</v>
      </c>
      <c r="G3984">
        <v>1</v>
      </c>
      <c r="H3984" t="s">
        <v>305</v>
      </c>
      <c r="I3984">
        <v>67</v>
      </c>
      <c r="J3984" t="s">
        <v>5700</v>
      </c>
    </row>
    <row r="3985" spans="1:10" x14ac:dyDescent="0.2">
      <c r="A3985" t="s">
        <v>5566</v>
      </c>
      <c r="B3985" t="s">
        <v>2530</v>
      </c>
      <c r="C3985" t="str">
        <f ca="1">IF(Table1[[#This Row],[Company]] = "ASI","Italy",Table1[[#This Row],[Country]])</f>
        <v>USA</v>
      </c>
      <c r="D3985">
        <v>2020</v>
      </c>
      <c r="E3985" t="s">
        <v>5545</v>
      </c>
      <c r="F3985" t="s">
        <v>5585</v>
      </c>
      <c r="G3985">
        <v>1</v>
      </c>
      <c r="H3985" t="s">
        <v>305</v>
      </c>
      <c r="I3985">
        <v>67</v>
      </c>
      <c r="J3985" t="s">
        <v>5701</v>
      </c>
    </row>
    <row r="3986" spans="1:10" x14ac:dyDescent="0.2">
      <c r="A3986" t="s">
        <v>5566</v>
      </c>
      <c r="B3986" t="s">
        <v>2530</v>
      </c>
      <c r="C3986" t="str">
        <f ca="1">IF(Table1[[#This Row],[Company]] = "ASI","Italy",Table1[[#This Row],[Country]])</f>
        <v>USA</v>
      </c>
      <c r="D3986">
        <v>2020</v>
      </c>
      <c r="E3986" t="s">
        <v>650</v>
      </c>
      <c r="F3986" t="s">
        <v>5585</v>
      </c>
      <c r="G3986">
        <v>1</v>
      </c>
      <c r="H3986" t="s">
        <v>305</v>
      </c>
      <c r="I3986">
        <v>67</v>
      </c>
      <c r="J3986" t="s">
        <v>5702</v>
      </c>
    </row>
    <row r="3987" spans="1:10" x14ac:dyDescent="0.2">
      <c r="A3987" t="s">
        <v>5566</v>
      </c>
      <c r="B3987" t="s">
        <v>2530</v>
      </c>
      <c r="C3987" t="str">
        <f ca="1">IF(Table1[[#This Row],[Company]] = "ASI","Italy",Table1[[#This Row],[Country]])</f>
        <v>USA</v>
      </c>
      <c r="D3987">
        <v>2020</v>
      </c>
      <c r="E3987" t="s">
        <v>1750</v>
      </c>
      <c r="F3987" t="s">
        <v>5585</v>
      </c>
      <c r="G3987">
        <v>1</v>
      </c>
      <c r="H3987" t="s">
        <v>305</v>
      </c>
      <c r="I3987">
        <v>67</v>
      </c>
      <c r="J3987" t="s">
        <v>5703</v>
      </c>
    </row>
    <row r="3988" spans="1:10" x14ac:dyDescent="0.2">
      <c r="A3988" t="s">
        <v>5566</v>
      </c>
      <c r="B3988" t="s">
        <v>2530</v>
      </c>
      <c r="C3988" t="str">
        <f ca="1">IF(Table1[[#This Row],[Company]] = "ASI","Italy",Table1[[#This Row],[Country]])</f>
        <v>USA</v>
      </c>
      <c r="D3988">
        <v>2020</v>
      </c>
      <c r="E3988" t="s">
        <v>412</v>
      </c>
      <c r="F3988" t="s">
        <v>5585</v>
      </c>
      <c r="G3988">
        <v>1</v>
      </c>
      <c r="H3988" t="s">
        <v>305</v>
      </c>
      <c r="I3988">
        <v>67</v>
      </c>
      <c r="J3988" t="s">
        <v>5704</v>
      </c>
    </row>
    <row r="3989" spans="1:10" x14ac:dyDescent="0.2">
      <c r="A3989" t="s">
        <v>5566</v>
      </c>
      <c r="B3989" t="s">
        <v>5705</v>
      </c>
      <c r="C3989" t="str">
        <f ca="1">IF(Table1[[#This Row],[Company]] = "ASI","Italy",Table1[[#This Row],[Country]])</f>
        <v>USA</v>
      </c>
      <c r="D3989">
        <v>2020</v>
      </c>
      <c r="E3989" t="s">
        <v>5706</v>
      </c>
      <c r="F3989" t="s">
        <v>5585</v>
      </c>
      <c r="G3989">
        <v>1</v>
      </c>
      <c r="H3989" t="s">
        <v>305</v>
      </c>
      <c r="I3989">
        <v>67</v>
      </c>
      <c r="J3989" t="s">
        <v>5707</v>
      </c>
    </row>
    <row r="3990" spans="1:10" x14ac:dyDescent="0.2">
      <c r="A3990" t="s">
        <v>5566</v>
      </c>
      <c r="B3990" t="s">
        <v>5705</v>
      </c>
      <c r="C3990" t="str">
        <f ca="1">IF(Table1[[#This Row],[Company]] = "ASI","Italy",Table1[[#This Row],[Country]])</f>
        <v>USA</v>
      </c>
      <c r="D3990">
        <v>2020</v>
      </c>
      <c r="E3990" t="s">
        <v>658</v>
      </c>
      <c r="F3990" t="s">
        <v>5585</v>
      </c>
      <c r="G3990">
        <v>1</v>
      </c>
      <c r="H3990" t="s">
        <v>305</v>
      </c>
      <c r="I3990">
        <v>67</v>
      </c>
      <c r="J3990" t="s">
        <v>5708</v>
      </c>
    </row>
    <row r="3991" spans="1:10" x14ac:dyDescent="0.2">
      <c r="A3991" t="s">
        <v>5566</v>
      </c>
      <c r="B3991" t="s">
        <v>5705</v>
      </c>
      <c r="C3991" t="str">
        <f ca="1">IF(Table1[[#This Row],[Company]] = "ASI","Italy",Table1[[#This Row],[Country]])</f>
        <v>USA</v>
      </c>
      <c r="D3991">
        <v>2020</v>
      </c>
      <c r="E3991" t="s">
        <v>5709</v>
      </c>
      <c r="F3991" t="s">
        <v>5585</v>
      </c>
      <c r="G3991">
        <v>1</v>
      </c>
      <c r="H3991" t="s">
        <v>305</v>
      </c>
      <c r="I3991">
        <v>67</v>
      </c>
      <c r="J3991" t="s">
        <v>5710</v>
      </c>
    </row>
    <row r="3992" spans="1:10" x14ac:dyDescent="0.2">
      <c r="A3992" t="s">
        <v>5566</v>
      </c>
      <c r="B3992" t="s">
        <v>5705</v>
      </c>
      <c r="C3992" t="str">
        <f ca="1">IF(Table1[[#This Row],[Company]] = "ASI","Italy",Table1[[#This Row],[Country]])</f>
        <v>USA</v>
      </c>
      <c r="D3992">
        <v>2020</v>
      </c>
      <c r="E3992" t="s">
        <v>2955</v>
      </c>
      <c r="F3992" t="s">
        <v>5585</v>
      </c>
      <c r="G3992">
        <v>1</v>
      </c>
      <c r="H3992" t="s">
        <v>305</v>
      </c>
      <c r="I3992">
        <v>67</v>
      </c>
      <c r="J3992" t="s">
        <v>5711</v>
      </c>
    </row>
    <row r="3993" spans="1:10" x14ac:dyDescent="0.2">
      <c r="A3993" t="s">
        <v>5566</v>
      </c>
      <c r="B3993" t="s">
        <v>5705</v>
      </c>
      <c r="C3993" t="str">
        <f ca="1">IF(Table1[[#This Row],[Company]] = "ASI","Italy",Table1[[#This Row],[Country]])</f>
        <v>USA</v>
      </c>
      <c r="D3993">
        <v>2020</v>
      </c>
      <c r="E3993" t="s">
        <v>1075</v>
      </c>
      <c r="F3993" t="s">
        <v>5585</v>
      </c>
      <c r="G3993">
        <v>1</v>
      </c>
      <c r="H3993" t="s">
        <v>305</v>
      </c>
      <c r="I3993">
        <v>67</v>
      </c>
      <c r="J3993" t="s">
        <v>5712</v>
      </c>
    </row>
    <row r="3994" spans="1:10" x14ac:dyDescent="0.2">
      <c r="A3994" t="s">
        <v>5566</v>
      </c>
      <c r="B3994" t="s">
        <v>5705</v>
      </c>
      <c r="C3994" t="str">
        <f ca="1">IF(Table1[[#This Row],[Company]] = "ASI","Italy",Table1[[#This Row],[Country]])</f>
        <v>USA</v>
      </c>
      <c r="D3994">
        <v>2020</v>
      </c>
      <c r="E3994" t="s">
        <v>5713</v>
      </c>
      <c r="F3994" t="s">
        <v>5585</v>
      </c>
      <c r="G3994">
        <v>1</v>
      </c>
      <c r="H3994" t="s">
        <v>305</v>
      </c>
      <c r="I3994">
        <v>67</v>
      </c>
      <c r="J3994" t="s">
        <v>5714</v>
      </c>
    </row>
    <row r="3995" spans="1:10" x14ac:dyDescent="0.2">
      <c r="A3995" t="s">
        <v>5566</v>
      </c>
      <c r="B3995" t="s">
        <v>5705</v>
      </c>
      <c r="C3995" t="str">
        <f ca="1">IF(Table1[[#This Row],[Company]] = "ASI","Italy",Table1[[#This Row],[Country]])</f>
        <v>USA</v>
      </c>
      <c r="D3995">
        <v>2021</v>
      </c>
      <c r="E3995" t="s">
        <v>2583</v>
      </c>
      <c r="F3995" t="s">
        <v>5585</v>
      </c>
      <c r="G3995">
        <v>1</v>
      </c>
      <c r="H3995" t="s">
        <v>305</v>
      </c>
      <c r="I3995">
        <v>67</v>
      </c>
      <c r="J3995" t="s">
        <v>5715</v>
      </c>
    </row>
    <row r="3996" spans="1:10" x14ac:dyDescent="0.2">
      <c r="A3996" t="s">
        <v>5566</v>
      </c>
      <c r="B3996" t="s">
        <v>5705</v>
      </c>
      <c r="C3996" t="str">
        <f ca="1">IF(Table1[[#This Row],[Company]] = "ASI","Italy",Table1[[#This Row],[Country]])</f>
        <v>USA</v>
      </c>
      <c r="D3996">
        <v>2021</v>
      </c>
      <c r="E3996" t="s">
        <v>5716</v>
      </c>
      <c r="F3996" t="s">
        <v>5585</v>
      </c>
      <c r="G3996">
        <v>1</v>
      </c>
      <c r="H3996" t="s">
        <v>305</v>
      </c>
      <c r="I3996">
        <v>67</v>
      </c>
      <c r="J3996" t="s">
        <v>5717</v>
      </c>
    </row>
    <row r="3997" spans="1:10" x14ac:dyDescent="0.2">
      <c r="A3997" t="s">
        <v>5566</v>
      </c>
      <c r="B3997" t="s">
        <v>5705</v>
      </c>
      <c r="C3997" t="str">
        <f ca="1">IF(Table1[[#This Row],[Company]] = "ASI","Italy",Table1[[#This Row],[Country]])</f>
        <v>USA</v>
      </c>
      <c r="D3997">
        <v>2021</v>
      </c>
      <c r="E3997" t="s">
        <v>1205</v>
      </c>
      <c r="F3997" t="s">
        <v>5585</v>
      </c>
      <c r="G3997">
        <v>1</v>
      </c>
      <c r="H3997" t="s">
        <v>305</v>
      </c>
      <c r="I3997">
        <v>67</v>
      </c>
      <c r="J3997" t="s">
        <v>5718</v>
      </c>
    </row>
    <row r="3998" spans="1:10" x14ac:dyDescent="0.2">
      <c r="A3998" t="s">
        <v>5566</v>
      </c>
      <c r="B3998" t="s">
        <v>5705</v>
      </c>
      <c r="C3998" t="str">
        <f ca="1">IF(Table1[[#This Row],[Company]] = "ASI","Italy",Table1[[#This Row],[Country]])</f>
        <v>USA</v>
      </c>
      <c r="D3998">
        <v>2021</v>
      </c>
      <c r="E3998" t="s">
        <v>1931</v>
      </c>
      <c r="F3998" t="s">
        <v>5585</v>
      </c>
      <c r="G3998">
        <v>1</v>
      </c>
      <c r="H3998" t="s">
        <v>305</v>
      </c>
      <c r="I3998">
        <v>67</v>
      </c>
      <c r="J3998" t="s">
        <v>5719</v>
      </c>
    </row>
    <row r="3999" spans="1:10" x14ac:dyDescent="0.2">
      <c r="A3999" t="s">
        <v>5566</v>
      </c>
      <c r="B3999" t="s">
        <v>5705</v>
      </c>
      <c r="C3999" t="str">
        <f ca="1">IF(Table1[[#This Row],[Company]] = "ASI","Italy",Table1[[#This Row],[Country]])</f>
        <v>USA</v>
      </c>
      <c r="D3999">
        <v>2021</v>
      </c>
      <c r="E3999" t="s">
        <v>4642</v>
      </c>
      <c r="F3999" t="s">
        <v>5585</v>
      </c>
      <c r="G3999">
        <v>1</v>
      </c>
      <c r="H3999" t="s">
        <v>305</v>
      </c>
      <c r="I3999">
        <v>67</v>
      </c>
      <c r="J3999" t="s">
        <v>5720</v>
      </c>
    </row>
    <row r="4000" spans="1:10" x14ac:dyDescent="0.2">
      <c r="A4000" t="s">
        <v>5566</v>
      </c>
      <c r="B4000" t="s">
        <v>5705</v>
      </c>
      <c r="C4000" t="str">
        <f ca="1">IF(Table1[[#This Row],[Company]] = "ASI","Italy",Table1[[#This Row],[Country]])</f>
        <v>USA</v>
      </c>
      <c r="D4000">
        <v>2021</v>
      </c>
      <c r="E4000" t="s">
        <v>1645</v>
      </c>
      <c r="F4000" t="s">
        <v>5585</v>
      </c>
      <c r="G4000">
        <v>1</v>
      </c>
      <c r="H4000" t="s">
        <v>305</v>
      </c>
      <c r="I4000">
        <v>67</v>
      </c>
      <c r="J4000" t="s">
        <v>5721</v>
      </c>
    </row>
    <row r="4001" spans="1:10" x14ac:dyDescent="0.2">
      <c r="A4001" t="s">
        <v>5566</v>
      </c>
      <c r="B4001" t="s">
        <v>5705</v>
      </c>
      <c r="C4001" t="str">
        <f ca="1">IF(Table1[[#This Row],[Company]] = "ASI","Italy",Table1[[#This Row],[Country]])</f>
        <v>USA</v>
      </c>
      <c r="D4001">
        <v>2021</v>
      </c>
      <c r="E4001" t="s">
        <v>1516</v>
      </c>
      <c r="F4001" t="s">
        <v>5585</v>
      </c>
      <c r="G4001">
        <v>1</v>
      </c>
      <c r="H4001" t="s">
        <v>305</v>
      </c>
      <c r="I4001">
        <v>67</v>
      </c>
      <c r="J4001" t="s">
        <v>5722</v>
      </c>
    </row>
    <row r="4002" spans="1:10" x14ac:dyDescent="0.2">
      <c r="A4002" t="s">
        <v>5566</v>
      </c>
      <c r="B4002" t="s">
        <v>5705</v>
      </c>
      <c r="C4002" t="str">
        <f ca="1">IF(Table1[[#This Row],[Company]] = "ASI","Italy",Table1[[#This Row],[Country]])</f>
        <v>USA</v>
      </c>
      <c r="D4002">
        <v>2021</v>
      </c>
      <c r="E4002" t="s">
        <v>3119</v>
      </c>
      <c r="F4002" t="s">
        <v>5585</v>
      </c>
      <c r="G4002">
        <v>1</v>
      </c>
      <c r="H4002" t="s">
        <v>305</v>
      </c>
      <c r="I4002">
        <v>67</v>
      </c>
      <c r="J4002" t="s">
        <v>5723</v>
      </c>
    </row>
    <row r="4003" spans="1:10" x14ac:dyDescent="0.2">
      <c r="A4003" t="s">
        <v>5566</v>
      </c>
      <c r="B4003" t="s">
        <v>5705</v>
      </c>
      <c r="C4003" t="str">
        <f ca="1">IF(Table1[[#This Row],[Company]] = "ASI","Italy",Table1[[#This Row],[Country]])</f>
        <v>USA</v>
      </c>
      <c r="D4003">
        <v>2021</v>
      </c>
      <c r="E4003" t="s">
        <v>5432</v>
      </c>
      <c r="F4003" t="s">
        <v>5585</v>
      </c>
      <c r="G4003">
        <v>1</v>
      </c>
      <c r="H4003" t="s">
        <v>305</v>
      </c>
      <c r="I4003">
        <v>67</v>
      </c>
      <c r="J4003" t="s">
        <v>5724</v>
      </c>
    </row>
    <row r="4004" spans="1:10" x14ac:dyDescent="0.2">
      <c r="A4004" t="s">
        <v>5566</v>
      </c>
      <c r="B4004" t="s">
        <v>5705</v>
      </c>
      <c r="C4004" t="str">
        <f ca="1">IF(Table1[[#This Row],[Company]] = "ASI","Italy",Table1[[#This Row],[Country]])</f>
        <v>USA</v>
      </c>
      <c r="D4004">
        <v>2021</v>
      </c>
      <c r="E4004" t="s">
        <v>2961</v>
      </c>
      <c r="F4004" t="s">
        <v>5585</v>
      </c>
      <c r="G4004">
        <v>1</v>
      </c>
      <c r="H4004" t="s">
        <v>305</v>
      </c>
      <c r="I4004">
        <v>67</v>
      </c>
      <c r="J4004" t="s">
        <v>5725</v>
      </c>
    </row>
    <row r="4005" spans="1:10" x14ac:dyDescent="0.2">
      <c r="A4005" t="s">
        <v>5566</v>
      </c>
      <c r="B4005" t="s">
        <v>5705</v>
      </c>
      <c r="C4005" t="str">
        <f ca="1">IF(Table1[[#This Row],[Company]] = "ASI","Italy",Table1[[#This Row],[Country]])</f>
        <v>USA</v>
      </c>
      <c r="D4005">
        <v>2021</v>
      </c>
      <c r="E4005" t="s">
        <v>35</v>
      </c>
      <c r="F4005" t="s">
        <v>5585</v>
      </c>
      <c r="G4005">
        <v>1</v>
      </c>
      <c r="H4005" t="s">
        <v>305</v>
      </c>
      <c r="I4005">
        <v>67</v>
      </c>
      <c r="J4005" t="s">
        <v>5726</v>
      </c>
    </row>
    <row r="4006" spans="1:10" x14ac:dyDescent="0.2">
      <c r="A4006" t="s">
        <v>5566</v>
      </c>
      <c r="B4006" t="s">
        <v>5705</v>
      </c>
      <c r="C4006" t="str">
        <f ca="1">IF(Table1[[#This Row],[Company]] = "ASI","Italy",Table1[[#This Row],[Country]])</f>
        <v>USA</v>
      </c>
      <c r="D4006">
        <v>2021</v>
      </c>
      <c r="E4006" t="s">
        <v>1224</v>
      </c>
      <c r="F4006" t="s">
        <v>5585</v>
      </c>
      <c r="G4006">
        <v>1</v>
      </c>
      <c r="H4006" t="s">
        <v>305</v>
      </c>
      <c r="I4006">
        <v>67</v>
      </c>
      <c r="J4006" t="s">
        <v>5727</v>
      </c>
    </row>
    <row r="4007" spans="1:10" x14ac:dyDescent="0.2">
      <c r="A4007" t="s">
        <v>5566</v>
      </c>
      <c r="B4007" t="s">
        <v>5705</v>
      </c>
      <c r="C4007" t="str">
        <f ca="1">IF(Table1[[#This Row],[Company]] = "ASI","Italy",Table1[[#This Row],[Country]])</f>
        <v>USA</v>
      </c>
      <c r="D4007">
        <v>2021</v>
      </c>
      <c r="E4007" t="s">
        <v>1018</v>
      </c>
      <c r="F4007" t="s">
        <v>5585</v>
      </c>
      <c r="G4007">
        <v>1</v>
      </c>
      <c r="H4007" t="s">
        <v>305</v>
      </c>
      <c r="I4007">
        <v>67</v>
      </c>
      <c r="J4007" t="s">
        <v>5728</v>
      </c>
    </row>
    <row r="4008" spans="1:10" x14ac:dyDescent="0.2">
      <c r="A4008" t="s">
        <v>5566</v>
      </c>
      <c r="B4008" t="s">
        <v>5705</v>
      </c>
      <c r="C4008" t="str">
        <f ca="1">IF(Table1[[#This Row],[Company]] = "ASI","Italy",Table1[[#This Row],[Country]])</f>
        <v>USA</v>
      </c>
      <c r="D4008">
        <v>2021</v>
      </c>
      <c r="E4008" t="s">
        <v>2051</v>
      </c>
      <c r="F4008" t="s">
        <v>5585</v>
      </c>
      <c r="G4008">
        <v>1</v>
      </c>
      <c r="H4008" t="s">
        <v>305</v>
      </c>
      <c r="I4008">
        <v>67</v>
      </c>
      <c r="J4008" t="s">
        <v>5729</v>
      </c>
    </row>
    <row r="4009" spans="1:10" x14ac:dyDescent="0.2">
      <c r="A4009" t="s">
        <v>5566</v>
      </c>
      <c r="B4009" t="s">
        <v>5705</v>
      </c>
      <c r="C4009" t="str">
        <f ca="1">IF(Table1[[#This Row],[Company]] = "ASI","Italy",Table1[[#This Row],[Country]])</f>
        <v>USA</v>
      </c>
      <c r="D4009">
        <v>2021</v>
      </c>
      <c r="E4009" t="s">
        <v>3712</v>
      </c>
      <c r="F4009" t="s">
        <v>5585</v>
      </c>
      <c r="G4009">
        <v>1</v>
      </c>
      <c r="H4009" t="s">
        <v>305</v>
      </c>
      <c r="I4009">
        <v>67</v>
      </c>
      <c r="J4009" t="s">
        <v>5730</v>
      </c>
    </row>
    <row r="4010" spans="1:10" x14ac:dyDescent="0.2">
      <c r="A4010" t="s">
        <v>5566</v>
      </c>
      <c r="B4010" t="s">
        <v>5705</v>
      </c>
      <c r="C4010" t="str">
        <f ca="1">IF(Table1[[#This Row],[Company]] = "ASI","Italy",Table1[[#This Row],[Country]])</f>
        <v>USA</v>
      </c>
      <c r="D4010">
        <v>2021</v>
      </c>
      <c r="E4010" t="s">
        <v>59</v>
      </c>
      <c r="F4010" t="s">
        <v>5585</v>
      </c>
      <c r="G4010">
        <v>1</v>
      </c>
      <c r="H4010" t="s">
        <v>305</v>
      </c>
      <c r="I4010">
        <v>67</v>
      </c>
      <c r="J4010" t="s">
        <v>5731</v>
      </c>
    </row>
    <row r="4011" spans="1:10" x14ac:dyDescent="0.2">
      <c r="A4011" t="s">
        <v>5566</v>
      </c>
      <c r="B4011" t="s">
        <v>5705</v>
      </c>
      <c r="C4011" t="str">
        <f ca="1">IF(Table1[[#This Row],[Company]] = "ASI","Italy",Table1[[#This Row],[Country]])</f>
        <v>USA</v>
      </c>
      <c r="D4011">
        <v>2022</v>
      </c>
      <c r="E4011" t="s">
        <v>2302</v>
      </c>
      <c r="F4011" t="s">
        <v>5585</v>
      </c>
      <c r="G4011">
        <v>1</v>
      </c>
      <c r="H4011" t="s">
        <v>305</v>
      </c>
      <c r="I4011">
        <v>67</v>
      </c>
      <c r="J4011" t="s">
        <v>5732</v>
      </c>
    </row>
    <row r="4012" spans="1:10" x14ac:dyDescent="0.2">
      <c r="A4012" t="s">
        <v>5566</v>
      </c>
      <c r="B4012" t="s">
        <v>5705</v>
      </c>
      <c r="C4012" t="str">
        <f ca="1">IF(Table1[[#This Row],[Company]] = "ASI","Italy",Table1[[#This Row],[Country]])</f>
        <v>USA</v>
      </c>
      <c r="D4012">
        <v>2022</v>
      </c>
      <c r="E4012" t="s">
        <v>1509</v>
      </c>
      <c r="F4012" t="s">
        <v>5585</v>
      </c>
      <c r="G4012">
        <v>1</v>
      </c>
      <c r="H4012" t="s">
        <v>305</v>
      </c>
      <c r="I4012">
        <v>67</v>
      </c>
      <c r="J4012" t="s">
        <v>5733</v>
      </c>
    </row>
    <row r="4013" spans="1:10" x14ac:dyDescent="0.2">
      <c r="A4013" t="s">
        <v>5566</v>
      </c>
      <c r="B4013" t="s">
        <v>5705</v>
      </c>
      <c r="C4013" t="str">
        <f ca="1">IF(Table1[[#This Row],[Company]] = "ASI","Italy",Table1[[#This Row],[Country]])</f>
        <v>USA</v>
      </c>
      <c r="D4013">
        <v>2022</v>
      </c>
      <c r="E4013" t="s">
        <v>3829</v>
      </c>
      <c r="F4013" t="s">
        <v>5585</v>
      </c>
      <c r="G4013">
        <v>1</v>
      </c>
      <c r="H4013" t="s">
        <v>305</v>
      </c>
      <c r="I4013">
        <v>67</v>
      </c>
      <c r="J4013" t="s">
        <v>5734</v>
      </c>
    </row>
    <row r="4014" spans="1:10" x14ac:dyDescent="0.2">
      <c r="A4014" t="s">
        <v>5566</v>
      </c>
      <c r="B4014" t="s">
        <v>5705</v>
      </c>
      <c r="C4014" t="str">
        <f ca="1">IF(Table1[[#This Row],[Company]] = "ASI","Italy",Table1[[#This Row],[Country]])</f>
        <v>USA</v>
      </c>
      <c r="D4014">
        <v>2022</v>
      </c>
      <c r="E4014" t="s">
        <v>2218</v>
      </c>
      <c r="F4014" t="s">
        <v>5585</v>
      </c>
      <c r="G4014">
        <v>1</v>
      </c>
      <c r="H4014" t="s">
        <v>305</v>
      </c>
      <c r="I4014">
        <v>67</v>
      </c>
      <c r="J4014" t="s">
        <v>5735</v>
      </c>
    </row>
    <row r="4015" spans="1:10" x14ac:dyDescent="0.2">
      <c r="A4015" t="s">
        <v>5566</v>
      </c>
      <c r="B4015" t="s">
        <v>5705</v>
      </c>
      <c r="C4015" t="str">
        <f ca="1">IF(Table1[[#This Row],[Company]] = "ASI","Italy",Table1[[#This Row],[Country]])</f>
        <v>USA</v>
      </c>
      <c r="D4015">
        <v>2022</v>
      </c>
      <c r="E4015" t="s">
        <v>3764</v>
      </c>
      <c r="F4015" t="s">
        <v>5585</v>
      </c>
      <c r="G4015">
        <v>1</v>
      </c>
      <c r="H4015" t="s">
        <v>305</v>
      </c>
      <c r="I4015">
        <v>67</v>
      </c>
      <c r="J4015" t="s">
        <v>5736</v>
      </c>
    </row>
    <row r="4016" spans="1:10" x14ac:dyDescent="0.2">
      <c r="A4016" t="s">
        <v>5566</v>
      </c>
      <c r="B4016" t="s">
        <v>5705</v>
      </c>
      <c r="C4016" t="str">
        <f ca="1">IF(Table1[[#This Row],[Company]] = "ASI","Italy",Table1[[#This Row],[Country]])</f>
        <v>USA</v>
      </c>
      <c r="D4016">
        <v>2022</v>
      </c>
      <c r="E4016" t="s">
        <v>5737</v>
      </c>
      <c r="F4016" t="s">
        <v>5585</v>
      </c>
      <c r="G4016">
        <v>1</v>
      </c>
      <c r="H4016" t="s">
        <v>305</v>
      </c>
      <c r="I4016">
        <v>67</v>
      </c>
      <c r="J4016" t="s">
        <v>5738</v>
      </c>
    </row>
    <row r="4017" spans="1:10" x14ac:dyDescent="0.2">
      <c r="A4017" t="s">
        <v>5566</v>
      </c>
      <c r="B4017" t="s">
        <v>5705</v>
      </c>
      <c r="C4017" t="str">
        <f ca="1">IF(Table1[[#This Row],[Company]] = "ASI","Italy",Table1[[#This Row],[Country]])</f>
        <v>USA</v>
      </c>
      <c r="D4017">
        <v>2022</v>
      </c>
      <c r="E4017" t="s">
        <v>2525</v>
      </c>
      <c r="F4017" t="s">
        <v>5585</v>
      </c>
      <c r="G4017">
        <v>1</v>
      </c>
      <c r="H4017" t="s">
        <v>305</v>
      </c>
      <c r="I4017">
        <v>67</v>
      </c>
      <c r="J4017" t="s">
        <v>5739</v>
      </c>
    </row>
    <row r="4018" spans="1:10" x14ac:dyDescent="0.2">
      <c r="A4018" t="s">
        <v>5566</v>
      </c>
      <c r="B4018" t="s">
        <v>5705</v>
      </c>
      <c r="C4018" t="str">
        <f ca="1">IF(Table1[[#This Row],[Company]] = "ASI","Italy",Table1[[#This Row],[Country]])</f>
        <v>USA</v>
      </c>
      <c r="D4018">
        <v>2022</v>
      </c>
      <c r="E4018" t="s">
        <v>3291</v>
      </c>
      <c r="F4018" t="s">
        <v>5585</v>
      </c>
      <c r="G4018">
        <v>1</v>
      </c>
      <c r="H4018" t="s">
        <v>305</v>
      </c>
      <c r="I4018">
        <v>67</v>
      </c>
      <c r="J4018" t="s">
        <v>5740</v>
      </c>
    </row>
    <row r="4019" spans="1:10" x14ac:dyDescent="0.2">
      <c r="A4019" t="s">
        <v>5566</v>
      </c>
      <c r="B4019" t="s">
        <v>5705</v>
      </c>
      <c r="C4019" t="str">
        <f ca="1">IF(Table1[[#This Row],[Company]] = "ASI","Italy",Table1[[#This Row],[Country]])</f>
        <v>USA</v>
      </c>
      <c r="D4019">
        <v>2022</v>
      </c>
      <c r="E4019" t="s">
        <v>1128</v>
      </c>
      <c r="F4019" t="s">
        <v>5585</v>
      </c>
      <c r="G4019">
        <v>1</v>
      </c>
      <c r="H4019" t="s">
        <v>305</v>
      </c>
      <c r="I4019">
        <v>67</v>
      </c>
      <c r="J4019" t="s">
        <v>5741</v>
      </c>
    </row>
    <row r="4020" spans="1:10" x14ac:dyDescent="0.2">
      <c r="A4020" t="s">
        <v>5566</v>
      </c>
      <c r="B4020" t="s">
        <v>5705</v>
      </c>
      <c r="C4020" t="str">
        <f ca="1">IF(Table1[[#This Row],[Company]] = "ASI","Italy",Table1[[#This Row],[Country]])</f>
        <v>USA</v>
      </c>
      <c r="D4020">
        <v>2022</v>
      </c>
      <c r="E4020" t="s">
        <v>1283</v>
      </c>
      <c r="F4020" t="s">
        <v>5585</v>
      </c>
      <c r="G4020">
        <v>1</v>
      </c>
      <c r="H4020" t="s">
        <v>305</v>
      </c>
      <c r="I4020">
        <v>67</v>
      </c>
      <c r="J4020" t="s">
        <v>5742</v>
      </c>
    </row>
    <row r="4021" spans="1:10" x14ac:dyDescent="0.2">
      <c r="A4021" t="s">
        <v>5566</v>
      </c>
      <c r="B4021" t="s">
        <v>5705</v>
      </c>
      <c r="C4021" t="str">
        <f ca="1">IF(Table1[[#This Row],[Company]] = "ASI","Italy",Table1[[#This Row],[Country]])</f>
        <v>USA</v>
      </c>
      <c r="D4021">
        <v>2022</v>
      </c>
      <c r="E4021" t="s">
        <v>410</v>
      </c>
      <c r="F4021" t="s">
        <v>5585</v>
      </c>
      <c r="G4021">
        <v>1</v>
      </c>
      <c r="H4021" t="s">
        <v>305</v>
      </c>
      <c r="I4021">
        <v>67</v>
      </c>
      <c r="J4021" t="s">
        <v>5743</v>
      </c>
    </row>
    <row r="4022" spans="1:10" x14ac:dyDescent="0.2">
      <c r="A4022" t="s">
        <v>5566</v>
      </c>
      <c r="B4022" t="s">
        <v>5705</v>
      </c>
      <c r="C4022" t="str">
        <f ca="1">IF(Table1[[#This Row],[Company]] = "ASI","Italy",Table1[[#This Row],[Country]])</f>
        <v>USA</v>
      </c>
      <c r="D4022">
        <v>2022</v>
      </c>
      <c r="E4022" t="s">
        <v>749</v>
      </c>
      <c r="F4022" t="s">
        <v>5585</v>
      </c>
      <c r="G4022">
        <v>1</v>
      </c>
      <c r="H4022" t="s">
        <v>305</v>
      </c>
      <c r="I4022">
        <v>67</v>
      </c>
      <c r="J4022" t="s">
        <v>5744</v>
      </c>
    </row>
    <row r="4023" spans="1:10" x14ac:dyDescent="0.2">
      <c r="A4023" t="s">
        <v>5566</v>
      </c>
      <c r="B4023" t="s">
        <v>5705</v>
      </c>
      <c r="C4023" t="str">
        <f ca="1">IF(Table1[[#This Row],[Company]] = "ASI","Italy",Table1[[#This Row],[Country]])</f>
        <v>USA</v>
      </c>
      <c r="D4023">
        <v>2022</v>
      </c>
      <c r="E4023" t="s">
        <v>749</v>
      </c>
      <c r="F4023" t="s">
        <v>5585</v>
      </c>
      <c r="G4023">
        <v>1</v>
      </c>
      <c r="H4023" t="s">
        <v>305</v>
      </c>
      <c r="I4023">
        <v>67</v>
      </c>
      <c r="J4023" t="s">
        <v>5745</v>
      </c>
    </row>
    <row r="4024" spans="1:10" x14ac:dyDescent="0.2">
      <c r="A4024" t="s">
        <v>5566</v>
      </c>
      <c r="B4024" t="s">
        <v>5705</v>
      </c>
      <c r="C4024" t="str">
        <f ca="1">IF(Table1[[#This Row],[Company]] = "ASI","Italy",Table1[[#This Row],[Country]])</f>
        <v>USA</v>
      </c>
      <c r="D4024">
        <v>2022</v>
      </c>
      <c r="E4024" t="s">
        <v>375</v>
      </c>
      <c r="F4024" t="s">
        <v>5585</v>
      </c>
      <c r="G4024">
        <v>1</v>
      </c>
      <c r="H4024" t="s">
        <v>305</v>
      </c>
      <c r="I4024">
        <v>67</v>
      </c>
      <c r="J4024" t="s">
        <v>5746</v>
      </c>
    </row>
    <row r="4025" spans="1:10" x14ac:dyDescent="0.2">
      <c r="A4025" t="s">
        <v>5566</v>
      </c>
      <c r="B4025" t="s">
        <v>5705</v>
      </c>
      <c r="C4025" t="str">
        <f ca="1">IF(Table1[[#This Row],[Company]] = "ASI","Italy",Table1[[#This Row],[Country]])</f>
        <v>USA</v>
      </c>
      <c r="D4025">
        <v>2022</v>
      </c>
      <c r="E4025" t="s">
        <v>99</v>
      </c>
      <c r="F4025" t="s">
        <v>5585</v>
      </c>
      <c r="G4025">
        <v>1</v>
      </c>
      <c r="H4025" t="s">
        <v>305</v>
      </c>
      <c r="I4025">
        <v>67</v>
      </c>
      <c r="J4025" t="s">
        <v>5747</v>
      </c>
    </row>
    <row r="4026" spans="1:10" x14ac:dyDescent="0.2">
      <c r="A4026" t="s">
        <v>5566</v>
      </c>
      <c r="B4026" t="s">
        <v>2017</v>
      </c>
      <c r="C4026" t="str">
        <f ca="1">IF(Table1[[#This Row],[Company]] = "ASI","Italy",Table1[[#This Row],[Country]])</f>
        <v>USA</v>
      </c>
      <c r="D4026">
        <v>2013</v>
      </c>
      <c r="E4026" t="s">
        <v>2945</v>
      </c>
      <c r="F4026" t="s">
        <v>5649</v>
      </c>
      <c r="G4026">
        <v>1</v>
      </c>
      <c r="H4026" t="s">
        <v>12</v>
      </c>
      <c r="I4026">
        <v>56</v>
      </c>
      <c r="J4026" t="s">
        <v>5748</v>
      </c>
    </row>
    <row r="4027" spans="1:10" x14ac:dyDescent="0.2">
      <c r="A4027" t="s">
        <v>5566</v>
      </c>
      <c r="B4027" t="s">
        <v>2017</v>
      </c>
      <c r="C4027" t="str">
        <f ca="1">IF(Table1[[#This Row],[Company]] = "ASI","Italy",Table1[[#This Row],[Country]])</f>
        <v>USA</v>
      </c>
      <c r="D4027">
        <v>2016</v>
      </c>
      <c r="E4027" t="s">
        <v>5749</v>
      </c>
      <c r="F4027" t="s">
        <v>5649</v>
      </c>
      <c r="G4027">
        <v>1</v>
      </c>
      <c r="H4027" t="s">
        <v>12</v>
      </c>
      <c r="I4027">
        <v>56</v>
      </c>
      <c r="J4027" t="s">
        <v>5750</v>
      </c>
    </row>
    <row r="4028" spans="1:10" x14ac:dyDescent="0.2">
      <c r="A4028" t="s">
        <v>5566</v>
      </c>
      <c r="B4028" t="s">
        <v>2017</v>
      </c>
      <c r="C4028" t="str">
        <f ca="1">IF(Table1[[#This Row],[Company]] = "ASI","Italy",Table1[[#This Row],[Country]])</f>
        <v>USA</v>
      </c>
      <c r="D4028">
        <v>2017</v>
      </c>
      <c r="E4028" t="s">
        <v>139</v>
      </c>
      <c r="F4028" t="s">
        <v>5567</v>
      </c>
      <c r="G4028">
        <v>1</v>
      </c>
      <c r="H4028" t="s">
        <v>12</v>
      </c>
      <c r="I4028">
        <v>62</v>
      </c>
      <c r="J4028" t="s">
        <v>5751</v>
      </c>
    </row>
    <row r="4029" spans="1:10" x14ac:dyDescent="0.2">
      <c r="A4029" t="s">
        <v>5566</v>
      </c>
      <c r="B4029" t="s">
        <v>2017</v>
      </c>
      <c r="C4029" t="str">
        <f ca="1">IF(Table1[[#This Row],[Company]] = "ASI","Italy",Table1[[#This Row],[Country]])</f>
        <v>USA</v>
      </c>
      <c r="D4029">
        <v>2017</v>
      </c>
      <c r="E4029" t="s">
        <v>3087</v>
      </c>
      <c r="F4029" t="s">
        <v>5570</v>
      </c>
      <c r="G4029">
        <v>1</v>
      </c>
      <c r="H4029" t="s">
        <v>12</v>
      </c>
      <c r="I4029">
        <v>62</v>
      </c>
      <c r="J4029" t="s">
        <v>5752</v>
      </c>
    </row>
    <row r="4030" spans="1:10" x14ac:dyDescent="0.2">
      <c r="A4030" t="s">
        <v>5566</v>
      </c>
      <c r="B4030" t="s">
        <v>2017</v>
      </c>
      <c r="C4030" t="str">
        <f ca="1">IF(Table1[[#This Row],[Company]] = "ASI","Italy",Table1[[#This Row],[Country]])</f>
        <v>USA</v>
      </c>
      <c r="D4030">
        <v>2017</v>
      </c>
      <c r="E4030" t="s">
        <v>2951</v>
      </c>
      <c r="F4030" t="s">
        <v>5567</v>
      </c>
      <c r="G4030">
        <v>1</v>
      </c>
      <c r="H4030" t="s">
        <v>12</v>
      </c>
      <c r="I4030">
        <v>62</v>
      </c>
      <c r="J4030" t="s">
        <v>5753</v>
      </c>
    </row>
    <row r="4031" spans="1:10" x14ac:dyDescent="0.2">
      <c r="A4031" t="s">
        <v>5566</v>
      </c>
      <c r="B4031" t="s">
        <v>2017</v>
      </c>
      <c r="C4031" t="str">
        <f ca="1">IF(Table1[[#This Row],[Company]] = "ASI","Italy",Table1[[#This Row],[Country]])</f>
        <v>USA</v>
      </c>
      <c r="D4031">
        <v>2017</v>
      </c>
      <c r="E4031" t="s">
        <v>911</v>
      </c>
      <c r="F4031" t="s">
        <v>5567</v>
      </c>
      <c r="G4031">
        <v>1</v>
      </c>
      <c r="H4031" t="s">
        <v>12</v>
      </c>
      <c r="I4031">
        <v>62</v>
      </c>
      <c r="J4031" t="s">
        <v>5754</v>
      </c>
    </row>
    <row r="4032" spans="1:10" x14ac:dyDescent="0.2">
      <c r="A4032" t="s">
        <v>5566</v>
      </c>
      <c r="B4032" t="s">
        <v>2017</v>
      </c>
      <c r="C4032" t="str">
        <f ca="1">IF(Table1[[#This Row],[Company]] = "ASI","Italy",Table1[[#This Row],[Country]])</f>
        <v>USA</v>
      </c>
      <c r="D4032">
        <v>2017</v>
      </c>
      <c r="E4032" t="s">
        <v>5578</v>
      </c>
      <c r="F4032" t="s">
        <v>5567</v>
      </c>
      <c r="G4032">
        <v>1</v>
      </c>
      <c r="H4032" t="s">
        <v>12</v>
      </c>
      <c r="I4032">
        <v>62</v>
      </c>
      <c r="J4032" t="s">
        <v>5755</v>
      </c>
    </row>
    <row r="4033" spans="1:10" x14ac:dyDescent="0.2">
      <c r="A4033" t="s">
        <v>5566</v>
      </c>
      <c r="B4033" t="s">
        <v>2017</v>
      </c>
      <c r="C4033" t="str">
        <f ca="1">IF(Table1[[#This Row],[Company]] = "ASI","Italy",Table1[[#This Row],[Country]])</f>
        <v>USA</v>
      </c>
      <c r="D4033">
        <v>2018</v>
      </c>
      <c r="E4033" t="s">
        <v>5403</v>
      </c>
      <c r="F4033" t="s">
        <v>5585</v>
      </c>
      <c r="G4033">
        <v>1</v>
      </c>
      <c r="H4033" t="s">
        <v>305</v>
      </c>
      <c r="I4033">
        <v>67</v>
      </c>
      <c r="J4033" t="s">
        <v>5756</v>
      </c>
    </row>
    <row r="4034" spans="1:10" x14ac:dyDescent="0.2">
      <c r="A4034" t="s">
        <v>5566</v>
      </c>
      <c r="B4034" t="s">
        <v>2017</v>
      </c>
      <c r="C4034" t="str">
        <f ca="1">IF(Table1[[#This Row],[Company]] = "ASI","Italy",Table1[[#This Row],[Country]])</f>
        <v>USA</v>
      </c>
      <c r="D4034">
        <v>2018</v>
      </c>
      <c r="E4034" t="s">
        <v>1243</v>
      </c>
      <c r="F4034" t="s">
        <v>5585</v>
      </c>
      <c r="G4034">
        <v>1</v>
      </c>
      <c r="H4034" t="s">
        <v>305</v>
      </c>
      <c r="I4034">
        <v>67</v>
      </c>
      <c r="J4034" t="s">
        <v>5757</v>
      </c>
    </row>
    <row r="4035" spans="1:10" x14ac:dyDescent="0.2">
      <c r="A4035" t="s">
        <v>5566</v>
      </c>
      <c r="B4035" t="s">
        <v>2017</v>
      </c>
      <c r="C4035" t="str">
        <f ca="1">IF(Table1[[#This Row],[Company]] = "ASI","Italy",Table1[[#This Row],[Country]])</f>
        <v>USA</v>
      </c>
      <c r="D4035">
        <v>2018</v>
      </c>
      <c r="E4035" t="s">
        <v>4032</v>
      </c>
      <c r="F4035" t="s">
        <v>5570</v>
      </c>
      <c r="G4035">
        <v>1</v>
      </c>
      <c r="H4035" t="s">
        <v>12</v>
      </c>
      <c r="I4035">
        <v>62</v>
      </c>
      <c r="J4035" t="s">
        <v>5758</v>
      </c>
    </row>
    <row r="4036" spans="1:10" x14ac:dyDescent="0.2">
      <c r="A4036" t="s">
        <v>5566</v>
      </c>
      <c r="B4036" t="s">
        <v>2017</v>
      </c>
      <c r="C4036" t="str">
        <f ca="1">IF(Table1[[#This Row],[Company]] = "ASI","Italy",Table1[[#This Row],[Country]])</f>
        <v>USA</v>
      </c>
      <c r="D4036">
        <v>2018</v>
      </c>
      <c r="E4036" t="s">
        <v>5759</v>
      </c>
      <c r="F4036" t="s">
        <v>5567</v>
      </c>
      <c r="G4036">
        <v>1</v>
      </c>
      <c r="H4036" t="s">
        <v>12</v>
      </c>
      <c r="I4036">
        <v>62</v>
      </c>
      <c r="J4036" t="s">
        <v>5760</v>
      </c>
    </row>
    <row r="4037" spans="1:10" x14ac:dyDescent="0.2">
      <c r="A4037" t="s">
        <v>5566</v>
      </c>
      <c r="B4037" t="s">
        <v>2017</v>
      </c>
      <c r="C4037" t="str">
        <f ca="1">IF(Table1[[#This Row],[Company]] = "ASI","Italy",Table1[[#This Row],[Country]])</f>
        <v>USA</v>
      </c>
      <c r="D4037">
        <v>2018</v>
      </c>
      <c r="E4037" t="s">
        <v>4591</v>
      </c>
      <c r="F4037" t="s">
        <v>5585</v>
      </c>
      <c r="G4037">
        <v>1</v>
      </c>
      <c r="H4037" t="s">
        <v>305</v>
      </c>
      <c r="I4037">
        <v>67</v>
      </c>
      <c r="J4037" t="s">
        <v>5761</v>
      </c>
    </row>
    <row r="4038" spans="1:10" x14ac:dyDescent="0.2">
      <c r="A4038" t="s">
        <v>5566</v>
      </c>
      <c r="B4038" t="s">
        <v>2017</v>
      </c>
      <c r="C4038" t="str">
        <f ca="1">IF(Table1[[#This Row],[Company]] = "ASI","Italy",Table1[[#This Row],[Country]])</f>
        <v>USA</v>
      </c>
      <c r="D4038">
        <v>2018</v>
      </c>
      <c r="E4038" t="s">
        <v>2650</v>
      </c>
      <c r="F4038" t="s">
        <v>5570</v>
      </c>
      <c r="G4038">
        <v>1</v>
      </c>
      <c r="H4038" t="s">
        <v>12</v>
      </c>
      <c r="I4038">
        <v>62</v>
      </c>
      <c r="J4038" t="s">
        <v>5762</v>
      </c>
    </row>
    <row r="4039" spans="1:10" x14ac:dyDescent="0.2">
      <c r="A4039" t="s">
        <v>5566</v>
      </c>
      <c r="B4039" t="s">
        <v>2017</v>
      </c>
      <c r="C4039" t="str">
        <f ca="1">IF(Table1[[#This Row],[Company]] = "ASI","Italy",Table1[[#This Row],[Country]])</f>
        <v>USA</v>
      </c>
      <c r="D4039">
        <v>2019</v>
      </c>
      <c r="E4039" t="s">
        <v>5759</v>
      </c>
      <c r="F4039" t="s">
        <v>5585</v>
      </c>
      <c r="G4039">
        <v>1</v>
      </c>
      <c r="H4039" t="s">
        <v>305</v>
      </c>
      <c r="I4039">
        <v>67</v>
      </c>
      <c r="J4039" t="s">
        <v>5763</v>
      </c>
    </row>
    <row r="4040" spans="1:10" x14ac:dyDescent="0.2">
      <c r="A4040" t="s">
        <v>5566</v>
      </c>
      <c r="B4040" t="s">
        <v>2017</v>
      </c>
      <c r="C4040" t="str">
        <f ca="1">IF(Table1[[#This Row],[Company]] = "ASI","Italy",Table1[[#This Row],[Country]])</f>
        <v>USA</v>
      </c>
      <c r="D4040">
        <v>2019</v>
      </c>
      <c r="E4040" t="s">
        <v>5709</v>
      </c>
      <c r="F4040" t="s">
        <v>5585</v>
      </c>
      <c r="G4040">
        <v>1</v>
      </c>
      <c r="H4040" t="s">
        <v>305</v>
      </c>
      <c r="I4040">
        <v>67</v>
      </c>
      <c r="J4040" t="s">
        <v>5764</v>
      </c>
    </row>
    <row r="4041" spans="1:10" x14ac:dyDescent="0.2">
      <c r="A4041" t="s">
        <v>5566</v>
      </c>
      <c r="B4041" t="s">
        <v>5765</v>
      </c>
      <c r="C4041" t="str">
        <f ca="1">IF(Table1[[#This Row],[Company]] = "ASI","Italy",Table1[[#This Row],[Country]])</f>
        <v>USA</v>
      </c>
      <c r="D4041">
        <v>2020</v>
      </c>
      <c r="E4041" t="s">
        <v>665</v>
      </c>
      <c r="F4041" t="s">
        <v>5585</v>
      </c>
      <c r="G4041">
        <v>1</v>
      </c>
      <c r="H4041" t="s">
        <v>305</v>
      </c>
      <c r="I4041">
        <v>67</v>
      </c>
      <c r="J4041" t="s">
        <v>5766</v>
      </c>
    </row>
    <row r="4042" spans="1:10" x14ac:dyDescent="0.2">
      <c r="A4042" t="s">
        <v>5566</v>
      </c>
      <c r="B4042" t="s">
        <v>5765</v>
      </c>
      <c r="C4042" t="str">
        <f ca="1">IF(Table1[[#This Row],[Company]] = "ASI","Italy",Table1[[#This Row],[Country]])</f>
        <v>USA</v>
      </c>
      <c r="D4042">
        <v>2021</v>
      </c>
      <c r="E4042" t="s">
        <v>5400</v>
      </c>
      <c r="F4042" t="s">
        <v>5585</v>
      </c>
      <c r="G4042">
        <v>1</v>
      </c>
      <c r="H4042" t="s">
        <v>305</v>
      </c>
      <c r="I4042">
        <v>67</v>
      </c>
      <c r="J4042" t="s">
        <v>5767</v>
      </c>
    </row>
    <row r="4043" spans="1:10" x14ac:dyDescent="0.2">
      <c r="A4043" t="s">
        <v>5566</v>
      </c>
      <c r="B4043" t="s">
        <v>5765</v>
      </c>
      <c r="C4043" t="str">
        <f ca="1">IF(Table1[[#This Row],[Company]] = "ASI","Italy",Table1[[#This Row],[Country]])</f>
        <v>USA</v>
      </c>
      <c r="D4043">
        <v>2021</v>
      </c>
      <c r="E4043" t="s">
        <v>2267</v>
      </c>
      <c r="F4043" t="s">
        <v>5585</v>
      </c>
      <c r="G4043">
        <v>1</v>
      </c>
      <c r="H4043" t="s">
        <v>305</v>
      </c>
      <c r="I4043">
        <v>67</v>
      </c>
      <c r="J4043" t="s">
        <v>3305</v>
      </c>
    </row>
    <row r="4044" spans="1:10" x14ac:dyDescent="0.2">
      <c r="A4044" t="s">
        <v>5566</v>
      </c>
      <c r="B4044" t="s">
        <v>5765</v>
      </c>
      <c r="C4044" t="str">
        <f ca="1">IF(Table1[[#This Row],[Company]] = "ASI","Italy",Table1[[#This Row],[Country]])</f>
        <v>USA</v>
      </c>
      <c r="D4044">
        <v>2021</v>
      </c>
      <c r="E4044" t="s">
        <v>1144</v>
      </c>
      <c r="F4044" t="s">
        <v>5585</v>
      </c>
      <c r="G4044">
        <v>1</v>
      </c>
      <c r="H4044" t="s">
        <v>305</v>
      </c>
      <c r="I4044">
        <v>67</v>
      </c>
      <c r="J4044" t="s">
        <v>5768</v>
      </c>
    </row>
    <row r="4045" spans="1:10" x14ac:dyDescent="0.2">
      <c r="A4045" t="s">
        <v>5566</v>
      </c>
      <c r="B4045" t="s">
        <v>5765</v>
      </c>
      <c r="C4045" t="str">
        <f ca="1">IF(Table1[[#This Row],[Company]] = "ASI","Italy",Table1[[#This Row],[Country]])</f>
        <v>USA</v>
      </c>
      <c r="D4045">
        <v>2022</v>
      </c>
      <c r="E4045" t="s">
        <v>5769</v>
      </c>
      <c r="F4045" t="s">
        <v>5585</v>
      </c>
      <c r="G4045">
        <v>1</v>
      </c>
      <c r="H4045" t="s">
        <v>305</v>
      </c>
      <c r="I4045">
        <v>67</v>
      </c>
      <c r="J4045" t="s">
        <v>5770</v>
      </c>
    </row>
    <row r="4046" spans="1:10" x14ac:dyDescent="0.2">
      <c r="A4046" t="s">
        <v>5566</v>
      </c>
      <c r="B4046" t="s">
        <v>5765</v>
      </c>
      <c r="C4046" t="str">
        <f ca="1">IF(Table1[[#This Row],[Company]] = "ASI","Italy",Table1[[#This Row],[Country]])</f>
        <v>USA</v>
      </c>
      <c r="D4046">
        <v>2022</v>
      </c>
      <c r="E4046" t="s">
        <v>1593</v>
      </c>
      <c r="F4046" t="s">
        <v>5585</v>
      </c>
      <c r="G4046">
        <v>1</v>
      </c>
      <c r="H4046" t="s">
        <v>305</v>
      </c>
      <c r="I4046">
        <v>67</v>
      </c>
      <c r="J4046" t="s">
        <v>5771</v>
      </c>
    </row>
    <row r="4047" spans="1:10" x14ac:dyDescent="0.2">
      <c r="A4047" t="s">
        <v>5566</v>
      </c>
      <c r="B4047" t="s">
        <v>5765</v>
      </c>
      <c r="C4047" t="str">
        <f ca="1">IF(Table1[[#This Row],[Company]] = "ASI","Italy",Table1[[#This Row],[Country]])</f>
        <v>USA</v>
      </c>
      <c r="D4047">
        <v>2022</v>
      </c>
      <c r="E4047" t="s">
        <v>2588</v>
      </c>
      <c r="F4047" t="s">
        <v>5585</v>
      </c>
      <c r="G4047">
        <v>1</v>
      </c>
      <c r="H4047" t="s">
        <v>305</v>
      </c>
      <c r="I4047">
        <v>67</v>
      </c>
      <c r="J4047" t="s">
        <v>5772</v>
      </c>
    </row>
    <row r="4048" spans="1:10" x14ac:dyDescent="0.2">
      <c r="A4048" t="s">
        <v>5566</v>
      </c>
      <c r="B4048" t="s">
        <v>5765</v>
      </c>
      <c r="C4048" t="str">
        <f ca="1">IF(Table1[[#This Row],[Company]] = "ASI","Italy",Table1[[#This Row],[Country]])</f>
        <v>USA</v>
      </c>
      <c r="D4048">
        <v>2022</v>
      </c>
      <c r="E4048" t="s">
        <v>5773</v>
      </c>
      <c r="F4048" t="s">
        <v>5585</v>
      </c>
      <c r="G4048">
        <v>1</v>
      </c>
      <c r="H4048" t="s">
        <v>305</v>
      </c>
      <c r="I4048">
        <v>67</v>
      </c>
      <c r="J4048" t="s">
        <v>5774</v>
      </c>
    </row>
    <row r="4049" spans="1:10" x14ac:dyDescent="0.2">
      <c r="A4049" t="s">
        <v>5566</v>
      </c>
      <c r="B4049" t="s">
        <v>5765</v>
      </c>
      <c r="C4049" t="str">
        <f ca="1">IF(Table1[[#This Row],[Company]] = "ASI","Italy",Table1[[#This Row],[Country]])</f>
        <v>USA</v>
      </c>
      <c r="D4049">
        <v>2022</v>
      </c>
      <c r="E4049" t="s">
        <v>3710</v>
      </c>
      <c r="F4049" t="s">
        <v>5585</v>
      </c>
      <c r="G4049">
        <v>1</v>
      </c>
      <c r="H4049" t="s">
        <v>305</v>
      </c>
      <c r="I4049">
        <v>67</v>
      </c>
      <c r="J4049" t="s">
        <v>5775</v>
      </c>
    </row>
    <row r="4050" spans="1:10" x14ac:dyDescent="0.2">
      <c r="A4050" t="s">
        <v>5566</v>
      </c>
      <c r="B4050" t="s">
        <v>5765</v>
      </c>
      <c r="C4050" t="str">
        <f ca="1">IF(Table1[[#This Row],[Company]] = "ASI","Italy",Table1[[#This Row],[Country]])</f>
        <v>USA</v>
      </c>
      <c r="D4050">
        <v>2022</v>
      </c>
      <c r="E4050" t="s">
        <v>2157</v>
      </c>
      <c r="F4050" t="s">
        <v>5585</v>
      </c>
      <c r="G4050">
        <v>1</v>
      </c>
      <c r="H4050" t="s">
        <v>305</v>
      </c>
      <c r="I4050">
        <v>67</v>
      </c>
      <c r="J4050" t="s">
        <v>5776</v>
      </c>
    </row>
    <row r="4051" spans="1:10" x14ac:dyDescent="0.2">
      <c r="A4051" t="s">
        <v>5566</v>
      </c>
      <c r="B4051" t="s">
        <v>5765</v>
      </c>
      <c r="C4051" t="str">
        <f ca="1">IF(Table1[[#This Row],[Company]] = "ASI","Italy",Table1[[#This Row],[Country]])</f>
        <v>USA</v>
      </c>
      <c r="D4051">
        <v>2022</v>
      </c>
      <c r="E4051" t="s">
        <v>5054</v>
      </c>
      <c r="F4051" t="s">
        <v>5585</v>
      </c>
      <c r="G4051">
        <v>1</v>
      </c>
      <c r="H4051" t="s">
        <v>305</v>
      </c>
      <c r="I4051">
        <v>67</v>
      </c>
      <c r="J4051" t="s">
        <v>5777</v>
      </c>
    </row>
    <row r="4052" spans="1:10" x14ac:dyDescent="0.2">
      <c r="A4052" t="s">
        <v>5566</v>
      </c>
      <c r="B4052" t="s">
        <v>5778</v>
      </c>
      <c r="C4052" t="str">
        <f ca="1">IF(Table1[[#This Row],[Company]] = "ASI","Italy",Table1[[#This Row],[Country]])</f>
        <v>USA</v>
      </c>
      <c r="D4052">
        <v>2020</v>
      </c>
      <c r="E4052" t="s">
        <v>307</v>
      </c>
      <c r="F4052" t="s">
        <v>5640</v>
      </c>
      <c r="G4052">
        <v>0</v>
      </c>
      <c r="H4052" t="s">
        <v>305</v>
      </c>
      <c r="J4052" t="s">
        <v>5779</v>
      </c>
    </row>
    <row r="4053" spans="1:10" x14ac:dyDescent="0.2">
      <c r="A4053" t="s">
        <v>5566</v>
      </c>
      <c r="B4053" t="s">
        <v>5778</v>
      </c>
      <c r="C4053" t="str">
        <f ca="1">IF(Table1[[#This Row],[Company]] = "ASI","Italy",Table1[[#This Row],[Country]])</f>
        <v>USA</v>
      </c>
      <c r="D4053">
        <v>2021</v>
      </c>
      <c r="E4053" t="s">
        <v>93</v>
      </c>
      <c r="F4053" t="s">
        <v>5640</v>
      </c>
      <c r="G4053">
        <v>1</v>
      </c>
      <c r="H4053" t="s">
        <v>305</v>
      </c>
      <c r="J4053" t="s">
        <v>5780</v>
      </c>
    </row>
    <row r="4054" spans="1:10" x14ac:dyDescent="0.2">
      <c r="A4054" t="s">
        <v>5566</v>
      </c>
      <c r="B4054" t="s">
        <v>5778</v>
      </c>
      <c r="C4054" t="str">
        <f ca="1">IF(Table1[[#This Row],[Company]] = "ASI","Italy",Table1[[#This Row],[Country]])</f>
        <v>USA</v>
      </c>
      <c r="D4054">
        <v>2021</v>
      </c>
      <c r="E4054" t="s">
        <v>312</v>
      </c>
      <c r="F4054" t="s">
        <v>5640</v>
      </c>
      <c r="G4054">
        <v>0</v>
      </c>
      <c r="H4054" t="s">
        <v>305</v>
      </c>
      <c r="J4054" t="s">
        <v>5780</v>
      </c>
    </row>
    <row r="4055" spans="1:10" x14ac:dyDescent="0.2">
      <c r="A4055" t="s">
        <v>5566</v>
      </c>
      <c r="B4055" t="s">
        <v>5781</v>
      </c>
      <c r="C4055" t="str">
        <f ca="1">IF(Table1[[#This Row],[Company]] = "ASI","Italy",Table1[[#This Row],[Country]])</f>
        <v>USA</v>
      </c>
      <c r="D4055">
        <v>2021</v>
      </c>
      <c r="E4055" t="s">
        <v>2616</v>
      </c>
      <c r="F4055" t="s">
        <v>5640</v>
      </c>
      <c r="G4055">
        <v>0</v>
      </c>
      <c r="H4055" t="s">
        <v>305</v>
      </c>
      <c r="J4055" t="s">
        <v>5780</v>
      </c>
    </row>
    <row r="4056" spans="1:10" x14ac:dyDescent="0.2">
      <c r="A4056" t="s">
        <v>5566</v>
      </c>
      <c r="B4056" t="s">
        <v>5781</v>
      </c>
      <c r="C4056" t="str">
        <f ca="1">IF(Table1[[#This Row],[Company]] = "ASI","Italy",Table1[[#This Row],[Country]])</f>
        <v>USA</v>
      </c>
      <c r="D4056">
        <v>2021</v>
      </c>
      <c r="E4056" t="s">
        <v>5578</v>
      </c>
      <c r="F4056" t="s">
        <v>5640</v>
      </c>
      <c r="G4056">
        <v>0</v>
      </c>
      <c r="H4056" t="s">
        <v>305</v>
      </c>
      <c r="J4056" t="s">
        <v>5780</v>
      </c>
    </row>
    <row r="4057" spans="1:10" x14ac:dyDescent="0.2">
      <c r="A4057" t="s">
        <v>5782</v>
      </c>
      <c r="B4057" t="s">
        <v>5783</v>
      </c>
      <c r="C4057" t="str">
        <f ca="1">IF(Table1[[#This Row],[Company]] = "ASI","Italy",Table1[[#This Row],[Country]])</f>
        <v>Russia</v>
      </c>
      <c r="D4057">
        <v>1998</v>
      </c>
      <c r="E4057" t="s">
        <v>1250</v>
      </c>
      <c r="F4057" t="s">
        <v>5784</v>
      </c>
      <c r="G4057">
        <v>1</v>
      </c>
      <c r="H4057" t="s">
        <v>12</v>
      </c>
      <c r="J4057" t="s">
        <v>5785</v>
      </c>
    </row>
    <row r="4058" spans="1:10" x14ac:dyDescent="0.2">
      <c r="A4058" t="s">
        <v>5782</v>
      </c>
      <c r="B4058" t="s">
        <v>5786</v>
      </c>
      <c r="C4058" t="str">
        <f ca="1">IF(Table1[[#This Row],[Company]] = "ASI","Italy",Table1[[#This Row],[Country]])</f>
        <v>Russia</v>
      </c>
      <c r="D4058">
        <v>2005</v>
      </c>
      <c r="E4058" t="s">
        <v>765</v>
      </c>
      <c r="F4058" t="s">
        <v>5787</v>
      </c>
      <c r="G4058">
        <v>0</v>
      </c>
      <c r="H4058" t="s">
        <v>12</v>
      </c>
      <c r="J4058" t="s">
        <v>3486</v>
      </c>
    </row>
    <row r="4059" spans="1:10" x14ac:dyDescent="0.2">
      <c r="A4059" t="s">
        <v>5782</v>
      </c>
      <c r="B4059" t="s">
        <v>5788</v>
      </c>
      <c r="C4059" t="str">
        <f ca="1">IF(Table1[[#This Row],[Company]] = "ASI","Italy",Table1[[#This Row],[Country]])</f>
        <v>Russia</v>
      </c>
      <c r="D4059">
        <v>2006</v>
      </c>
      <c r="E4059" t="s">
        <v>779</v>
      </c>
      <c r="F4059" t="s">
        <v>5784</v>
      </c>
      <c r="G4059">
        <v>1</v>
      </c>
      <c r="H4059" t="s">
        <v>12</v>
      </c>
      <c r="J4059" t="s">
        <v>5789</v>
      </c>
    </row>
    <row r="4060" spans="1:10" x14ac:dyDescent="0.2">
      <c r="A4060" t="s">
        <v>5790</v>
      </c>
      <c r="B4060" t="s">
        <v>3401</v>
      </c>
      <c r="C4060" t="str">
        <f ca="1">IF(Table1[[#This Row],[Company]] = "ASI","Italy",Table1[[#This Row],[Country]])</f>
        <v>Russia</v>
      </c>
      <c r="D4060">
        <v>2020</v>
      </c>
      <c r="E4060" t="s">
        <v>3256</v>
      </c>
      <c r="F4060" t="s">
        <v>580</v>
      </c>
      <c r="G4060">
        <v>1</v>
      </c>
      <c r="H4060" t="s">
        <v>305</v>
      </c>
      <c r="I4060">
        <v>25</v>
      </c>
      <c r="J4060" t="s">
        <v>5791</v>
      </c>
    </row>
    <row r="4061" spans="1:10" x14ac:dyDescent="0.2">
      <c r="A4061" t="s">
        <v>5790</v>
      </c>
      <c r="B4061" t="s">
        <v>3401</v>
      </c>
      <c r="C4061" t="str">
        <f ca="1">IF(Table1[[#This Row],[Company]] = "ASI","Italy",Table1[[#This Row],[Country]])</f>
        <v>Russia</v>
      </c>
      <c r="D4061">
        <v>2021</v>
      </c>
      <c r="E4061" t="s">
        <v>2496</v>
      </c>
      <c r="F4061" t="s">
        <v>580</v>
      </c>
      <c r="G4061">
        <v>1</v>
      </c>
      <c r="H4061" t="s">
        <v>305</v>
      </c>
      <c r="I4061">
        <v>25</v>
      </c>
      <c r="J4061" t="s">
        <v>5792</v>
      </c>
    </row>
    <row r="4062" spans="1:10" x14ac:dyDescent="0.2">
      <c r="A4062" t="s">
        <v>5790</v>
      </c>
      <c r="B4062" t="s">
        <v>3401</v>
      </c>
      <c r="C4062" t="str">
        <f ca="1">IF(Table1[[#This Row],[Company]] = "ASI","Italy",Table1[[#This Row],[Country]])</f>
        <v>Russia</v>
      </c>
      <c r="D4062">
        <v>2021</v>
      </c>
      <c r="E4062" t="s">
        <v>1338</v>
      </c>
      <c r="F4062" t="s">
        <v>580</v>
      </c>
      <c r="G4062">
        <v>1</v>
      </c>
      <c r="H4062" t="s">
        <v>305</v>
      </c>
      <c r="I4062">
        <v>25</v>
      </c>
      <c r="J4062" t="s">
        <v>5793</v>
      </c>
    </row>
    <row r="4063" spans="1:10" x14ac:dyDescent="0.2">
      <c r="A4063" t="s">
        <v>5790</v>
      </c>
      <c r="B4063" t="s">
        <v>3401</v>
      </c>
      <c r="C4063" t="str">
        <f ca="1">IF(Table1[[#This Row],[Company]] = "ASI","Italy",Table1[[#This Row],[Country]])</f>
        <v>Russia</v>
      </c>
      <c r="D4063">
        <v>2021</v>
      </c>
      <c r="E4063" t="s">
        <v>5794</v>
      </c>
      <c r="F4063" t="s">
        <v>580</v>
      </c>
      <c r="G4063">
        <v>1</v>
      </c>
      <c r="H4063" t="s">
        <v>305</v>
      </c>
      <c r="I4063">
        <v>25</v>
      </c>
      <c r="J4063" t="s">
        <v>5795</v>
      </c>
    </row>
    <row r="4064" spans="1:10" x14ac:dyDescent="0.2">
      <c r="A4064" t="s">
        <v>5790</v>
      </c>
      <c r="B4064" t="s">
        <v>3401</v>
      </c>
      <c r="C4064" t="str">
        <f ca="1">IF(Table1[[#This Row],[Company]] = "ASI","Italy",Table1[[#This Row],[Country]])</f>
        <v>Russia</v>
      </c>
      <c r="D4064">
        <v>2021</v>
      </c>
      <c r="E4064" t="s">
        <v>37</v>
      </c>
      <c r="F4064" t="s">
        <v>580</v>
      </c>
      <c r="G4064">
        <v>1</v>
      </c>
      <c r="H4064" t="s">
        <v>305</v>
      </c>
      <c r="I4064">
        <v>25</v>
      </c>
      <c r="J4064" t="s">
        <v>5796</v>
      </c>
    </row>
    <row r="4065" spans="1:10" x14ac:dyDescent="0.2">
      <c r="A4065" t="s">
        <v>5790</v>
      </c>
      <c r="B4065" t="s">
        <v>3401</v>
      </c>
      <c r="C4065" t="str">
        <f ca="1">IF(Table1[[#This Row],[Company]] = "ASI","Italy",Table1[[#This Row],[Country]])</f>
        <v>Russia</v>
      </c>
      <c r="D4065">
        <v>2021</v>
      </c>
      <c r="E4065" t="s">
        <v>5797</v>
      </c>
      <c r="F4065" t="s">
        <v>580</v>
      </c>
      <c r="G4065">
        <v>1</v>
      </c>
      <c r="H4065" t="s">
        <v>305</v>
      </c>
      <c r="I4065">
        <v>25</v>
      </c>
      <c r="J4065" t="s">
        <v>5798</v>
      </c>
    </row>
    <row r="4066" spans="1:10" x14ac:dyDescent="0.2">
      <c r="A4066" t="s">
        <v>5790</v>
      </c>
      <c r="B4066" t="s">
        <v>578</v>
      </c>
      <c r="C4066" t="str">
        <f ca="1">IF(Table1[[#This Row],[Company]] = "ASI","Italy",Table1[[#This Row],[Country]])</f>
        <v>Russia</v>
      </c>
      <c r="D4066">
        <v>2003</v>
      </c>
      <c r="E4066" t="s">
        <v>853</v>
      </c>
      <c r="F4066" t="s">
        <v>5799</v>
      </c>
      <c r="G4066">
        <v>1</v>
      </c>
      <c r="H4066" t="s">
        <v>12</v>
      </c>
      <c r="J4066" t="s">
        <v>5800</v>
      </c>
    </row>
    <row r="4067" spans="1:10" x14ac:dyDescent="0.2">
      <c r="A4067" t="s">
        <v>5790</v>
      </c>
      <c r="B4067" t="s">
        <v>578</v>
      </c>
      <c r="C4067" t="str">
        <f ca="1">IF(Table1[[#This Row],[Company]] = "ASI","Italy",Table1[[#This Row],[Country]])</f>
        <v>Russia</v>
      </c>
      <c r="D4067">
        <v>2021</v>
      </c>
      <c r="E4067" t="s">
        <v>1398</v>
      </c>
      <c r="F4067" t="s">
        <v>580</v>
      </c>
      <c r="G4067">
        <v>1</v>
      </c>
      <c r="H4067" t="s">
        <v>305</v>
      </c>
      <c r="I4067">
        <v>25</v>
      </c>
      <c r="J4067" t="s">
        <v>5801</v>
      </c>
    </row>
    <row r="4068" spans="1:10" x14ac:dyDescent="0.2">
      <c r="A4068" t="s">
        <v>5790</v>
      </c>
      <c r="B4068" t="s">
        <v>578</v>
      </c>
      <c r="C4068" t="str">
        <f ca="1">IF(Table1[[#This Row],[Company]] = "ASI","Italy",Table1[[#This Row],[Country]])</f>
        <v>Russia</v>
      </c>
      <c r="D4068">
        <v>2021</v>
      </c>
      <c r="E4068" t="s">
        <v>1185</v>
      </c>
      <c r="F4068" t="s">
        <v>580</v>
      </c>
      <c r="G4068">
        <v>1</v>
      </c>
      <c r="H4068" t="s">
        <v>305</v>
      </c>
      <c r="I4068">
        <v>25</v>
      </c>
      <c r="J4068" t="s">
        <v>5802</v>
      </c>
    </row>
    <row r="4069" spans="1:10" x14ac:dyDescent="0.2">
      <c r="A4069" t="s">
        <v>5790</v>
      </c>
      <c r="B4069" t="s">
        <v>578</v>
      </c>
      <c r="C4069" t="str">
        <f ca="1">IF(Table1[[#This Row],[Company]] = "ASI","Italy",Table1[[#This Row],[Country]])</f>
        <v>Russia</v>
      </c>
      <c r="D4069">
        <v>2021</v>
      </c>
      <c r="E4069" t="s">
        <v>387</v>
      </c>
      <c r="F4069" t="s">
        <v>580</v>
      </c>
      <c r="G4069">
        <v>1</v>
      </c>
      <c r="H4069" t="s">
        <v>305</v>
      </c>
      <c r="I4069">
        <v>25</v>
      </c>
      <c r="J4069" t="s">
        <v>5803</v>
      </c>
    </row>
    <row r="4070" spans="1:10" x14ac:dyDescent="0.2">
      <c r="A4070" t="s">
        <v>5804</v>
      </c>
      <c r="B4070" t="s">
        <v>672</v>
      </c>
      <c r="C4070" t="str">
        <f ca="1">IF(Table1[[#This Row],[Company]] = "ASI","Italy",Table1[[#This Row],[Country]])</f>
        <v>USA</v>
      </c>
      <c r="D4070">
        <v>2007</v>
      </c>
      <c r="E4070" t="s">
        <v>5805</v>
      </c>
      <c r="F4070" t="s">
        <v>684</v>
      </c>
      <c r="G4070">
        <v>1</v>
      </c>
      <c r="H4070" t="s">
        <v>12</v>
      </c>
      <c r="J4070" t="s">
        <v>5806</v>
      </c>
    </row>
    <row r="4071" spans="1:10" x14ac:dyDescent="0.2">
      <c r="A4071" t="s">
        <v>5804</v>
      </c>
      <c r="B4071" t="s">
        <v>672</v>
      </c>
      <c r="C4071" t="str">
        <f ca="1">IF(Table1[[#This Row],[Company]] = "ASI","Italy",Table1[[#This Row],[Country]])</f>
        <v>USA</v>
      </c>
      <c r="D4071">
        <v>2007</v>
      </c>
      <c r="E4071" t="s">
        <v>5807</v>
      </c>
      <c r="F4071" t="s">
        <v>684</v>
      </c>
      <c r="G4071">
        <v>1</v>
      </c>
      <c r="H4071" t="s">
        <v>12</v>
      </c>
      <c r="J4071" t="s">
        <v>5808</v>
      </c>
    </row>
    <row r="4072" spans="1:10" x14ac:dyDescent="0.2">
      <c r="A4072" t="s">
        <v>5804</v>
      </c>
      <c r="B4072" t="s">
        <v>672</v>
      </c>
      <c r="C4072" t="str">
        <f ca="1">IF(Table1[[#This Row],[Company]] = "ASI","Italy",Table1[[#This Row],[Country]])</f>
        <v>USA</v>
      </c>
      <c r="D4072">
        <v>2007</v>
      </c>
      <c r="E4072" t="s">
        <v>5809</v>
      </c>
      <c r="F4072" t="s">
        <v>684</v>
      </c>
      <c r="G4072">
        <v>1</v>
      </c>
      <c r="H4072" t="s">
        <v>12</v>
      </c>
      <c r="J4072" t="s">
        <v>5810</v>
      </c>
    </row>
    <row r="4073" spans="1:10" x14ac:dyDescent="0.2">
      <c r="A4073" t="s">
        <v>5804</v>
      </c>
      <c r="B4073" t="s">
        <v>672</v>
      </c>
      <c r="C4073" t="str">
        <f ca="1">IF(Table1[[#This Row],[Company]] = "ASI","Italy",Table1[[#This Row],[Country]])</f>
        <v>USA</v>
      </c>
      <c r="D4073">
        <v>2008</v>
      </c>
      <c r="E4073" t="s">
        <v>4150</v>
      </c>
      <c r="F4073" t="s">
        <v>684</v>
      </c>
      <c r="G4073">
        <v>1</v>
      </c>
      <c r="H4073" t="s">
        <v>12</v>
      </c>
      <c r="J4073" t="s">
        <v>5811</v>
      </c>
    </row>
    <row r="4074" spans="1:10" x14ac:dyDescent="0.2">
      <c r="A4074" t="s">
        <v>5804</v>
      </c>
      <c r="B4074" t="s">
        <v>672</v>
      </c>
      <c r="C4074" t="str">
        <f ca="1">IF(Table1[[#This Row],[Company]] = "ASI","Italy",Table1[[#This Row],[Country]])</f>
        <v>USA</v>
      </c>
      <c r="D4074">
        <v>2009</v>
      </c>
      <c r="E4074" t="s">
        <v>988</v>
      </c>
      <c r="F4074" t="s">
        <v>684</v>
      </c>
      <c r="G4074">
        <v>1</v>
      </c>
      <c r="H4074" t="s">
        <v>12</v>
      </c>
      <c r="J4074" t="s">
        <v>5812</v>
      </c>
    </row>
    <row r="4075" spans="1:10" x14ac:dyDescent="0.2">
      <c r="A4075" t="s">
        <v>5804</v>
      </c>
      <c r="B4075" t="s">
        <v>672</v>
      </c>
      <c r="C4075" t="str">
        <f ca="1">IF(Table1[[#This Row],[Company]] = "ASI","Italy",Table1[[#This Row],[Country]])</f>
        <v>USA</v>
      </c>
      <c r="D4075">
        <v>2009</v>
      </c>
      <c r="E4075" t="s">
        <v>2604</v>
      </c>
      <c r="F4075" t="s">
        <v>684</v>
      </c>
      <c r="G4075">
        <v>1</v>
      </c>
      <c r="H4075" t="s">
        <v>12</v>
      </c>
      <c r="J4075" t="s">
        <v>5813</v>
      </c>
    </row>
    <row r="4076" spans="1:10" x14ac:dyDescent="0.2">
      <c r="A4076" t="s">
        <v>5804</v>
      </c>
      <c r="B4076" t="s">
        <v>784</v>
      </c>
      <c r="C4076" t="str">
        <f ca="1">IF(Table1[[#This Row],[Company]] = "ASI","Italy",Table1[[#This Row],[Country]])</f>
        <v>USA</v>
      </c>
      <c r="D4076">
        <v>2007</v>
      </c>
      <c r="E4076" t="s">
        <v>5517</v>
      </c>
      <c r="F4076" t="s">
        <v>856</v>
      </c>
      <c r="G4076">
        <v>1</v>
      </c>
      <c r="H4076" t="s">
        <v>12</v>
      </c>
      <c r="J4076" t="s">
        <v>5814</v>
      </c>
    </row>
    <row r="4077" spans="1:10" x14ac:dyDescent="0.2">
      <c r="A4077" t="s">
        <v>5804</v>
      </c>
      <c r="B4077" t="s">
        <v>784</v>
      </c>
      <c r="C4077" t="str">
        <f ca="1">IF(Table1[[#This Row],[Company]] = "ASI","Italy",Table1[[#This Row],[Country]])</f>
        <v>USA</v>
      </c>
      <c r="D4077">
        <v>2007</v>
      </c>
      <c r="E4077" t="s">
        <v>969</v>
      </c>
      <c r="F4077" t="s">
        <v>5815</v>
      </c>
      <c r="G4077">
        <v>1</v>
      </c>
      <c r="H4077" t="s">
        <v>12</v>
      </c>
      <c r="J4077" t="s">
        <v>5816</v>
      </c>
    </row>
    <row r="4078" spans="1:10" x14ac:dyDescent="0.2">
      <c r="A4078" t="s">
        <v>5804</v>
      </c>
      <c r="B4078" t="s">
        <v>784</v>
      </c>
      <c r="C4078" t="str">
        <f ca="1">IF(Table1[[#This Row],[Company]] = "ASI","Italy",Table1[[#This Row],[Country]])</f>
        <v>USA</v>
      </c>
      <c r="D4078">
        <v>2008</v>
      </c>
      <c r="E4078" t="s">
        <v>1068</v>
      </c>
      <c r="F4078" t="s">
        <v>5817</v>
      </c>
      <c r="G4078">
        <v>1</v>
      </c>
      <c r="H4078" t="s">
        <v>12</v>
      </c>
      <c r="J4078" t="s">
        <v>5818</v>
      </c>
    </row>
    <row r="4079" spans="1:10" x14ac:dyDescent="0.2">
      <c r="A4079" t="s">
        <v>5804</v>
      </c>
      <c r="B4079" t="s">
        <v>784</v>
      </c>
      <c r="C4079" t="str">
        <f ca="1">IF(Table1[[#This Row],[Company]] = "ASI","Italy",Table1[[#This Row],[Country]])</f>
        <v>USA</v>
      </c>
      <c r="D4079">
        <v>2009</v>
      </c>
      <c r="E4079" t="s">
        <v>3860</v>
      </c>
      <c r="F4079" t="s">
        <v>872</v>
      </c>
      <c r="G4079">
        <v>1</v>
      </c>
      <c r="H4079" t="s">
        <v>12</v>
      </c>
      <c r="J4079" t="s">
        <v>5819</v>
      </c>
    </row>
    <row r="4080" spans="1:10" x14ac:dyDescent="0.2">
      <c r="A4080" t="s">
        <v>5804</v>
      </c>
      <c r="B4080" t="s">
        <v>784</v>
      </c>
      <c r="C4080" t="str">
        <f ca="1">IF(Table1[[#This Row],[Company]] = "ASI","Italy",Table1[[#This Row],[Country]])</f>
        <v>USA</v>
      </c>
      <c r="D4080">
        <v>2009</v>
      </c>
      <c r="E4080" t="s">
        <v>474</v>
      </c>
      <c r="F4080" t="s">
        <v>740</v>
      </c>
      <c r="G4080">
        <v>1</v>
      </c>
      <c r="H4080" t="s">
        <v>12</v>
      </c>
      <c r="J4080" t="s">
        <v>5820</v>
      </c>
    </row>
    <row r="4081" spans="1:10" x14ac:dyDescent="0.2">
      <c r="A4081" t="s">
        <v>5804</v>
      </c>
      <c r="B4081" t="s">
        <v>784</v>
      </c>
      <c r="C4081" t="str">
        <f ca="1">IF(Table1[[#This Row],[Company]] = "ASI","Italy",Table1[[#This Row],[Country]])</f>
        <v>USA</v>
      </c>
      <c r="D4081">
        <v>2011</v>
      </c>
      <c r="E4081" t="s">
        <v>4850</v>
      </c>
      <c r="F4081" t="s">
        <v>5817</v>
      </c>
      <c r="G4081">
        <v>1</v>
      </c>
      <c r="H4081" t="s">
        <v>12</v>
      </c>
      <c r="J4081" t="s">
        <v>5821</v>
      </c>
    </row>
    <row r="4082" spans="1:10" x14ac:dyDescent="0.2">
      <c r="A4082" t="s">
        <v>5804</v>
      </c>
      <c r="B4082" t="s">
        <v>874</v>
      </c>
      <c r="C4082" t="str">
        <f ca="1">IF(Table1[[#This Row],[Company]] = "ASI","Italy",Table1[[#This Row],[Country]])</f>
        <v>USA</v>
      </c>
      <c r="D4082">
        <v>2006</v>
      </c>
      <c r="E4082" t="s">
        <v>476</v>
      </c>
      <c r="F4082" t="s">
        <v>740</v>
      </c>
      <c r="G4082">
        <v>1</v>
      </c>
      <c r="H4082" t="s">
        <v>12</v>
      </c>
      <c r="J4082" t="s">
        <v>5822</v>
      </c>
    </row>
    <row r="4083" spans="1:10" x14ac:dyDescent="0.2">
      <c r="A4083" t="s">
        <v>5804</v>
      </c>
      <c r="B4083" t="s">
        <v>874</v>
      </c>
      <c r="C4083" t="str">
        <f ca="1">IF(Table1[[#This Row],[Company]] = "ASI","Italy",Table1[[#This Row],[Country]])</f>
        <v>USA</v>
      </c>
      <c r="D4083">
        <v>2007</v>
      </c>
      <c r="E4083" t="s">
        <v>3465</v>
      </c>
      <c r="F4083" t="s">
        <v>735</v>
      </c>
      <c r="G4083">
        <v>1</v>
      </c>
      <c r="H4083" t="s">
        <v>12</v>
      </c>
      <c r="J4083" t="s">
        <v>5823</v>
      </c>
    </row>
    <row r="4084" spans="1:10" x14ac:dyDescent="0.2">
      <c r="A4084" t="s">
        <v>5804</v>
      </c>
      <c r="B4084" t="s">
        <v>874</v>
      </c>
      <c r="C4084" t="str">
        <f ca="1">IF(Table1[[#This Row],[Company]] = "ASI","Italy",Table1[[#This Row],[Country]])</f>
        <v>USA</v>
      </c>
      <c r="D4084">
        <v>2007</v>
      </c>
      <c r="E4084" t="s">
        <v>2003</v>
      </c>
      <c r="F4084" t="s">
        <v>735</v>
      </c>
      <c r="G4084">
        <v>1</v>
      </c>
      <c r="H4084" t="s">
        <v>12</v>
      </c>
      <c r="J4084" t="s">
        <v>5824</v>
      </c>
    </row>
    <row r="4085" spans="1:10" x14ac:dyDescent="0.2">
      <c r="A4085" t="s">
        <v>5804</v>
      </c>
      <c r="B4085" t="s">
        <v>874</v>
      </c>
      <c r="C4085" t="str">
        <f ca="1">IF(Table1[[#This Row],[Company]] = "ASI","Italy",Table1[[#This Row],[Country]])</f>
        <v>USA</v>
      </c>
      <c r="D4085">
        <v>2007</v>
      </c>
      <c r="E4085" t="s">
        <v>1283</v>
      </c>
      <c r="F4085" t="s">
        <v>740</v>
      </c>
      <c r="G4085">
        <v>1</v>
      </c>
      <c r="H4085" t="s">
        <v>12</v>
      </c>
      <c r="J4085" t="s">
        <v>5825</v>
      </c>
    </row>
    <row r="4086" spans="1:10" x14ac:dyDescent="0.2">
      <c r="A4086" t="s">
        <v>5804</v>
      </c>
      <c r="B4086" t="s">
        <v>874</v>
      </c>
      <c r="C4086" t="str">
        <f ca="1">IF(Table1[[#This Row],[Company]] = "ASI","Italy",Table1[[#This Row],[Country]])</f>
        <v>USA</v>
      </c>
      <c r="D4086">
        <v>2008</v>
      </c>
      <c r="E4086" t="s">
        <v>69</v>
      </c>
      <c r="F4086" t="s">
        <v>735</v>
      </c>
      <c r="G4086">
        <v>1</v>
      </c>
      <c r="H4086" t="s">
        <v>12</v>
      </c>
      <c r="J4086" t="s">
        <v>5826</v>
      </c>
    </row>
    <row r="4087" spans="1:10" x14ac:dyDescent="0.2">
      <c r="A4087" t="s">
        <v>5804</v>
      </c>
      <c r="B4087" t="s">
        <v>874</v>
      </c>
      <c r="C4087" t="str">
        <f ca="1">IF(Table1[[#This Row],[Company]] = "ASI","Italy",Table1[[#This Row],[Country]])</f>
        <v>USA</v>
      </c>
      <c r="D4087">
        <v>2008</v>
      </c>
      <c r="E4087" t="s">
        <v>742</v>
      </c>
      <c r="F4087" t="s">
        <v>747</v>
      </c>
      <c r="G4087">
        <v>1</v>
      </c>
      <c r="H4087" t="s">
        <v>12</v>
      </c>
      <c r="J4087" t="s">
        <v>5827</v>
      </c>
    </row>
    <row r="4088" spans="1:10" x14ac:dyDescent="0.2">
      <c r="A4088" t="s">
        <v>5804</v>
      </c>
      <c r="B4088" t="s">
        <v>874</v>
      </c>
      <c r="C4088" t="str">
        <f ca="1">IF(Table1[[#This Row],[Company]] = "ASI","Italy",Table1[[#This Row],[Country]])</f>
        <v>USA</v>
      </c>
      <c r="D4088">
        <v>2008</v>
      </c>
      <c r="E4088" t="s">
        <v>779</v>
      </c>
      <c r="F4088" t="s">
        <v>735</v>
      </c>
      <c r="G4088">
        <v>1</v>
      </c>
      <c r="H4088" t="s">
        <v>12</v>
      </c>
      <c r="J4088" t="s">
        <v>5828</v>
      </c>
    </row>
    <row r="4089" spans="1:10" x14ac:dyDescent="0.2">
      <c r="A4089" t="s">
        <v>5804</v>
      </c>
      <c r="B4089" t="s">
        <v>874</v>
      </c>
      <c r="C4089" t="str">
        <f ca="1">IF(Table1[[#This Row],[Company]] = "ASI","Italy",Table1[[#This Row],[Country]])</f>
        <v>USA</v>
      </c>
      <c r="D4089">
        <v>2009</v>
      </c>
      <c r="E4089" t="s">
        <v>922</v>
      </c>
      <c r="F4089" t="s">
        <v>747</v>
      </c>
      <c r="G4089">
        <v>1</v>
      </c>
      <c r="H4089" t="s">
        <v>12</v>
      </c>
      <c r="J4089" t="s">
        <v>5829</v>
      </c>
    </row>
    <row r="4090" spans="1:10" x14ac:dyDescent="0.2">
      <c r="A4090" t="s">
        <v>5804</v>
      </c>
      <c r="B4090" t="s">
        <v>874</v>
      </c>
      <c r="C4090" t="str">
        <f ca="1">IF(Table1[[#This Row],[Company]] = "ASI","Italy",Table1[[#This Row],[Country]])</f>
        <v>USA</v>
      </c>
      <c r="D4090">
        <v>2009</v>
      </c>
      <c r="E4090" t="s">
        <v>5331</v>
      </c>
      <c r="F4090" t="s">
        <v>747</v>
      </c>
      <c r="G4090">
        <v>1</v>
      </c>
      <c r="H4090" t="s">
        <v>12</v>
      </c>
      <c r="J4090" t="s">
        <v>5830</v>
      </c>
    </row>
    <row r="4091" spans="1:10" x14ac:dyDescent="0.2">
      <c r="A4091" t="s">
        <v>5804</v>
      </c>
      <c r="B4091" t="s">
        <v>874</v>
      </c>
      <c r="C4091" t="str">
        <f ca="1">IF(Table1[[#This Row],[Company]] = "ASI","Italy",Table1[[#This Row],[Country]])</f>
        <v>USA</v>
      </c>
      <c r="D4091">
        <v>2009</v>
      </c>
      <c r="E4091" t="s">
        <v>911</v>
      </c>
      <c r="F4091" t="s">
        <v>740</v>
      </c>
      <c r="G4091">
        <v>1</v>
      </c>
      <c r="H4091" t="s">
        <v>12</v>
      </c>
      <c r="J4091" t="s">
        <v>5831</v>
      </c>
    </row>
    <row r="4092" spans="1:10" x14ac:dyDescent="0.2">
      <c r="A4092" t="s">
        <v>5804</v>
      </c>
      <c r="B4092" t="s">
        <v>874</v>
      </c>
      <c r="C4092" t="str">
        <f ca="1">IF(Table1[[#This Row],[Company]] = "ASI","Italy",Table1[[#This Row],[Country]])</f>
        <v>USA</v>
      </c>
      <c r="D4092">
        <v>2009</v>
      </c>
      <c r="E4092" t="s">
        <v>2696</v>
      </c>
      <c r="F4092" t="s">
        <v>740</v>
      </c>
      <c r="G4092">
        <v>1</v>
      </c>
      <c r="H4092" t="s">
        <v>12</v>
      </c>
      <c r="J4092" t="s">
        <v>5832</v>
      </c>
    </row>
    <row r="4093" spans="1:10" x14ac:dyDescent="0.2">
      <c r="A4093" t="s">
        <v>5804</v>
      </c>
      <c r="B4093" t="s">
        <v>874</v>
      </c>
      <c r="C4093" t="str">
        <f ca="1">IF(Table1[[#This Row],[Company]] = "ASI","Italy",Table1[[#This Row],[Country]])</f>
        <v>USA</v>
      </c>
      <c r="D4093">
        <v>2010</v>
      </c>
      <c r="E4093" t="s">
        <v>2216</v>
      </c>
      <c r="F4093" t="s">
        <v>735</v>
      </c>
      <c r="G4093">
        <v>1</v>
      </c>
      <c r="H4093" t="s">
        <v>12</v>
      </c>
      <c r="J4093" t="s">
        <v>5833</v>
      </c>
    </row>
    <row r="4094" spans="1:10" x14ac:dyDescent="0.2">
      <c r="A4094" t="s">
        <v>5804</v>
      </c>
      <c r="B4094" t="s">
        <v>874</v>
      </c>
      <c r="C4094" t="str">
        <f ca="1">IF(Table1[[#This Row],[Company]] = "ASI","Italy",Table1[[#This Row],[Country]])</f>
        <v>USA</v>
      </c>
      <c r="D4094">
        <v>2011</v>
      </c>
      <c r="E4094" t="s">
        <v>3702</v>
      </c>
      <c r="F4094" t="s">
        <v>740</v>
      </c>
      <c r="G4094">
        <v>1</v>
      </c>
      <c r="H4094" t="s">
        <v>12</v>
      </c>
      <c r="J4094" t="s">
        <v>5834</v>
      </c>
    </row>
    <row r="4095" spans="1:10" x14ac:dyDescent="0.2">
      <c r="A4095" t="s">
        <v>5804</v>
      </c>
      <c r="B4095" t="s">
        <v>874</v>
      </c>
      <c r="C4095" t="str">
        <f ca="1">IF(Table1[[#This Row],[Company]] = "ASI","Italy",Table1[[#This Row],[Country]])</f>
        <v>USA</v>
      </c>
      <c r="D4095">
        <v>2011</v>
      </c>
      <c r="E4095" t="s">
        <v>3764</v>
      </c>
      <c r="F4095" t="s">
        <v>747</v>
      </c>
      <c r="G4095">
        <v>1</v>
      </c>
      <c r="H4095" t="s">
        <v>12</v>
      </c>
      <c r="J4095" t="s">
        <v>5835</v>
      </c>
    </row>
    <row r="4096" spans="1:10" x14ac:dyDescent="0.2">
      <c r="A4096" t="s">
        <v>5804</v>
      </c>
      <c r="B4096" t="s">
        <v>874</v>
      </c>
      <c r="C4096" t="str">
        <f ca="1">IF(Table1[[#This Row],[Company]] = "ASI","Italy",Table1[[#This Row],[Country]])</f>
        <v>USA</v>
      </c>
      <c r="D4096">
        <v>2014</v>
      </c>
      <c r="E4096" t="s">
        <v>5836</v>
      </c>
      <c r="F4096" t="s">
        <v>747</v>
      </c>
      <c r="G4096">
        <v>1</v>
      </c>
      <c r="H4096" t="s">
        <v>12</v>
      </c>
      <c r="J4096" t="s">
        <v>5837</v>
      </c>
    </row>
    <row r="4097" spans="1:10" x14ac:dyDescent="0.2">
      <c r="A4097" t="s">
        <v>5804</v>
      </c>
      <c r="B4097" t="s">
        <v>874</v>
      </c>
      <c r="C4097" t="str">
        <f ca="1">IF(Table1[[#This Row],[Company]] = "ASI","Italy",Table1[[#This Row],[Country]])</f>
        <v>USA</v>
      </c>
      <c r="D4097">
        <v>2015</v>
      </c>
      <c r="E4097" t="s">
        <v>875</v>
      </c>
      <c r="F4097" t="s">
        <v>747</v>
      </c>
      <c r="G4097">
        <v>1</v>
      </c>
      <c r="H4097" t="s">
        <v>12</v>
      </c>
      <c r="J4097" t="s">
        <v>5838</v>
      </c>
    </row>
    <row r="4098" spans="1:10" x14ac:dyDescent="0.2">
      <c r="A4098" t="s">
        <v>5804</v>
      </c>
      <c r="B4098" t="s">
        <v>874</v>
      </c>
      <c r="C4098" t="str">
        <f ca="1">IF(Table1[[#This Row],[Company]] = "ASI","Italy",Table1[[#This Row],[Country]])</f>
        <v>USA</v>
      </c>
      <c r="D4098">
        <v>2017</v>
      </c>
      <c r="E4098" t="s">
        <v>812</v>
      </c>
      <c r="F4098" t="s">
        <v>740</v>
      </c>
      <c r="G4098">
        <v>1</v>
      </c>
      <c r="H4098" t="s">
        <v>12</v>
      </c>
      <c r="J4098" t="s">
        <v>5839</v>
      </c>
    </row>
    <row r="4099" spans="1:10" x14ac:dyDescent="0.2">
      <c r="A4099" t="s">
        <v>5804</v>
      </c>
      <c r="B4099" t="s">
        <v>874</v>
      </c>
      <c r="C4099" t="str">
        <f ca="1">IF(Table1[[#This Row],[Company]] = "ASI","Italy",Table1[[#This Row],[Country]])</f>
        <v>USA</v>
      </c>
      <c r="D4099">
        <v>2018</v>
      </c>
      <c r="E4099" t="s">
        <v>5613</v>
      </c>
      <c r="F4099" t="s">
        <v>735</v>
      </c>
      <c r="G4099">
        <v>1</v>
      </c>
      <c r="H4099" t="s">
        <v>12</v>
      </c>
      <c r="J4099" t="s">
        <v>5840</v>
      </c>
    </row>
    <row r="4100" spans="1:10" x14ac:dyDescent="0.2">
      <c r="A4100" t="s">
        <v>5804</v>
      </c>
      <c r="B4100" t="s">
        <v>925</v>
      </c>
      <c r="C4100" t="str">
        <f ca="1">IF(Table1[[#This Row],[Company]] = "ASI","Italy",Table1[[#This Row],[Country]])</f>
        <v>USA</v>
      </c>
      <c r="D4100">
        <v>2007</v>
      </c>
      <c r="E4100" t="s">
        <v>565</v>
      </c>
      <c r="F4100" t="s">
        <v>933</v>
      </c>
      <c r="G4100">
        <v>1</v>
      </c>
      <c r="H4100" t="s">
        <v>305</v>
      </c>
      <c r="I4100">
        <v>350</v>
      </c>
      <c r="J4100" t="s">
        <v>5841</v>
      </c>
    </row>
    <row r="4101" spans="1:10" x14ac:dyDescent="0.2">
      <c r="A4101" t="s">
        <v>5804</v>
      </c>
      <c r="B4101" t="s">
        <v>925</v>
      </c>
      <c r="C4101" t="str">
        <f ca="1">IF(Table1[[#This Row],[Company]] = "ASI","Italy",Table1[[#This Row],[Country]])</f>
        <v>USA</v>
      </c>
      <c r="D4101">
        <v>2009</v>
      </c>
      <c r="E4101" t="s">
        <v>573</v>
      </c>
      <c r="F4101" t="s">
        <v>5842</v>
      </c>
      <c r="G4101">
        <v>1</v>
      </c>
      <c r="H4101" t="s">
        <v>12</v>
      </c>
      <c r="J4101" t="s">
        <v>5843</v>
      </c>
    </row>
    <row r="4102" spans="1:10" x14ac:dyDescent="0.2">
      <c r="A4102" t="s">
        <v>5804</v>
      </c>
      <c r="B4102" t="s">
        <v>925</v>
      </c>
      <c r="C4102" t="str">
        <f ca="1">IF(Table1[[#This Row],[Company]] = "ASI","Italy",Table1[[#This Row],[Country]])</f>
        <v>USA</v>
      </c>
      <c r="D4102">
        <v>2009</v>
      </c>
      <c r="E4102" t="s">
        <v>2496</v>
      </c>
      <c r="F4102" t="s">
        <v>933</v>
      </c>
      <c r="G4102">
        <v>1</v>
      </c>
      <c r="H4102" t="s">
        <v>305</v>
      </c>
      <c r="I4102">
        <v>350</v>
      </c>
      <c r="J4102" t="s">
        <v>5844</v>
      </c>
    </row>
    <row r="4103" spans="1:10" x14ac:dyDescent="0.2">
      <c r="A4103" t="s">
        <v>5804</v>
      </c>
      <c r="B4103" t="s">
        <v>925</v>
      </c>
      <c r="C4103" t="str">
        <f ca="1">IF(Table1[[#This Row],[Company]] = "ASI","Italy",Table1[[#This Row],[Country]])</f>
        <v>USA</v>
      </c>
      <c r="D4103">
        <v>2009</v>
      </c>
      <c r="E4103" t="s">
        <v>229</v>
      </c>
      <c r="F4103" t="s">
        <v>926</v>
      </c>
      <c r="G4103">
        <v>1</v>
      </c>
      <c r="H4103" t="s">
        <v>12</v>
      </c>
      <c r="I4103">
        <v>164</v>
      </c>
      <c r="J4103" t="s">
        <v>5845</v>
      </c>
    </row>
    <row r="4104" spans="1:10" x14ac:dyDescent="0.2">
      <c r="A4104" t="s">
        <v>5804</v>
      </c>
      <c r="B4104" t="s">
        <v>925</v>
      </c>
      <c r="C4104" t="str">
        <f ca="1">IF(Table1[[#This Row],[Company]] = "ASI","Italy",Table1[[#This Row],[Country]])</f>
        <v>USA</v>
      </c>
      <c r="D4104">
        <v>2010</v>
      </c>
      <c r="E4104" t="s">
        <v>1216</v>
      </c>
      <c r="F4104" t="s">
        <v>926</v>
      </c>
      <c r="G4104">
        <v>1</v>
      </c>
      <c r="H4104" t="s">
        <v>12</v>
      </c>
      <c r="I4104">
        <v>164</v>
      </c>
      <c r="J4104" t="s">
        <v>5846</v>
      </c>
    </row>
    <row r="4105" spans="1:10" x14ac:dyDescent="0.2">
      <c r="A4105" t="s">
        <v>5804</v>
      </c>
      <c r="B4105" t="s">
        <v>925</v>
      </c>
      <c r="C4105" t="str">
        <f ca="1">IF(Table1[[#This Row],[Company]] = "ASI","Italy",Table1[[#This Row],[Country]])</f>
        <v>USA</v>
      </c>
      <c r="D4105">
        <v>2010</v>
      </c>
      <c r="E4105" t="s">
        <v>97</v>
      </c>
      <c r="F4105" t="s">
        <v>933</v>
      </c>
      <c r="G4105">
        <v>1</v>
      </c>
      <c r="H4105" t="s">
        <v>305</v>
      </c>
      <c r="I4105">
        <v>350</v>
      </c>
      <c r="J4105" t="s">
        <v>5847</v>
      </c>
    </row>
    <row r="4106" spans="1:10" x14ac:dyDescent="0.2">
      <c r="A4106" t="s">
        <v>5804</v>
      </c>
      <c r="B4106" t="s">
        <v>925</v>
      </c>
      <c r="C4106" t="str">
        <f ca="1">IF(Table1[[#This Row],[Company]] = "ASI","Italy",Table1[[#This Row],[Country]])</f>
        <v>USA</v>
      </c>
      <c r="D4106">
        <v>2010</v>
      </c>
      <c r="E4106" t="s">
        <v>2478</v>
      </c>
      <c r="F4106" t="s">
        <v>926</v>
      </c>
      <c r="G4106">
        <v>1</v>
      </c>
      <c r="H4106" t="s">
        <v>12</v>
      </c>
      <c r="I4106">
        <v>164</v>
      </c>
      <c r="J4106" t="s">
        <v>5848</v>
      </c>
    </row>
    <row r="4107" spans="1:10" x14ac:dyDescent="0.2">
      <c r="A4107" t="s">
        <v>5804</v>
      </c>
      <c r="B4107" t="s">
        <v>925</v>
      </c>
      <c r="C4107" t="str">
        <f ca="1">IF(Table1[[#This Row],[Company]] = "ASI","Italy",Table1[[#This Row],[Country]])</f>
        <v>USA</v>
      </c>
      <c r="D4107">
        <v>2011</v>
      </c>
      <c r="E4107" t="s">
        <v>172</v>
      </c>
      <c r="F4107" t="s">
        <v>926</v>
      </c>
      <c r="G4107">
        <v>1</v>
      </c>
      <c r="H4107" t="s">
        <v>12</v>
      </c>
      <c r="I4107">
        <v>164</v>
      </c>
      <c r="J4107" t="s">
        <v>5849</v>
      </c>
    </row>
    <row r="4108" spans="1:10" x14ac:dyDescent="0.2">
      <c r="A4108" t="s">
        <v>5804</v>
      </c>
      <c r="B4108" t="s">
        <v>925</v>
      </c>
      <c r="C4108" t="str">
        <f ca="1">IF(Table1[[#This Row],[Company]] = "ASI","Italy",Table1[[#This Row],[Country]])</f>
        <v>USA</v>
      </c>
      <c r="D4108">
        <v>2011</v>
      </c>
      <c r="E4108" t="s">
        <v>227</v>
      </c>
      <c r="F4108" t="s">
        <v>926</v>
      </c>
      <c r="G4108">
        <v>1</v>
      </c>
      <c r="H4108" t="s">
        <v>12</v>
      </c>
      <c r="I4108">
        <v>164</v>
      </c>
      <c r="J4108" t="s">
        <v>5850</v>
      </c>
    </row>
    <row r="4109" spans="1:10" x14ac:dyDescent="0.2">
      <c r="A4109" t="s">
        <v>5804</v>
      </c>
      <c r="B4109" t="s">
        <v>925</v>
      </c>
      <c r="C4109" t="str">
        <f ca="1">IF(Table1[[#This Row],[Company]] = "ASI","Italy",Table1[[#This Row],[Country]])</f>
        <v>USA</v>
      </c>
      <c r="D4109">
        <v>2012</v>
      </c>
      <c r="E4109" t="s">
        <v>880</v>
      </c>
      <c r="F4109" t="s">
        <v>5842</v>
      </c>
      <c r="G4109">
        <v>1</v>
      </c>
      <c r="H4109" t="s">
        <v>12</v>
      </c>
      <c r="J4109" t="s">
        <v>5851</v>
      </c>
    </row>
    <row r="4110" spans="1:10" x14ac:dyDescent="0.2">
      <c r="A4110" t="s">
        <v>5804</v>
      </c>
      <c r="B4110" t="s">
        <v>925</v>
      </c>
      <c r="C4110" t="str">
        <f ca="1">IF(Table1[[#This Row],[Company]] = "ASI","Italy",Table1[[#This Row],[Country]])</f>
        <v>USA</v>
      </c>
      <c r="D4110">
        <v>2012</v>
      </c>
      <c r="E4110" t="s">
        <v>3016</v>
      </c>
      <c r="F4110" t="s">
        <v>926</v>
      </c>
      <c r="G4110">
        <v>1</v>
      </c>
      <c r="H4110" t="s">
        <v>12</v>
      </c>
      <c r="I4110">
        <v>164</v>
      </c>
      <c r="J4110" t="s">
        <v>5852</v>
      </c>
    </row>
    <row r="4111" spans="1:10" x14ac:dyDescent="0.2">
      <c r="A4111" t="s">
        <v>5804</v>
      </c>
      <c r="B4111" t="s">
        <v>925</v>
      </c>
      <c r="C4111" t="str">
        <f ca="1">IF(Table1[[#This Row],[Company]] = "ASI","Italy",Table1[[#This Row],[Country]])</f>
        <v>USA</v>
      </c>
      <c r="D4111">
        <v>2012</v>
      </c>
      <c r="E4111" t="s">
        <v>2665</v>
      </c>
      <c r="F4111" t="s">
        <v>933</v>
      </c>
      <c r="G4111">
        <v>1</v>
      </c>
      <c r="H4111" t="s">
        <v>305</v>
      </c>
      <c r="I4111">
        <v>350</v>
      </c>
      <c r="J4111" t="s">
        <v>5853</v>
      </c>
    </row>
    <row r="4112" spans="1:10" x14ac:dyDescent="0.2">
      <c r="A4112" t="s">
        <v>5804</v>
      </c>
      <c r="B4112" t="s">
        <v>925</v>
      </c>
      <c r="C4112" t="str">
        <f ca="1">IF(Table1[[#This Row],[Company]] = "ASI","Italy",Table1[[#This Row],[Country]])</f>
        <v>USA</v>
      </c>
      <c r="D4112">
        <v>2013</v>
      </c>
      <c r="E4112" t="s">
        <v>5457</v>
      </c>
      <c r="F4112" t="s">
        <v>5842</v>
      </c>
      <c r="G4112">
        <v>1</v>
      </c>
      <c r="H4112" t="s">
        <v>12</v>
      </c>
      <c r="J4112" t="s">
        <v>5854</v>
      </c>
    </row>
    <row r="4113" spans="1:10" x14ac:dyDescent="0.2">
      <c r="A4113" t="s">
        <v>5804</v>
      </c>
      <c r="B4113" t="s">
        <v>925</v>
      </c>
      <c r="C4113" t="str">
        <f ca="1">IF(Table1[[#This Row],[Company]] = "ASI","Italy",Table1[[#This Row],[Country]])</f>
        <v>USA</v>
      </c>
      <c r="D4113">
        <v>2013</v>
      </c>
      <c r="E4113" t="s">
        <v>146</v>
      </c>
      <c r="F4113" t="s">
        <v>5842</v>
      </c>
      <c r="G4113">
        <v>1</v>
      </c>
      <c r="H4113" t="s">
        <v>12</v>
      </c>
      <c r="J4113" t="s">
        <v>5855</v>
      </c>
    </row>
    <row r="4114" spans="1:10" x14ac:dyDescent="0.2">
      <c r="A4114" t="s">
        <v>5804</v>
      </c>
      <c r="B4114" t="s">
        <v>925</v>
      </c>
      <c r="C4114" t="str">
        <f ca="1">IF(Table1[[#This Row],[Company]] = "ASI","Italy",Table1[[#This Row],[Country]])</f>
        <v>USA</v>
      </c>
      <c r="D4114">
        <v>2014</v>
      </c>
      <c r="E4114" t="s">
        <v>4929</v>
      </c>
      <c r="F4114" t="s">
        <v>926</v>
      </c>
      <c r="G4114">
        <v>1</v>
      </c>
      <c r="H4114" t="s">
        <v>12</v>
      </c>
      <c r="I4114">
        <v>164</v>
      </c>
      <c r="J4114" t="s">
        <v>5856</v>
      </c>
    </row>
    <row r="4115" spans="1:10" x14ac:dyDescent="0.2">
      <c r="A4115" t="s">
        <v>5804</v>
      </c>
      <c r="B4115" t="s">
        <v>925</v>
      </c>
      <c r="C4115" t="str">
        <f ca="1">IF(Table1[[#This Row],[Company]] = "ASI","Italy",Table1[[#This Row],[Country]])</f>
        <v>USA</v>
      </c>
      <c r="D4115">
        <v>2014</v>
      </c>
      <c r="E4115" t="s">
        <v>1611</v>
      </c>
      <c r="F4115" t="s">
        <v>926</v>
      </c>
      <c r="G4115">
        <v>1</v>
      </c>
      <c r="H4115" t="s">
        <v>12</v>
      </c>
      <c r="I4115">
        <v>164</v>
      </c>
      <c r="J4115" t="s">
        <v>5857</v>
      </c>
    </row>
    <row r="4116" spans="1:10" x14ac:dyDescent="0.2">
      <c r="A4116" t="s">
        <v>5804</v>
      </c>
      <c r="B4116" t="s">
        <v>925</v>
      </c>
      <c r="C4116" t="str">
        <f ca="1">IF(Table1[[#This Row],[Company]] = "ASI","Italy",Table1[[#This Row],[Country]])</f>
        <v>USA</v>
      </c>
      <c r="D4116">
        <v>2014</v>
      </c>
      <c r="E4116" t="s">
        <v>2646</v>
      </c>
      <c r="F4116" t="s">
        <v>933</v>
      </c>
      <c r="G4116">
        <v>1</v>
      </c>
      <c r="H4116" t="s">
        <v>305</v>
      </c>
      <c r="I4116">
        <v>350</v>
      </c>
      <c r="J4116" t="s">
        <v>5858</v>
      </c>
    </row>
    <row r="4117" spans="1:10" x14ac:dyDescent="0.2">
      <c r="A4117" t="s">
        <v>5804</v>
      </c>
      <c r="B4117" t="s">
        <v>925</v>
      </c>
      <c r="C4117" t="str">
        <f ca="1">IF(Table1[[#This Row],[Company]] = "ASI","Italy",Table1[[#This Row],[Country]])</f>
        <v>USA</v>
      </c>
      <c r="D4117">
        <v>2014</v>
      </c>
      <c r="E4117" t="s">
        <v>61</v>
      </c>
      <c r="F4117" t="s">
        <v>926</v>
      </c>
      <c r="G4117">
        <v>1</v>
      </c>
      <c r="H4117" t="s">
        <v>12</v>
      </c>
      <c r="I4117">
        <v>164</v>
      </c>
      <c r="J4117" t="s">
        <v>5859</v>
      </c>
    </row>
    <row r="4118" spans="1:10" x14ac:dyDescent="0.2">
      <c r="A4118" t="s">
        <v>5804</v>
      </c>
      <c r="B4118" t="s">
        <v>925</v>
      </c>
      <c r="C4118" t="str">
        <f ca="1">IF(Table1[[#This Row],[Company]] = "ASI","Italy",Table1[[#This Row],[Country]])</f>
        <v>USA</v>
      </c>
      <c r="D4118">
        <v>2015</v>
      </c>
      <c r="E4118" t="s">
        <v>701</v>
      </c>
      <c r="F4118" t="s">
        <v>5842</v>
      </c>
      <c r="G4118">
        <v>1</v>
      </c>
      <c r="H4118" t="s">
        <v>12</v>
      </c>
      <c r="J4118" t="s">
        <v>5860</v>
      </c>
    </row>
    <row r="4119" spans="1:10" x14ac:dyDescent="0.2">
      <c r="A4119" t="s">
        <v>5804</v>
      </c>
      <c r="B4119" t="s">
        <v>925</v>
      </c>
      <c r="C4119" t="str">
        <f ca="1">IF(Table1[[#This Row],[Company]] = "ASI","Italy",Table1[[#This Row],[Country]])</f>
        <v>USA</v>
      </c>
      <c r="D4119">
        <v>2015</v>
      </c>
      <c r="E4119" t="s">
        <v>440</v>
      </c>
      <c r="F4119" t="s">
        <v>926</v>
      </c>
      <c r="G4119">
        <v>1</v>
      </c>
      <c r="H4119" t="s">
        <v>12</v>
      </c>
      <c r="I4119">
        <v>164</v>
      </c>
      <c r="J4119" t="s">
        <v>5861</v>
      </c>
    </row>
    <row r="4120" spans="1:10" x14ac:dyDescent="0.2">
      <c r="A4120" t="s">
        <v>5804</v>
      </c>
      <c r="B4120" t="s">
        <v>925</v>
      </c>
      <c r="C4120" t="str">
        <f ca="1">IF(Table1[[#This Row],[Company]] = "ASI","Italy",Table1[[#This Row],[Country]])</f>
        <v>USA</v>
      </c>
      <c r="D4120">
        <v>2016</v>
      </c>
      <c r="E4120" t="s">
        <v>2258</v>
      </c>
      <c r="F4120" t="s">
        <v>926</v>
      </c>
      <c r="G4120">
        <v>1</v>
      </c>
      <c r="H4120" t="s">
        <v>12</v>
      </c>
      <c r="I4120">
        <v>164</v>
      </c>
      <c r="J4120" t="s">
        <v>5862</v>
      </c>
    </row>
    <row r="4121" spans="1:10" x14ac:dyDescent="0.2">
      <c r="A4121" t="s">
        <v>5804</v>
      </c>
      <c r="B4121" t="s">
        <v>925</v>
      </c>
      <c r="C4121" t="str">
        <f ca="1">IF(Table1[[#This Row],[Company]] = "ASI","Italy",Table1[[#This Row],[Country]])</f>
        <v>USA</v>
      </c>
      <c r="D4121">
        <v>2016</v>
      </c>
      <c r="E4121" t="s">
        <v>1128</v>
      </c>
      <c r="F4121" t="s">
        <v>933</v>
      </c>
      <c r="G4121">
        <v>1</v>
      </c>
      <c r="H4121" t="s">
        <v>305</v>
      </c>
      <c r="I4121">
        <v>350</v>
      </c>
      <c r="J4121" t="s">
        <v>5863</v>
      </c>
    </row>
    <row r="4122" spans="1:10" x14ac:dyDescent="0.2">
      <c r="A4122" t="s">
        <v>5804</v>
      </c>
      <c r="B4122" t="s">
        <v>925</v>
      </c>
      <c r="C4122" t="str">
        <f ca="1">IF(Table1[[#This Row],[Company]] = "ASI","Italy",Table1[[#This Row],[Country]])</f>
        <v>USA</v>
      </c>
      <c r="D4122">
        <v>2016</v>
      </c>
      <c r="E4122" t="s">
        <v>1539</v>
      </c>
      <c r="F4122" t="s">
        <v>5842</v>
      </c>
      <c r="G4122">
        <v>1</v>
      </c>
      <c r="H4122" t="s">
        <v>12</v>
      </c>
      <c r="J4122" t="s">
        <v>5864</v>
      </c>
    </row>
    <row r="4123" spans="1:10" x14ac:dyDescent="0.2">
      <c r="A4123" t="s">
        <v>5804</v>
      </c>
      <c r="B4123" t="s">
        <v>925</v>
      </c>
      <c r="C4123" t="str">
        <f ca="1">IF(Table1[[#This Row],[Company]] = "ASI","Italy",Table1[[#This Row],[Country]])</f>
        <v>USA</v>
      </c>
      <c r="D4123">
        <v>2017</v>
      </c>
      <c r="E4123" t="s">
        <v>132</v>
      </c>
      <c r="F4123" t="s">
        <v>5842</v>
      </c>
      <c r="G4123">
        <v>1</v>
      </c>
      <c r="H4123" t="s">
        <v>12</v>
      </c>
      <c r="J4123" t="s">
        <v>5865</v>
      </c>
    </row>
    <row r="4124" spans="1:10" x14ac:dyDescent="0.2">
      <c r="A4124" t="s">
        <v>5804</v>
      </c>
      <c r="B4124" t="s">
        <v>925</v>
      </c>
      <c r="C4124" t="str">
        <f ca="1">IF(Table1[[#This Row],[Company]] = "ASI","Italy",Table1[[#This Row],[Country]])</f>
        <v>USA</v>
      </c>
      <c r="D4124">
        <v>2018</v>
      </c>
      <c r="E4124" t="s">
        <v>5542</v>
      </c>
      <c r="F4124" t="s">
        <v>933</v>
      </c>
      <c r="G4124">
        <v>1</v>
      </c>
      <c r="H4124" t="s">
        <v>305</v>
      </c>
      <c r="I4124">
        <v>350</v>
      </c>
      <c r="J4124" t="s">
        <v>5866</v>
      </c>
    </row>
    <row r="4125" spans="1:10" x14ac:dyDescent="0.2">
      <c r="A4125" t="s">
        <v>5804</v>
      </c>
      <c r="B4125" t="s">
        <v>925</v>
      </c>
      <c r="C4125" t="str">
        <f ca="1">IF(Table1[[#This Row],[Company]] = "ASI","Italy",Table1[[#This Row],[Country]])</f>
        <v>USA</v>
      </c>
      <c r="D4125">
        <v>2019</v>
      </c>
      <c r="E4125" t="s">
        <v>293</v>
      </c>
      <c r="F4125" t="s">
        <v>5842</v>
      </c>
      <c r="G4125">
        <v>1</v>
      </c>
      <c r="H4125" t="s">
        <v>12</v>
      </c>
      <c r="J4125" t="s">
        <v>5867</v>
      </c>
    </row>
    <row r="4126" spans="1:10" x14ac:dyDescent="0.2">
      <c r="A4126" t="s">
        <v>5804</v>
      </c>
      <c r="B4126" t="s">
        <v>925</v>
      </c>
      <c r="C4126" t="str">
        <f ca="1">IF(Table1[[#This Row],[Company]] = "ASI","Italy",Table1[[#This Row],[Country]])</f>
        <v>USA</v>
      </c>
      <c r="D4126">
        <v>2019</v>
      </c>
      <c r="E4126" t="s">
        <v>433</v>
      </c>
      <c r="F4126" t="s">
        <v>926</v>
      </c>
      <c r="G4126">
        <v>1</v>
      </c>
      <c r="H4126" t="s">
        <v>12</v>
      </c>
      <c r="I4126">
        <v>164</v>
      </c>
      <c r="J4126" t="s">
        <v>5868</v>
      </c>
    </row>
    <row r="4127" spans="1:10" x14ac:dyDescent="0.2">
      <c r="A4127" t="s">
        <v>5804</v>
      </c>
      <c r="B4127" t="s">
        <v>5869</v>
      </c>
      <c r="C4127" t="str">
        <f ca="1">IF(Table1[[#This Row],[Company]] = "ASI","Italy",Table1[[#This Row],[Country]])</f>
        <v>USA</v>
      </c>
      <c r="D4127">
        <v>2020</v>
      </c>
      <c r="E4127" t="s">
        <v>4143</v>
      </c>
      <c r="F4127" t="s">
        <v>933</v>
      </c>
      <c r="G4127">
        <v>1</v>
      </c>
      <c r="H4127" t="s">
        <v>305</v>
      </c>
      <c r="I4127">
        <v>350</v>
      </c>
      <c r="J4127" t="s">
        <v>5870</v>
      </c>
    </row>
    <row r="4128" spans="1:10" x14ac:dyDescent="0.2">
      <c r="A4128" t="s">
        <v>5804</v>
      </c>
      <c r="B4128" t="s">
        <v>1906</v>
      </c>
      <c r="C4128" t="str">
        <f ca="1">IF(Table1[[#This Row],[Company]] = "ASI","Italy",Table1[[#This Row],[Country]])</f>
        <v>USA</v>
      </c>
      <c r="D4128">
        <v>2008</v>
      </c>
      <c r="E4128" t="s">
        <v>917</v>
      </c>
      <c r="F4128" t="s">
        <v>2158</v>
      </c>
      <c r="G4128">
        <v>1</v>
      </c>
      <c r="H4128" t="s">
        <v>12</v>
      </c>
      <c r="I4128">
        <v>115</v>
      </c>
      <c r="J4128" t="s">
        <v>5871</v>
      </c>
    </row>
    <row r="4129" spans="1:10" x14ac:dyDescent="0.2">
      <c r="A4129" t="s">
        <v>5804</v>
      </c>
      <c r="B4129" t="s">
        <v>1906</v>
      </c>
      <c r="C4129" t="str">
        <f ca="1">IF(Table1[[#This Row],[Company]] = "ASI","Italy",Table1[[#This Row],[Country]])</f>
        <v>USA</v>
      </c>
      <c r="D4129">
        <v>2009</v>
      </c>
      <c r="E4129" t="s">
        <v>1056</v>
      </c>
      <c r="F4129" t="s">
        <v>2144</v>
      </c>
      <c r="G4129">
        <v>1</v>
      </c>
      <c r="H4129" t="s">
        <v>305</v>
      </c>
      <c r="I4129">
        <v>109</v>
      </c>
      <c r="J4129" t="s">
        <v>5872</v>
      </c>
    </row>
    <row r="4130" spans="1:10" x14ac:dyDescent="0.2">
      <c r="A4130" t="s">
        <v>5804</v>
      </c>
      <c r="B4130" t="s">
        <v>1906</v>
      </c>
      <c r="C4130" t="str">
        <f ca="1">IF(Table1[[#This Row],[Company]] = "ASI","Italy",Table1[[#This Row],[Country]])</f>
        <v>USA</v>
      </c>
      <c r="D4130">
        <v>2010</v>
      </c>
      <c r="E4130" t="s">
        <v>347</v>
      </c>
      <c r="F4130" t="s">
        <v>5873</v>
      </c>
      <c r="G4130">
        <v>1</v>
      </c>
      <c r="H4130" t="s">
        <v>12</v>
      </c>
      <c r="I4130">
        <v>120</v>
      </c>
      <c r="J4130" t="s">
        <v>5874</v>
      </c>
    </row>
    <row r="4131" spans="1:10" x14ac:dyDescent="0.2">
      <c r="A4131" t="s">
        <v>5804</v>
      </c>
      <c r="B4131" t="s">
        <v>1906</v>
      </c>
      <c r="C4131" t="str">
        <f ca="1">IF(Table1[[#This Row],[Company]] = "ASI","Italy",Table1[[#This Row],[Country]])</f>
        <v>USA</v>
      </c>
      <c r="D4131">
        <v>2011</v>
      </c>
      <c r="E4131" t="s">
        <v>5875</v>
      </c>
      <c r="F4131" t="s">
        <v>2158</v>
      </c>
      <c r="G4131">
        <v>1</v>
      </c>
      <c r="H4131" t="s">
        <v>12</v>
      </c>
      <c r="I4131">
        <v>115</v>
      </c>
      <c r="J4131" t="s">
        <v>5876</v>
      </c>
    </row>
    <row r="4132" spans="1:10" x14ac:dyDescent="0.2">
      <c r="A4132" t="s">
        <v>5804</v>
      </c>
      <c r="B4132" t="s">
        <v>1906</v>
      </c>
      <c r="C4132" t="str">
        <f ca="1">IF(Table1[[#This Row],[Company]] = "ASI","Italy",Table1[[#This Row],[Country]])</f>
        <v>USA</v>
      </c>
      <c r="D4132">
        <v>2012</v>
      </c>
      <c r="E4132" t="s">
        <v>444</v>
      </c>
      <c r="F4132" t="s">
        <v>2144</v>
      </c>
      <c r="G4132">
        <v>1</v>
      </c>
      <c r="H4132" t="s">
        <v>305</v>
      </c>
      <c r="I4132">
        <v>109</v>
      </c>
      <c r="J4132" t="s">
        <v>5877</v>
      </c>
    </row>
    <row r="4133" spans="1:10" x14ac:dyDescent="0.2">
      <c r="A4133" t="s">
        <v>5804</v>
      </c>
      <c r="B4133" t="s">
        <v>1906</v>
      </c>
      <c r="C4133" t="str">
        <f ca="1">IF(Table1[[#This Row],[Company]] = "ASI","Italy",Table1[[#This Row],[Country]])</f>
        <v>USA</v>
      </c>
      <c r="D4133">
        <v>2013</v>
      </c>
      <c r="E4133" t="s">
        <v>2613</v>
      </c>
      <c r="F4133" t="s">
        <v>5873</v>
      </c>
      <c r="G4133">
        <v>1</v>
      </c>
      <c r="H4133" t="s">
        <v>12</v>
      </c>
      <c r="I4133">
        <v>120</v>
      </c>
      <c r="J4133" t="s">
        <v>5878</v>
      </c>
    </row>
    <row r="4134" spans="1:10" x14ac:dyDescent="0.2">
      <c r="A4134" t="s">
        <v>5804</v>
      </c>
      <c r="B4134" t="s">
        <v>1906</v>
      </c>
      <c r="C4134" t="str">
        <f ca="1">IF(Table1[[#This Row],[Company]] = "ASI","Italy",Table1[[#This Row],[Country]])</f>
        <v>USA</v>
      </c>
      <c r="D4134">
        <v>2013</v>
      </c>
      <c r="E4134" t="s">
        <v>3031</v>
      </c>
      <c r="F4134" t="s">
        <v>2144</v>
      </c>
      <c r="G4134">
        <v>1</v>
      </c>
      <c r="H4134" t="s">
        <v>305</v>
      </c>
      <c r="I4134">
        <v>109</v>
      </c>
      <c r="J4134" t="s">
        <v>5879</v>
      </c>
    </row>
    <row r="4135" spans="1:10" x14ac:dyDescent="0.2">
      <c r="A4135" t="s">
        <v>5804</v>
      </c>
      <c r="B4135" t="s">
        <v>1906</v>
      </c>
      <c r="C4135" t="str">
        <f ca="1">IF(Table1[[#This Row],[Company]] = "ASI","Italy",Table1[[#This Row],[Country]])</f>
        <v>USA</v>
      </c>
      <c r="D4135">
        <v>2014</v>
      </c>
      <c r="E4135" t="s">
        <v>619</v>
      </c>
      <c r="F4135" t="s">
        <v>5880</v>
      </c>
      <c r="G4135">
        <v>1</v>
      </c>
      <c r="H4135" t="s">
        <v>305</v>
      </c>
      <c r="I4135">
        <v>145</v>
      </c>
      <c r="J4135" t="s">
        <v>5881</v>
      </c>
    </row>
    <row r="4136" spans="1:10" x14ac:dyDescent="0.2">
      <c r="A4136" t="s">
        <v>5804</v>
      </c>
      <c r="B4136" t="s">
        <v>1906</v>
      </c>
      <c r="C4136" t="str">
        <f ca="1">IF(Table1[[#This Row],[Company]] = "ASI","Italy",Table1[[#This Row],[Country]])</f>
        <v>USA</v>
      </c>
      <c r="D4136">
        <v>2014</v>
      </c>
      <c r="E4136" t="s">
        <v>5882</v>
      </c>
      <c r="F4136" t="s">
        <v>2144</v>
      </c>
      <c r="G4136">
        <v>1</v>
      </c>
      <c r="H4136" t="s">
        <v>305</v>
      </c>
      <c r="I4136">
        <v>109</v>
      </c>
      <c r="J4136" t="s">
        <v>5883</v>
      </c>
    </row>
    <row r="4137" spans="1:10" x14ac:dyDescent="0.2">
      <c r="A4137" t="s">
        <v>5804</v>
      </c>
      <c r="B4137" t="s">
        <v>1906</v>
      </c>
      <c r="C4137" t="str">
        <f ca="1">IF(Table1[[#This Row],[Company]] = "ASI","Italy",Table1[[#This Row],[Country]])</f>
        <v>USA</v>
      </c>
      <c r="D4137">
        <v>2014</v>
      </c>
      <c r="E4137" t="s">
        <v>676</v>
      </c>
      <c r="F4137" t="s">
        <v>2144</v>
      </c>
      <c r="G4137">
        <v>1</v>
      </c>
      <c r="H4137" t="s">
        <v>305</v>
      </c>
      <c r="I4137">
        <v>109</v>
      </c>
      <c r="J4137" t="s">
        <v>5884</v>
      </c>
    </row>
    <row r="4138" spans="1:10" x14ac:dyDescent="0.2">
      <c r="A4138" t="s">
        <v>5804</v>
      </c>
      <c r="B4138" t="s">
        <v>1906</v>
      </c>
      <c r="C4138" t="str">
        <f ca="1">IF(Table1[[#This Row],[Company]] = "ASI","Italy",Table1[[#This Row],[Country]])</f>
        <v>USA</v>
      </c>
      <c r="D4138">
        <v>2015</v>
      </c>
      <c r="E4138" t="s">
        <v>3762</v>
      </c>
      <c r="F4138" t="s">
        <v>2144</v>
      </c>
      <c r="G4138">
        <v>1</v>
      </c>
      <c r="H4138" t="s">
        <v>305</v>
      </c>
      <c r="I4138">
        <v>109</v>
      </c>
      <c r="J4138" t="s">
        <v>5885</v>
      </c>
    </row>
    <row r="4139" spans="1:10" x14ac:dyDescent="0.2">
      <c r="A4139" t="s">
        <v>5804</v>
      </c>
      <c r="B4139" t="s">
        <v>1906</v>
      </c>
      <c r="C4139" t="str">
        <f ca="1">IF(Table1[[#This Row],[Company]] = "ASI","Italy",Table1[[#This Row],[Country]])</f>
        <v>USA</v>
      </c>
      <c r="D4139">
        <v>2016</v>
      </c>
      <c r="E4139" t="s">
        <v>676</v>
      </c>
      <c r="F4139" t="s">
        <v>2144</v>
      </c>
      <c r="G4139">
        <v>1</v>
      </c>
      <c r="H4139" t="s">
        <v>305</v>
      </c>
      <c r="I4139">
        <v>109</v>
      </c>
      <c r="J4139" t="s">
        <v>5886</v>
      </c>
    </row>
    <row r="4140" spans="1:10" x14ac:dyDescent="0.2">
      <c r="A4140" t="s">
        <v>5804</v>
      </c>
      <c r="B4140" t="s">
        <v>1906</v>
      </c>
      <c r="C4140" t="str">
        <f ca="1">IF(Table1[[#This Row],[Company]] = "ASI","Italy",Table1[[#This Row],[Country]])</f>
        <v>USA</v>
      </c>
      <c r="D4140">
        <v>2017</v>
      </c>
      <c r="E4140" t="s">
        <v>2517</v>
      </c>
      <c r="F4140" t="s">
        <v>5880</v>
      </c>
      <c r="G4140">
        <v>1</v>
      </c>
      <c r="H4140" t="s">
        <v>305</v>
      </c>
      <c r="I4140">
        <v>145</v>
      </c>
      <c r="J4140" t="s">
        <v>5887</v>
      </c>
    </row>
    <row r="4141" spans="1:10" x14ac:dyDescent="0.2">
      <c r="A4141" t="s">
        <v>5804</v>
      </c>
      <c r="B4141" t="s">
        <v>1906</v>
      </c>
      <c r="C4141" t="str">
        <f ca="1">IF(Table1[[#This Row],[Company]] = "ASI","Italy",Table1[[#This Row],[Country]])</f>
        <v>USA</v>
      </c>
      <c r="D4141">
        <v>2017</v>
      </c>
      <c r="E4141" t="s">
        <v>5888</v>
      </c>
      <c r="F4141" t="s">
        <v>2144</v>
      </c>
      <c r="G4141">
        <v>1</v>
      </c>
      <c r="H4141" t="s">
        <v>305</v>
      </c>
      <c r="I4141">
        <v>109</v>
      </c>
      <c r="J4141" t="s">
        <v>5889</v>
      </c>
    </row>
    <row r="4142" spans="1:10" x14ac:dyDescent="0.2">
      <c r="A4142" t="s">
        <v>5804</v>
      </c>
      <c r="B4142" t="s">
        <v>1906</v>
      </c>
      <c r="C4142" t="str">
        <f ca="1">IF(Table1[[#This Row],[Company]] = "ASI","Italy",Table1[[#This Row],[Country]])</f>
        <v>USA</v>
      </c>
      <c r="D4142">
        <v>2018</v>
      </c>
      <c r="E4142" t="s">
        <v>849</v>
      </c>
      <c r="F4142" t="s">
        <v>2144</v>
      </c>
      <c r="G4142">
        <v>1</v>
      </c>
      <c r="H4142" t="s">
        <v>305</v>
      </c>
      <c r="I4142">
        <v>109</v>
      </c>
      <c r="J4142" t="s">
        <v>5890</v>
      </c>
    </row>
    <row r="4143" spans="1:10" x14ac:dyDescent="0.2">
      <c r="A4143" t="s">
        <v>5804</v>
      </c>
      <c r="B4143" t="s">
        <v>5891</v>
      </c>
      <c r="C4143" t="str">
        <f ca="1">IF(Table1[[#This Row],[Company]] = "ASI","Italy",Table1[[#This Row],[Country]])</f>
        <v>USA</v>
      </c>
      <c r="D4143">
        <v>2021</v>
      </c>
      <c r="E4143" t="s">
        <v>2222</v>
      </c>
      <c r="F4143" t="s">
        <v>2144</v>
      </c>
      <c r="G4143">
        <v>1</v>
      </c>
      <c r="H4143" t="s">
        <v>305</v>
      </c>
      <c r="I4143">
        <v>109</v>
      </c>
      <c r="J4143" t="s">
        <v>5892</v>
      </c>
    </row>
    <row r="4144" spans="1:10" x14ac:dyDescent="0.2">
      <c r="A4144" t="s">
        <v>5804</v>
      </c>
      <c r="B4144" t="s">
        <v>2143</v>
      </c>
      <c r="C4144" t="str">
        <f ca="1">IF(Table1[[#This Row],[Company]] = "ASI","Italy",Table1[[#This Row],[Country]])</f>
        <v>USA</v>
      </c>
      <c r="D4144">
        <v>2007</v>
      </c>
      <c r="E4144" t="s">
        <v>5893</v>
      </c>
      <c r="F4144" t="s">
        <v>5894</v>
      </c>
      <c r="G4144">
        <v>1</v>
      </c>
      <c r="H4144" t="s">
        <v>305</v>
      </c>
      <c r="I4144">
        <v>123</v>
      </c>
      <c r="J4144" t="s">
        <v>5895</v>
      </c>
    </row>
    <row r="4145" spans="1:10" x14ac:dyDescent="0.2">
      <c r="A4145" t="s">
        <v>5804</v>
      </c>
      <c r="B4145" t="s">
        <v>2143</v>
      </c>
      <c r="C4145" t="str">
        <f ca="1">IF(Table1[[#This Row],[Company]] = "ASI","Italy",Table1[[#This Row],[Country]])</f>
        <v>USA</v>
      </c>
      <c r="D4145">
        <v>2007</v>
      </c>
      <c r="E4145" t="s">
        <v>1259</v>
      </c>
      <c r="F4145" t="s">
        <v>2144</v>
      </c>
      <c r="G4145">
        <v>1</v>
      </c>
      <c r="H4145" t="s">
        <v>305</v>
      </c>
      <c r="I4145">
        <v>109</v>
      </c>
      <c r="J4145" t="s">
        <v>5896</v>
      </c>
    </row>
    <row r="4146" spans="1:10" x14ac:dyDescent="0.2">
      <c r="A4146" t="s">
        <v>5804</v>
      </c>
      <c r="B4146" t="s">
        <v>2143</v>
      </c>
      <c r="C4146" t="str">
        <f ca="1">IF(Table1[[#This Row],[Company]] = "ASI","Italy",Table1[[#This Row],[Country]])</f>
        <v>USA</v>
      </c>
      <c r="D4146">
        <v>2007</v>
      </c>
      <c r="E4146" t="s">
        <v>645</v>
      </c>
      <c r="F4146" t="s">
        <v>2144</v>
      </c>
      <c r="G4146">
        <v>0</v>
      </c>
      <c r="H4146" t="s">
        <v>305</v>
      </c>
      <c r="I4146">
        <v>109</v>
      </c>
      <c r="J4146" t="s">
        <v>5897</v>
      </c>
    </row>
    <row r="4147" spans="1:10" x14ac:dyDescent="0.2">
      <c r="A4147" t="s">
        <v>5804</v>
      </c>
      <c r="B4147" t="s">
        <v>2143</v>
      </c>
      <c r="C4147" t="str">
        <f ca="1">IF(Table1[[#This Row],[Company]] = "ASI","Italy",Table1[[#This Row],[Country]])</f>
        <v>USA</v>
      </c>
      <c r="D4147">
        <v>2007</v>
      </c>
      <c r="E4147" t="s">
        <v>354</v>
      </c>
      <c r="F4147" t="s">
        <v>2144</v>
      </c>
      <c r="G4147">
        <v>1</v>
      </c>
      <c r="H4147" t="s">
        <v>305</v>
      </c>
      <c r="I4147">
        <v>109</v>
      </c>
      <c r="J4147" t="s">
        <v>5898</v>
      </c>
    </row>
    <row r="4148" spans="1:10" x14ac:dyDescent="0.2">
      <c r="A4148" t="s">
        <v>5804</v>
      </c>
      <c r="B4148" t="s">
        <v>2143</v>
      </c>
      <c r="C4148" t="str">
        <f ca="1">IF(Table1[[#This Row],[Company]] = "ASI","Italy",Table1[[#This Row],[Country]])</f>
        <v>USA</v>
      </c>
      <c r="D4148">
        <v>2008</v>
      </c>
      <c r="E4148" t="s">
        <v>5899</v>
      </c>
      <c r="F4148" t="s">
        <v>5894</v>
      </c>
      <c r="G4148">
        <v>1</v>
      </c>
      <c r="H4148" t="s">
        <v>305</v>
      </c>
      <c r="I4148">
        <v>123</v>
      </c>
      <c r="J4148" t="s">
        <v>5900</v>
      </c>
    </row>
    <row r="4149" spans="1:10" x14ac:dyDescent="0.2">
      <c r="A4149" t="s">
        <v>5804</v>
      </c>
      <c r="B4149" t="s">
        <v>2143</v>
      </c>
      <c r="C4149" t="str">
        <f ca="1">IF(Table1[[#This Row],[Company]] = "ASI","Italy",Table1[[#This Row],[Country]])</f>
        <v>USA</v>
      </c>
      <c r="D4149">
        <v>2009</v>
      </c>
      <c r="E4149" t="s">
        <v>2534</v>
      </c>
      <c r="F4149" t="s">
        <v>5894</v>
      </c>
      <c r="G4149">
        <v>1</v>
      </c>
      <c r="H4149" t="s">
        <v>305</v>
      </c>
      <c r="I4149">
        <v>123</v>
      </c>
      <c r="J4149" t="s">
        <v>5901</v>
      </c>
    </row>
    <row r="4150" spans="1:10" x14ac:dyDescent="0.2">
      <c r="A4150" t="s">
        <v>5804</v>
      </c>
      <c r="B4150" t="s">
        <v>2143</v>
      </c>
      <c r="C4150" t="str">
        <f ca="1">IF(Table1[[#This Row],[Company]] = "ASI","Italy",Table1[[#This Row],[Country]])</f>
        <v>USA</v>
      </c>
      <c r="D4150">
        <v>2009</v>
      </c>
      <c r="E4150" t="s">
        <v>185</v>
      </c>
      <c r="F4150" t="s">
        <v>2153</v>
      </c>
      <c r="G4150">
        <v>1</v>
      </c>
      <c r="H4150" t="s">
        <v>12</v>
      </c>
      <c r="I4150">
        <v>130</v>
      </c>
      <c r="J4150" t="s">
        <v>5902</v>
      </c>
    </row>
    <row r="4151" spans="1:10" x14ac:dyDescent="0.2">
      <c r="A4151" t="s">
        <v>5804</v>
      </c>
      <c r="B4151" t="s">
        <v>2143</v>
      </c>
      <c r="C4151" t="str">
        <f ca="1">IF(Table1[[#This Row],[Company]] = "ASI","Italy",Table1[[#This Row],[Country]])</f>
        <v>USA</v>
      </c>
      <c r="D4151">
        <v>2009</v>
      </c>
      <c r="E4151" t="s">
        <v>5903</v>
      </c>
      <c r="F4151" t="s">
        <v>5894</v>
      </c>
      <c r="G4151">
        <v>1</v>
      </c>
      <c r="H4151" t="s">
        <v>305</v>
      </c>
      <c r="I4151">
        <v>123</v>
      </c>
      <c r="J4151" t="s">
        <v>5904</v>
      </c>
    </row>
    <row r="4152" spans="1:10" x14ac:dyDescent="0.2">
      <c r="A4152" t="s">
        <v>5804</v>
      </c>
      <c r="B4152" t="s">
        <v>2143</v>
      </c>
      <c r="C4152" t="str">
        <f ca="1">IF(Table1[[#This Row],[Company]] = "ASI","Italy",Table1[[#This Row],[Country]])</f>
        <v>USA</v>
      </c>
      <c r="D4152">
        <v>2009</v>
      </c>
      <c r="E4152" t="s">
        <v>4638</v>
      </c>
      <c r="F4152" t="s">
        <v>2144</v>
      </c>
      <c r="G4152">
        <v>1</v>
      </c>
      <c r="H4152" t="s">
        <v>305</v>
      </c>
      <c r="I4152">
        <v>109</v>
      </c>
      <c r="J4152" t="s">
        <v>5905</v>
      </c>
    </row>
    <row r="4153" spans="1:10" x14ac:dyDescent="0.2">
      <c r="A4153" t="s">
        <v>5804</v>
      </c>
      <c r="B4153" t="s">
        <v>2143</v>
      </c>
      <c r="C4153" t="str">
        <f ca="1">IF(Table1[[#This Row],[Company]] = "ASI","Italy",Table1[[#This Row],[Country]])</f>
        <v>USA</v>
      </c>
      <c r="D4153">
        <v>2010</v>
      </c>
      <c r="E4153" t="s">
        <v>5906</v>
      </c>
      <c r="F4153" t="s">
        <v>5907</v>
      </c>
      <c r="G4153">
        <v>1</v>
      </c>
      <c r="H4153" t="s">
        <v>305</v>
      </c>
      <c r="I4153">
        <v>140</v>
      </c>
      <c r="J4153" t="s">
        <v>5908</v>
      </c>
    </row>
    <row r="4154" spans="1:10" x14ac:dyDescent="0.2">
      <c r="A4154" t="s">
        <v>5804</v>
      </c>
      <c r="B4154" t="s">
        <v>2143</v>
      </c>
      <c r="C4154" t="str">
        <f ca="1">IF(Table1[[#This Row],[Company]] = "ASI","Italy",Table1[[#This Row],[Country]])</f>
        <v>USA</v>
      </c>
      <c r="D4154">
        <v>2010</v>
      </c>
      <c r="E4154" t="s">
        <v>5909</v>
      </c>
      <c r="F4154" t="s">
        <v>2144</v>
      </c>
      <c r="G4154">
        <v>1</v>
      </c>
      <c r="H4154" t="s">
        <v>305</v>
      </c>
      <c r="I4154">
        <v>109</v>
      </c>
      <c r="J4154" t="s">
        <v>5910</v>
      </c>
    </row>
    <row r="4155" spans="1:10" x14ac:dyDescent="0.2">
      <c r="A4155" t="s">
        <v>5804</v>
      </c>
      <c r="B4155" t="s">
        <v>2143</v>
      </c>
      <c r="C4155" t="str">
        <f ca="1">IF(Table1[[#This Row],[Company]] = "ASI","Italy",Table1[[#This Row],[Country]])</f>
        <v>USA</v>
      </c>
      <c r="D4155">
        <v>2010</v>
      </c>
      <c r="E4155" t="s">
        <v>1190</v>
      </c>
      <c r="F4155" t="s">
        <v>5873</v>
      </c>
      <c r="G4155">
        <v>1</v>
      </c>
      <c r="H4155" t="s">
        <v>12</v>
      </c>
      <c r="I4155">
        <v>120</v>
      </c>
      <c r="J4155" t="s">
        <v>5911</v>
      </c>
    </row>
    <row r="4156" spans="1:10" x14ac:dyDescent="0.2">
      <c r="A4156" t="s">
        <v>5804</v>
      </c>
      <c r="B4156" t="s">
        <v>2143</v>
      </c>
      <c r="C4156" t="str">
        <f ca="1">IF(Table1[[#This Row],[Company]] = "ASI","Italy",Table1[[#This Row],[Country]])</f>
        <v>USA</v>
      </c>
      <c r="D4156">
        <v>2011</v>
      </c>
      <c r="E4156" t="s">
        <v>760</v>
      </c>
      <c r="F4156" t="s">
        <v>5880</v>
      </c>
      <c r="G4156">
        <v>1</v>
      </c>
      <c r="H4156" t="s">
        <v>305</v>
      </c>
      <c r="I4156">
        <v>145</v>
      </c>
      <c r="J4156" t="s">
        <v>5912</v>
      </c>
    </row>
    <row r="4157" spans="1:10" x14ac:dyDescent="0.2">
      <c r="A4157" t="s">
        <v>5804</v>
      </c>
      <c r="B4157" t="s">
        <v>2143</v>
      </c>
      <c r="C4157" t="str">
        <f ca="1">IF(Table1[[#This Row],[Company]] = "ASI","Italy",Table1[[#This Row],[Country]])</f>
        <v>USA</v>
      </c>
      <c r="D4157">
        <v>2011</v>
      </c>
      <c r="E4157" t="s">
        <v>1103</v>
      </c>
      <c r="F4157" t="s">
        <v>2155</v>
      </c>
      <c r="G4157">
        <v>1</v>
      </c>
      <c r="H4157" t="s">
        <v>305</v>
      </c>
      <c r="I4157">
        <v>153</v>
      </c>
      <c r="J4157" t="s">
        <v>5913</v>
      </c>
    </row>
    <row r="4158" spans="1:10" x14ac:dyDescent="0.2">
      <c r="A4158" t="s">
        <v>5804</v>
      </c>
      <c r="B4158" t="s">
        <v>2143</v>
      </c>
      <c r="C4158" t="str">
        <f ca="1">IF(Table1[[#This Row],[Company]] = "ASI","Italy",Table1[[#This Row],[Country]])</f>
        <v>USA</v>
      </c>
      <c r="D4158">
        <v>2011</v>
      </c>
      <c r="E4158" t="s">
        <v>785</v>
      </c>
      <c r="F4158" t="s">
        <v>2144</v>
      </c>
      <c r="G4158">
        <v>1</v>
      </c>
      <c r="H4158" t="s">
        <v>305</v>
      </c>
      <c r="I4158">
        <v>109</v>
      </c>
      <c r="J4158" t="s">
        <v>5914</v>
      </c>
    </row>
    <row r="4159" spans="1:10" x14ac:dyDescent="0.2">
      <c r="A4159" t="s">
        <v>5804</v>
      </c>
      <c r="B4159" t="s">
        <v>2143</v>
      </c>
      <c r="C4159" t="str">
        <f ca="1">IF(Table1[[#This Row],[Company]] = "ASI","Italy",Table1[[#This Row],[Country]])</f>
        <v>USA</v>
      </c>
      <c r="D4159">
        <v>2011</v>
      </c>
      <c r="E4159" t="s">
        <v>95</v>
      </c>
      <c r="F4159" t="s">
        <v>5873</v>
      </c>
      <c r="G4159">
        <v>1</v>
      </c>
      <c r="H4159" t="s">
        <v>12</v>
      </c>
      <c r="I4159">
        <v>120</v>
      </c>
      <c r="J4159" t="s">
        <v>5915</v>
      </c>
    </row>
    <row r="4160" spans="1:10" x14ac:dyDescent="0.2">
      <c r="A4160" t="s">
        <v>5804</v>
      </c>
      <c r="B4160" t="s">
        <v>2143</v>
      </c>
      <c r="C4160" t="str">
        <f ca="1">IF(Table1[[#This Row],[Company]] = "ASI","Italy",Table1[[#This Row],[Country]])</f>
        <v>USA</v>
      </c>
      <c r="D4160">
        <v>2012</v>
      </c>
      <c r="E4160" t="s">
        <v>770</v>
      </c>
      <c r="F4160" t="s">
        <v>2144</v>
      </c>
      <c r="G4160">
        <v>1</v>
      </c>
      <c r="H4160" t="s">
        <v>305</v>
      </c>
      <c r="I4160">
        <v>109</v>
      </c>
      <c r="J4160" t="s">
        <v>5916</v>
      </c>
    </row>
    <row r="4161" spans="1:10" x14ac:dyDescent="0.2">
      <c r="A4161" t="s">
        <v>5804</v>
      </c>
      <c r="B4161" t="s">
        <v>2143</v>
      </c>
      <c r="C4161" t="str">
        <f ca="1">IF(Table1[[#This Row],[Company]] = "ASI","Italy",Table1[[#This Row],[Country]])</f>
        <v>USA</v>
      </c>
      <c r="D4161">
        <v>2012</v>
      </c>
      <c r="E4161" t="s">
        <v>1146</v>
      </c>
      <c r="F4161" t="s">
        <v>2144</v>
      </c>
      <c r="G4161">
        <v>1</v>
      </c>
      <c r="H4161" t="s">
        <v>305</v>
      </c>
      <c r="I4161">
        <v>109</v>
      </c>
      <c r="J4161" t="s">
        <v>5917</v>
      </c>
    </row>
    <row r="4162" spans="1:10" x14ac:dyDescent="0.2">
      <c r="A4162" t="s">
        <v>5804</v>
      </c>
      <c r="B4162" t="s">
        <v>2143</v>
      </c>
      <c r="C4162" t="str">
        <f ca="1">IF(Table1[[#This Row],[Company]] = "ASI","Italy",Table1[[#This Row],[Country]])</f>
        <v>USA</v>
      </c>
      <c r="D4162">
        <v>2012</v>
      </c>
      <c r="E4162" t="s">
        <v>2692</v>
      </c>
      <c r="F4162" t="s">
        <v>5873</v>
      </c>
      <c r="G4162">
        <v>1</v>
      </c>
      <c r="H4162" t="s">
        <v>12</v>
      </c>
      <c r="I4162">
        <v>120</v>
      </c>
      <c r="J4162" t="s">
        <v>5918</v>
      </c>
    </row>
    <row r="4163" spans="1:10" x14ac:dyDescent="0.2">
      <c r="A4163" t="s">
        <v>5804</v>
      </c>
      <c r="B4163" t="s">
        <v>2143</v>
      </c>
      <c r="C4163" t="str">
        <f ca="1">IF(Table1[[#This Row],[Company]] = "ASI","Italy",Table1[[#This Row],[Country]])</f>
        <v>USA</v>
      </c>
      <c r="D4163">
        <v>2012</v>
      </c>
      <c r="E4163" t="s">
        <v>5749</v>
      </c>
      <c r="F4163" t="s">
        <v>5907</v>
      </c>
      <c r="G4163">
        <v>1</v>
      </c>
      <c r="H4163" t="s">
        <v>305</v>
      </c>
      <c r="I4163">
        <v>140</v>
      </c>
      <c r="J4163" t="s">
        <v>5919</v>
      </c>
    </row>
    <row r="4164" spans="1:10" x14ac:dyDescent="0.2">
      <c r="A4164" t="s">
        <v>5804</v>
      </c>
      <c r="B4164" t="s">
        <v>2143</v>
      </c>
      <c r="C4164" t="str">
        <f ca="1">IF(Table1[[#This Row],[Company]] = "ASI","Italy",Table1[[#This Row],[Country]])</f>
        <v>USA</v>
      </c>
      <c r="D4164">
        <v>2012</v>
      </c>
      <c r="E4164" t="s">
        <v>225</v>
      </c>
      <c r="F4164" t="s">
        <v>2155</v>
      </c>
      <c r="G4164">
        <v>1</v>
      </c>
      <c r="H4164" t="s">
        <v>305</v>
      </c>
      <c r="I4164">
        <v>153</v>
      </c>
      <c r="J4164" t="s">
        <v>5920</v>
      </c>
    </row>
    <row r="4165" spans="1:10" x14ac:dyDescent="0.2">
      <c r="A4165" t="s">
        <v>5804</v>
      </c>
      <c r="B4165" t="s">
        <v>2143</v>
      </c>
      <c r="C4165" t="str">
        <f ca="1">IF(Table1[[#This Row],[Company]] = "ASI","Italy",Table1[[#This Row],[Country]])</f>
        <v>USA</v>
      </c>
      <c r="D4165">
        <v>2013</v>
      </c>
      <c r="E4165" t="s">
        <v>752</v>
      </c>
      <c r="F4165" t="s">
        <v>2144</v>
      </c>
      <c r="G4165">
        <v>1</v>
      </c>
      <c r="H4165" t="s">
        <v>305</v>
      </c>
      <c r="I4165">
        <v>109</v>
      </c>
      <c r="J4165" t="s">
        <v>5921</v>
      </c>
    </row>
    <row r="4166" spans="1:10" x14ac:dyDescent="0.2">
      <c r="A4166" t="s">
        <v>5804</v>
      </c>
      <c r="B4166" t="s">
        <v>2143</v>
      </c>
      <c r="C4166" t="str">
        <f ca="1">IF(Table1[[#This Row],[Company]] = "ASI","Italy",Table1[[#This Row],[Country]])</f>
        <v>USA</v>
      </c>
      <c r="D4166">
        <v>2013</v>
      </c>
      <c r="E4166" t="s">
        <v>4392</v>
      </c>
      <c r="F4166" t="s">
        <v>5907</v>
      </c>
      <c r="G4166">
        <v>1</v>
      </c>
      <c r="H4166" t="s">
        <v>305</v>
      </c>
      <c r="I4166">
        <v>140</v>
      </c>
      <c r="J4166" t="s">
        <v>5922</v>
      </c>
    </row>
    <row r="4167" spans="1:10" x14ac:dyDescent="0.2">
      <c r="A4167" t="s">
        <v>5804</v>
      </c>
      <c r="B4167" t="s">
        <v>2143</v>
      </c>
      <c r="C4167" t="str">
        <f ca="1">IF(Table1[[#This Row],[Company]] = "ASI","Italy",Table1[[#This Row],[Country]])</f>
        <v>USA</v>
      </c>
      <c r="D4167">
        <v>2013</v>
      </c>
      <c r="E4167" t="s">
        <v>2616</v>
      </c>
      <c r="F4167" t="s">
        <v>2155</v>
      </c>
      <c r="G4167">
        <v>1</v>
      </c>
      <c r="H4167" t="s">
        <v>305</v>
      </c>
      <c r="I4167">
        <v>153</v>
      </c>
      <c r="J4167" t="s">
        <v>5923</v>
      </c>
    </row>
    <row r="4168" spans="1:10" x14ac:dyDescent="0.2">
      <c r="A4168" t="s">
        <v>5804</v>
      </c>
      <c r="B4168" t="s">
        <v>2143</v>
      </c>
      <c r="C4168" t="str">
        <f ca="1">IF(Table1[[#This Row],[Company]] = "ASI","Italy",Table1[[#This Row],[Country]])</f>
        <v>USA</v>
      </c>
      <c r="D4168">
        <v>2013</v>
      </c>
      <c r="E4168" t="s">
        <v>1290</v>
      </c>
      <c r="F4168" t="s">
        <v>2144</v>
      </c>
      <c r="G4168">
        <v>1</v>
      </c>
      <c r="H4168" t="s">
        <v>305</v>
      </c>
      <c r="I4168">
        <v>109</v>
      </c>
      <c r="J4168" t="s">
        <v>5924</v>
      </c>
    </row>
    <row r="4169" spans="1:10" x14ac:dyDescent="0.2">
      <c r="A4169" t="s">
        <v>5804</v>
      </c>
      <c r="B4169" t="s">
        <v>2143</v>
      </c>
      <c r="C4169" t="str">
        <f ca="1">IF(Table1[[#This Row],[Company]] = "ASI","Italy",Table1[[#This Row],[Country]])</f>
        <v>USA</v>
      </c>
      <c r="D4169">
        <v>2013</v>
      </c>
      <c r="E4169" t="s">
        <v>2575</v>
      </c>
      <c r="F4169" t="s">
        <v>2144</v>
      </c>
      <c r="G4169">
        <v>1</v>
      </c>
      <c r="H4169" t="s">
        <v>305</v>
      </c>
      <c r="I4169">
        <v>109</v>
      </c>
      <c r="J4169" t="s">
        <v>5925</v>
      </c>
    </row>
    <row r="4170" spans="1:10" x14ac:dyDescent="0.2">
      <c r="A4170" t="s">
        <v>5804</v>
      </c>
      <c r="B4170" t="s">
        <v>2143</v>
      </c>
      <c r="C4170" t="str">
        <f ca="1">IF(Table1[[#This Row],[Company]] = "ASI","Italy",Table1[[#This Row],[Country]])</f>
        <v>USA</v>
      </c>
      <c r="D4170">
        <v>2013</v>
      </c>
      <c r="E4170" t="s">
        <v>385</v>
      </c>
      <c r="F4170" t="s">
        <v>2144</v>
      </c>
      <c r="G4170">
        <v>1</v>
      </c>
      <c r="H4170" t="s">
        <v>305</v>
      </c>
      <c r="I4170">
        <v>109</v>
      </c>
      <c r="J4170" t="s">
        <v>5926</v>
      </c>
    </row>
    <row r="4171" spans="1:10" x14ac:dyDescent="0.2">
      <c r="A4171" t="s">
        <v>5804</v>
      </c>
      <c r="B4171" t="s">
        <v>2143</v>
      </c>
      <c r="C4171" t="str">
        <f ca="1">IF(Table1[[#This Row],[Company]] = "ASI","Italy",Table1[[#This Row],[Country]])</f>
        <v>USA</v>
      </c>
      <c r="D4171">
        <v>2014</v>
      </c>
      <c r="E4171" t="s">
        <v>3797</v>
      </c>
      <c r="F4171" t="s">
        <v>2144</v>
      </c>
      <c r="G4171">
        <v>1</v>
      </c>
      <c r="H4171" t="s">
        <v>305</v>
      </c>
      <c r="I4171">
        <v>109</v>
      </c>
      <c r="J4171" t="s">
        <v>5927</v>
      </c>
    </row>
    <row r="4172" spans="1:10" x14ac:dyDescent="0.2">
      <c r="A4172" t="s">
        <v>5804</v>
      </c>
      <c r="B4172" t="s">
        <v>2143</v>
      </c>
      <c r="C4172" t="str">
        <f ca="1">IF(Table1[[#This Row],[Company]] = "ASI","Italy",Table1[[#This Row],[Country]])</f>
        <v>USA</v>
      </c>
      <c r="D4172">
        <v>2014</v>
      </c>
      <c r="E4172" t="s">
        <v>2367</v>
      </c>
      <c r="F4172" t="s">
        <v>2144</v>
      </c>
      <c r="G4172">
        <v>1</v>
      </c>
      <c r="H4172" t="s">
        <v>305</v>
      </c>
      <c r="I4172">
        <v>109</v>
      </c>
      <c r="J4172" t="s">
        <v>5928</v>
      </c>
    </row>
    <row r="4173" spans="1:10" x14ac:dyDescent="0.2">
      <c r="A4173" t="s">
        <v>5804</v>
      </c>
      <c r="B4173" t="s">
        <v>2143</v>
      </c>
      <c r="C4173" t="str">
        <f ca="1">IF(Table1[[#This Row],[Company]] = "ASI","Italy",Table1[[#This Row],[Country]])</f>
        <v>USA</v>
      </c>
      <c r="D4173">
        <v>2014</v>
      </c>
      <c r="E4173" t="s">
        <v>965</v>
      </c>
      <c r="F4173" t="s">
        <v>2144</v>
      </c>
      <c r="G4173">
        <v>1</v>
      </c>
      <c r="H4173" t="s">
        <v>305</v>
      </c>
      <c r="I4173">
        <v>109</v>
      </c>
      <c r="J4173" t="s">
        <v>5929</v>
      </c>
    </row>
    <row r="4174" spans="1:10" x14ac:dyDescent="0.2">
      <c r="A4174" t="s">
        <v>5804</v>
      </c>
      <c r="B4174" t="s">
        <v>2143</v>
      </c>
      <c r="C4174" t="str">
        <f ca="1">IF(Table1[[#This Row],[Company]] = "ASI","Italy",Table1[[#This Row],[Country]])</f>
        <v>USA</v>
      </c>
      <c r="D4174">
        <v>2014</v>
      </c>
      <c r="E4174" t="s">
        <v>4879</v>
      </c>
      <c r="F4174" t="s">
        <v>2144</v>
      </c>
      <c r="G4174">
        <v>1</v>
      </c>
      <c r="H4174" t="s">
        <v>305</v>
      </c>
      <c r="I4174">
        <v>109</v>
      </c>
      <c r="J4174" t="s">
        <v>5930</v>
      </c>
    </row>
    <row r="4175" spans="1:10" x14ac:dyDescent="0.2">
      <c r="A4175" t="s">
        <v>5804</v>
      </c>
      <c r="B4175" t="s">
        <v>2143</v>
      </c>
      <c r="C4175" t="str">
        <f ca="1">IF(Table1[[#This Row],[Company]] = "ASI","Italy",Table1[[#This Row],[Country]])</f>
        <v>USA</v>
      </c>
      <c r="D4175">
        <v>2014</v>
      </c>
      <c r="E4175" t="s">
        <v>5931</v>
      </c>
      <c r="F4175" t="s">
        <v>2144</v>
      </c>
      <c r="G4175">
        <v>1</v>
      </c>
      <c r="H4175" t="s">
        <v>305</v>
      </c>
      <c r="I4175">
        <v>109</v>
      </c>
      <c r="J4175" t="s">
        <v>5932</v>
      </c>
    </row>
    <row r="4176" spans="1:10" x14ac:dyDescent="0.2">
      <c r="A4176" t="s">
        <v>5804</v>
      </c>
      <c r="B4176" t="s">
        <v>2143</v>
      </c>
      <c r="C4176" t="str">
        <f ca="1">IF(Table1[[#This Row],[Company]] = "ASI","Italy",Table1[[#This Row],[Country]])</f>
        <v>USA</v>
      </c>
      <c r="D4176">
        <v>2014</v>
      </c>
      <c r="E4176" t="s">
        <v>853</v>
      </c>
      <c r="F4176" t="s">
        <v>5880</v>
      </c>
      <c r="G4176">
        <v>1</v>
      </c>
      <c r="H4176" t="s">
        <v>305</v>
      </c>
      <c r="I4176">
        <v>145</v>
      </c>
      <c r="J4176" t="s">
        <v>5933</v>
      </c>
    </row>
    <row r="4177" spans="1:10" x14ac:dyDescent="0.2">
      <c r="A4177" t="s">
        <v>5804</v>
      </c>
      <c r="B4177" t="s">
        <v>2143</v>
      </c>
      <c r="C4177" t="str">
        <f ca="1">IF(Table1[[#This Row],[Company]] = "ASI","Italy",Table1[[#This Row],[Country]])</f>
        <v>USA</v>
      </c>
      <c r="D4177">
        <v>2015</v>
      </c>
      <c r="E4177" t="s">
        <v>253</v>
      </c>
      <c r="F4177" t="s">
        <v>2155</v>
      </c>
      <c r="G4177">
        <v>1</v>
      </c>
      <c r="H4177" t="s">
        <v>305</v>
      </c>
      <c r="I4177">
        <v>153</v>
      </c>
      <c r="J4177" t="s">
        <v>5934</v>
      </c>
    </row>
    <row r="4178" spans="1:10" x14ac:dyDescent="0.2">
      <c r="A4178" t="s">
        <v>5804</v>
      </c>
      <c r="B4178" t="s">
        <v>2143</v>
      </c>
      <c r="C4178" t="str">
        <f ca="1">IF(Table1[[#This Row],[Company]] = "ASI","Italy",Table1[[#This Row],[Country]])</f>
        <v>USA</v>
      </c>
      <c r="D4178">
        <v>2015</v>
      </c>
      <c r="E4178" t="s">
        <v>1415</v>
      </c>
      <c r="F4178" t="s">
        <v>5894</v>
      </c>
      <c r="G4178">
        <v>1</v>
      </c>
      <c r="H4178" t="s">
        <v>305</v>
      </c>
      <c r="I4178">
        <v>123</v>
      </c>
      <c r="J4178" t="s">
        <v>5935</v>
      </c>
    </row>
    <row r="4179" spans="1:10" x14ac:dyDescent="0.2">
      <c r="A4179" t="s">
        <v>5804</v>
      </c>
      <c r="B4179" t="s">
        <v>2143</v>
      </c>
      <c r="C4179" t="str">
        <f ca="1">IF(Table1[[#This Row],[Company]] = "ASI","Italy",Table1[[#This Row],[Country]])</f>
        <v>USA</v>
      </c>
      <c r="D4179">
        <v>2015</v>
      </c>
      <c r="E4179" t="s">
        <v>4432</v>
      </c>
      <c r="F4179" t="s">
        <v>2155</v>
      </c>
      <c r="G4179">
        <v>1</v>
      </c>
      <c r="H4179" t="s">
        <v>305</v>
      </c>
      <c r="I4179">
        <v>153</v>
      </c>
      <c r="J4179" t="s">
        <v>5936</v>
      </c>
    </row>
    <row r="4180" spans="1:10" x14ac:dyDescent="0.2">
      <c r="A4180" t="s">
        <v>5804</v>
      </c>
      <c r="B4180" t="s">
        <v>2143</v>
      </c>
      <c r="C4180" t="str">
        <f ca="1">IF(Table1[[#This Row],[Company]] = "ASI","Italy",Table1[[#This Row],[Country]])</f>
        <v>USA</v>
      </c>
      <c r="D4180">
        <v>2015</v>
      </c>
      <c r="E4180" t="s">
        <v>1857</v>
      </c>
      <c r="F4180" t="s">
        <v>5894</v>
      </c>
      <c r="G4180">
        <v>1</v>
      </c>
      <c r="H4180" t="s">
        <v>305</v>
      </c>
      <c r="I4180">
        <v>123</v>
      </c>
      <c r="J4180" t="s">
        <v>5937</v>
      </c>
    </row>
    <row r="4181" spans="1:10" x14ac:dyDescent="0.2">
      <c r="A4181" t="s">
        <v>5804</v>
      </c>
      <c r="B4181" t="s">
        <v>2143</v>
      </c>
      <c r="C4181" t="str">
        <f ca="1">IF(Table1[[#This Row],[Company]] = "ASI","Italy",Table1[[#This Row],[Country]])</f>
        <v>USA</v>
      </c>
      <c r="D4181">
        <v>2015</v>
      </c>
      <c r="E4181" t="s">
        <v>650</v>
      </c>
      <c r="F4181" t="s">
        <v>5873</v>
      </c>
      <c r="G4181">
        <v>1</v>
      </c>
      <c r="H4181" t="s">
        <v>12</v>
      </c>
      <c r="I4181">
        <v>120</v>
      </c>
      <c r="J4181" t="s">
        <v>5938</v>
      </c>
    </row>
    <row r="4182" spans="1:10" x14ac:dyDescent="0.2">
      <c r="A4182" t="s">
        <v>5804</v>
      </c>
      <c r="B4182" t="s">
        <v>2143</v>
      </c>
      <c r="C4182" t="str">
        <f ca="1">IF(Table1[[#This Row],[Company]] = "ASI","Italy",Table1[[#This Row],[Country]])</f>
        <v>USA</v>
      </c>
      <c r="D4182">
        <v>2015</v>
      </c>
      <c r="E4182" t="s">
        <v>642</v>
      </c>
      <c r="F4182" t="s">
        <v>2144</v>
      </c>
      <c r="G4182">
        <v>1</v>
      </c>
      <c r="H4182" t="s">
        <v>305</v>
      </c>
      <c r="I4182">
        <v>109</v>
      </c>
      <c r="J4182" t="s">
        <v>5939</v>
      </c>
    </row>
    <row r="4183" spans="1:10" x14ac:dyDescent="0.2">
      <c r="A4183" t="s">
        <v>5804</v>
      </c>
      <c r="B4183" t="s">
        <v>2143</v>
      </c>
      <c r="C4183" t="str">
        <f ca="1">IF(Table1[[#This Row],[Company]] = "ASI","Italy",Table1[[#This Row],[Country]])</f>
        <v>USA</v>
      </c>
      <c r="D4183">
        <v>2015</v>
      </c>
      <c r="E4183" t="s">
        <v>762</v>
      </c>
      <c r="F4183" t="s">
        <v>2144</v>
      </c>
      <c r="G4183">
        <v>1</v>
      </c>
      <c r="H4183" t="s">
        <v>305</v>
      </c>
      <c r="I4183">
        <v>109</v>
      </c>
      <c r="J4183" t="s">
        <v>5940</v>
      </c>
    </row>
    <row r="4184" spans="1:10" x14ac:dyDescent="0.2">
      <c r="A4184" t="s">
        <v>5804</v>
      </c>
      <c r="B4184" t="s">
        <v>2143</v>
      </c>
      <c r="C4184" t="str">
        <f ca="1">IF(Table1[[#This Row],[Company]] = "ASI","Italy",Table1[[#This Row],[Country]])</f>
        <v>USA</v>
      </c>
      <c r="D4184">
        <v>2015</v>
      </c>
      <c r="E4184" t="s">
        <v>3636</v>
      </c>
      <c r="F4184" t="s">
        <v>2144</v>
      </c>
      <c r="G4184">
        <v>1</v>
      </c>
      <c r="H4184" t="s">
        <v>305</v>
      </c>
      <c r="I4184">
        <v>109</v>
      </c>
      <c r="J4184" t="s">
        <v>5941</v>
      </c>
    </row>
    <row r="4185" spans="1:10" x14ac:dyDescent="0.2">
      <c r="A4185" t="s">
        <v>5804</v>
      </c>
      <c r="B4185" t="s">
        <v>2143</v>
      </c>
      <c r="C4185" t="str">
        <f ca="1">IF(Table1[[#This Row],[Company]] = "ASI","Italy",Table1[[#This Row],[Country]])</f>
        <v>USA</v>
      </c>
      <c r="D4185">
        <v>2016</v>
      </c>
      <c r="E4185" t="s">
        <v>2822</v>
      </c>
      <c r="F4185" t="s">
        <v>2144</v>
      </c>
      <c r="G4185">
        <v>1</v>
      </c>
      <c r="H4185" t="s">
        <v>305</v>
      </c>
      <c r="I4185">
        <v>109</v>
      </c>
      <c r="J4185" t="s">
        <v>5942</v>
      </c>
    </row>
    <row r="4186" spans="1:10" x14ac:dyDescent="0.2">
      <c r="A4186" t="s">
        <v>5804</v>
      </c>
      <c r="B4186" t="s">
        <v>2143</v>
      </c>
      <c r="C4186" t="str">
        <f ca="1">IF(Table1[[#This Row],[Company]] = "ASI","Italy",Table1[[#This Row],[Country]])</f>
        <v>USA</v>
      </c>
      <c r="D4186">
        <v>2016</v>
      </c>
      <c r="E4186" t="s">
        <v>3087</v>
      </c>
      <c r="F4186" t="s">
        <v>5894</v>
      </c>
      <c r="G4186">
        <v>1</v>
      </c>
      <c r="H4186" t="s">
        <v>305</v>
      </c>
      <c r="I4186">
        <v>123</v>
      </c>
      <c r="J4186" t="s">
        <v>5943</v>
      </c>
    </row>
    <row r="4187" spans="1:10" x14ac:dyDescent="0.2">
      <c r="A4187" t="s">
        <v>5804</v>
      </c>
      <c r="B4187" t="s">
        <v>2143</v>
      </c>
      <c r="C4187" t="str">
        <f ca="1">IF(Table1[[#This Row],[Company]] = "ASI","Italy",Table1[[#This Row],[Country]])</f>
        <v>USA</v>
      </c>
      <c r="D4187">
        <v>2016</v>
      </c>
      <c r="E4187" t="s">
        <v>655</v>
      </c>
      <c r="F4187" t="s">
        <v>2144</v>
      </c>
      <c r="G4187">
        <v>1</v>
      </c>
      <c r="H4187" t="s">
        <v>305</v>
      </c>
      <c r="I4187">
        <v>109</v>
      </c>
      <c r="J4187" t="s">
        <v>5944</v>
      </c>
    </row>
    <row r="4188" spans="1:10" x14ac:dyDescent="0.2">
      <c r="A4188" t="s">
        <v>5804</v>
      </c>
      <c r="B4188" t="s">
        <v>2143</v>
      </c>
      <c r="C4188" t="str">
        <f ca="1">IF(Table1[[#This Row],[Company]] = "ASI","Italy",Table1[[#This Row],[Country]])</f>
        <v>USA</v>
      </c>
      <c r="D4188">
        <v>2016</v>
      </c>
      <c r="E4188" t="s">
        <v>1198</v>
      </c>
      <c r="F4188" t="s">
        <v>2155</v>
      </c>
      <c r="G4188">
        <v>1</v>
      </c>
      <c r="H4188" t="s">
        <v>305</v>
      </c>
      <c r="I4188">
        <v>153</v>
      </c>
      <c r="J4188" t="s">
        <v>5945</v>
      </c>
    </row>
    <row r="4189" spans="1:10" x14ac:dyDescent="0.2">
      <c r="A4189" t="s">
        <v>5804</v>
      </c>
      <c r="B4189" t="s">
        <v>2143</v>
      </c>
      <c r="C4189" t="str">
        <f ca="1">IF(Table1[[#This Row],[Company]] = "ASI","Italy",Table1[[#This Row],[Country]])</f>
        <v>USA</v>
      </c>
      <c r="D4189">
        <v>2016</v>
      </c>
      <c r="E4189" t="s">
        <v>1006</v>
      </c>
      <c r="F4189" t="s">
        <v>2153</v>
      </c>
      <c r="G4189">
        <v>1</v>
      </c>
      <c r="H4189" t="s">
        <v>12</v>
      </c>
      <c r="I4189">
        <v>130</v>
      </c>
      <c r="J4189" t="s">
        <v>5946</v>
      </c>
    </row>
    <row r="4190" spans="1:10" x14ac:dyDescent="0.2">
      <c r="A4190" t="s">
        <v>5804</v>
      </c>
      <c r="B4190" t="s">
        <v>2143</v>
      </c>
      <c r="C4190" t="str">
        <f ca="1">IF(Table1[[#This Row],[Company]] = "ASI","Italy",Table1[[#This Row],[Country]])</f>
        <v>USA</v>
      </c>
      <c r="D4190">
        <v>2016</v>
      </c>
      <c r="E4190" t="s">
        <v>84</v>
      </c>
      <c r="F4190" t="s">
        <v>2158</v>
      </c>
      <c r="G4190">
        <v>1</v>
      </c>
      <c r="H4190" t="s">
        <v>12</v>
      </c>
      <c r="I4190">
        <v>115</v>
      </c>
      <c r="J4190" t="s">
        <v>5947</v>
      </c>
    </row>
    <row r="4191" spans="1:10" x14ac:dyDescent="0.2">
      <c r="A4191" t="s">
        <v>5804</v>
      </c>
      <c r="B4191" t="s">
        <v>2143</v>
      </c>
      <c r="C4191" t="str">
        <f ca="1">IF(Table1[[#This Row],[Company]] = "ASI","Italy",Table1[[#This Row],[Country]])</f>
        <v>USA</v>
      </c>
      <c r="D4191">
        <v>2016</v>
      </c>
      <c r="E4191" t="s">
        <v>1506</v>
      </c>
      <c r="F4191" t="s">
        <v>5880</v>
      </c>
      <c r="G4191">
        <v>1</v>
      </c>
      <c r="H4191" t="s">
        <v>305</v>
      </c>
      <c r="I4191">
        <v>145</v>
      </c>
      <c r="J4191" t="s">
        <v>5948</v>
      </c>
    </row>
    <row r="4192" spans="1:10" x14ac:dyDescent="0.2">
      <c r="A4192" t="s">
        <v>5804</v>
      </c>
      <c r="B4192" t="s">
        <v>2143</v>
      </c>
      <c r="C4192" t="str">
        <f ca="1">IF(Table1[[#This Row],[Company]] = "ASI","Italy",Table1[[#This Row],[Country]])</f>
        <v>USA</v>
      </c>
      <c r="D4192">
        <v>2017</v>
      </c>
      <c r="E4192" t="s">
        <v>3723</v>
      </c>
      <c r="F4192" t="s">
        <v>2144</v>
      </c>
      <c r="G4192">
        <v>1</v>
      </c>
      <c r="H4192" t="s">
        <v>305</v>
      </c>
      <c r="I4192">
        <v>109</v>
      </c>
      <c r="J4192" t="s">
        <v>5949</v>
      </c>
    </row>
    <row r="4193" spans="1:10" x14ac:dyDescent="0.2">
      <c r="A4193" t="s">
        <v>5804</v>
      </c>
      <c r="B4193" t="s">
        <v>2143</v>
      </c>
      <c r="C4193" t="str">
        <f ca="1">IF(Table1[[#This Row],[Company]] = "ASI","Italy",Table1[[#This Row],[Country]])</f>
        <v>USA</v>
      </c>
      <c r="D4193">
        <v>2017</v>
      </c>
      <c r="E4193" t="s">
        <v>2546</v>
      </c>
      <c r="F4193" t="s">
        <v>5894</v>
      </c>
      <c r="G4193">
        <v>1</v>
      </c>
      <c r="H4193" t="s">
        <v>305</v>
      </c>
      <c r="I4193">
        <v>123</v>
      </c>
      <c r="J4193" t="s">
        <v>5950</v>
      </c>
    </row>
    <row r="4194" spans="1:10" x14ac:dyDescent="0.2">
      <c r="A4194" t="s">
        <v>5804</v>
      </c>
      <c r="B4194" t="s">
        <v>2143</v>
      </c>
      <c r="C4194" t="str">
        <f ca="1">IF(Table1[[#This Row],[Company]] = "ASI","Italy",Table1[[#This Row],[Country]])</f>
        <v>USA</v>
      </c>
      <c r="D4194">
        <v>2017</v>
      </c>
      <c r="E4194" t="s">
        <v>3467</v>
      </c>
      <c r="F4194" t="s">
        <v>2144</v>
      </c>
      <c r="G4194">
        <v>1</v>
      </c>
      <c r="H4194" t="s">
        <v>305</v>
      </c>
      <c r="I4194">
        <v>109</v>
      </c>
      <c r="J4194" t="s">
        <v>5951</v>
      </c>
    </row>
    <row r="4195" spans="1:10" x14ac:dyDescent="0.2">
      <c r="A4195" t="s">
        <v>5804</v>
      </c>
      <c r="B4195" t="s">
        <v>2143</v>
      </c>
      <c r="C4195" t="str">
        <f ca="1">IF(Table1[[#This Row],[Company]] = "ASI","Italy",Table1[[#This Row],[Country]])</f>
        <v>USA</v>
      </c>
      <c r="D4195">
        <v>2017</v>
      </c>
      <c r="E4195" t="s">
        <v>645</v>
      </c>
      <c r="F4195" t="s">
        <v>2144</v>
      </c>
      <c r="G4195">
        <v>1</v>
      </c>
      <c r="H4195" t="s">
        <v>305</v>
      </c>
      <c r="I4195">
        <v>109</v>
      </c>
      <c r="J4195" t="s">
        <v>5952</v>
      </c>
    </row>
    <row r="4196" spans="1:10" x14ac:dyDescent="0.2">
      <c r="A4196" t="s">
        <v>5804</v>
      </c>
      <c r="B4196" t="s">
        <v>2143</v>
      </c>
      <c r="C4196" t="str">
        <f ca="1">IF(Table1[[#This Row],[Company]] = "ASI","Italy",Table1[[#This Row],[Country]])</f>
        <v>USA</v>
      </c>
      <c r="D4196">
        <v>2018</v>
      </c>
      <c r="E4196" t="s">
        <v>703</v>
      </c>
      <c r="F4196" t="s">
        <v>2158</v>
      </c>
      <c r="G4196">
        <v>1</v>
      </c>
      <c r="H4196" t="s">
        <v>12</v>
      </c>
      <c r="I4196">
        <v>115</v>
      </c>
      <c r="J4196" t="s">
        <v>5953</v>
      </c>
    </row>
    <row r="4197" spans="1:10" x14ac:dyDescent="0.2">
      <c r="A4197" t="s">
        <v>5804</v>
      </c>
      <c r="B4197" t="s">
        <v>2143</v>
      </c>
      <c r="C4197" t="str">
        <f ca="1">IF(Table1[[#This Row],[Company]] = "ASI","Italy",Table1[[#This Row],[Country]])</f>
        <v>USA</v>
      </c>
      <c r="D4197">
        <v>2018</v>
      </c>
      <c r="E4197" t="s">
        <v>4520</v>
      </c>
      <c r="F4197" t="s">
        <v>2155</v>
      </c>
      <c r="G4197">
        <v>1</v>
      </c>
      <c r="H4197" t="s">
        <v>305</v>
      </c>
      <c r="I4197">
        <v>153</v>
      </c>
      <c r="J4197" t="s">
        <v>5954</v>
      </c>
    </row>
    <row r="4198" spans="1:10" x14ac:dyDescent="0.2">
      <c r="A4198" t="s">
        <v>5804</v>
      </c>
      <c r="B4198" t="s">
        <v>2143</v>
      </c>
      <c r="C4198" t="str">
        <f ca="1">IF(Table1[[#This Row],[Company]] = "ASI","Italy",Table1[[#This Row],[Country]])</f>
        <v>USA</v>
      </c>
      <c r="D4198">
        <v>2018</v>
      </c>
      <c r="E4198" t="s">
        <v>340</v>
      </c>
      <c r="F4198" t="s">
        <v>5880</v>
      </c>
      <c r="G4198">
        <v>1</v>
      </c>
      <c r="H4198" t="s">
        <v>305</v>
      </c>
      <c r="I4198">
        <v>145</v>
      </c>
      <c r="J4198" t="s">
        <v>5955</v>
      </c>
    </row>
    <row r="4199" spans="1:10" x14ac:dyDescent="0.2">
      <c r="A4199" t="s">
        <v>5804</v>
      </c>
      <c r="B4199" t="s">
        <v>2143</v>
      </c>
      <c r="C4199" t="str">
        <f ca="1">IF(Table1[[#This Row],[Company]] = "ASI","Italy",Table1[[#This Row],[Country]])</f>
        <v>USA</v>
      </c>
      <c r="D4199">
        <v>2018</v>
      </c>
      <c r="E4199" t="s">
        <v>931</v>
      </c>
      <c r="F4199" t="s">
        <v>2155</v>
      </c>
      <c r="G4199">
        <v>1</v>
      </c>
      <c r="H4199" t="s">
        <v>305</v>
      </c>
      <c r="I4199">
        <v>153</v>
      </c>
      <c r="J4199" t="s">
        <v>5956</v>
      </c>
    </row>
    <row r="4200" spans="1:10" x14ac:dyDescent="0.2">
      <c r="A4200" t="s">
        <v>5804</v>
      </c>
      <c r="B4200" t="s">
        <v>2143</v>
      </c>
      <c r="C4200" t="str">
        <f ca="1">IF(Table1[[#This Row],[Company]] = "ASI","Italy",Table1[[#This Row],[Country]])</f>
        <v>USA</v>
      </c>
      <c r="D4200">
        <v>2019</v>
      </c>
      <c r="E4200" t="s">
        <v>2252</v>
      </c>
      <c r="F4200" t="s">
        <v>2155</v>
      </c>
      <c r="G4200">
        <v>1</v>
      </c>
      <c r="H4200" t="s">
        <v>305</v>
      </c>
      <c r="I4200">
        <v>153</v>
      </c>
      <c r="J4200" t="s">
        <v>5957</v>
      </c>
    </row>
    <row r="4201" spans="1:10" x14ac:dyDescent="0.2">
      <c r="A4201" t="s">
        <v>5804</v>
      </c>
      <c r="B4201" t="s">
        <v>2143</v>
      </c>
      <c r="C4201" t="str">
        <f ca="1">IF(Table1[[#This Row],[Company]] = "ASI","Italy",Table1[[#This Row],[Country]])</f>
        <v>USA</v>
      </c>
      <c r="D4201">
        <v>2019</v>
      </c>
      <c r="E4201" t="s">
        <v>5958</v>
      </c>
      <c r="F4201" t="s">
        <v>5959</v>
      </c>
      <c r="G4201">
        <v>1</v>
      </c>
      <c r="H4201" t="s">
        <v>305</v>
      </c>
      <c r="J4201" t="s">
        <v>5960</v>
      </c>
    </row>
    <row r="4202" spans="1:10" x14ac:dyDescent="0.2">
      <c r="A4202" t="s">
        <v>5804</v>
      </c>
      <c r="B4202" t="s">
        <v>2143</v>
      </c>
      <c r="C4202" t="str">
        <f ca="1">IF(Table1[[#This Row],[Company]] = "ASI","Italy",Table1[[#This Row],[Country]])</f>
        <v>USA</v>
      </c>
      <c r="D4202">
        <v>2020</v>
      </c>
      <c r="E4202" t="s">
        <v>347</v>
      </c>
      <c r="F4202" t="s">
        <v>2158</v>
      </c>
      <c r="G4202">
        <v>1</v>
      </c>
      <c r="H4202" t="s">
        <v>12</v>
      </c>
      <c r="I4202">
        <v>115</v>
      </c>
      <c r="J4202" t="s">
        <v>5961</v>
      </c>
    </row>
    <row r="4203" spans="1:10" x14ac:dyDescent="0.2">
      <c r="A4203" t="s">
        <v>5804</v>
      </c>
      <c r="B4203" t="s">
        <v>2143</v>
      </c>
      <c r="C4203" t="str">
        <f ca="1">IF(Table1[[#This Row],[Company]] = "ASI","Italy",Table1[[#This Row],[Country]])</f>
        <v>USA</v>
      </c>
      <c r="D4203">
        <v>2020</v>
      </c>
      <c r="E4203" t="s">
        <v>996</v>
      </c>
      <c r="F4203" t="s">
        <v>5880</v>
      </c>
      <c r="G4203">
        <v>1</v>
      </c>
      <c r="H4203" t="s">
        <v>305</v>
      </c>
      <c r="I4203">
        <v>145</v>
      </c>
      <c r="J4203" t="s">
        <v>5962</v>
      </c>
    </row>
    <row r="4204" spans="1:10" x14ac:dyDescent="0.2">
      <c r="A4204" t="s">
        <v>5804</v>
      </c>
      <c r="B4204" t="s">
        <v>2143</v>
      </c>
      <c r="C4204" t="str">
        <f ca="1">IF(Table1[[#This Row],[Company]] = "ASI","Italy",Table1[[#This Row],[Country]])</f>
        <v>USA</v>
      </c>
      <c r="D4204">
        <v>2020</v>
      </c>
      <c r="E4204" t="s">
        <v>4776</v>
      </c>
      <c r="F4204" t="s">
        <v>5873</v>
      </c>
      <c r="G4204">
        <v>1</v>
      </c>
      <c r="H4204" t="s">
        <v>12</v>
      </c>
      <c r="I4204">
        <v>120</v>
      </c>
      <c r="J4204" t="s">
        <v>5963</v>
      </c>
    </row>
    <row r="4205" spans="1:10" x14ac:dyDescent="0.2">
      <c r="A4205" t="s">
        <v>5804</v>
      </c>
      <c r="B4205" t="s">
        <v>2143</v>
      </c>
      <c r="C4205" t="str">
        <f ca="1">IF(Table1[[#This Row],[Company]] = "ASI","Italy",Table1[[#This Row],[Country]])</f>
        <v>USA</v>
      </c>
      <c r="D4205">
        <v>2020</v>
      </c>
      <c r="E4205" t="s">
        <v>3126</v>
      </c>
      <c r="F4205" t="s">
        <v>2155</v>
      </c>
      <c r="G4205">
        <v>1</v>
      </c>
      <c r="H4205" t="s">
        <v>305</v>
      </c>
      <c r="I4205">
        <v>153</v>
      </c>
      <c r="J4205" t="s">
        <v>5964</v>
      </c>
    </row>
    <row r="4206" spans="1:10" x14ac:dyDescent="0.2">
      <c r="A4206" t="s">
        <v>5804</v>
      </c>
      <c r="B4206" t="s">
        <v>5965</v>
      </c>
      <c r="C4206" t="str">
        <f ca="1">IF(Table1[[#This Row],[Company]] = "ASI","Italy",Table1[[#This Row],[Country]])</f>
        <v>USA</v>
      </c>
      <c r="D4206">
        <v>2020</v>
      </c>
      <c r="E4206" t="s">
        <v>326</v>
      </c>
      <c r="F4206" t="s">
        <v>5907</v>
      </c>
      <c r="G4206">
        <v>1</v>
      </c>
      <c r="H4206" t="s">
        <v>305</v>
      </c>
      <c r="I4206">
        <v>140</v>
      </c>
      <c r="J4206" t="s">
        <v>5966</v>
      </c>
    </row>
    <row r="4207" spans="1:10" x14ac:dyDescent="0.2">
      <c r="A4207" t="s">
        <v>5804</v>
      </c>
      <c r="B4207" t="s">
        <v>5965</v>
      </c>
      <c r="C4207" t="str">
        <f ca="1">IF(Table1[[#This Row],[Company]] = "ASI","Italy",Table1[[#This Row],[Country]])</f>
        <v>USA</v>
      </c>
      <c r="D4207">
        <v>2021</v>
      </c>
      <c r="E4207" t="s">
        <v>3437</v>
      </c>
      <c r="F4207" t="s">
        <v>2144</v>
      </c>
      <c r="G4207">
        <v>1</v>
      </c>
      <c r="H4207" t="s">
        <v>305</v>
      </c>
      <c r="I4207">
        <v>109</v>
      </c>
      <c r="J4207" t="s">
        <v>5967</v>
      </c>
    </row>
    <row r="4208" spans="1:10" x14ac:dyDescent="0.2">
      <c r="A4208" t="s">
        <v>5804</v>
      </c>
      <c r="B4208" t="s">
        <v>5965</v>
      </c>
      <c r="C4208" t="str">
        <f ca="1">IF(Table1[[#This Row],[Company]] = "ASI","Italy",Table1[[#This Row],[Country]])</f>
        <v>USA</v>
      </c>
      <c r="D4208">
        <v>2021</v>
      </c>
      <c r="E4208" t="s">
        <v>4476</v>
      </c>
      <c r="F4208" t="s">
        <v>2155</v>
      </c>
      <c r="G4208">
        <v>1</v>
      </c>
      <c r="H4208" t="s">
        <v>305</v>
      </c>
      <c r="I4208">
        <v>153</v>
      </c>
      <c r="J4208" t="s">
        <v>5968</v>
      </c>
    </row>
    <row r="4209" spans="1:10" x14ac:dyDescent="0.2">
      <c r="A4209" t="s">
        <v>5804</v>
      </c>
      <c r="B4209" t="s">
        <v>5965</v>
      </c>
      <c r="C4209" t="str">
        <f ca="1">IF(Table1[[#This Row],[Company]] = "ASI","Italy",Table1[[#This Row],[Country]])</f>
        <v>USA</v>
      </c>
      <c r="D4209">
        <v>2021</v>
      </c>
      <c r="E4209" t="s">
        <v>3872</v>
      </c>
      <c r="F4209" t="s">
        <v>5894</v>
      </c>
      <c r="G4209">
        <v>1</v>
      </c>
      <c r="H4209" t="s">
        <v>305</v>
      </c>
      <c r="I4209">
        <v>123</v>
      </c>
      <c r="J4209" t="s">
        <v>5969</v>
      </c>
    </row>
    <row r="4210" spans="1:10" x14ac:dyDescent="0.2">
      <c r="A4210" t="s">
        <v>5804</v>
      </c>
      <c r="B4210" t="s">
        <v>5965</v>
      </c>
      <c r="C4210" t="str">
        <f ca="1">IF(Table1[[#This Row],[Company]] = "ASI","Italy",Table1[[#This Row],[Country]])</f>
        <v>USA</v>
      </c>
      <c r="D4210">
        <v>2022</v>
      </c>
      <c r="E4210" t="s">
        <v>1771</v>
      </c>
      <c r="F4210" t="s">
        <v>5970</v>
      </c>
      <c r="G4210">
        <v>1</v>
      </c>
      <c r="H4210" t="s">
        <v>12</v>
      </c>
      <c r="I4210">
        <v>130</v>
      </c>
      <c r="J4210" t="s">
        <v>5971</v>
      </c>
    </row>
    <row r="4211" spans="1:10" x14ac:dyDescent="0.2">
      <c r="A4211" t="s">
        <v>5804</v>
      </c>
      <c r="B4211" t="s">
        <v>5965</v>
      </c>
      <c r="C4211" t="str">
        <f ca="1">IF(Table1[[#This Row],[Company]] = "ASI","Italy",Table1[[#This Row],[Country]])</f>
        <v>USA</v>
      </c>
      <c r="D4211">
        <v>2022</v>
      </c>
      <c r="E4211" t="s">
        <v>385</v>
      </c>
      <c r="F4211" t="s">
        <v>5880</v>
      </c>
      <c r="G4211">
        <v>1</v>
      </c>
      <c r="H4211" t="s">
        <v>305</v>
      </c>
      <c r="I4211">
        <v>145</v>
      </c>
      <c r="J4211" t="s">
        <v>5972</v>
      </c>
    </row>
    <row r="4212" spans="1:10" x14ac:dyDescent="0.2">
      <c r="A4212" t="s">
        <v>5804</v>
      </c>
      <c r="B4212" t="s">
        <v>5965</v>
      </c>
      <c r="C4212" t="str">
        <f ca="1">IF(Table1[[#This Row],[Company]] = "ASI","Italy",Table1[[#This Row],[Country]])</f>
        <v>USA</v>
      </c>
      <c r="D4212">
        <v>2022</v>
      </c>
      <c r="E4212" t="s">
        <v>251</v>
      </c>
      <c r="F4212" t="s">
        <v>5959</v>
      </c>
      <c r="G4212">
        <v>1</v>
      </c>
      <c r="H4212" t="s">
        <v>305</v>
      </c>
      <c r="J4212" t="s">
        <v>5973</v>
      </c>
    </row>
    <row r="4213" spans="1:10" x14ac:dyDescent="0.2">
      <c r="A4213" t="s">
        <v>5804</v>
      </c>
      <c r="B4213" t="s">
        <v>5965</v>
      </c>
      <c r="C4213" t="str">
        <f ca="1">IF(Table1[[#This Row],[Company]] = "ASI","Italy",Table1[[#This Row],[Country]])</f>
        <v>USA</v>
      </c>
      <c r="D4213">
        <v>2022</v>
      </c>
      <c r="E4213" t="s">
        <v>112</v>
      </c>
      <c r="F4213" t="s">
        <v>5880</v>
      </c>
      <c r="G4213">
        <v>1</v>
      </c>
      <c r="H4213" t="s">
        <v>305</v>
      </c>
      <c r="I4213">
        <v>145</v>
      </c>
      <c r="J4213" t="s">
        <v>5974</v>
      </c>
    </row>
    <row r="4214" spans="1:10" x14ac:dyDescent="0.2">
      <c r="A4214" t="s">
        <v>5804</v>
      </c>
      <c r="B4214" t="s">
        <v>937</v>
      </c>
      <c r="C4214" t="str">
        <f ca="1">IF(Table1[[#This Row],[Company]] = "ASI","Italy",Table1[[#This Row],[Country]])</f>
        <v>USA</v>
      </c>
      <c r="D4214">
        <v>2011</v>
      </c>
      <c r="E4214" t="s">
        <v>1086</v>
      </c>
      <c r="F4214" t="s">
        <v>933</v>
      </c>
      <c r="G4214">
        <v>1</v>
      </c>
      <c r="H4214" t="s">
        <v>305</v>
      </c>
      <c r="I4214">
        <v>350</v>
      </c>
      <c r="J4214" t="s">
        <v>5975</v>
      </c>
    </row>
    <row r="4215" spans="1:10" x14ac:dyDescent="0.2">
      <c r="A4215" t="s">
        <v>5804</v>
      </c>
      <c r="B4215" t="s">
        <v>937</v>
      </c>
      <c r="C4215" t="str">
        <f ca="1">IF(Table1[[#This Row],[Company]] = "ASI","Italy",Table1[[#This Row],[Country]])</f>
        <v>USA</v>
      </c>
      <c r="D4215">
        <v>2012</v>
      </c>
      <c r="E4215" t="s">
        <v>59</v>
      </c>
      <c r="F4215" t="s">
        <v>5976</v>
      </c>
      <c r="G4215">
        <v>1</v>
      </c>
      <c r="H4215" t="s">
        <v>12</v>
      </c>
      <c r="J4215" t="s">
        <v>5977</v>
      </c>
    </row>
    <row r="4216" spans="1:10" x14ac:dyDescent="0.2">
      <c r="A4216" t="s">
        <v>5804</v>
      </c>
      <c r="B4216" t="s">
        <v>937</v>
      </c>
      <c r="C4216" t="str">
        <f ca="1">IF(Table1[[#This Row],[Company]] = "ASI","Italy",Table1[[#This Row],[Country]])</f>
        <v>USA</v>
      </c>
      <c r="D4216">
        <v>2013</v>
      </c>
      <c r="E4216" t="s">
        <v>2692</v>
      </c>
      <c r="F4216" t="s">
        <v>933</v>
      </c>
      <c r="G4216">
        <v>1</v>
      </c>
      <c r="H4216" t="s">
        <v>305</v>
      </c>
      <c r="I4216">
        <v>350</v>
      </c>
      <c r="J4216" t="s">
        <v>5978</v>
      </c>
    </row>
    <row r="4217" spans="1:10" x14ac:dyDescent="0.2">
      <c r="A4217" t="s">
        <v>5804</v>
      </c>
      <c r="B4217" t="s">
        <v>937</v>
      </c>
      <c r="C4217" t="str">
        <f ca="1">IF(Table1[[#This Row],[Company]] = "ASI","Italy",Table1[[#This Row],[Country]])</f>
        <v>USA</v>
      </c>
      <c r="D4217">
        <v>2016</v>
      </c>
      <c r="E4217" t="s">
        <v>3954</v>
      </c>
      <c r="F4217" t="s">
        <v>5976</v>
      </c>
      <c r="G4217">
        <v>1</v>
      </c>
      <c r="H4217" t="s">
        <v>12</v>
      </c>
      <c r="J4217" t="s">
        <v>5979</v>
      </c>
    </row>
    <row r="4218" spans="1:10" x14ac:dyDescent="0.2">
      <c r="A4218" t="s">
        <v>5804</v>
      </c>
      <c r="B4218" t="s">
        <v>937</v>
      </c>
      <c r="C4218" t="str">
        <f ca="1">IF(Table1[[#This Row],[Company]] = "ASI","Italy",Table1[[#This Row],[Country]])</f>
        <v>USA</v>
      </c>
      <c r="D4218">
        <v>2018</v>
      </c>
      <c r="E4218" t="s">
        <v>935</v>
      </c>
      <c r="F4218" t="s">
        <v>5976</v>
      </c>
      <c r="G4218">
        <v>1</v>
      </c>
      <c r="H4218" t="s">
        <v>12</v>
      </c>
      <c r="J4218" t="s">
        <v>5980</v>
      </c>
    </row>
    <row r="4219" spans="1:10" x14ac:dyDescent="0.2">
      <c r="A4219" t="s">
        <v>5804</v>
      </c>
      <c r="B4219" t="s">
        <v>937</v>
      </c>
      <c r="C4219" t="str">
        <f ca="1">IF(Table1[[#This Row],[Company]] = "ASI","Italy",Table1[[#This Row],[Country]])</f>
        <v>USA</v>
      </c>
      <c r="D4219">
        <v>2019</v>
      </c>
      <c r="E4219" t="s">
        <v>3222</v>
      </c>
      <c r="F4219" t="s">
        <v>933</v>
      </c>
      <c r="G4219">
        <v>1</v>
      </c>
      <c r="H4219" t="s">
        <v>305</v>
      </c>
      <c r="I4219">
        <v>350</v>
      </c>
      <c r="J4219" t="s">
        <v>5981</v>
      </c>
    </row>
    <row r="4220" spans="1:10" x14ac:dyDescent="0.2">
      <c r="A4220" t="s">
        <v>5804</v>
      </c>
      <c r="B4220" t="s">
        <v>5982</v>
      </c>
      <c r="C4220" t="str">
        <f ca="1">IF(Table1[[#This Row],[Company]] = "ASI","Italy",Table1[[#This Row],[Country]])</f>
        <v>USA</v>
      </c>
      <c r="D4220">
        <v>2021</v>
      </c>
      <c r="E4220" t="s">
        <v>2104</v>
      </c>
      <c r="F4220" t="s">
        <v>933</v>
      </c>
      <c r="G4220">
        <v>1</v>
      </c>
      <c r="H4220" t="s">
        <v>305</v>
      </c>
      <c r="I4220">
        <v>350</v>
      </c>
      <c r="J4220" t="s">
        <v>5983</v>
      </c>
    </row>
    <row r="4221" spans="1:10" x14ac:dyDescent="0.2">
      <c r="A4221" t="s">
        <v>5984</v>
      </c>
      <c r="B4221" t="s">
        <v>5985</v>
      </c>
      <c r="C4221" t="str">
        <f ca="1">IF(Table1[[#This Row],[Company]] = "ASI","Italy",Table1[[#This Row],[Country]])</f>
        <v>USA</v>
      </c>
      <c r="D4221">
        <v>1958</v>
      </c>
      <c r="E4221" t="s">
        <v>281</v>
      </c>
      <c r="F4221" t="s">
        <v>5986</v>
      </c>
      <c r="G4221">
        <v>1</v>
      </c>
      <c r="H4221" t="s">
        <v>12</v>
      </c>
      <c r="J4221" t="s">
        <v>5987</v>
      </c>
    </row>
    <row r="4222" spans="1:10" x14ac:dyDescent="0.2">
      <c r="A4222" t="s">
        <v>5984</v>
      </c>
      <c r="B4222" t="s">
        <v>672</v>
      </c>
      <c r="C4222" t="str">
        <f ca="1">IF(Table1[[#This Row],[Company]] = "ASI","Italy",Table1[[#This Row],[Country]])</f>
        <v>USA</v>
      </c>
      <c r="D4222">
        <v>1958</v>
      </c>
      <c r="E4222" t="s">
        <v>3685</v>
      </c>
      <c r="F4222" t="s">
        <v>3160</v>
      </c>
      <c r="G4222">
        <v>0</v>
      </c>
      <c r="H4222" t="s">
        <v>12</v>
      </c>
      <c r="J4222" t="s">
        <v>5988</v>
      </c>
    </row>
    <row r="4223" spans="1:10" x14ac:dyDescent="0.2">
      <c r="A4223" t="s">
        <v>5984</v>
      </c>
      <c r="B4223" t="s">
        <v>672</v>
      </c>
      <c r="C4223" t="str">
        <f ca="1">IF(Table1[[#This Row],[Company]] = "ASI","Italy",Table1[[#This Row],[Country]])</f>
        <v>USA</v>
      </c>
      <c r="D4223">
        <v>1959</v>
      </c>
      <c r="E4223" t="s">
        <v>734</v>
      </c>
      <c r="F4223" t="s">
        <v>5989</v>
      </c>
      <c r="G4223">
        <v>1</v>
      </c>
      <c r="H4223" t="s">
        <v>12</v>
      </c>
      <c r="J4223" t="s">
        <v>5990</v>
      </c>
    </row>
    <row r="4224" spans="1:10" x14ac:dyDescent="0.2">
      <c r="A4224" t="s">
        <v>5984</v>
      </c>
      <c r="B4224" t="s">
        <v>672</v>
      </c>
      <c r="C4224" t="str">
        <f ca="1">IF(Table1[[#This Row],[Company]] = "ASI","Italy",Table1[[#This Row],[Country]])</f>
        <v>USA</v>
      </c>
      <c r="D4224">
        <v>1959</v>
      </c>
      <c r="E4224" t="s">
        <v>3028</v>
      </c>
      <c r="F4224" t="s">
        <v>5991</v>
      </c>
      <c r="G4224">
        <v>0</v>
      </c>
      <c r="H4224" t="s">
        <v>12</v>
      </c>
      <c r="J4224" t="s">
        <v>5992</v>
      </c>
    </row>
    <row r="4225" spans="1:10" x14ac:dyDescent="0.2">
      <c r="A4225" t="s">
        <v>5984</v>
      </c>
      <c r="B4225" t="s">
        <v>672</v>
      </c>
      <c r="C4225" t="str">
        <f ca="1">IF(Table1[[#This Row],[Company]] = "ASI","Italy",Table1[[#This Row],[Country]])</f>
        <v>USA</v>
      </c>
      <c r="D4225">
        <v>1960</v>
      </c>
      <c r="E4225" t="s">
        <v>1241</v>
      </c>
      <c r="F4225" t="s">
        <v>5993</v>
      </c>
      <c r="G4225">
        <v>0</v>
      </c>
      <c r="H4225" t="s">
        <v>12</v>
      </c>
      <c r="J4225" t="s">
        <v>5994</v>
      </c>
    </row>
    <row r="4226" spans="1:10" x14ac:dyDescent="0.2">
      <c r="A4226" t="s">
        <v>5984</v>
      </c>
      <c r="B4226" t="s">
        <v>672</v>
      </c>
      <c r="C4226" t="str">
        <f ca="1">IF(Table1[[#This Row],[Company]] = "ASI","Italy",Table1[[#This Row],[Country]])</f>
        <v>USA</v>
      </c>
      <c r="D4226">
        <v>1960</v>
      </c>
      <c r="E4226" t="s">
        <v>2611</v>
      </c>
      <c r="F4226" t="s">
        <v>5993</v>
      </c>
      <c r="G4226">
        <v>1</v>
      </c>
      <c r="H4226" t="s">
        <v>12</v>
      </c>
      <c r="J4226" t="s">
        <v>5995</v>
      </c>
    </row>
    <row r="4227" spans="1:10" x14ac:dyDescent="0.2">
      <c r="A4227" t="s">
        <v>5984</v>
      </c>
      <c r="B4227" t="s">
        <v>672</v>
      </c>
      <c r="C4227" t="str">
        <f ca="1">IF(Table1[[#This Row],[Company]] = "ASI","Italy",Table1[[#This Row],[Country]])</f>
        <v>USA</v>
      </c>
      <c r="D4227">
        <v>1960</v>
      </c>
      <c r="E4227" t="s">
        <v>1486</v>
      </c>
      <c r="F4227" t="s">
        <v>5993</v>
      </c>
      <c r="G4227">
        <v>1</v>
      </c>
      <c r="H4227" t="s">
        <v>12</v>
      </c>
      <c r="J4227" t="s">
        <v>5996</v>
      </c>
    </row>
    <row r="4228" spans="1:10" x14ac:dyDescent="0.2">
      <c r="A4228" t="s">
        <v>5984</v>
      </c>
      <c r="B4228" t="s">
        <v>672</v>
      </c>
      <c r="C4228" t="str">
        <f ca="1">IF(Table1[[#This Row],[Company]] = "ASI","Italy",Table1[[#This Row],[Country]])</f>
        <v>USA</v>
      </c>
      <c r="D4228">
        <v>1960</v>
      </c>
      <c r="E4228" t="s">
        <v>3954</v>
      </c>
      <c r="F4228" t="s">
        <v>5991</v>
      </c>
      <c r="G4228">
        <v>1</v>
      </c>
      <c r="H4228" t="s">
        <v>12</v>
      </c>
      <c r="J4228" t="s">
        <v>5997</v>
      </c>
    </row>
    <row r="4229" spans="1:10" x14ac:dyDescent="0.2">
      <c r="A4229" t="s">
        <v>5984</v>
      </c>
      <c r="B4229" t="s">
        <v>672</v>
      </c>
      <c r="C4229" t="str">
        <f ca="1">IF(Table1[[#This Row],[Company]] = "ASI","Italy",Table1[[#This Row],[Country]])</f>
        <v>USA</v>
      </c>
      <c r="D4229">
        <v>1960</v>
      </c>
      <c r="E4229" t="s">
        <v>2616</v>
      </c>
      <c r="F4229" t="s">
        <v>5998</v>
      </c>
      <c r="G4229">
        <v>1</v>
      </c>
      <c r="H4229" t="s">
        <v>12</v>
      </c>
      <c r="J4229" t="s">
        <v>5999</v>
      </c>
    </row>
    <row r="4230" spans="1:10" x14ac:dyDescent="0.2">
      <c r="A4230" t="s">
        <v>5984</v>
      </c>
      <c r="B4230" t="s">
        <v>672</v>
      </c>
      <c r="C4230" t="str">
        <f ca="1">IF(Table1[[#This Row],[Company]] = "ASI","Italy",Table1[[#This Row],[Country]])</f>
        <v>USA</v>
      </c>
      <c r="D4230">
        <v>1961</v>
      </c>
      <c r="E4230" t="s">
        <v>28</v>
      </c>
      <c r="F4230" t="s">
        <v>5993</v>
      </c>
      <c r="G4230">
        <v>1</v>
      </c>
      <c r="H4230" t="s">
        <v>12</v>
      </c>
      <c r="J4230" t="s">
        <v>6000</v>
      </c>
    </row>
    <row r="4231" spans="1:10" x14ac:dyDescent="0.2">
      <c r="A4231" t="s">
        <v>5984</v>
      </c>
      <c r="B4231" t="s">
        <v>672</v>
      </c>
      <c r="C4231" t="str">
        <f ca="1">IF(Table1[[#This Row],[Company]] = "ASI","Italy",Table1[[#This Row],[Country]])</f>
        <v>USA</v>
      </c>
      <c r="D4231">
        <v>1961</v>
      </c>
      <c r="E4231" t="s">
        <v>4434</v>
      </c>
      <c r="F4231" t="s">
        <v>5993</v>
      </c>
      <c r="G4231">
        <v>1</v>
      </c>
      <c r="H4231" t="s">
        <v>12</v>
      </c>
      <c r="J4231" t="s">
        <v>6001</v>
      </c>
    </row>
    <row r="4232" spans="1:10" x14ac:dyDescent="0.2">
      <c r="A4232" t="s">
        <v>5984</v>
      </c>
      <c r="B4232" t="s">
        <v>672</v>
      </c>
      <c r="C4232" t="str">
        <f ca="1">IF(Table1[[#This Row],[Company]] = "ASI","Italy",Table1[[#This Row],[Country]])</f>
        <v>USA</v>
      </c>
      <c r="D4232">
        <v>1961</v>
      </c>
      <c r="E4232" t="s">
        <v>5627</v>
      </c>
      <c r="F4232" t="s">
        <v>5993</v>
      </c>
      <c r="G4232">
        <v>1</v>
      </c>
      <c r="H4232" t="s">
        <v>12</v>
      </c>
      <c r="J4232" t="s">
        <v>6002</v>
      </c>
    </row>
    <row r="4233" spans="1:10" x14ac:dyDescent="0.2">
      <c r="A4233" t="s">
        <v>5984</v>
      </c>
      <c r="B4233" t="s">
        <v>672</v>
      </c>
      <c r="C4233" t="str">
        <f ca="1">IF(Table1[[#This Row],[Company]] = "ASI","Italy",Table1[[#This Row],[Country]])</f>
        <v>USA</v>
      </c>
      <c r="D4233">
        <v>1962</v>
      </c>
      <c r="E4233" t="s">
        <v>2513</v>
      </c>
      <c r="F4233" t="s">
        <v>6003</v>
      </c>
      <c r="G4233">
        <v>1</v>
      </c>
      <c r="H4233" t="s">
        <v>12</v>
      </c>
      <c r="J4233" t="s">
        <v>6004</v>
      </c>
    </row>
    <row r="4234" spans="1:10" x14ac:dyDescent="0.2">
      <c r="A4234" t="s">
        <v>5984</v>
      </c>
      <c r="B4234" t="s">
        <v>672</v>
      </c>
      <c r="C4234" t="str">
        <f ca="1">IF(Table1[[#This Row],[Company]] = "ASI","Italy",Table1[[#This Row],[Country]])</f>
        <v>USA</v>
      </c>
      <c r="D4234">
        <v>1962</v>
      </c>
      <c r="E4234" t="s">
        <v>1469</v>
      </c>
      <c r="F4234" t="s">
        <v>5993</v>
      </c>
      <c r="G4234">
        <v>1</v>
      </c>
      <c r="H4234" t="s">
        <v>12</v>
      </c>
      <c r="J4234" t="s">
        <v>6005</v>
      </c>
    </row>
    <row r="4235" spans="1:10" x14ac:dyDescent="0.2">
      <c r="A4235" t="s">
        <v>5984</v>
      </c>
      <c r="B4235" t="s">
        <v>672</v>
      </c>
      <c r="C4235" t="str">
        <f ca="1">IF(Table1[[#This Row],[Company]] = "ASI","Italy",Table1[[#This Row],[Country]])</f>
        <v>USA</v>
      </c>
      <c r="D4235">
        <v>1962</v>
      </c>
      <c r="E4235" t="s">
        <v>2961</v>
      </c>
      <c r="F4235" t="s">
        <v>5993</v>
      </c>
      <c r="G4235">
        <v>1</v>
      </c>
      <c r="H4235" t="s">
        <v>12</v>
      </c>
      <c r="J4235" t="s">
        <v>6006</v>
      </c>
    </row>
    <row r="4236" spans="1:10" x14ac:dyDescent="0.2">
      <c r="A4236" t="s">
        <v>5984</v>
      </c>
      <c r="B4236" t="s">
        <v>672</v>
      </c>
      <c r="C4236" t="str">
        <f ca="1">IF(Table1[[#This Row],[Company]] = "ASI","Italy",Table1[[#This Row],[Country]])</f>
        <v>USA</v>
      </c>
      <c r="D4236">
        <v>1962</v>
      </c>
      <c r="E4236" t="s">
        <v>2137</v>
      </c>
      <c r="F4236" t="s">
        <v>5993</v>
      </c>
      <c r="G4236">
        <v>1</v>
      </c>
      <c r="H4236" t="s">
        <v>12</v>
      </c>
      <c r="J4236" t="s">
        <v>6007</v>
      </c>
    </row>
    <row r="4237" spans="1:10" x14ac:dyDescent="0.2">
      <c r="A4237" t="s">
        <v>5984</v>
      </c>
      <c r="B4237" t="s">
        <v>672</v>
      </c>
      <c r="C4237" t="str">
        <f ca="1">IF(Table1[[#This Row],[Company]] = "ASI","Italy",Table1[[#This Row],[Country]])</f>
        <v>USA</v>
      </c>
      <c r="D4237">
        <v>1962</v>
      </c>
      <c r="E4237" t="s">
        <v>4941</v>
      </c>
      <c r="F4237" t="s">
        <v>5993</v>
      </c>
      <c r="G4237">
        <v>1</v>
      </c>
      <c r="H4237" t="s">
        <v>12</v>
      </c>
      <c r="J4237" t="s">
        <v>6008</v>
      </c>
    </row>
    <row r="4238" spans="1:10" x14ac:dyDescent="0.2">
      <c r="A4238" t="s">
        <v>5984</v>
      </c>
      <c r="B4238" t="s">
        <v>672</v>
      </c>
      <c r="C4238" t="str">
        <f ca="1">IF(Table1[[#This Row],[Company]] = "ASI","Italy",Table1[[#This Row],[Country]])</f>
        <v>USA</v>
      </c>
      <c r="D4238">
        <v>1962</v>
      </c>
      <c r="E4238" t="s">
        <v>1624</v>
      </c>
      <c r="F4238" t="s">
        <v>5993</v>
      </c>
      <c r="G4238">
        <v>1</v>
      </c>
      <c r="H4238" t="s">
        <v>12</v>
      </c>
      <c r="J4238" t="s">
        <v>6009</v>
      </c>
    </row>
    <row r="4239" spans="1:10" x14ac:dyDescent="0.2">
      <c r="A4239" t="s">
        <v>5984</v>
      </c>
      <c r="B4239" t="s">
        <v>672</v>
      </c>
      <c r="C4239" t="str">
        <f ca="1">IF(Table1[[#This Row],[Company]] = "ASI","Italy",Table1[[#This Row],[Country]])</f>
        <v>USA</v>
      </c>
      <c r="D4239">
        <v>1962</v>
      </c>
      <c r="E4239" t="s">
        <v>72</v>
      </c>
      <c r="F4239" t="s">
        <v>6010</v>
      </c>
      <c r="G4239">
        <v>1</v>
      </c>
      <c r="H4239" t="s">
        <v>12</v>
      </c>
      <c r="J4239" t="s">
        <v>6011</v>
      </c>
    </row>
    <row r="4240" spans="1:10" x14ac:dyDescent="0.2">
      <c r="A4240" t="s">
        <v>5984</v>
      </c>
      <c r="B4240" t="s">
        <v>784</v>
      </c>
      <c r="C4240" t="str">
        <f ca="1">IF(Table1[[#This Row],[Company]] = "ASI","Italy",Table1[[#This Row],[Country]])</f>
        <v>USA</v>
      </c>
      <c r="D4240">
        <v>1960</v>
      </c>
      <c r="E4240" t="s">
        <v>2648</v>
      </c>
      <c r="F4240" t="s">
        <v>6003</v>
      </c>
      <c r="G4240">
        <v>1</v>
      </c>
      <c r="H4240" t="s">
        <v>12</v>
      </c>
      <c r="J4240" t="s">
        <v>6012</v>
      </c>
    </row>
    <row r="4241" spans="1:10" x14ac:dyDescent="0.2">
      <c r="A4241" t="s">
        <v>5984</v>
      </c>
      <c r="B4241" t="s">
        <v>784</v>
      </c>
      <c r="C4241" t="str">
        <f ca="1">IF(Table1[[#This Row],[Company]] = "ASI","Italy",Table1[[#This Row],[Country]])</f>
        <v>USA</v>
      </c>
      <c r="D4241">
        <v>1960</v>
      </c>
      <c r="E4241" t="s">
        <v>6013</v>
      </c>
      <c r="F4241" t="s">
        <v>6003</v>
      </c>
      <c r="G4241">
        <v>1</v>
      </c>
      <c r="H4241" t="s">
        <v>12</v>
      </c>
      <c r="J4241" t="s">
        <v>6014</v>
      </c>
    </row>
    <row r="4242" spans="1:10" x14ac:dyDescent="0.2">
      <c r="A4242" t="s">
        <v>5984</v>
      </c>
      <c r="B4242" t="s">
        <v>784</v>
      </c>
      <c r="C4242" t="str">
        <f ca="1">IF(Table1[[#This Row],[Company]] = "ASI","Italy",Table1[[#This Row],[Country]])</f>
        <v>USA</v>
      </c>
      <c r="D4242">
        <v>1960</v>
      </c>
      <c r="E4242" t="s">
        <v>1004</v>
      </c>
      <c r="F4242" t="s">
        <v>6003</v>
      </c>
      <c r="G4242">
        <v>1</v>
      </c>
      <c r="H4242" t="s">
        <v>12</v>
      </c>
      <c r="J4242" t="s">
        <v>6015</v>
      </c>
    </row>
    <row r="4243" spans="1:10" x14ac:dyDescent="0.2">
      <c r="A4243" t="s">
        <v>5984</v>
      </c>
      <c r="B4243" t="s">
        <v>784</v>
      </c>
      <c r="C4243" t="str">
        <f ca="1">IF(Table1[[#This Row],[Company]] = "ASI","Italy",Table1[[#This Row],[Country]])</f>
        <v>USA</v>
      </c>
      <c r="D4243">
        <v>1960</v>
      </c>
      <c r="E4243" t="s">
        <v>614</v>
      </c>
      <c r="F4243" t="s">
        <v>6003</v>
      </c>
      <c r="G4243">
        <v>0</v>
      </c>
      <c r="H4243" t="s">
        <v>12</v>
      </c>
      <c r="J4243" t="s">
        <v>6016</v>
      </c>
    </row>
    <row r="4244" spans="1:10" x14ac:dyDescent="0.2">
      <c r="A4244" t="s">
        <v>5984</v>
      </c>
      <c r="B4244" t="s">
        <v>784</v>
      </c>
      <c r="C4244" t="str">
        <f ca="1">IF(Table1[[#This Row],[Company]] = "ASI","Italy",Table1[[#This Row],[Country]])</f>
        <v>USA</v>
      </c>
      <c r="D4244">
        <v>1960</v>
      </c>
      <c r="E4244" t="s">
        <v>3279</v>
      </c>
      <c r="F4244" t="s">
        <v>6003</v>
      </c>
      <c r="G4244">
        <v>0</v>
      </c>
      <c r="H4244" t="s">
        <v>12</v>
      </c>
      <c r="J4244" t="s">
        <v>6017</v>
      </c>
    </row>
    <row r="4245" spans="1:10" x14ac:dyDescent="0.2">
      <c r="A4245" t="s">
        <v>5984</v>
      </c>
      <c r="B4245" t="s">
        <v>784</v>
      </c>
      <c r="C4245" t="str">
        <f ca="1">IF(Table1[[#This Row],[Company]] = "ASI","Italy",Table1[[#This Row],[Country]])</f>
        <v>USA</v>
      </c>
      <c r="D4245">
        <v>1961</v>
      </c>
      <c r="E4245" t="s">
        <v>2101</v>
      </c>
      <c r="F4245" t="s">
        <v>6003</v>
      </c>
      <c r="G4245">
        <v>1</v>
      </c>
      <c r="H4245" t="s">
        <v>12</v>
      </c>
      <c r="J4245" t="s">
        <v>6018</v>
      </c>
    </row>
    <row r="4246" spans="1:10" x14ac:dyDescent="0.2">
      <c r="A4246" t="s">
        <v>5984</v>
      </c>
      <c r="B4246" t="s">
        <v>784</v>
      </c>
      <c r="C4246" t="str">
        <f ca="1">IF(Table1[[#This Row],[Company]] = "ASI","Italy",Table1[[#This Row],[Country]])</f>
        <v>USA</v>
      </c>
      <c r="D4246">
        <v>1961</v>
      </c>
      <c r="E4246" t="s">
        <v>627</v>
      </c>
      <c r="F4246" t="s">
        <v>6003</v>
      </c>
      <c r="G4246">
        <v>1</v>
      </c>
      <c r="H4246" t="s">
        <v>12</v>
      </c>
      <c r="J4246" t="s">
        <v>6019</v>
      </c>
    </row>
    <row r="4247" spans="1:10" x14ac:dyDescent="0.2">
      <c r="A4247" t="s">
        <v>5984</v>
      </c>
      <c r="B4247" t="s">
        <v>784</v>
      </c>
      <c r="C4247" t="str">
        <f ca="1">IF(Table1[[#This Row],[Company]] = "ASI","Italy",Table1[[#This Row],[Country]])</f>
        <v>USA</v>
      </c>
      <c r="D4247">
        <v>1961</v>
      </c>
      <c r="E4247" t="s">
        <v>1828</v>
      </c>
      <c r="F4247" t="s">
        <v>6003</v>
      </c>
      <c r="G4247">
        <v>1</v>
      </c>
      <c r="H4247" t="s">
        <v>12</v>
      </c>
      <c r="J4247" t="s">
        <v>6020</v>
      </c>
    </row>
    <row r="4248" spans="1:10" x14ac:dyDescent="0.2">
      <c r="A4248" t="s">
        <v>5984</v>
      </c>
      <c r="B4248" t="s">
        <v>784</v>
      </c>
      <c r="C4248" t="str">
        <f ca="1">IF(Table1[[#This Row],[Company]] = "ASI","Italy",Table1[[#This Row],[Country]])</f>
        <v>USA</v>
      </c>
      <c r="D4248">
        <v>1962</v>
      </c>
      <c r="E4248" t="s">
        <v>2752</v>
      </c>
      <c r="F4248" t="s">
        <v>5993</v>
      </c>
      <c r="G4248">
        <v>1</v>
      </c>
      <c r="H4248" t="s">
        <v>12</v>
      </c>
      <c r="J4248" t="s">
        <v>6021</v>
      </c>
    </row>
    <row r="4249" spans="1:10" x14ac:dyDescent="0.2">
      <c r="A4249" t="s">
        <v>5984</v>
      </c>
      <c r="B4249" t="s">
        <v>784</v>
      </c>
      <c r="C4249" t="str">
        <f ca="1">IF(Table1[[#This Row],[Company]] = "ASI","Italy",Table1[[#This Row],[Country]])</f>
        <v>USA</v>
      </c>
      <c r="D4249">
        <v>1962</v>
      </c>
      <c r="E4249" t="s">
        <v>1722</v>
      </c>
      <c r="F4249" t="s">
        <v>6003</v>
      </c>
      <c r="G4249">
        <v>0</v>
      </c>
      <c r="H4249" t="s">
        <v>12</v>
      </c>
      <c r="J4249" t="s">
        <v>6022</v>
      </c>
    </row>
    <row r="4250" spans="1:10" x14ac:dyDescent="0.2">
      <c r="A4250" t="s">
        <v>5984</v>
      </c>
      <c r="B4250" t="s">
        <v>784</v>
      </c>
      <c r="C4250" t="str">
        <f ca="1">IF(Table1[[#This Row],[Company]] = "ASI","Italy",Table1[[#This Row],[Country]])</f>
        <v>USA</v>
      </c>
      <c r="D4250">
        <v>1962</v>
      </c>
      <c r="E4250" t="s">
        <v>6023</v>
      </c>
      <c r="F4250" t="s">
        <v>6003</v>
      </c>
      <c r="G4250">
        <v>0</v>
      </c>
      <c r="H4250" t="s">
        <v>12</v>
      </c>
      <c r="J4250" t="s">
        <v>6024</v>
      </c>
    </row>
    <row r="4251" spans="1:10" x14ac:dyDescent="0.2">
      <c r="A4251" t="s">
        <v>5984</v>
      </c>
      <c r="B4251" t="s">
        <v>784</v>
      </c>
      <c r="C4251" t="str">
        <f ca="1">IF(Table1[[#This Row],[Company]] = "ASI","Italy",Table1[[#This Row],[Country]])</f>
        <v>USA</v>
      </c>
      <c r="D4251">
        <v>1962</v>
      </c>
      <c r="E4251" t="s">
        <v>935</v>
      </c>
      <c r="F4251" t="s">
        <v>6025</v>
      </c>
      <c r="G4251">
        <v>1</v>
      </c>
      <c r="H4251" t="s">
        <v>12</v>
      </c>
      <c r="J4251" t="s">
        <v>6026</v>
      </c>
    </row>
    <row r="4252" spans="1:10" x14ac:dyDescent="0.2">
      <c r="A4252" t="s">
        <v>5984</v>
      </c>
      <c r="B4252" t="s">
        <v>784</v>
      </c>
      <c r="C4252" t="str">
        <f ca="1">IF(Table1[[#This Row],[Company]] = "ASI","Italy",Table1[[#This Row],[Country]])</f>
        <v>USA</v>
      </c>
      <c r="D4252">
        <v>1962</v>
      </c>
      <c r="E4252" t="s">
        <v>112</v>
      </c>
      <c r="F4252" t="s">
        <v>6025</v>
      </c>
      <c r="G4252">
        <v>1</v>
      </c>
      <c r="H4252" t="s">
        <v>12</v>
      </c>
      <c r="J4252" t="s">
        <v>6027</v>
      </c>
    </row>
    <row r="4253" spans="1:10" x14ac:dyDescent="0.2">
      <c r="A4253" t="s">
        <v>5984</v>
      </c>
      <c r="B4253" t="s">
        <v>6028</v>
      </c>
      <c r="C4253" t="str">
        <f ca="1">IF(Table1[[#This Row],[Company]] = "ASI","Italy",Table1[[#This Row],[Country]])</f>
        <v>USA</v>
      </c>
      <c r="D4253">
        <v>1959</v>
      </c>
      <c r="E4253" t="s">
        <v>2953</v>
      </c>
      <c r="F4253" t="s">
        <v>6029</v>
      </c>
      <c r="G4253">
        <v>1</v>
      </c>
      <c r="H4253" t="s">
        <v>12</v>
      </c>
      <c r="J4253" t="s">
        <v>6030</v>
      </c>
    </row>
    <row r="4254" spans="1:10" x14ac:dyDescent="0.2">
      <c r="A4254" t="s">
        <v>5984</v>
      </c>
      <c r="B4254" t="s">
        <v>6028</v>
      </c>
      <c r="C4254" t="str">
        <f ca="1">IF(Table1[[#This Row],[Company]] = "ASI","Italy",Table1[[#This Row],[Country]])</f>
        <v>USA</v>
      </c>
      <c r="D4254">
        <v>1959</v>
      </c>
      <c r="E4254" t="s">
        <v>2040</v>
      </c>
      <c r="F4254" t="s">
        <v>6029</v>
      </c>
      <c r="G4254">
        <v>0</v>
      </c>
      <c r="H4254" t="s">
        <v>12</v>
      </c>
      <c r="J4254" t="s">
        <v>6031</v>
      </c>
    </row>
    <row r="4255" spans="1:10" x14ac:dyDescent="0.2">
      <c r="A4255" t="s">
        <v>5984</v>
      </c>
      <c r="B4255" t="s">
        <v>6028</v>
      </c>
      <c r="C4255" t="str">
        <f ca="1">IF(Table1[[#This Row],[Company]] = "ASI","Italy",Table1[[#This Row],[Country]])</f>
        <v>USA</v>
      </c>
      <c r="D4255">
        <v>1959</v>
      </c>
      <c r="E4255" t="s">
        <v>1895</v>
      </c>
      <c r="F4255" t="s">
        <v>6029</v>
      </c>
      <c r="G4255">
        <v>0</v>
      </c>
      <c r="H4255" t="s">
        <v>12</v>
      </c>
      <c r="J4255" t="s">
        <v>6032</v>
      </c>
    </row>
    <row r="4256" spans="1:10" x14ac:dyDescent="0.2">
      <c r="A4256" t="s">
        <v>5984</v>
      </c>
      <c r="B4256" t="s">
        <v>6028</v>
      </c>
      <c r="C4256" t="str">
        <f ca="1">IF(Table1[[#This Row],[Company]] = "ASI","Italy",Table1[[#This Row],[Country]])</f>
        <v>USA</v>
      </c>
      <c r="D4256">
        <v>1960</v>
      </c>
      <c r="E4256" t="s">
        <v>1922</v>
      </c>
      <c r="F4256" t="s">
        <v>6029</v>
      </c>
      <c r="G4256">
        <v>0</v>
      </c>
      <c r="H4256" t="s">
        <v>12</v>
      </c>
      <c r="J4256" t="s">
        <v>6033</v>
      </c>
    </row>
    <row r="4257" spans="1:10" x14ac:dyDescent="0.2">
      <c r="A4257" t="s">
        <v>5984</v>
      </c>
      <c r="B4257" t="s">
        <v>6028</v>
      </c>
      <c r="C4257" t="str">
        <f ca="1">IF(Table1[[#This Row],[Company]] = "ASI","Italy",Table1[[#This Row],[Country]])</f>
        <v>USA</v>
      </c>
      <c r="D4257">
        <v>1960</v>
      </c>
      <c r="E4257" t="s">
        <v>405</v>
      </c>
      <c r="F4257" t="s">
        <v>6029</v>
      </c>
      <c r="G4257">
        <v>1</v>
      </c>
      <c r="H4257" t="s">
        <v>12</v>
      </c>
      <c r="J4257" t="s">
        <v>6034</v>
      </c>
    </row>
    <row r="4258" spans="1:10" x14ac:dyDescent="0.2">
      <c r="A4258" t="s">
        <v>5984</v>
      </c>
      <c r="B4258" t="s">
        <v>6028</v>
      </c>
      <c r="C4258" t="str">
        <f ca="1">IF(Table1[[#This Row],[Company]] = "ASI","Italy",Table1[[#This Row],[Country]])</f>
        <v>USA</v>
      </c>
      <c r="D4258">
        <v>1960</v>
      </c>
      <c r="E4258" t="s">
        <v>1396</v>
      </c>
      <c r="F4258" t="s">
        <v>6035</v>
      </c>
      <c r="G4258">
        <v>1</v>
      </c>
      <c r="H4258" t="s">
        <v>12</v>
      </c>
      <c r="J4258" t="s">
        <v>6036</v>
      </c>
    </row>
    <row r="4259" spans="1:10" x14ac:dyDescent="0.2">
      <c r="A4259" t="s">
        <v>5984</v>
      </c>
      <c r="B4259" t="s">
        <v>6028</v>
      </c>
      <c r="C4259" t="str">
        <f ca="1">IF(Table1[[#This Row],[Company]] = "ASI","Italy",Table1[[#This Row],[Country]])</f>
        <v>USA</v>
      </c>
      <c r="D4259">
        <v>1960</v>
      </c>
      <c r="E4259" t="s">
        <v>455</v>
      </c>
      <c r="F4259" t="s">
        <v>6029</v>
      </c>
      <c r="G4259">
        <v>1</v>
      </c>
      <c r="H4259" t="s">
        <v>12</v>
      </c>
      <c r="J4259" t="s">
        <v>6037</v>
      </c>
    </row>
    <row r="4260" spans="1:10" x14ac:dyDescent="0.2">
      <c r="A4260" t="s">
        <v>5984</v>
      </c>
      <c r="B4260" t="s">
        <v>6028</v>
      </c>
      <c r="C4260" t="str">
        <f ca="1">IF(Table1[[#This Row],[Company]] = "ASI","Italy",Table1[[#This Row],[Country]])</f>
        <v>USA</v>
      </c>
      <c r="D4260">
        <v>1960</v>
      </c>
      <c r="E4260" t="s">
        <v>833</v>
      </c>
      <c r="F4260" t="s">
        <v>6035</v>
      </c>
      <c r="G4260">
        <v>1</v>
      </c>
      <c r="H4260" t="s">
        <v>12</v>
      </c>
      <c r="J4260" t="s">
        <v>6038</v>
      </c>
    </row>
    <row r="4261" spans="1:10" x14ac:dyDescent="0.2">
      <c r="A4261" t="s">
        <v>5984</v>
      </c>
      <c r="B4261" t="s">
        <v>6028</v>
      </c>
      <c r="C4261" t="str">
        <f ca="1">IF(Table1[[#This Row],[Company]] = "ASI","Italy",Table1[[#This Row],[Country]])</f>
        <v>USA</v>
      </c>
      <c r="D4261">
        <v>1960</v>
      </c>
      <c r="E4261" t="s">
        <v>5797</v>
      </c>
      <c r="F4261" t="s">
        <v>6029</v>
      </c>
      <c r="G4261">
        <v>1</v>
      </c>
      <c r="H4261" t="s">
        <v>12</v>
      </c>
      <c r="J4261" t="s">
        <v>6039</v>
      </c>
    </row>
    <row r="4262" spans="1:10" x14ac:dyDescent="0.2">
      <c r="A4262" t="s">
        <v>5984</v>
      </c>
      <c r="B4262" t="s">
        <v>6028</v>
      </c>
      <c r="C4262" t="str">
        <f ca="1">IF(Table1[[#This Row],[Company]] = "ASI","Italy",Table1[[#This Row],[Country]])</f>
        <v>USA</v>
      </c>
      <c r="D4262">
        <v>1961</v>
      </c>
      <c r="E4262" t="s">
        <v>1892</v>
      </c>
      <c r="F4262" t="s">
        <v>6035</v>
      </c>
      <c r="G4262">
        <v>1</v>
      </c>
      <c r="H4262" t="s">
        <v>12</v>
      </c>
      <c r="J4262" t="s">
        <v>6040</v>
      </c>
    </row>
    <row r="4263" spans="1:10" x14ac:dyDescent="0.2">
      <c r="A4263" t="s">
        <v>5984</v>
      </c>
      <c r="B4263" t="s">
        <v>6028</v>
      </c>
      <c r="C4263" t="str">
        <f ca="1">IF(Table1[[#This Row],[Company]] = "ASI","Italy",Table1[[#This Row],[Country]])</f>
        <v>USA</v>
      </c>
      <c r="D4263">
        <v>1961</v>
      </c>
      <c r="E4263" t="s">
        <v>2091</v>
      </c>
      <c r="F4263" t="s">
        <v>6035</v>
      </c>
      <c r="G4263">
        <v>0</v>
      </c>
      <c r="H4263" t="s">
        <v>12</v>
      </c>
      <c r="J4263" t="s">
        <v>6041</v>
      </c>
    </row>
    <row r="4264" spans="1:10" x14ac:dyDescent="0.2">
      <c r="A4264" t="s">
        <v>5984</v>
      </c>
      <c r="B4264" t="s">
        <v>6028</v>
      </c>
      <c r="C4264" t="str">
        <f ca="1">IF(Table1[[#This Row],[Company]] = "ASI","Italy",Table1[[#This Row],[Country]])</f>
        <v>USA</v>
      </c>
      <c r="D4264">
        <v>1961</v>
      </c>
      <c r="E4264" t="s">
        <v>2716</v>
      </c>
      <c r="F4264" t="s">
        <v>6035</v>
      </c>
      <c r="G4264">
        <v>1</v>
      </c>
      <c r="H4264" t="s">
        <v>12</v>
      </c>
      <c r="J4264" t="s">
        <v>6042</v>
      </c>
    </row>
    <row r="4265" spans="1:10" x14ac:dyDescent="0.2">
      <c r="A4265" t="s">
        <v>5984</v>
      </c>
      <c r="B4265" t="s">
        <v>6028</v>
      </c>
      <c r="C4265" t="str">
        <f ca="1">IF(Table1[[#This Row],[Company]] = "ASI","Italy",Table1[[#This Row],[Country]])</f>
        <v>USA</v>
      </c>
      <c r="D4265">
        <v>1961</v>
      </c>
      <c r="E4265" t="s">
        <v>97</v>
      </c>
      <c r="F4265" t="s">
        <v>6035</v>
      </c>
      <c r="G4265">
        <v>1</v>
      </c>
      <c r="H4265" t="s">
        <v>12</v>
      </c>
      <c r="J4265" t="s">
        <v>6043</v>
      </c>
    </row>
    <row r="4266" spans="1:10" x14ac:dyDescent="0.2">
      <c r="A4266" t="s">
        <v>5984</v>
      </c>
      <c r="B4266" t="s">
        <v>6028</v>
      </c>
      <c r="C4266" t="str">
        <f ca="1">IF(Table1[[#This Row],[Company]] = "ASI","Italy",Table1[[#This Row],[Country]])</f>
        <v>USA</v>
      </c>
      <c r="D4266">
        <v>1961</v>
      </c>
      <c r="E4266" t="s">
        <v>88</v>
      </c>
      <c r="F4266" t="s">
        <v>6035</v>
      </c>
      <c r="G4266">
        <v>1</v>
      </c>
      <c r="H4266" t="s">
        <v>12</v>
      </c>
      <c r="J4266" t="s">
        <v>6044</v>
      </c>
    </row>
    <row r="4267" spans="1:10" x14ac:dyDescent="0.2">
      <c r="A4267" t="s">
        <v>5984</v>
      </c>
      <c r="B4267" t="s">
        <v>6028</v>
      </c>
      <c r="C4267" t="str">
        <f ca="1">IF(Table1[[#This Row],[Company]] = "ASI","Italy",Table1[[#This Row],[Country]])</f>
        <v>USA</v>
      </c>
      <c r="D4267">
        <v>1962</v>
      </c>
      <c r="E4267" t="s">
        <v>1461</v>
      </c>
      <c r="F4267" t="s">
        <v>6035</v>
      </c>
      <c r="G4267">
        <v>1</v>
      </c>
      <c r="H4267" t="s">
        <v>12</v>
      </c>
      <c r="J4267" t="s">
        <v>6045</v>
      </c>
    </row>
    <row r="4268" spans="1:10" x14ac:dyDescent="0.2">
      <c r="A4268" t="s">
        <v>5984</v>
      </c>
      <c r="B4268" t="s">
        <v>6028</v>
      </c>
      <c r="C4268" t="str">
        <f ca="1">IF(Table1[[#This Row],[Company]] = "ASI","Italy",Table1[[#This Row],[Country]])</f>
        <v>USA</v>
      </c>
      <c r="D4268">
        <v>1962</v>
      </c>
      <c r="E4268" t="s">
        <v>134</v>
      </c>
      <c r="F4268" t="s">
        <v>6035</v>
      </c>
      <c r="G4268">
        <v>1</v>
      </c>
      <c r="H4268" t="s">
        <v>12</v>
      </c>
      <c r="J4268" t="s">
        <v>6046</v>
      </c>
    </row>
    <row r="4269" spans="1:10" x14ac:dyDescent="0.2">
      <c r="A4269" t="s">
        <v>5984</v>
      </c>
      <c r="B4269" t="s">
        <v>6028</v>
      </c>
      <c r="C4269" t="str">
        <f ca="1">IF(Table1[[#This Row],[Company]] = "ASI","Italy",Table1[[#This Row],[Country]])</f>
        <v>USA</v>
      </c>
      <c r="D4269">
        <v>1962</v>
      </c>
      <c r="E4269" t="s">
        <v>1943</v>
      </c>
      <c r="F4269" t="s">
        <v>6035</v>
      </c>
      <c r="G4269">
        <v>0</v>
      </c>
      <c r="H4269" t="s">
        <v>12</v>
      </c>
      <c r="J4269" t="s">
        <v>6047</v>
      </c>
    </row>
    <row r="4270" spans="1:10" x14ac:dyDescent="0.2">
      <c r="A4270" t="s">
        <v>5984</v>
      </c>
      <c r="B4270" t="s">
        <v>6028</v>
      </c>
      <c r="C4270" t="str">
        <f ca="1">IF(Table1[[#This Row],[Company]] = "ASI","Italy",Table1[[#This Row],[Country]])</f>
        <v>USA</v>
      </c>
      <c r="D4270">
        <v>1962</v>
      </c>
      <c r="E4270" t="s">
        <v>4146</v>
      </c>
      <c r="F4270" t="s">
        <v>6035</v>
      </c>
      <c r="G4270">
        <v>1</v>
      </c>
      <c r="H4270" t="s">
        <v>12</v>
      </c>
      <c r="J4270" t="s">
        <v>6048</v>
      </c>
    </row>
    <row r="4271" spans="1:10" x14ac:dyDescent="0.2">
      <c r="A4271" t="s">
        <v>5984</v>
      </c>
      <c r="B4271" t="s">
        <v>6028</v>
      </c>
      <c r="C4271" t="str">
        <f ca="1">IF(Table1[[#This Row],[Company]] = "ASI","Italy",Table1[[#This Row],[Country]])</f>
        <v>USA</v>
      </c>
      <c r="D4271">
        <v>1962</v>
      </c>
      <c r="E4271" t="s">
        <v>2540</v>
      </c>
      <c r="F4271" t="s">
        <v>6035</v>
      </c>
      <c r="G4271">
        <v>1</v>
      </c>
      <c r="H4271" t="s">
        <v>12</v>
      </c>
      <c r="J4271" t="s">
        <v>6049</v>
      </c>
    </row>
    <row r="4272" spans="1:10" x14ac:dyDescent="0.2">
      <c r="A4272" t="s">
        <v>5984</v>
      </c>
      <c r="B4272" t="s">
        <v>6028</v>
      </c>
      <c r="C4272" t="str">
        <f ca="1">IF(Table1[[#This Row],[Company]] = "ASI","Italy",Table1[[#This Row],[Country]])</f>
        <v>USA</v>
      </c>
      <c r="D4272">
        <v>1962</v>
      </c>
      <c r="E4272" t="s">
        <v>1747</v>
      </c>
      <c r="F4272" t="s">
        <v>6035</v>
      </c>
      <c r="G4272">
        <v>1</v>
      </c>
      <c r="H4272" t="s">
        <v>12</v>
      </c>
      <c r="J4272" t="s">
        <v>6050</v>
      </c>
    </row>
    <row r="4273" spans="1:10" x14ac:dyDescent="0.2">
      <c r="A4273" t="s">
        <v>5984</v>
      </c>
      <c r="B4273" t="s">
        <v>6028</v>
      </c>
      <c r="C4273" t="str">
        <f ca="1">IF(Table1[[#This Row],[Company]] = "ASI","Italy",Table1[[#This Row],[Country]])</f>
        <v>USA</v>
      </c>
      <c r="D4273">
        <v>1962</v>
      </c>
      <c r="E4273" t="s">
        <v>3383</v>
      </c>
      <c r="F4273" t="s">
        <v>6051</v>
      </c>
      <c r="G4273">
        <v>1</v>
      </c>
      <c r="H4273" t="s">
        <v>12</v>
      </c>
      <c r="J4273" t="s">
        <v>6052</v>
      </c>
    </row>
    <row r="4274" spans="1:10" x14ac:dyDescent="0.2">
      <c r="A4274" t="s">
        <v>5984</v>
      </c>
      <c r="B4274" t="s">
        <v>6053</v>
      </c>
      <c r="C4274" t="str">
        <f ca="1">IF(Table1[[#This Row],[Company]] = "ASI","Italy",Table1[[#This Row],[Country]])</f>
        <v>USA</v>
      </c>
      <c r="D4274">
        <v>1959</v>
      </c>
      <c r="E4274" t="s">
        <v>1771</v>
      </c>
      <c r="F4274" t="s">
        <v>6029</v>
      </c>
      <c r="G4274">
        <v>1</v>
      </c>
      <c r="H4274" t="s">
        <v>12</v>
      </c>
      <c r="J4274" t="s">
        <v>6054</v>
      </c>
    </row>
    <row r="4275" spans="1:10" x14ac:dyDescent="0.2">
      <c r="A4275" t="s">
        <v>5984</v>
      </c>
      <c r="B4275" t="s">
        <v>6053</v>
      </c>
      <c r="C4275" t="str">
        <f ca="1">IF(Table1[[#This Row],[Company]] = "ASI","Italy",Table1[[#This Row],[Country]])</f>
        <v>USA</v>
      </c>
      <c r="D4275">
        <v>1959</v>
      </c>
      <c r="E4275" t="s">
        <v>1766</v>
      </c>
      <c r="F4275" t="s">
        <v>6029</v>
      </c>
      <c r="G4275">
        <v>0</v>
      </c>
      <c r="H4275" t="s">
        <v>12</v>
      </c>
      <c r="J4275" t="s">
        <v>6055</v>
      </c>
    </row>
    <row r="4276" spans="1:10" x14ac:dyDescent="0.2">
      <c r="A4276" t="s">
        <v>5984</v>
      </c>
      <c r="B4276" t="s">
        <v>6053</v>
      </c>
      <c r="C4276" t="str">
        <f ca="1">IF(Table1[[#This Row],[Company]] = "ASI","Italy",Table1[[#This Row],[Country]])</f>
        <v>USA</v>
      </c>
      <c r="D4276">
        <v>1959</v>
      </c>
      <c r="E4276" t="s">
        <v>6056</v>
      </c>
      <c r="F4276" t="s">
        <v>6029</v>
      </c>
      <c r="G4276">
        <v>1</v>
      </c>
      <c r="H4276" t="s">
        <v>12</v>
      </c>
      <c r="J4276" t="s">
        <v>6057</v>
      </c>
    </row>
    <row r="4277" spans="1:10" x14ac:dyDescent="0.2">
      <c r="A4277" t="s">
        <v>5984</v>
      </c>
      <c r="B4277" t="s">
        <v>6053</v>
      </c>
      <c r="C4277" t="str">
        <f ca="1">IF(Table1[[#This Row],[Company]] = "ASI","Italy",Table1[[#This Row],[Country]])</f>
        <v>USA</v>
      </c>
      <c r="D4277">
        <v>1959</v>
      </c>
      <c r="E4277" t="s">
        <v>396</v>
      </c>
      <c r="F4277" t="s">
        <v>6029</v>
      </c>
      <c r="G4277">
        <v>1</v>
      </c>
      <c r="H4277" t="s">
        <v>12</v>
      </c>
      <c r="J4277" t="s">
        <v>6058</v>
      </c>
    </row>
    <row r="4278" spans="1:10" x14ac:dyDescent="0.2">
      <c r="A4278" t="s">
        <v>5984</v>
      </c>
      <c r="B4278" t="s">
        <v>6053</v>
      </c>
      <c r="C4278" t="str">
        <f ca="1">IF(Table1[[#This Row],[Company]] = "ASI","Italy",Table1[[#This Row],[Country]])</f>
        <v>USA</v>
      </c>
      <c r="D4278">
        <v>1959</v>
      </c>
      <c r="E4278" t="s">
        <v>400</v>
      </c>
      <c r="F4278" t="s">
        <v>6029</v>
      </c>
      <c r="G4278">
        <v>0</v>
      </c>
      <c r="H4278" t="s">
        <v>12</v>
      </c>
      <c r="J4278" t="s">
        <v>6059</v>
      </c>
    </row>
    <row r="4279" spans="1:10" x14ac:dyDescent="0.2">
      <c r="A4279" t="s">
        <v>5984</v>
      </c>
      <c r="B4279" t="s">
        <v>6053</v>
      </c>
      <c r="C4279" t="str">
        <f ca="1">IF(Table1[[#This Row],[Company]] = "ASI","Italy",Table1[[#This Row],[Country]])</f>
        <v>USA</v>
      </c>
      <c r="D4279">
        <v>1960</v>
      </c>
      <c r="E4279" t="s">
        <v>911</v>
      </c>
      <c r="F4279" t="s">
        <v>6029</v>
      </c>
      <c r="G4279">
        <v>0</v>
      </c>
      <c r="H4279" t="s">
        <v>12</v>
      </c>
      <c r="J4279" t="s">
        <v>6060</v>
      </c>
    </row>
    <row r="4280" spans="1:10" x14ac:dyDescent="0.2">
      <c r="A4280" t="s">
        <v>5984</v>
      </c>
      <c r="B4280" t="s">
        <v>6053</v>
      </c>
      <c r="C4280" t="str">
        <f ca="1">IF(Table1[[#This Row],[Company]] = "ASI","Italy",Table1[[#This Row],[Country]])</f>
        <v>USA</v>
      </c>
      <c r="D4280">
        <v>1960</v>
      </c>
      <c r="E4280" t="s">
        <v>6061</v>
      </c>
      <c r="F4280" t="s">
        <v>6029</v>
      </c>
      <c r="G4280">
        <v>1</v>
      </c>
      <c r="H4280" t="s">
        <v>12</v>
      </c>
      <c r="J4280" t="s">
        <v>6062</v>
      </c>
    </row>
    <row r="4281" spans="1:10" x14ac:dyDescent="0.2">
      <c r="A4281" t="s">
        <v>5984</v>
      </c>
      <c r="B4281" t="s">
        <v>6053</v>
      </c>
      <c r="C4281" t="str">
        <f ca="1">IF(Table1[[#This Row],[Company]] = "ASI","Italy",Table1[[#This Row],[Country]])</f>
        <v>USA</v>
      </c>
      <c r="D4281">
        <v>1960</v>
      </c>
      <c r="E4281" t="s">
        <v>2540</v>
      </c>
      <c r="F4281" t="s">
        <v>6035</v>
      </c>
      <c r="G4281">
        <v>1</v>
      </c>
      <c r="H4281" t="s">
        <v>12</v>
      </c>
      <c r="J4281" t="s">
        <v>6063</v>
      </c>
    </row>
    <row r="4282" spans="1:10" x14ac:dyDescent="0.2">
      <c r="A4282" t="s">
        <v>5984</v>
      </c>
      <c r="B4282" t="s">
        <v>6053</v>
      </c>
      <c r="C4282" t="str">
        <f ca="1">IF(Table1[[#This Row],[Company]] = "ASI","Italy",Table1[[#This Row],[Country]])</f>
        <v>USA</v>
      </c>
      <c r="D4282">
        <v>1960</v>
      </c>
      <c r="E4282" t="s">
        <v>3307</v>
      </c>
      <c r="F4282" t="s">
        <v>6035</v>
      </c>
      <c r="G4282">
        <v>0</v>
      </c>
      <c r="H4282" t="s">
        <v>12</v>
      </c>
      <c r="J4282" t="s">
        <v>6064</v>
      </c>
    </row>
    <row r="4283" spans="1:10" x14ac:dyDescent="0.2">
      <c r="A4283" t="s">
        <v>5984</v>
      </c>
      <c r="B4283" t="s">
        <v>6053</v>
      </c>
      <c r="C4283" t="str">
        <f ca="1">IF(Table1[[#This Row],[Company]] = "ASI","Italy",Table1[[#This Row],[Country]])</f>
        <v>USA</v>
      </c>
      <c r="D4283">
        <v>1960</v>
      </c>
      <c r="E4283" t="s">
        <v>1924</v>
      </c>
      <c r="F4283" t="s">
        <v>6029</v>
      </c>
      <c r="G4283">
        <v>0</v>
      </c>
      <c r="H4283" t="s">
        <v>12</v>
      </c>
      <c r="J4283" t="s">
        <v>6065</v>
      </c>
    </row>
    <row r="4284" spans="1:10" x14ac:dyDescent="0.2">
      <c r="A4284" t="s">
        <v>5984</v>
      </c>
      <c r="B4284" t="s">
        <v>6053</v>
      </c>
      <c r="C4284" t="str">
        <f ca="1">IF(Table1[[#This Row],[Company]] = "ASI","Italy",Table1[[#This Row],[Country]])</f>
        <v>USA</v>
      </c>
      <c r="D4284">
        <v>1961</v>
      </c>
      <c r="E4284" t="s">
        <v>1435</v>
      </c>
      <c r="F4284" t="s">
        <v>6035</v>
      </c>
      <c r="G4284">
        <v>1</v>
      </c>
      <c r="H4284" t="s">
        <v>12</v>
      </c>
      <c r="J4284" t="s">
        <v>6066</v>
      </c>
    </row>
    <row r="4285" spans="1:10" x14ac:dyDescent="0.2">
      <c r="A4285" t="s">
        <v>5984</v>
      </c>
      <c r="B4285" t="s">
        <v>6053</v>
      </c>
      <c r="C4285" t="str">
        <f ca="1">IF(Table1[[#This Row],[Company]] = "ASI","Italy",Table1[[#This Row],[Country]])</f>
        <v>USA</v>
      </c>
      <c r="D4285">
        <v>1961</v>
      </c>
      <c r="E4285" t="s">
        <v>365</v>
      </c>
      <c r="F4285" t="s">
        <v>6035</v>
      </c>
      <c r="G4285">
        <v>1</v>
      </c>
      <c r="H4285" t="s">
        <v>12</v>
      </c>
      <c r="J4285" t="s">
        <v>6067</v>
      </c>
    </row>
    <row r="4286" spans="1:10" x14ac:dyDescent="0.2">
      <c r="A4286" t="s">
        <v>5984</v>
      </c>
      <c r="B4286" t="s">
        <v>6053</v>
      </c>
      <c r="C4286" t="str">
        <f ca="1">IF(Table1[[#This Row],[Company]] = "ASI","Italy",Table1[[#This Row],[Country]])</f>
        <v>USA</v>
      </c>
      <c r="D4286">
        <v>1961</v>
      </c>
      <c r="E4286" t="s">
        <v>5578</v>
      </c>
      <c r="F4286" t="s">
        <v>6035</v>
      </c>
      <c r="G4286">
        <v>1</v>
      </c>
      <c r="H4286" t="s">
        <v>12</v>
      </c>
      <c r="J4286" t="s">
        <v>6068</v>
      </c>
    </row>
    <row r="4287" spans="1:10" x14ac:dyDescent="0.2">
      <c r="A4287" t="s">
        <v>5984</v>
      </c>
      <c r="B4287" t="s">
        <v>6053</v>
      </c>
      <c r="C4287" t="str">
        <f ca="1">IF(Table1[[#This Row],[Company]] = "ASI","Italy",Table1[[#This Row],[Country]])</f>
        <v>USA</v>
      </c>
      <c r="D4287">
        <v>1961</v>
      </c>
      <c r="E4287" t="s">
        <v>422</v>
      </c>
      <c r="F4287" t="s">
        <v>6035</v>
      </c>
      <c r="G4287">
        <v>0</v>
      </c>
      <c r="H4287" t="s">
        <v>12</v>
      </c>
      <c r="J4287" t="s">
        <v>6069</v>
      </c>
    </row>
    <row r="4288" spans="1:10" x14ac:dyDescent="0.2">
      <c r="A4288" t="s">
        <v>5984</v>
      </c>
      <c r="B4288" t="s">
        <v>6053</v>
      </c>
      <c r="C4288" t="str">
        <f ca="1">IF(Table1[[#This Row],[Company]] = "ASI","Italy",Table1[[#This Row],[Country]])</f>
        <v>USA</v>
      </c>
      <c r="D4288">
        <v>1961</v>
      </c>
      <c r="E4288" t="s">
        <v>410</v>
      </c>
      <c r="F4288" t="s">
        <v>6035</v>
      </c>
      <c r="G4288">
        <v>1</v>
      </c>
      <c r="H4288" t="s">
        <v>12</v>
      </c>
      <c r="J4288" t="s">
        <v>6070</v>
      </c>
    </row>
    <row r="4289" spans="1:10" x14ac:dyDescent="0.2">
      <c r="A4289" t="s">
        <v>5984</v>
      </c>
      <c r="B4289" t="s">
        <v>6053</v>
      </c>
      <c r="C4289" t="str">
        <f ca="1">IF(Table1[[#This Row],[Company]] = "ASI","Italy",Table1[[#This Row],[Country]])</f>
        <v>USA</v>
      </c>
      <c r="D4289">
        <v>1961</v>
      </c>
      <c r="E4289" t="s">
        <v>424</v>
      </c>
      <c r="F4289" t="s">
        <v>6035</v>
      </c>
      <c r="G4289">
        <v>0</v>
      </c>
      <c r="H4289" t="s">
        <v>12</v>
      </c>
      <c r="J4289" t="s">
        <v>6071</v>
      </c>
    </row>
    <row r="4290" spans="1:10" x14ac:dyDescent="0.2">
      <c r="A4290" t="s">
        <v>5984</v>
      </c>
      <c r="B4290" t="s">
        <v>6053</v>
      </c>
      <c r="C4290" t="str">
        <f ca="1">IF(Table1[[#This Row],[Company]] = "ASI","Italy",Table1[[#This Row],[Country]])</f>
        <v>USA</v>
      </c>
      <c r="D4290">
        <v>1961</v>
      </c>
      <c r="E4290" t="s">
        <v>465</v>
      </c>
      <c r="F4290" t="s">
        <v>6035</v>
      </c>
      <c r="G4290">
        <v>1</v>
      </c>
      <c r="H4290" t="s">
        <v>12</v>
      </c>
      <c r="J4290" t="s">
        <v>6072</v>
      </c>
    </row>
    <row r="4291" spans="1:10" x14ac:dyDescent="0.2">
      <c r="A4291" t="s">
        <v>5984</v>
      </c>
      <c r="B4291" t="s">
        <v>6053</v>
      </c>
      <c r="C4291" t="str">
        <f ca="1">IF(Table1[[#This Row],[Company]] = "ASI","Italy",Table1[[#This Row],[Country]])</f>
        <v>USA</v>
      </c>
      <c r="D4291">
        <v>1961</v>
      </c>
      <c r="E4291" t="s">
        <v>358</v>
      </c>
      <c r="F4291" t="s">
        <v>6035</v>
      </c>
      <c r="G4291">
        <v>0</v>
      </c>
      <c r="H4291" t="s">
        <v>12</v>
      </c>
      <c r="J4291" t="s">
        <v>6073</v>
      </c>
    </row>
    <row r="4292" spans="1:10" x14ac:dyDescent="0.2">
      <c r="A4292" t="s">
        <v>5984</v>
      </c>
      <c r="B4292" t="s">
        <v>6053</v>
      </c>
      <c r="C4292" t="str">
        <f ca="1">IF(Table1[[#This Row],[Company]] = "ASI","Italy",Table1[[#This Row],[Country]])</f>
        <v>USA</v>
      </c>
      <c r="D4292">
        <v>1962</v>
      </c>
      <c r="E4292" t="s">
        <v>721</v>
      </c>
      <c r="F4292" t="s">
        <v>6035</v>
      </c>
      <c r="G4292">
        <v>1</v>
      </c>
      <c r="H4292" t="s">
        <v>12</v>
      </c>
      <c r="J4292" t="s">
        <v>6074</v>
      </c>
    </row>
    <row r="4293" spans="1:10" x14ac:dyDescent="0.2">
      <c r="A4293" t="s">
        <v>5984</v>
      </c>
      <c r="B4293" t="s">
        <v>6053</v>
      </c>
      <c r="C4293" t="str">
        <f ca="1">IF(Table1[[#This Row],[Company]] = "ASI","Italy",Table1[[#This Row],[Country]])</f>
        <v>USA</v>
      </c>
      <c r="D4293">
        <v>1962</v>
      </c>
      <c r="E4293" t="s">
        <v>721</v>
      </c>
      <c r="F4293" t="s">
        <v>6035</v>
      </c>
      <c r="G4293">
        <v>1</v>
      </c>
      <c r="H4293" t="s">
        <v>12</v>
      </c>
      <c r="J4293" t="s">
        <v>6075</v>
      </c>
    </row>
    <row r="4294" spans="1:10" x14ac:dyDescent="0.2">
      <c r="A4294" t="s">
        <v>5984</v>
      </c>
      <c r="B4294" t="s">
        <v>6053</v>
      </c>
      <c r="C4294" t="str">
        <f ca="1">IF(Table1[[#This Row],[Company]] = "ASI","Italy",Table1[[#This Row],[Country]])</f>
        <v>USA</v>
      </c>
      <c r="D4294">
        <v>1962</v>
      </c>
      <c r="E4294" t="s">
        <v>721</v>
      </c>
      <c r="F4294" t="s">
        <v>6035</v>
      </c>
      <c r="G4294">
        <v>1</v>
      </c>
      <c r="H4294" t="s">
        <v>12</v>
      </c>
      <c r="J4294" t="s">
        <v>6076</v>
      </c>
    </row>
    <row r="4295" spans="1:10" x14ac:dyDescent="0.2">
      <c r="A4295" t="s">
        <v>5984</v>
      </c>
      <c r="B4295" t="s">
        <v>6053</v>
      </c>
      <c r="C4295" t="str">
        <f ca="1">IF(Table1[[#This Row],[Company]] = "ASI","Italy",Table1[[#This Row],[Country]])</f>
        <v>USA</v>
      </c>
      <c r="D4295">
        <v>1962</v>
      </c>
      <c r="E4295" t="s">
        <v>2534</v>
      </c>
      <c r="F4295" t="s">
        <v>6029</v>
      </c>
      <c r="G4295">
        <v>1</v>
      </c>
      <c r="H4295" t="s">
        <v>12</v>
      </c>
      <c r="J4295" t="s">
        <v>6077</v>
      </c>
    </row>
    <row r="4296" spans="1:10" x14ac:dyDescent="0.2">
      <c r="A4296" t="s">
        <v>5984</v>
      </c>
      <c r="B4296" t="s">
        <v>6053</v>
      </c>
      <c r="C4296" t="str">
        <f ca="1">IF(Table1[[#This Row],[Company]] = "ASI","Italy",Table1[[#This Row],[Country]])</f>
        <v>USA</v>
      </c>
      <c r="D4296">
        <v>1962</v>
      </c>
      <c r="E4296" t="s">
        <v>1283</v>
      </c>
      <c r="F4296" t="s">
        <v>6035</v>
      </c>
      <c r="G4296">
        <v>1</v>
      </c>
      <c r="H4296" t="s">
        <v>12</v>
      </c>
      <c r="J4296" t="s">
        <v>6078</v>
      </c>
    </row>
    <row r="4297" spans="1:10" x14ac:dyDescent="0.2">
      <c r="A4297" t="s">
        <v>5984</v>
      </c>
      <c r="B4297" t="s">
        <v>6053</v>
      </c>
      <c r="C4297" t="str">
        <f ca="1">IF(Table1[[#This Row],[Company]] = "ASI","Italy",Table1[[#This Row],[Country]])</f>
        <v>USA</v>
      </c>
      <c r="D4297">
        <v>1962</v>
      </c>
      <c r="E4297" t="s">
        <v>5493</v>
      </c>
      <c r="F4297" t="s">
        <v>6035</v>
      </c>
      <c r="G4297">
        <v>1</v>
      </c>
      <c r="H4297" t="s">
        <v>12</v>
      </c>
      <c r="J4297" t="s">
        <v>6079</v>
      </c>
    </row>
    <row r="4298" spans="1:10" x14ac:dyDescent="0.2">
      <c r="A4298" t="s">
        <v>5984</v>
      </c>
      <c r="B4298" t="s">
        <v>6053</v>
      </c>
      <c r="C4298" t="str">
        <f ca="1">IF(Table1[[#This Row],[Company]] = "ASI","Italy",Table1[[#This Row],[Country]])</f>
        <v>USA</v>
      </c>
      <c r="D4298">
        <v>1962</v>
      </c>
      <c r="E4298" t="s">
        <v>338</v>
      </c>
      <c r="F4298" t="s">
        <v>6035</v>
      </c>
      <c r="G4298">
        <v>0</v>
      </c>
      <c r="H4298" t="s">
        <v>12</v>
      </c>
      <c r="J4298" t="s">
        <v>6080</v>
      </c>
    </row>
    <row r="4299" spans="1:10" x14ac:dyDescent="0.2">
      <c r="A4299" t="s">
        <v>5984</v>
      </c>
      <c r="B4299" t="s">
        <v>6053</v>
      </c>
      <c r="C4299" t="str">
        <f ca="1">IF(Table1[[#This Row],[Company]] = "ASI","Italy",Table1[[#This Row],[Country]])</f>
        <v>USA</v>
      </c>
      <c r="D4299">
        <v>1962</v>
      </c>
      <c r="E4299" t="s">
        <v>378</v>
      </c>
      <c r="F4299" t="s">
        <v>6035</v>
      </c>
      <c r="G4299">
        <v>1</v>
      </c>
      <c r="H4299" t="s">
        <v>12</v>
      </c>
      <c r="J4299" t="s">
        <v>6081</v>
      </c>
    </row>
    <row r="4300" spans="1:10" x14ac:dyDescent="0.2">
      <c r="A4300" t="s">
        <v>5984</v>
      </c>
      <c r="B4300" t="s">
        <v>6053</v>
      </c>
      <c r="C4300" t="str">
        <f ca="1">IF(Table1[[#This Row],[Company]] = "ASI","Italy",Table1[[#This Row],[Country]])</f>
        <v>USA</v>
      </c>
      <c r="D4300">
        <v>1962</v>
      </c>
      <c r="E4300" t="s">
        <v>206</v>
      </c>
      <c r="F4300" t="s">
        <v>6035</v>
      </c>
      <c r="G4300">
        <v>1</v>
      </c>
      <c r="H4300" t="s">
        <v>12</v>
      </c>
      <c r="J4300" t="s">
        <v>6082</v>
      </c>
    </row>
    <row r="4301" spans="1:10" x14ac:dyDescent="0.2">
      <c r="A4301" t="s">
        <v>5984</v>
      </c>
      <c r="B4301" t="s">
        <v>6053</v>
      </c>
      <c r="C4301" t="str">
        <f ca="1">IF(Table1[[#This Row],[Company]] = "ASI","Italy",Table1[[#This Row],[Country]])</f>
        <v>USA</v>
      </c>
      <c r="D4301">
        <v>1962</v>
      </c>
      <c r="E4301" t="s">
        <v>285</v>
      </c>
      <c r="F4301" t="s">
        <v>6035</v>
      </c>
      <c r="G4301">
        <v>1</v>
      </c>
      <c r="H4301" t="s">
        <v>12</v>
      </c>
      <c r="J4301" t="s">
        <v>6083</v>
      </c>
    </row>
    <row r="4302" spans="1:10" x14ac:dyDescent="0.2">
      <c r="A4302" t="s">
        <v>5984</v>
      </c>
      <c r="B4302" t="s">
        <v>6084</v>
      </c>
      <c r="C4302" t="str">
        <f ca="1">IF(Table1[[#This Row],[Company]] = "ASI","Italy",Table1[[#This Row],[Country]])</f>
        <v>USA</v>
      </c>
      <c r="D4302">
        <v>1964</v>
      </c>
      <c r="E4302" t="s">
        <v>35</v>
      </c>
      <c r="F4302" t="s">
        <v>6085</v>
      </c>
      <c r="G4302">
        <v>0</v>
      </c>
      <c r="H4302" t="s">
        <v>12</v>
      </c>
      <c r="I4302">
        <v>63</v>
      </c>
      <c r="J4302" t="s">
        <v>6086</v>
      </c>
    </row>
    <row r="4303" spans="1:10" x14ac:dyDescent="0.2">
      <c r="A4303" t="s">
        <v>5984</v>
      </c>
      <c r="B4303" t="s">
        <v>6084</v>
      </c>
      <c r="C4303" t="str">
        <f ca="1">IF(Table1[[#This Row],[Company]] = "ASI","Italy",Table1[[#This Row],[Country]])</f>
        <v>USA</v>
      </c>
      <c r="D4303">
        <v>1964</v>
      </c>
      <c r="E4303" t="s">
        <v>2643</v>
      </c>
      <c r="F4303" t="s">
        <v>6085</v>
      </c>
      <c r="G4303">
        <v>1</v>
      </c>
      <c r="H4303" t="s">
        <v>12</v>
      </c>
      <c r="I4303">
        <v>63</v>
      </c>
      <c r="J4303" t="s">
        <v>6087</v>
      </c>
    </row>
    <row r="4304" spans="1:10" x14ac:dyDescent="0.2">
      <c r="A4304" t="s">
        <v>5984</v>
      </c>
      <c r="B4304" t="s">
        <v>6084</v>
      </c>
      <c r="C4304" t="str">
        <f ca="1">IF(Table1[[#This Row],[Company]] = "ASI","Italy",Table1[[#This Row],[Country]])</f>
        <v>USA</v>
      </c>
      <c r="D4304">
        <v>1965</v>
      </c>
      <c r="E4304" t="s">
        <v>35</v>
      </c>
      <c r="F4304" t="s">
        <v>6085</v>
      </c>
      <c r="G4304">
        <v>1</v>
      </c>
      <c r="H4304" t="s">
        <v>12</v>
      </c>
      <c r="I4304">
        <v>63</v>
      </c>
      <c r="J4304" t="s">
        <v>6088</v>
      </c>
    </row>
    <row r="4305" spans="1:10" x14ac:dyDescent="0.2">
      <c r="A4305" t="s">
        <v>5984</v>
      </c>
      <c r="B4305" t="s">
        <v>6084</v>
      </c>
      <c r="C4305" t="str">
        <f ca="1">IF(Table1[[#This Row],[Company]] = "ASI","Italy",Table1[[#This Row],[Country]])</f>
        <v>USA</v>
      </c>
      <c r="D4305">
        <v>1965</v>
      </c>
      <c r="E4305" t="s">
        <v>1209</v>
      </c>
      <c r="F4305" t="s">
        <v>6085</v>
      </c>
      <c r="G4305">
        <v>1</v>
      </c>
      <c r="H4305" t="s">
        <v>12</v>
      </c>
      <c r="I4305">
        <v>63</v>
      </c>
      <c r="J4305" t="s">
        <v>6089</v>
      </c>
    </row>
    <row r="4306" spans="1:10" x14ac:dyDescent="0.2">
      <c r="A4306" t="s">
        <v>5984</v>
      </c>
      <c r="B4306" t="s">
        <v>6090</v>
      </c>
      <c r="C4306" t="str">
        <f ca="1">IF(Table1[[#This Row],[Company]] = "ASI","Italy",Table1[[#This Row],[Country]])</f>
        <v>USA</v>
      </c>
      <c r="D4306">
        <v>1961</v>
      </c>
      <c r="E4306" t="s">
        <v>5488</v>
      </c>
      <c r="F4306" t="s">
        <v>6035</v>
      </c>
      <c r="G4306">
        <v>0</v>
      </c>
      <c r="H4306" t="s">
        <v>12</v>
      </c>
      <c r="J4306" t="s">
        <v>6091</v>
      </c>
    </row>
    <row r="4307" spans="1:10" x14ac:dyDescent="0.2">
      <c r="A4307" t="s">
        <v>5984</v>
      </c>
      <c r="B4307" t="s">
        <v>6090</v>
      </c>
      <c r="C4307" t="str">
        <f ca="1">IF(Table1[[#This Row],[Company]] = "ASI","Italy",Table1[[#This Row],[Country]])</f>
        <v>USA</v>
      </c>
      <c r="D4307">
        <v>1961</v>
      </c>
      <c r="E4307" t="s">
        <v>365</v>
      </c>
      <c r="F4307" t="s">
        <v>6035</v>
      </c>
      <c r="G4307">
        <v>0</v>
      </c>
      <c r="H4307" t="s">
        <v>12</v>
      </c>
      <c r="J4307" t="s">
        <v>6092</v>
      </c>
    </row>
    <row r="4308" spans="1:10" x14ac:dyDescent="0.2">
      <c r="A4308" t="s">
        <v>5984</v>
      </c>
      <c r="B4308" t="s">
        <v>6090</v>
      </c>
      <c r="C4308" t="str">
        <f ca="1">IF(Table1[[#This Row],[Company]] = "ASI","Italy",Table1[[#This Row],[Country]])</f>
        <v>USA</v>
      </c>
      <c r="D4308">
        <v>1961</v>
      </c>
      <c r="E4308" t="s">
        <v>476</v>
      </c>
      <c r="F4308" t="s">
        <v>6035</v>
      </c>
      <c r="G4308">
        <v>1</v>
      </c>
      <c r="H4308" t="s">
        <v>12</v>
      </c>
      <c r="J4308" t="s">
        <v>6093</v>
      </c>
    </row>
    <row r="4309" spans="1:10" x14ac:dyDescent="0.2">
      <c r="A4309" t="s">
        <v>5984</v>
      </c>
      <c r="B4309" t="s">
        <v>6090</v>
      </c>
      <c r="C4309" t="str">
        <f ca="1">IF(Table1[[#This Row],[Company]] = "ASI","Italy",Table1[[#This Row],[Country]])</f>
        <v>USA</v>
      </c>
      <c r="D4309">
        <v>1961</v>
      </c>
      <c r="E4309" t="s">
        <v>281</v>
      </c>
      <c r="F4309" t="s">
        <v>6035</v>
      </c>
      <c r="G4309">
        <v>1</v>
      </c>
      <c r="H4309" t="s">
        <v>12</v>
      </c>
      <c r="J4309" t="s">
        <v>6094</v>
      </c>
    </row>
    <row r="4310" spans="1:10" x14ac:dyDescent="0.2">
      <c r="A4310" t="s">
        <v>5984</v>
      </c>
      <c r="B4310" t="s">
        <v>6090</v>
      </c>
      <c r="C4310" t="str">
        <f ca="1">IF(Table1[[#This Row],[Company]] = "ASI","Italy",Table1[[#This Row],[Country]])</f>
        <v>USA</v>
      </c>
      <c r="D4310">
        <v>1962</v>
      </c>
      <c r="E4310" t="s">
        <v>1866</v>
      </c>
      <c r="F4310" t="s">
        <v>6051</v>
      </c>
      <c r="G4310">
        <v>1</v>
      </c>
      <c r="H4310" t="s">
        <v>12</v>
      </c>
      <c r="J4310" t="s">
        <v>6095</v>
      </c>
    </row>
    <row r="4311" spans="1:10" x14ac:dyDescent="0.2">
      <c r="A4311" t="s">
        <v>5984</v>
      </c>
      <c r="B4311" t="s">
        <v>6090</v>
      </c>
      <c r="C4311" t="str">
        <f ca="1">IF(Table1[[#This Row],[Company]] = "ASI","Italy",Table1[[#This Row],[Country]])</f>
        <v>USA</v>
      </c>
      <c r="D4311">
        <v>1962</v>
      </c>
      <c r="E4311" t="s">
        <v>840</v>
      </c>
      <c r="F4311" t="s">
        <v>6035</v>
      </c>
      <c r="G4311">
        <v>1</v>
      </c>
      <c r="H4311" t="s">
        <v>12</v>
      </c>
      <c r="J4311" t="s">
        <v>6096</v>
      </c>
    </row>
    <row r="4312" spans="1:10" x14ac:dyDescent="0.2">
      <c r="A4312" t="s">
        <v>5984</v>
      </c>
      <c r="B4312" t="s">
        <v>6090</v>
      </c>
      <c r="C4312" t="str">
        <f ca="1">IF(Table1[[#This Row],[Company]] = "ASI","Italy",Table1[[#This Row],[Country]])</f>
        <v>USA</v>
      </c>
      <c r="D4312">
        <v>1962</v>
      </c>
      <c r="E4312" t="s">
        <v>4143</v>
      </c>
      <c r="F4312" t="s">
        <v>6051</v>
      </c>
      <c r="G4312">
        <v>1</v>
      </c>
      <c r="H4312" t="s">
        <v>12</v>
      </c>
      <c r="J4312" t="s">
        <v>6097</v>
      </c>
    </row>
    <row r="4313" spans="1:10" x14ac:dyDescent="0.2">
      <c r="A4313" t="s">
        <v>5984</v>
      </c>
      <c r="B4313" t="s">
        <v>6090</v>
      </c>
      <c r="C4313" t="str">
        <f ca="1">IF(Table1[[#This Row],[Company]] = "ASI","Italy",Table1[[#This Row],[Country]])</f>
        <v>USA</v>
      </c>
      <c r="D4313">
        <v>1962</v>
      </c>
      <c r="E4313" t="s">
        <v>5218</v>
      </c>
      <c r="F4313" t="s">
        <v>6051</v>
      </c>
      <c r="G4313">
        <v>1</v>
      </c>
      <c r="H4313" t="s">
        <v>12</v>
      </c>
      <c r="J4313" t="s">
        <v>6098</v>
      </c>
    </row>
    <row r="4314" spans="1:10" x14ac:dyDescent="0.2">
      <c r="A4314" t="s">
        <v>5984</v>
      </c>
      <c r="B4314" t="s">
        <v>6090</v>
      </c>
      <c r="C4314" t="str">
        <f ca="1">IF(Table1[[#This Row],[Company]] = "ASI","Italy",Table1[[#This Row],[Country]])</f>
        <v>USA</v>
      </c>
      <c r="D4314">
        <v>1962</v>
      </c>
      <c r="E4314" t="s">
        <v>6099</v>
      </c>
      <c r="F4314" t="s">
        <v>6035</v>
      </c>
      <c r="G4314">
        <v>1</v>
      </c>
      <c r="H4314" t="s">
        <v>12</v>
      </c>
      <c r="J4314" t="s">
        <v>6100</v>
      </c>
    </row>
    <row r="4315" spans="1:10" x14ac:dyDescent="0.2">
      <c r="A4315" t="s">
        <v>5984</v>
      </c>
      <c r="B4315" t="s">
        <v>6090</v>
      </c>
      <c r="C4315" t="str">
        <f ca="1">IF(Table1[[#This Row],[Company]] = "ASI","Italy",Table1[[#This Row],[Country]])</f>
        <v>USA</v>
      </c>
      <c r="D4315">
        <v>1962</v>
      </c>
      <c r="E4315" t="s">
        <v>412</v>
      </c>
      <c r="F4315" t="s">
        <v>6051</v>
      </c>
      <c r="G4315">
        <v>1</v>
      </c>
      <c r="H4315" t="s">
        <v>12</v>
      </c>
      <c r="J4315" t="s">
        <v>6101</v>
      </c>
    </row>
    <row r="4316" spans="1:10" x14ac:dyDescent="0.2">
      <c r="A4316" t="s">
        <v>5984</v>
      </c>
      <c r="B4316" t="s">
        <v>874</v>
      </c>
      <c r="C4316" t="str">
        <f ca="1">IF(Table1[[#This Row],[Company]] = "ASI","Italy",Table1[[#This Row],[Country]])</f>
        <v>USA</v>
      </c>
      <c r="D4316">
        <v>1962</v>
      </c>
      <c r="E4316" t="s">
        <v>840</v>
      </c>
      <c r="F4316" t="s">
        <v>6051</v>
      </c>
      <c r="G4316">
        <v>1</v>
      </c>
      <c r="H4316" t="s">
        <v>12</v>
      </c>
      <c r="J4316" t="s">
        <v>6102</v>
      </c>
    </row>
    <row r="4317" spans="1:10" x14ac:dyDescent="0.2">
      <c r="A4317" t="s">
        <v>5984</v>
      </c>
      <c r="B4317" t="s">
        <v>874</v>
      </c>
      <c r="C4317" t="str">
        <f ca="1">IF(Table1[[#This Row],[Company]] = "ASI","Italy",Table1[[#This Row],[Country]])</f>
        <v>USA</v>
      </c>
      <c r="D4317">
        <v>1962</v>
      </c>
      <c r="E4317" t="s">
        <v>3558</v>
      </c>
      <c r="F4317" t="s">
        <v>6051</v>
      </c>
      <c r="G4317">
        <v>1</v>
      </c>
      <c r="H4317" t="s">
        <v>12</v>
      </c>
      <c r="J4317" t="s">
        <v>6103</v>
      </c>
    </row>
    <row r="4318" spans="1:10" x14ac:dyDescent="0.2">
      <c r="A4318" t="s">
        <v>5984</v>
      </c>
      <c r="B4318" t="s">
        <v>874</v>
      </c>
      <c r="C4318" t="str">
        <f ca="1">IF(Table1[[#This Row],[Company]] = "ASI","Italy",Table1[[#This Row],[Country]])</f>
        <v>USA</v>
      </c>
      <c r="D4318">
        <v>1962</v>
      </c>
      <c r="E4318" t="s">
        <v>1265</v>
      </c>
      <c r="F4318" t="s">
        <v>6051</v>
      </c>
      <c r="G4318">
        <v>1</v>
      </c>
      <c r="H4318" t="s">
        <v>12</v>
      </c>
      <c r="J4318" t="s">
        <v>6104</v>
      </c>
    </row>
    <row r="4319" spans="1:10" x14ac:dyDescent="0.2">
      <c r="A4319" t="s">
        <v>5984</v>
      </c>
      <c r="B4319" t="s">
        <v>2050</v>
      </c>
      <c r="C4319" t="str">
        <f ca="1">IF(Table1[[#This Row],[Company]] = "ASI","Italy",Table1[[#This Row],[Country]])</f>
        <v>USA</v>
      </c>
      <c r="D4319">
        <v>1966</v>
      </c>
      <c r="E4319" t="s">
        <v>1957</v>
      </c>
      <c r="F4319" t="s">
        <v>6105</v>
      </c>
      <c r="G4319">
        <v>1</v>
      </c>
      <c r="H4319" t="s">
        <v>12</v>
      </c>
      <c r="I4319">
        <v>59</v>
      </c>
      <c r="J4319" t="s">
        <v>6106</v>
      </c>
    </row>
    <row r="4320" spans="1:10" x14ac:dyDescent="0.2">
      <c r="A4320" t="s">
        <v>5984</v>
      </c>
      <c r="B4320" t="s">
        <v>2050</v>
      </c>
      <c r="C4320" t="str">
        <f ca="1">IF(Table1[[#This Row],[Company]] = "ASI","Italy",Table1[[#This Row],[Country]])</f>
        <v>USA</v>
      </c>
      <c r="D4320">
        <v>1966</v>
      </c>
      <c r="E4320" t="s">
        <v>2704</v>
      </c>
      <c r="F4320" t="s">
        <v>6105</v>
      </c>
      <c r="G4320">
        <v>1</v>
      </c>
      <c r="H4320" t="s">
        <v>12</v>
      </c>
      <c r="I4320">
        <v>59</v>
      </c>
      <c r="J4320" t="s">
        <v>6107</v>
      </c>
    </row>
    <row r="4321" spans="1:10" x14ac:dyDescent="0.2">
      <c r="A4321" t="s">
        <v>5984</v>
      </c>
      <c r="B4321" t="s">
        <v>2050</v>
      </c>
      <c r="C4321" t="str">
        <f ca="1">IF(Table1[[#This Row],[Company]] = "ASI","Italy",Table1[[#This Row],[Country]])</f>
        <v>USA</v>
      </c>
      <c r="D4321">
        <v>1966</v>
      </c>
      <c r="E4321" t="s">
        <v>781</v>
      </c>
      <c r="F4321" t="s">
        <v>6105</v>
      </c>
      <c r="G4321">
        <v>1</v>
      </c>
      <c r="H4321" t="s">
        <v>12</v>
      </c>
      <c r="I4321">
        <v>59</v>
      </c>
      <c r="J4321" t="s">
        <v>6108</v>
      </c>
    </row>
    <row r="4322" spans="1:10" x14ac:dyDescent="0.2">
      <c r="A4322" t="s">
        <v>5984</v>
      </c>
      <c r="B4322" t="s">
        <v>2050</v>
      </c>
      <c r="C4322" t="str">
        <f ca="1">IF(Table1[[#This Row],[Company]] = "ASI","Italy",Table1[[#This Row],[Country]])</f>
        <v>USA</v>
      </c>
      <c r="D4322">
        <v>1967</v>
      </c>
      <c r="F4322" t="s">
        <v>6105</v>
      </c>
      <c r="G4322">
        <v>0</v>
      </c>
      <c r="H4322" t="s">
        <v>12</v>
      </c>
      <c r="I4322">
        <v>59</v>
      </c>
      <c r="J4322" t="s">
        <v>6109</v>
      </c>
    </row>
    <row r="4323" spans="1:10" x14ac:dyDescent="0.2">
      <c r="A4323" t="s">
        <v>5984</v>
      </c>
      <c r="B4323" t="s">
        <v>2050</v>
      </c>
      <c r="C4323" t="str">
        <f ca="1">IF(Table1[[#This Row],[Company]] = "ASI","Italy",Table1[[#This Row],[Country]])</f>
        <v>USA</v>
      </c>
      <c r="D4323">
        <v>1967</v>
      </c>
      <c r="E4323" t="s">
        <v>2058</v>
      </c>
      <c r="F4323" t="s">
        <v>6105</v>
      </c>
      <c r="G4323">
        <v>0</v>
      </c>
      <c r="H4323" t="s">
        <v>12</v>
      </c>
      <c r="I4323">
        <v>59</v>
      </c>
      <c r="J4323" t="s">
        <v>6110</v>
      </c>
    </row>
    <row r="4324" spans="1:10" x14ac:dyDescent="0.2">
      <c r="A4324" t="s">
        <v>5984</v>
      </c>
      <c r="B4324" t="s">
        <v>2050</v>
      </c>
      <c r="C4324" t="str">
        <f ca="1">IF(Table1[[#This Row],[Company]] = "ASI","Italy",Table1[[#This Row],[Country]])</f>
        <v>USA</v>
      </c>
      <c r="D4324">
        <v>1967</v>
      </c>
      <c r="E4324" t="s">
        <v>991</v>
      </c>
      <c r="F4324" t="s">
        <v>6105</v>
      </c>
      <c r="G4324">
        <v>1</v>
      </c>
      <c r="H4324" t="s">
        <v>12</v>
      </c>
      <c r="I4324">
        <v>59</v>
      </c>
      <c r="J4324" t="s">
        <v>6111</v>
      </c>
    </row>
    <row r="4325" spans="1:10" x14ac:dyDescent="0.2">
      <c r="A4325" t="s">
        <v>5984</v>
      </c>
      <c r="B4325" t="s">
        <v>2050</v>
      </c>
      <c r="C4325" t="str">
        <f ca="1">IF(Table1[[#This Row],[Company]] = "ASI","Italy",Table1[[#This Row],[Country]])</f>
        <v>USA</v>
      </c>
      <c r="D4325">
        <v>1967</v>
      </c>
      <c r="E4325" t="s">
        <v>1290</v>
      </c>
      <c r="F4325" t="s">
        <v>6105</v>
      </c>
      <c r="G4325">
        <v>1</v>
      </c>
      <c r="H4325" t="s">
        <v>12</v>
      </c>
      <c r="I4325">
        <v>59</v>
      </c>
      <c r="J4325" t="s">
        <v>6112</v>
      </c>
    </row>
    <row r="4326" spans="1:10" x14ac:dyDescent="0.2">
      <c r="A4326" t="s">
        <v>5984</v>
      </c>
      <c r="B4326" t="s">
        <v>2050</v>
      </c>
      <c r="C4326" t="str">
        <f ca="1">IF(Table1[[#This Row],[Company]] = "ASI","Italy",Table1[[#This Row],[Country]])</f>
        <v>USA</v>
      </c>
      <c r="D4326">
        <v>1967</v>
      </c>
      <c r="E4326" t="s">
        <v>737</v>
      </c>
      <c r="F4326" t="s">
        <v>6105</v>
      </c>
      <c r="G4326">
        <v>1</v>
      </c>
      <c r="H4326" t="s">
        <v>12</v>
      </c>
      <c r="I4326">
        <v>59</v>
      </c>
      <c r="J4326" t="s">
        <v>6113</v>
      </c>
    </row>
    <row r="4327" spans="1:10" x14ac:dyDescent="0.2">
      <c r="A4327" t="s">
        <v>5984</v>
      </c>
      <c r="B4327" t="s">
        <v>2050</v>
      </c>
      <c r="C4327" t="str">
        <f ca="1">IF(Table1[[#This Row],[Company]] = "ASI","Italy",Table1[[#This Row],[Country]])</f>
        <v>USA</v>
      </c>
      <c r="D4327">
        <v>1967</v>
      </c>
      <c r="E4327" t="s">
        <v>2038</v>
      </c>
      <c r="F4327" t="s">
        <v>6105</v>
      </c>
      <c r="G4327">
        <v>1</v>
      </c>
      <c r="H4327" t="s">
        <v>12</v>
      </c>
      <c r="I4327">
        <v>59</v>
      </c>
      <c r="J4327" t="s">
        <v>6114</v>
      </c>
    </row>
    <row r="4328" spans="1:10" x14ac:dyDescent="0.2">
      <c r="A4328" t="s">
        <v>5984</v>
      </c>
      <c r="B4328" t="s">
        <v>2050</v>
      </c>
      <c r="C4328" t="str">
        <f ca="1">IF(Table1[[#This Row],[Company]] = "ASI","Italy",Table1[[#This Row],[Country]])</f>
        <v>USA</v>
      </c>
      <c r="D4328">
        <v>1967</v>
      </c>
      <c r="E4328" t="s">
        <v>4116</v>
      </c>
      <c r="F4328" t="s">
        <v>6105</v>
      </c>
      <c r="G4328">
        <v>1</v>
      </c>
      <c r="H4328" t="s">
        <v>12</v>
      </c>
      <c r="I4328">
        <v>59</v>
      </c>
      <c r="J4328" t="s">
        <v>6115</v>
      </c>
    </row>
    <row r="4329" spans="1:10" x14ac:dyDescent="0.2">
      <c r="A4329" t="s">
        <v>5984</v>
      </c>
      <c r="B4329" t="s">
        <v>2050</v>
      </c>
      <c r="C4329" t="str">
        <f ca="1">IF(Table1[[#This Row],[Company]] = "ASI","Italy",Table1[[#This Row],[Country]])</f>
        <v>USA</v>
      </c>
      <c r="D4329">
        <v>1968</v>
      </c>
      <c r="E4329" t="s">
        <v>4070</v>
      </c>
      <c r="F4329" t="s">
        <v>6105</v>
      </c>
      <c r="G4329">
        <v>1</v>
      </c>
      <c r="H4329" t="s">
        <v>12</v>
      </c>
      <c r="I4329">
        <v>59</v>
      </c>
      <c r="J4329" t="s">
        <v>6116</v>
      </c>
    </row>
    <row r="4330" spans="1:10" x14ac:dyDescent="0.2">
      <c r="A4330" t="s">
        <v>5984</v>
      </c>
      <c r="B4330" t="s">
        <v>2050</v>
      </c>
      <c r="C4330" t="str">
        <f ca="1">IF(Table1[[#This Row],[Company]] = "ASI","Italy",Table1[[#This Row],[Country]])</f>
        <v>USA</v>
      </c>
      <c r="D4330">
        <v>1968</v>
      </c>
      <c r="E4330" t="s">
        <v>719</v>
      </c>
      <c r="F4330" t="s">
        <v>6105</v>
      </c>
      <c r="G4330">
        <v>1</v>
      </c>
      <c r="H4330" t="s">
        <v>12</v>
      </c>
      <c r="I4330">
        <v>59</v>
      </c>
      <c r="J4330" t="s">
        <v>6117</v>
      </c>
    </row>
    <row r="4331" spans="1:10" x14ac:dyDescent="0.2">
      <c r="A4331" t="s">
        <v>5984</v>
      </c>
      <c r="B4331" t="s">
        <v>2050</v>
      </c>
      <c r="C4331" t="str">
        <f ca="1">IF(Table1[[#This Row],[Company]] = "ASI","Italy",Table1[[#This Row],[Country]])</f>
        <v>USA</v>
      </c>
      <c r="D4331">
        <v>1968</v>
      </c>
      <c r="E4331" t="s">
        <v>2866</v>
      </c>
      <c r="F4331" t="s">
        <v>6105</v>
      </c>
      <c r="G4331">
        <v>1</v>
      </c>
      <c r="H4331" t="s">
        <v>12</v>
      </c>
      <c r="I4331">
        <v>59</v>
      </c>
      <c r="J4331" t="s">
        <v>6118</v>
      </c>
    </row>
    <row r="4332" spans="1:10" x14ac:dyDescent="0.2">
      <c r="A4332" t="s">
        <v>5984</v>
      </c>
      <c r="B4332" t="s">
        <v>2050</v>
      </c>
      <c r="C4332" t="str">
        <f ca="1">IF(Table1[[#This Row],[Company]] = "ASI","Italy",Table1[[#This Row],[Country]])</f>
        <v>USA</v>
      </c>
      <c r="D4332">
        <v>1968</v>
      </c>
      <c r="E4332" t="s">
        <v>676</v>
      </c>
      <c r="F4332" t="s">
        <v>6105</v>
      </c>
      <c r="G4332">
        <v>1</v>
      </c>
      <c r="H4332" t="s">
        <v>12</v>
      </c>
      <c r="I4332">
        <v>59</v>
      </c>
      <c r="J4332" t="s">
        <v>6119</v>
      </c>
    </row>
    <row r="4333" spans="1:10" x14ac:dyDescent="0.2">
      <c r="A4333" t="s">
        <v>5984</v>
      </c>
      <c r="B4333" t="s">
        <v>2050</v>
      </c>
      <c r="C4333" t="str">
        <f ca="1">IF(Table1[[#This Row],[Company]] = "ASI","Italy",Table1[[#This Row],[Country]])</f>
        <v>USA</v>
      </c>
      <c r="D4333">
        <v>1968</v>
      </c>
      <c r="E4333" t="s">
        <v>6120</v>
      </c>
      <c r="F4333" t="s">
        <v>6105</v>
      </c>
      <c r="G4333">
        <v>1</v>
      </c>
      <c r="H4333" t="s">
        <v>12</v>
      </c>
      <c r="I4333">
        <v>59</v>
      </c>
      <c r="J4333" t="s">
        <v>6121</v>
      </c>
    </row>
    <row r="4334" spans="1:10" x14ac:dyDescent="0.2">
      <c r="A4334" t="s">
        <v>5984</v>
      </c>
      <c r="B4334" t="s">
        <v>2050</v>
      </c>
      <c r="C4334" t="str">
        <f ca="1">IF(Table1[[#This Row],[Company]] = "ASI","Italy",Table1[[#This Row],[Country]])</f>
        <v>USA</v>
      </c>
      <c r="D4334">
        <v>1968</v>
      </c>
      <c r="E4334" t="s">
        <v>3222</v>
      </c>
      <c r="F4334" t="s">
        <v>6105</v>
      </c>
      <c r="G4334">
        <v>1</v>
      </c>
      <c r="H4334" t="s">
        <v>12</v>
      </c>
      <c r="I4334">
        <v>59</v>
      </c>
      <c r="J4334" t="s">
        <v>6122</v>
      </c>
    </row>
    <row r="4335" spans="1:10" x14ac:dyDescent="0.2">
      <c r="A4335" t="s">
        <v>5984</v>
      </c>
      <c r="B4335" t="s">
        <v>2050</v>
      </c>
      <c r="C4335" t="str">
        <f ca="1">IF(Table1[[#This Row],[Company]] = "ASI","Italy",Table1[[#This Row],[Country]])</f>
        <v>USA</v>
      </c>
      <c r="D4335">
        <v>1968</v>
      </c>
      <c r="E4335" t="s">
        <v>2091</v>
      </c>
      <c r="F4335" t="s">
        <v>6105</v>
      </c>
      <c r="G4335">
        <v>1</v>
      </c>
      <c r="H4335" t="s">
        <v>12</v>
      </c>
      <c r="I4335">
        <v>59</v>
      </c>
      <c r="J4335" t="s">
        <v>6123</v>
      </c>
    </row>
    <row r="4336" spans="1:10" x14ac:dyDescent="0.2">
      <c r="A4336" t="s">
        <v>5984</v>
      </c>
      <c r="B4336" t="s">
        <v>2050</v>
      </c>
      <c r="C4336" t="str">
        <f ca="1">IF(Table1[[#This Row],[Company]] = "ASI","Italy",Table1[[#This Row],[Country]])</f>
        <v>USA</v>
      </c>
      <c r="D4336">
        <v>1968</v>
      </c>
      <c r="E4336" t="s">
        <v>4116</v>
      </c>
      <c r="F4336" t="s">
        <v>6105</v>
      </c>
      <c r="G4336">
        <v>1</v>
      </c>
      <c r="H4336" t="s">
        <v>12</v>
      </c>
      <c r="I4336">
        <v>59</v>
      </c>
      <c r="J4336" t="s">
        <v>6124</v>
      </c>
    </row>
    <row r="4337" spans="1:10" x14ac:dyDescent="0.2">
      <c r="A4337" t="s">
        <v>5984</v>
      </c>
      <c r="B4337" t="s">
        <v>2050</v>
      </c>
      <c r="C4337" t="str">
        <f ca="1">IF(Table1[[#This Row],[Company]] = "ASI","Italy",Table1[[#This Row],[Country]])</f>
        <v>USA</v>
      </c>
      <c r="D4337">
        <v>1969</v>
      </c>
      <c r="E4337" t="s">
        <v>2945</v>
      </c>
      <c r="F4337" t="s">
        <v>6125</v>
      </c>
      <c r="G4337">
        <v>1</v>
      </c>
      <c r="H4337" t="s">
        <v>12</v>
      </c>
      <c r="J4337" t="s">
        <v>6126</v>
      </c>
    </row>
    <row r="4338" spans="1:10" x14ac:dyDescent="0.2">
      <c r="A4338" t="s">
        <v>5984</v>
      </c>
      <c r="B4338" t="s">
        <v>2050</v>
      </c>
      <c r="C4338" t="str">
        <f ca="1">IF(Table1[[#This Row],[Company]] = "ASI","Italy",Table1[[#This Row],[Country]])</f>
        <v>USA</v>
      </c>
      <c r="D4338">
        <v>1969</v>
      </c>
      <c r="E4338" t="s">
        <v>663</v>
      </c>
      <c r="F4338" t="s">
        <v>6105</v>
      </c>
      <c r="G4338">
        <v>1</v>
      </c>
      <c r="H4338" t="s">
        <v>12</v>
      </c>
      <c r="I4338">
        <v>59</v>
      </c>
      <c r="J4338" t="s">
        <v>6127</v>
      </c>
    </row>
    <row r="4339" spans="1:10" x14ac:dyDescent="0.2">
      <c r="A4339" t="s">
        <v>5984</v>
      </c>
      <c r="B4339" t="s">
        <v>2050</v>
      </c>
      <c r="C4339" t="str">
        <f ca="1">IF(Table1[[#This Row],[Company]] = "ASI","Italy",Table1[[#This Row],[Country]])</f>
        <v>USA</v>
      </c>
      <c r="D4339">
        <v>1969</v>
      </c>
      <c r="E4339" t="s">
        <v>2955</v>
      </c>
      <c r="F4339" t="s">
        <v>6105</v>
      </c>
      <c r="G4339">
        <v>1</v>
      </c>
      <c r="H4339" t="s">
        <v>12</v>
      </c>
      <c r="I4339">
        <v>59</v>
      </c>
      <c r="J4339" t="s">
        <v>6128</v>
      </c>
    </row>
    <row r="4340" spans="1:10" x14ac:dyDescent="0.2">
      <c r="A4340" t="s">
        <v>5984</v>
      </c>
      <c r="B4340" t="s">
        <v>2050</v>
      </c>
      <c r="C4340" t="str">
        <f ca="1">IF(Table1[[#This Row],[Company]] = "ASI","Italy",Table1[[#This Row],[Country]])</f>
        <v>USA</v>
      </c>
      <c r="D4340">
        <v>1969</v>
      </c>
      <c r="E4340" t="s">
        <v>785</v>
      </c>
      <c r="F4340" t="s">
        <v>6125</v>
      </c>
      <c r="G4340">
        <v>1</v>
      </c>
      <c r="H4340" t="s">
        <v>12</v>
      </c>
      <c r="J4340" t="s">
        <v>6129</v>
      </c>
    </row>
    <row r="4341" spans="1:10" x14ac:dyDescent="0.2">
      <c r="A4341" t="s">
        <v>5984</v>
      </c>
      <c r="B4341" t="s">
        <v>2050</v>
      </c>
      <c r="C4341" t="str">
        <f ca="1">IF(Table1[[#This Row],[Company]] = "ASI","Italy",Table1[[#This Row],[Country]])</f>
        <v>USA</v>
      </c>
      <c r="D4341">
        <v>1969</v>
      </c>
      <c r="E4341" t="s">
        <v>3222</v>
      </c>
      <c r="F4341" t="s">
        <v>6105</v>
      </c>
      <c r="G4341">
        <v>1</v>
      </c>
      <c r="H4341" t="s">
        <v>12</v>
      </c>
      <c r="I4341">
        <v>59</v>
      </c>
      <c r="J4341" t="s">
        <v>6130</v>
      </c>
    </row>
    <row r="4342" spans="1:10" x14ac:dyDescent="0.2">
      <c r="A4342" t="s">
        <v>5984</v>
      </c>
      <c r="B4342" t="s">
        <v>2050</v>
      </c>
      <c r="C4342" t="str">
        <f ca="1">IF(Table1[[#This Row],[Company]] = "ASI","Italy",Table1[[#This Row],[Country]])</f>
        <v>USA</v>
      </c>
      <c r="D4342">
        <v>1969</v>
      </c>
      <c r="E4342" t="s">
        <v>461</v>
      </c>
      <c r="F4342" t="s">
        <v>6105</v>
      </c>
      <c r="G4342">
        <v>1</v>
      </c>
      <c r="H4342" t="s">
        <v>12</v>
      </c>
      <c r="I4342">
        <v>59</v>
      </c>
      <c r="J4342" t="s">
        <v>6131</v>
      </c>
    </row>
    <row r="4343" spans="1:10" x14ac:dyDescent="0.2">
      <c r="A4343" t="s">
        <v>5984</v>
      </c>
      <c r="B4343" t="s">
        <v>2050</v>
      </c>
      <c r="C4343" t="str">
        <f ca="1">IF(Table1[[#This Row],[Company]] = "ASI","Italy",Table1[[#This Row],[Country]])</f>
        <v>USA</v>
      </c>
      <c r="D4343">
        <v>1970</v>
      </c>
      <c r="E4343" t="s">
        <v>3949</v>
      </c>
      <c r="F4343" t="s">
        <v>6125</v>
      </c>
      <c r="G4343">
        <v>1</v>
      </c>
      <c r="H4343" t="s">
        <v>12</v>
      </c>
      <c r="J4343" t="s">
        <v>6132</v>
      </c>
    </row>
    <row r="4344" spans="1:10" x14ac:dyDescent="0.2">
      <c r="A4344" t="s">
        <v>5984</v>
      </c>
      <c r="B4344" t="s">
        <v>2050</v>
      </c>
      <c r="C4344" t="str">
        <f ca="1">IF(Table1[[#This Row],[Company]] = "ASI","Italy",Table1[[#This Row],[Country]])</f>
        <v>USA</v>
      </c>
      <c r="D4344">
        <v>1970</v>
      </c>
      <c r="E4344" t="s">
        <v>660</v>
      </c>
      <c r="F4344" t="s">
        <v>6125</v>
      </c>
      <c r="G4344">
        <v>1</v>
      </c>
      <c r="H4344" t="s">
        <v>12</v>
      </c>
      <c r="J4344" t="s">
        <v>6133</v>
      </c>
    </row>
    <row r="4345" spans="1:10" x14ac:dyDescent="0.2">
      <c r="A4345" t="s">
        <v>5984</v>
      </c>
      <c r="B4345" t="s">
        <v>2050</v>
      </c>
      <c r="C4345" t="str">
        <f ca="1">IF(Table1[[#This Row],[Company]] = "ASI","Italy",Table1[[#This Row],[Country]])</f>
        <v>USA</v>
      </c>
      <c r="D4345">
        <v>1970</v>
      </c>
      <c r="E4345" t="s">
        <v>1994</v>
      </c>
      <c r="F4345" t="s">
        <v>6125</v>
      </c>
      <c r="G4345">
        <v>1</v>
      </c>
      <c r="H4345" t="s">
        <v>12</v>
      </c>
      <c r="J4345" t="s">
        <v>6134</v>
      </c>
    </row>
    <row r="4346" spans="1:10" x14ac:dyDescent="0.2">
      <c r="A4346" t="s">
        <v>5984</v>
      </c>
      <c r="B4346" t="s">
        <v>2050</v>
      </c>
      <c r="C4346" t="str">
        <f ca="1">IF(Table1[[#This Row],[Company]] = "ASI","Italy",Table1[[#This Row],[Country]])</f>
        <v>USA</v>
      </c>
      <c r="D4346">
        <v>1970</v>
      </c>
      <c r="E4346" t="s">
        <v>1433</v>
      </c>
      <c r="F4346" t="s">
        <v>6125</v>
      </c>
      <c r="G4346">
        <v>1</v>
      </c>
      <c r="H4346" t="s">
        <v>12</v>
      </c>
      <c r="J4346" t="s">
        <v>6135</v>
      </c>
    </row>
    <row r="4347" spans="1:10" x14ac:dyDescent="0.2">
      <c r="A4347" t="s">
        <v>5984</v>
      </c>
      <c r="B4347" t="s">
        <v>2050</v>
      </c>
      <c r="C4347" t="str">
        <f ca="1">IF(Table1[[#This Row],[Company]] = "ASI","Italy",Table1[[#This Row],[Country]])</f>
        <v>USA</v>
      </c>
      <c r="D4347">
        <v>1970</v>
      </c>
      <c r="E4347" t="s">
        <v>2704</v>
      </c>
      <c r="F4347" t="s">
        <v>6125</v>
      </c>
      <c r="G4347">
        <v>1</v>
      </c>
      <c r="H4347" t="s">
        <v>12</v>
      </c>
      <c r="J4347" t="s">
        <v>6136</v>
      </c>
    </row>
    <row r="4348" spans="1:10" x14ac:dyDescent="0.2">
      <c r="A4348" t="s">
        <v>5984</v>
      </c>
      <c r="B4348" t="s">
        <v>2050</v>
      </c>
      <c r="C4348" t="str">
        <f ca="1">IF(Table1[[#This Row],[Company]] = "ASI","Italy",Table1[[#This Row],[Country]])</f>
        <v>USA</v>
      </c>
      <c r="D4348">
        <v>1971</v>
      </c>
      <c r="E4348" t="s">
        <v>1167</v>
      </c>
      <c r="F4348" t="s">
        <v>6125</v>
      </c>
      <c r="G4348">
        <v>1</v>
      </c>
      <c r="H4348" t="s">
        <v>12</v>
      </c>
      <c r="J4348" t="s">
        <v>6137</v>
      </c>
    </row>
    <row r="4349" spans="1:10" x14ac:dyDescent="0.2">
      <c r="A4349" t="s">
        <v>5984</v>
      </c>
      <c r="B4349" t="s">
        <v>2050</v>
      </c>
      <c r="C4349" t="str">
        <f ca="1">IF(Table1[[#This Row],[Company]] = "ASI","Italy",Table1[[#This Row],[Country]])</f>
        <v>USA</v>
      </c>
      <c r="D4349">
        <v>1971</v>
      </c>
      <c r="E4349" t="s">
        <v>1167</v>
      </c>
      <c r="F4349" t="s">
        <v>6138</v>
      </c>
      <c r="G4349">
        <v>1</v>
      </c>
      <c r="H4349" t="s">
        <v>12</v>
      </c>
      <c r="J4349" t="s">
        <v>6139</v>
      </c>
    </row>
    <row r="4350" spans="1:10" x14ac:dyDescent="0.2">
      <c r="A4350" t="s">
        <v>5984</v>
      </c>
      <c r="B4350" t="s">
        <v>2050</v>
      </c>
      <c r="C4350" t="str">
        <f ca="1">IF(Table1[[#This Row],[Company]] = "ASI","Italy",Table1[[#This Row],[Country]])</f>
        <v>USA</v>
      </c>
      <c r="D4350">
        <v>1971</v>
      </c>
      <c r="E4350" t="s">
        <v>775</v>
      </c>
      <c r="F4350" t="s">
        <v>6138</v>
      </c>
      <c r="G4350">
        <v>1</v>
      </c>
      <c r="H4350" t="s">
        <v>12</v>
      </c>
      <c r="J4350" t="s">
        <v>6140</v>
      </c>
    </row>
    <row r="4351" spans="1:10" x14ac:dyDescent="0.2">
      <c r="A4351" t="s">
        <v>5984</v>
      </c>
      <c r="B4351" t="s">
        <v>2050</v>
      </c>
      <c r="C4351" t="str">
        <f ca="1">IF(Table1[[#This Row],[Company]] = "ASI","Italy",Table1[[#This Row],[Country]])</f>
        <v>USA</v>
      </c>
      <c r="D4351">
        <v>1971</v>
      </c>
      <c r="E4351" t="s">
        <v>1290</v>
      </c>
      <c r="F4351" t="s">
        <v>6125</v>
      </c>
      <c r="G4351">
        <v>1</v>
      </c>
      <c r="H4351" t="s">
        <v>12</v>
      </c>
      <c r="J4351" t="s">
        <v>6141</v>
      </c>
    </row>
    <row r="4352" spans="1:10" x14ac:dyDescent="0.2">
      <c r="A4352" t="s">
        <v>5984</v>
      </c>
      <c r="B4352" t="s">
        <v>2050</v>
      </c>
      <c r="C4352" t="str">
        <f ca="1">IF(Table1[[#This Row],[Company]] = "ASI","Italy",Table1[[#This Row],[Country]])</f>
        <v>USA</v>
      </c>
      <c r="D4352">
        <v>1972</v>
      </c>
      <c r="E4352" t="s">
        <v>1167</v>
      </c>
      <c r="F4352" t="s">
        <v>6138</v>
      </c>
      <c r="G4352">
        <v>0</v>
      </c>
      <c r="H4352" t="s">
        <v>12</v>
      </c>
      <c r="J4352" t="s">
        <v>6142</v>
      </c>
    </row>
    <row r="4353" spans="1:10" x14ac:dyDescent="0.2">
      <c r="A4353" t="s">
        <v>5984</v>
      </c>
      <c r="B4353" t="s">
        <v>2050</v>
      </c>
      <c r="C4353" t="str">
        <f ca="1">IF(Table1[[#This Row],[Company]] = "ASI","Italy",Table1[[#This Row],[Country]])</f>
        <v>USA</v>
      </c>
      <c r="D4353">
        <v>1972</v>
      </c>
      <c r="E4353" t="s">
        <v>719</v>
      </c>
      <c r="F4353" t="s">
        <v>6138</v>
      </c>
      <c r="G4353">
        <v>1</v>
      </c>
      <c r="H4353" t="s">
        <v>12</v>
      </c>
      <c r="J4353" t="s">
        <v>6143</v>
      </c>
    </row>
    <row r="4354" spans="1:10" x14ac:dyDescent="0.2">
      <c r="A4354" t="s">
        <v>5984</v>
      </c>
      <c r="B4354" t="s">
        <v>2050</v>
      </c>
      <c r="C4354" t="str">
        <f ca="1">IF(Table1[[#This Row],[Company]] = "ASI","Italy",Table1[[#This Row],[Country]])</f>
        <v>USA</v>
      </c>
      <c r="D4354">
        <v>1972</v>
      </c>
      <c r="E4354" t="s">
        <v>853</v>
      </c>
      <c r="F4354" t="s">
        <v>6138</v>
      </c>
      <c r="G4354">
        <v>1</v>
      </c>
      <c r="H4354" t="s">
        <v>12</v>
      </c>
      <c r="J4354" t="s">
        <v>6144</v>
      </c>
    </row>
    <row r="4355" spans="1:10" x14ac:dyDescent="0.2">
      <c r="A4355" t="s">
        <v>5984</v>
      </c>
      <c r="B4355" t="s">
        <v>2050</v>
      </c>
      <c r="C4355" t="str">
        <f ca="1">IF(Table1[[#This Row],[Company]] = "ASI","Italy",Table1[[#This Row],[Country]])</f>
        <v>USA</v>
      </c>
      <c r="D4355">
        <v>1972</v>
      </c>
      <c r="E4355" t="s">
        <v>853</v>
      </c>
      <c r="F4355" t="s">
        <v>6138</v>
      </c>
      <c r="G4355">
        <v>1</v>
      </c>
      <c r="H4355" t="s">
        <v>12</v>
      </c>
      <c r="J4355" t="s">
        <v>6145</v>
      </c>
    </row>
    <row r="4356" spans="1:10" x14ac:dyDescent="0.2">
      <c r="A4356" t="s">
        <v>5984</v>
      </c>
      <c r="B4356" t="s">
        <v>2050</v>
      </c>
      <c r="C4356" t="str">
        <f ca="1">IF(Table1[[#This Row],[Company]] = "ASI","Italy",Table1[[#This Row],[Country]])</f>
        <v>USA</v>
      </c>
      <c r="D4356">
        <v>1973</v>
      </c>
      <c r="F4356" t="s">
        <v>6138</v>
      </c>
      <c r="G4356">
        <v>0</v>
      </c>
      <c r="H4356" t="s">
        <v>12</v>
      </c>
      <c r="J4356" t="s">
        <v>6146</v>
      </c>
    </row>
    <row r="4357" spans="1:10" x14ac:dyDescent="0.2">
      <c r="A4357" t="s">
        <v>5984</v>
      </c>
      <c r="B4357" t="s">
        <v>2050</v>
      </c>
      <c r="C4357" t="str">
        <f ca="1">IF(Table1[[#This Row],[Company]] = "ASI","Italy",Table1[[#This Row],[Country]])</f>
        <v>USA</v>
      </c>
      <c r="D4357">
        <v>1973</v>
      </c>
      <c r="E4357" t="s">
        <v>697</v>
      </c>
      <c r="F4357" t="s">
        <v>6138</v>
      </c>
      <c r="G4357">
        <v>1</v>
      </c>
      <c r="H4357" t="s">
        <v>12</v>
      </c>
      <c r="J4357" t="s">
        <v>6147</v>
      </c>
    </row>
    <row r="4358" spans="1:10" x14ac:dyDescent="0.2">
      <c r="A4358" t="s">
        <v>5984</v>
      </c>
      <c r="B4358" t="s">
        <v>2050</v>
      </c>
      <c r="C4358" t="str">
        <f ca="1">IF(Table1[[#This Row],[Company]] = "ASI","Italy",Table1[[#This Row],[Country]])</f>
        <v>USA</v>
      </c>
      <c r="D4358">
        <v>1973</v>
      </c>
      <c r="E4358" t="s">
        <v>1252</v>
      </c>
      <c r="F4358" t="s">
        <v>6138</v>
      </c>
      <c r="G4358">
        <v>1</v>
      </c>
      <c r="H4358" t="s">
        <v>12</v>
      </c>
      <c r="J4358" t="s">
        <v>6148</v>
      </c>
    </row>
    <row r="4359" spans="1:10" x14ac:dyDescent="0.2">
      <c r="A4359" t="s">
        <v>5984</v>
      </c>
      <c r="B4359" t="s">
        <v>2050</v>
      </c>
      <c r="C4359" t="str">
        <f ca="1">IF(Table1[[#This Row],[Company]] = "ASI","Italy",Table1[[#This Row],[Country]])</f>
        <v>USA</v>
      </c>
      <c r="D4359">
        <v>1974</v>
      </c>
      <c r="E4359" t="s">
        <v>1946</v>
      </c>
      <c r="F4359" t="s">
        <v>6138</v>
      </c>
      <c r="G4359">
        <v>1</v>
      </c>
      <c r="H4359" t="s">
        <v>12</v>
      </c>
      <c r="J4359" t="s">
        <v>6149</v>
      </c>
    </row>
    <row r="4360" spans="1:10" x14ac:dyDescent="0.2">
      <c r="A4360" t="s">
        <v>5984</v>
      </c>
      <c r="B4360" t="s">
        <v>2050</v>
      </c>
      <c r="C4360" t="str">
        <f ca="1">IF(Table1[[#This Row],[Company]] = "ASI","Italy",Table1[[#This Row],[Country]])</f>
        <v>USA</v>
      </c>
      <c r="D4360">
        <v>1974</v>
      </c>
      <c r="E4360" t="s">
        <v>1105</v>
      </c>
      <c r="F4360" t="s">
        <v>6138</v>
      </c>
      <c r="G4360">
        <v>1</v>
      </c>
      <c r="H4360" t="s">
        <v>12</v>
      </c>
      <c r="J4360" t="s">
        <v>6150</v>
      </c>
    </row>
    <row r="4361" spans="1:10" x14ac:dyDescent="0.2">
      <c r="A4361" t="s">
        <v>5984</v>
      </c>
      <c r="B4361" t="s">
        <v>2050</v>
      </c>
      <c r="C4361" t="str">
        <f ca="1">IF(Table1[[#This Row],[Company]] = "ASI","Italy",Table1[[#This Row],[Country]])</f>
        <v>USA</v>
      </c>
      <c r="D4361">
        <v>1974</v>
      </c>
      <c r="E4361" t="s">
        <v>1624</v>
      </c>
      <c r="F4361" t="s">
        <v>6138</v>
      </c>
      <c r="G4361">
        <v>1</v>
      </c>
      <c r="H4361" t="s">
        <v>12</v>
      </c>
      <c r="J4361" t="s">
        <v>6151</v>
      </c>
    </row>
    <row r="4362" spans="1:10" x14ac:dyDescent="0.2">
      <c r="A4362" t="s">
        <v>5984</v>
      </c>
      <c r="B4362" t="s">
        <v>2050</v>
      </c>
      <c r="C4362" t="str">
        <f ca="1">IF(Table1[[#This Row],[Company]] = "ASI","Italy",Table1[[#This Row],[Country]])</f>
        <v>USA</v>
      </c>
      <c r="D4362">
        <v>1975</v>
      </c>
      <c r="E4362" t="s">
        <v>6152</v>
      </c>
      <c r="F4362" t="s">
        <v>6138</v>
      </c>
      <c r="G4362">
        <v>1</v>
      </c>
      <c r="H4362" t="s">
        <v>12</v>
      </c>
      <c r="J4362" t="s">
        <v>6153</v>
      </c>
    </row>
    <row r="4363" spans="1:10" x14ac:dyDescent="0.2">
      <c r="A4363" t="s">
        <v>5984</v>
      </c>
      <c r="B4363" t="s">
        <v>2050</v>
      </c>
      <c r="C4363" t="str">
        <f ca="1">IF(Table1[[#This Row],[Company]] = "ASI","Italy",Table1[[#This Row],[Country]])</f>
        <v>USA</v>
      </c>
      <c r="D4363">
        <v>1975</v>
      </c>
      <c r="E4363" t="s">
        <v>2038</v>
      </c>
      <c r="F4363" t="s">
        <v>6138</v>
      </c>
      <c r="G4363">
        <v>1</v>
      </c>
      <c r="H4363" t="s">
        <v>12</v>
      </c>
      <c r="J4363" t="s">
        <v>6154</v>
      </c>
    </row>
    <row r="4364" spans="1:10" x14ac:dyDescent="0.2">
      <c r="A4364" t="s">
        <v>5984</v>
      </c>
      <c r="B4364" t="s">
        <v>2050</v>
      </c>
      <c r="C4364" t="str">
        <f ca="1">IF(Table1[[#This Row],[Company]] = "ASI","Italy",Table1[[#This Row],[Country]])</f>
        <v>USA</v>
      </c>
      <c r="D4364">
        <v>1976</v>
      </c>
      <c r="E4364" t="s">
        <v>1957</v>
      </c>
      <c r="F4364" t="s">
        <v>6138</v>
      </c>
      <c r="G4364">
        <v>1</v>
      </c>
      <c r="H4364" t="s">
        <v>12</v>
      </c>
      <c r="J4364" t="s">
        <v>6155</v>
      </c>
    </row>
    <row r="4365" spans="1:10" x14ac:dyDescent="0.2">
      <c r="A4365" t="s">
        <v>5984</v>
      </c>
      <c r="B4365" t="s">
        <v>2050</v>
      </c>
      <c r="C4365" t="str">
        <f ca="1">IF(Table1[[#This Row],[Company]] = "ASI","Italy",Table1[[#This Row],[Country]])</f>
        <v>USA</v>
      </c>
      <c r="D4365">
        <v>1976</v>
      </c>
      <c r="E4365" t="s">
        <v>779</v>
      </c>
      <c r="F4365" t="s">
        <v>6138</v>
      </c>
      <c r="G4365">
        <v>1</v>
      </c>
      <c r="H4365" t="s">
        <v>12</v>
      </c>
      <c r="J4365" t="s">
        <v>6156</v>
      </c>
    </row>
    <row r="4366" spans="1:10" x14ac:dyDescent="0.2">
      <c r="A4366" t="s">
        <v>5984</v>
      </c>
      <c r="B4366" t="s">
        <v>2050</v>
      </c>
      <c r="C4366" t="str">
        <f ca="1">IF(Table1[[#This Row],[Company]] = "ASI","Italy",Table1[[#This Row],[Country]])</f>
        <v>USA</v>
      </c>
      <c r="D4366">
        <v>1977</v>
      </c>
      <c r="E4366" t="s">
        <v>4591</v>
      </c>
      <c r="F4366" t="s">
        <v>6138</v>
      </c>
      <c r="G4366">
        <v>1</v>
      </c>
      <c r="H4366" t="s">
        <v>12</v>
      </c>
      <c r="J4366" t="s">
        <v>6157</v>
      </c>
    </row>
    <row r="4367" spans="1:10" x14ac:dyDescent="0.2">
      <c r="A4367" t="s">
        <v>5984</v>
      </c>
      <c r="B4367" t="s">
        <v>2050</v>
      </c>
      <c r="C4367" t="str">
        <f ca="1">IF(Table1[[#This Row],[Company]] = "ASI","Italy",Table1[[#This Row],[Country]])</f>
        <v>USA</v>
      </c>
      <c r="D4367">
        <v>1977</v>
      </c>
      <c r="E4367" t="s">
        <v>2687</v>
      </c>
      <c r="F4367" t="s">
        <v>6138</v>
      </c>
      <c r="G4367">
        <v>1</v>
      </c>
      <c r="H4367" t="s">
        <v>12</v>
      </c>
      <c r="J4367" t="s">
        <v>6158</v>
      </c>
    </row>
    <row r="4368" spans="1:10" x14ac:dyDescent="0.2">
      <c r="A4368" t="s">
        <v>5984</v>
      </c>
      <c r="B4368" t="s">
        <v>2050</v>
      </c>
      <c r="C4368" t="str">
        <f ca="1">IF(Table1[[#This Row],[Company]] = "ASI","Italy",Table1[[#This Row],[Country]])</f>
        <v>USA</v>
      </c>
      <c r="D4368">
        <v>1979</v>
      </c>
      <c r="E4368" t="s">
        <v>1957</v>
      </c>
      <c r="F4368" t="s">
        <v>6138</v>
      </c>
      <c r="G4368">
        <v>1</v>
      </c>
      <c r="H4368" t="s">
        <v>12</v>
      </c>
      <c r="J4368" t="s">
        <v>6159</v>
      </c>
    </row>
    <row r="4369" spans="1:10" x14ac:dyDescent="0.2">
      <c r="A4369" t="s">
        <v>5984</v>
      </c>
      <c r="B4369" t="s">
        <v>2050</v>
      </c>
      <c r="C4369" t="str">
        <f ca="1">IF(Table1[[#This Row],[Company]] = "ASI","Italy",Table1[[#This Row],[Country]])</f>
        <v>USA</v>
      </c>
      <c r="D4369">
        <v>1981</v>
      </c>
      <c r="E4369" t="s">
        <v>2038</v>
      </c>
      <c r="F4369" t="s">
        <v>6138</v>
      </c>
      <c r="G4369">
        <v>1</v>
      </c>
      <c r="H4369" t="s">
        <v>12</v>
      </c>
      <c r="J4369" t="s">
        <v>6160</v>
      </c>
    </row>
    <row r="4370" spans="1:10" x14ac:dyDescent="0.2">
      <c r="A4370" t="s">
        <v>5984</v>
      </c>
      <c r="B4370" t="s">
        <v>2050</v>
      </c>
      <c r="C4370" t="str">
        <f ca="1">IF(Table1[[#This Row],[Company]] = "ASI","Italy",Table1[[#This Row],[Country]])</f>
        <v>USA</v>
      </c>
      <c r="D4370">
        <v>1982</v>
      </c>
      <c r="E4370" t="s">
        <v>4146</v>
      </c>
      <c r="F4370" t="s">
        <v>6138</v>
      </c>
      <c r="G4370">
        <v>1</v>
      </c>
      <c r="H4370" t="s">
        <v>12</v>
      </c>
      <c r="J4370" t="s">
        <v>6161</v>
      </c>
    </row>
    <row r="4371" spans="1:10" x14ac:dyDescent="0.2">
      <c r="A4371" t="s">
        <v>5984</v>
      </c>
      <c r="B4371" t="s">
        <v>2050</v>
      </c>
      <c r="C4371" t="str">
        <f ca="1">IF(Table1[[#This Row],[Company]] = "ASI","Italy",Table1[[#This Row],[Country]])</f>
        <v>USA</v>
      </c>
      <c r="D4371">
        <v>1983</v>
      </c>
      <c r="E4371" t="s">
        <v>737</v>
      </c>
      <c r="F4371" t="s">
        <v>6138</v>
      </c>
      <c r="G4371">
        <v>1</v>
      </c>
      <c r="H4371" t="s">
        <v>12</v>
      </c>
      <c r="J4371" t="s">
        <v>6162</v>
      </c>
    </row>
    <row r="4372" spans="1:10" x14ac:dyDescent="0.2">
      <c r="A4372" t="s">
        <v>5984</v>
      </c>
      <c r="B4372" t="s">
        <v>2050</v>
      </c>
      <c r="C4372" t="str">
        <f ca="1">IF(Table1[[#This Row],[Company]] = "ASI","Italy",Table1[[#This Row],[Country]])</f>
        <v>USA</v>
      </c>
      <c r="D4372">
        <v>1984</v>
      </c>
      <c r="E4372" t="s">
        <v>853</v>
      </c>
      <c r="F4372" t="s">
        <v>6138</v>
      </c>
      <c r="G4372">
        <v>1</v>
      </c>
      <c r="H4372" t="s">
        <v>12</v>
      </c>
      <c r="J4372" t="s">
        <v>6163</v>
      </c>
    </row>
    <row r="4373" spans="1:10" x14ac:dyDescent="0.2">
      <c r="A4373" t="s">
        <v>5984</v>
      </c>
      <c r="B4373" t="s">
        <v>3173</v>
      </c>
      <c r="C4373" t="str">
        <f ca="1">IF(Table1[[#This Row],[Company]] = "ASI","Italy",Table1[[#This Row],[Country]])</f>
        <v>USA</v>
      </c>
      <c r="D4373">
        <v>1962</v>
      </c>
      <c r="F4373" t="s">
        <v>6164</v>
      </c>
      <c r="G4373">
        <v>0</v>
      </c>
      <c r="H4373" t="s">
        <v>12</v>
      </c>
      <c r="J4373" t="s">
        <v>6165</v>
      </c>
    </row>
    <row r="4374" spans="1:10" x14ac:dyDescent="0.2">
      <c r="A4374" t="s">
        <v>5984</v>
      </c>
      <c r="B4374" t="s">
        <v>3173</v>
      </c>
      <c r="C4374" t="str">
        <f ca="1">IF(Table1[[#This Row],[Company]] = "ASI","Italy",Table1[[#This Row],[Country]])</f>
        <v>USA</v>
      </c>
      <c r="D4374">
        <v>1962</v>
      </c>
      <c r="E4374" t="s">
        <v>2481</v>
      </c>
      <c r="F4374" t="s">
        <v>2897</v>
      </c>
      <c r="G4374">
        <v>1</v>
      </c>
      <c r="H4374" t="s">
        <v>12</v>
      </c>
      <c r="J4374" t="s">
        <v>6166</v>
      </c>
    </row>
    <row r="4375" spans="1:10" x14ac:dyDescent="0.2">
      <c r="A4375" t="s">
        <v>5984</v>
      </c>
      <c r="B4375" t="s">
        <v>3173</v>
      </c>
      <c r="C4375" t="str">
        <f ca="1">IF(Table1[[#This Row],[Company]] = "ASI","Italy",Table1[[#This Row],[Country]])</f>
        <v>USA</v>
      </c>
      <c r="D4375">
        <v>1962</v>
      </c>
      <c r="E4375" t="s">
        <v>2284</v>
      </c>
      <c r="F4375" t="s">
        <v>6164</v>
      </c>
      <c r="G4375">
        <v>1</v>
      </c>
      <c r="H4375" t="s">
        <v>12</v>
      </c>
      <c r="J4375" t="s">
        <v>6167</v>
      </c>
    </row>
    <row r="4376" spans="1:10" x14ac:dyDescent="0.2">
      <c r="A4376" t="s">
        <v>5984</v>
      </c>
      <c r="B4376" t="s">
        <v>3173</v>
      </c>
      <c r="C4376" t="str">
        <f ca="1">IF(Table1[[#This Row],[Company]] = "ASI","Italy",Table1[[#This Row],[Country]])</f>
        <v>USA</v>
      </c>
      <c r="D4376">
        <v>1963</v>
      </c>
      <c r="F4376" t="s">
        <v>6164</v>
      </c>
      <c r="G4376">
        <v>0</v>
      </c>
      <c r="H4376" t="s">
        <v>12</v>
      </c>
      <c r="J4376" t="s">
        <v>6168</v>
      </c>
    </row>
    <row r="4377" spans="1:10" x14ac:dyDescent="0.2">
      <c r="A4377" t="s">
        <v>5984</v>
      </c>
      <c r="B4377" t="s">
        <v>3173</v>
      </c>
      <c r="C4377" t="str">
        <f ca="1">IF(Table1[[#This Row],[Company]] = "ASI","Italy",Table1[[#This Row],[Country]])</f>
        <v>USA</v>
      </c>
      <c r="D4377">
        <v>1963</v>
      </c>
      <c r="E4377" t="s">
        <v>558</v>
      </c>
      <c r="F4377" t="s">
        <v>2897</v>
      </c>
      <c r="G4377">
        <v>1</v>
      </c>
      <c r="H4377" t="s">
        <v>12</v>
      </c>
      <c r="J4377" t="s">
        <v>6169</v>
      </c>
    </row>
    <row r="4378" spans="1:10" x14ac:dyDescent="0.2">
      <c r="A4378" t="s">
        <v>5984</v>
      </c>
      <c r="B4378" t="s">
        <v>3173</v>
      </c>
      <c r="C4378" t="str">
        <f ca="1">IF(Table1[[#This Row],[Company]] = "ASI","Italy",Table1[[#This Row],[Country]])</f>
        <v>USA</v>
      </c>
      <c r="D4378">
        <v>1963</v>
      </c>
      <c r="E4378" t="s">
        <v>1312</v>
      </c>
      <c r="F4378" t="s">
        <v>2897</v>
      </c>
      <c r="G4378">
        <v>0</v>
      </c>
      <c r="H4378" t="s">
        <v>12</v>
      </c>
      <c r="J4378" t="s">
        <v>6170</v>
      </c>
    </row>
    <row r="4379" spans="1:10" x14ac:dyDescent="0.2">
      <c r="A4379" t="s">
        <v>5984</v>
      </c>
      <c r="B4379" t="s">
        <v>3173</v>
      </c>
      <c r="C4379" t="str">
        <f ca="1">IF(Table1[[#This Row],[Company]] = "ASI","Italy",Table1[[#This Row],[Country]])</f>
        <v>USA</v>
      </c>
      <c r="D4379">
        <v>1963</v>
      </c>
      <c r="E4379" t="s">
        <v>1903</v>
      </c>
      <c r="F4379" t="s">
        <v>6171</v>
      </c>
      <c r="G4379">
        <v>0</v>
      </c>
      <c r="H4379" t="s">
        <v>12</v>
      </c>
      <c r="J4379" t="s">
        <v>6172</v>
      </c>
    </row>
    <row r="4380" spans="1:10" x14ac:dyDescent="0.2">
      <c r="A4380" t="s">
        <v>5984</v>
      </c>
      <c r="B4380" t="s">
        <v>3173</v>
      </c>
      <c r="C4380" t="str">
        <f ca="1">IF(Table1[[#This Row],[Company]] = "ASI","Italy",Table1[[#This Row],[Country]])</f>
        <v>USA</v>
      </c>
      <c r="D4380">
        <v>1963</v>
      </c>
      <c r="E4380" t="s">
        <v>4070</v>
      </c>
      <c r="F4380" t="s">
        <v>6173</v>
      </c>
      <c r="G4380">
        <v>1</v>
      </c>
      <c r="H4380" t="s">
        <v>12</v>
      </c>
      <c r="J4380" t="s">
        <v>6174</v>
      </c>
    </row>
    <row r="4381" spans="1:10" x14ac:dyDescent="0.2">
      <c r="A4381" t="s">
        <v>5984</v>
      </c>
      <c r="B4381" t="s">
        <v>3173</v>
      </c>
      <c r="C4381" t="str">
        <f ca="1">IF(Table1[[#This Row],[Company]] = "ASI","Italy",Table1[[#This Row],[Country]])</f>
        <v>USA</v>
      </c>
      <c r="D4381">
        <v>1963</v>
      </c>
      <c r="E4381" t="s">
        <v>3351</v>
      </c>
      <c r="F4381" t="s">
        <v>3175</v>
      </c>
      <c r="G4381">
        <v>1</v>
      </c>
      <c r="H4381" t="s">
        <v>12</v>
      </c>
      <c r="J4381" t="s">
        <v>6175</v>
      </c>
    </row>
    <row r="4382" spans="1:10" x14ac:dyDescent="0.2">
      <c r="A4382" t="s">
        <v>6176</v>
      </c>
      <c r="B4382" t="s">
        <v>6177</v>
      </c>
      <c r="C4382" t="str">
        <f ca="1">IF(Table1[[#This Row],[Company]] = "ASI","Italy",Table1[[#This Row],[Country]])</f>
        <v>USA</v>
      </c>
      <c r="D4382">
        <v>1958</v>
      </c>
      <c r="F4382" t="s">
        <v>6178</v>
      </c>
      <c r="G4382">
        <v>0</v>
      </c>
      <c r="H4382" t="s">
        <v>12</v>
      </c>
      <c r="J4382" t="s">
        <v>6179</v>
      </c>
    </row>
    <row r="4383" spans="1:10" x14ac:dyDescent="0.2">
      <c r="A4383" t="s">
        <v>6176</v>
      </c>
      <c r="B4383" t="s">
        <v>6177</v>
      </c>
      <c r="C4383" t="str">
        <f ca="1">IF(Table1[[#This Row],[Company]] = "ASI","Italy",Table1[[#This Row],[Country]])</f>
        <v>USA</v>
      </c>
      <c r="D4383">
        <v>1958</v>
      </c>
      <c r="F4383" t="s">
        <v>6178</v>
      </c>
      <c r="G4383">
        <v>0</v>
      </c>
      <c r="H4383" t="s">
        <v>12</v>
      </c>
      <c r="J4383" t="s">
        <v>6180</v>
      </c>
    </row>
    <row r="4384" spans="1:10" x14ac:dyDescent="0.2">
      <c r="A4384" t="s">
        <v>6176</v>
      </c>
      <c r="B4384" t="s">
        <v>6177</v>
      </c>
      <c r="C4384" t="str">
        <f ca="1">IF(Table1[[#This Row],[Company]] = "ASI","Italy",Table1[[#This Row],[Country]])</f>
        <v>USA</v>
      </c>
      <c r="D4384">
        <v>1958</v>
      </c>
      <c r="F4384" t="s">
        <v>6178</v>
      </c>
      <c r="G4384">
        <v>0</v>
      </c>
      <c r="H4384" t="s">
        <v>12</v>
      </c>
      <c r="J4384" t="s">
        <v>6181</v>
      </c>
    </row>
    <row r="4385" spans="1:10" x14ac:dyDescent="0.2">
      <c r="A4385" t="s">
        <v>6176</v>
      </c>
      <c r="B4385" t="s">
        <v>6177</v>
      </c>
      <c r="C4385" t="str">
        <f ca="1">IF(Table1[[#This Row],[Company]] = "ASI","Italy",Table1[[#This Row],[Country]])</f>
        <v>USA</v>
      </c>
      <c r="D4385">
        <v>1958</v>
      </c>
      <c r="F4385" t="s">
        <v>6178</v>
      </c>
      <c r="G4385">
        <v>0</v>
      </c>
      <c r="H4385" t="s">
        <v>12</v>
      </c>
      <c r="J4385" t="s">
        <v>6182</v>
      </c>
    </row>
    <row r="4386" spans="1:10" x14ac:dyDescent="0.2">
      <c r="A4386" t="s">
        <v>6176</v>
      </c>
      <c r="B4386" t="s">
        <v>6177</v>
      </c>
      <c r="C4386" t="str">
        <f ca="1">IF(Table1[[#This Row],[Company]] = "ASI","Italy",Table1[[#This Row],[Country]])</f>
        <v>USA</v>
      </c>
      <c r="D4386">
        <v>1958</v>
      </c>
      <c r="F4386" t="s">
        <v>6178</v>
      </c>
      <c r="G4386">
        <v>0</v>
      </c>
      <c r="H4386" t="s">
        <v>12</v>
      </c>
      <c r="J4386" t="s">
        <v>6183</v>
      </c>
    </row>
    <row r="4387" spans="1:10" x14ac:dyDescent="0.2">
      <c r="A4387" t="s">
        <v>6176</v>
      </c>
      <c r="B4387" t="s">
        <v>6177</v>
      </c>
      <c r="C4387" t="str">
        <f ca="1">IF(Table1[[#This Row],[Company]] = "ASI","Italy",Table1[[#This Row],[Country]])</f>
        <v>USA</v>
      </c>
      <c r="D4387">
        <v>1958</v>
      </c>
      <c r="F4387" t="s">
        <v>6178</v>
      </c>
      <c r="G4387">
        <v>0</v>
      </c>
      <c r="H4387" t="s">
        <v>12</v>
      </c>
      <c r="J4387" t="s">
        <v>6184</v>
      </c>
    </row>
    <row r="4388" spans="1:10" x14ac:dyDescent="0.2">
      <c r="A4388" t="s">
        <v>6176</v>
      </c>
      <c r="B4388" t="s">
        <v>6185</v>
      </c>
      <c r="C4388" t="str">
        <f ca="1">IF(Table1[[#This Row],[Company]] = "ASI","Italy",Table1[[#This Row],[Country]])</f>
        <v>USA</v>
      </c>
      <c r="D4388">
        <v>1957</v>
      </c>
      <c r="E4388" t="s">
        <v>6186</v>
      </c>
      <c r="F4388" t="s">
        <v>6187</v>
      </c>
      <c r="G4388">
        <v>0</v>
      </c>
      <c r="H4388" t="s">
        <v>12</v>
      </c>
      <c r="J4388" t="s">
        <v>6188</v>
      </c>
    </row>
    <row r="4389" spans="1:10" x14ac:dyDescent="0.2">
      <c r="A4389" t="s">
        <v>6176</v>
      </c>
      <c r="B4389" t="s">
        <v>6185</v>
      </c>
      <c r="C4389" t="str">
        <f ca="1">IF(Table1[[#This Row],[Company]] = "ASI","Italy",Table1[[#This Row],[Country]])</f>
        <v>USA</v>
      </c>
      <c r="D4389">
        <v>1958</v>
      </c>
      <c r="E4389" t="s">
        <v>1299</v>
      </c>
      <c r="F4389" t="s">
        <v>6187</v>
      </c>
      <c r="G4389">
        <v>0</v>
      </c>
      <c r="H4389" t="s">
        <v>12</v>
      </c>
      <c r="J4389" t="s">
        <v>6189</v>
      </c>
    </row>
    <row r="4390" spans="1:10" x14ac:dyDescent="0.2">
      <c r="A4390" t="s">
        <v>6176</v>
      </c>
      <c r="B4390" t="s">
        <v>6185</v>
      </c>
      <c r="C4390" t="str">
        <f ca="1">IF(Table1[[#This Row],[Company]] = "ASI","Italy",Table1[[#This Row],[Country]])</f>
        <v>USA</v>
      </c>
      <c r="D4390">
        <v>1958</v>
      </c>
      <c r="E4390" t="s">
        <v>6190</v>
      </c>
      <c r="F4390" t="s">
        <v>6187</v>
      </c>
      <c r="G4390">
        <v>0</v>
      </c>
      <c r="H4390" t="s">
        <v>12</v>
      </c>
      <c r="J4390" t="s">
        <v>6191</v>
      </c>
    </row>
    <row r="4391" spans="1:10" x14ac:dyDescent="0.2">
      <c r="A4391" t="s">
        <v>6176</v>
      </c>
      <c r="B4391" t="s">
        <v>6185</v>
      </c>
      <c r="C4391" t="str">
        <f ca="1">IF(Table1[[#This Row],[Company]] = "ASI","Italy",Table1[[#This Row],[Country]])</f>
        <v>USA</v>
      </c>
      <c r="D4391">
        <v>1958</v>
      </c>
      <c r="E4391" t="s">
        <v>2187</v>
      </c>
      <c r="F4391" t="s">
        <v>6187</v>
      </c>
      <c r="G4391">
        <v>0</v>
      </c>
      <c r="H4391" t="s">
        <v>12</v>
      </c>
      <c r="J4391" t="s">
        <v>6192</v>
      </c>
    </row>
    <row r="4392" spans="1:10" x14ac:dyDescent="0.2">
      <c r="A4392" t="s">
        <v>6176</v>
      </c>
      <c r="B4392" t="s">
        <v>6185</v>
      </c>
      <c r="C4392" t="str">
        <f ca="1">IF(Table1[[#This Row],[Company]] = "ASI","Italy",Table1[[#This Row],[Country]])</f>
        <v>USA</v>
      </c>
      <c r="D4392">
        <v>1958</v>
      </c>
      <c r="E4392" t="s">
        <v>588</v>
      </c>
      <c r="F4392" t="s">
        <v>6187</v>
      </c>
      <c r="G4392">
        <v>0</v>
      </c>
      <c r="H4392" t="s">
        <v>12</v>
      </c>
      <c r="J4392" t="s">
        <v>6193</v>
      </c>
    </row>
    <row r="4393" spans="1:10" x14ac:dyDescent="0.2">
      <c r="A4393" t="s">
        <v>6176</v>
      </c>
      <c r="B4393" t="s">
        <v>6185</v>
      </c>
      <c r="C4393" t="str">
        <f ca="1">IF(Table1[[#This Row],[Company]] = "ASI","Italy",Table1[[#This Row],[Country]])</f>
        <v>USA</v>
      </c>
      <c r="D4393">
        <v>1958</v>
      </c>
      <c r="E4393" t="s">
        <v>1035</v>
      </c>
      <c r="F4393" t="s">
        <v>6187</v>
      </c>
      <c r="G4393">
        <v>1</v>
      </c>
      <c r="H4393" t="s">
        <v>12</v>
      </c>
      <c r="J4393" t="s">
        <v>6194</v>
      </c>
    </row>
    <row r="4394" spans="1:10" x14ac:dyDescent="0.2">
      <c r="A4394" t="s">
        <v>6176</v>
      </c>
      <c r="B4394" t="s">
        <v>6185</v>
      </c>
      <c r="C4394" t="str">
        <f ca="1">IF(Table1[[#This Row],[Company]] = "ASI","Italy",Table1[[#This Row],[Country]])</f>
        <v>USA</v>
      </c>
      <c r="D4394">
        <v>1958</v>
      </c>
      <c r="E4394" t="s">
        <v>4112</v>
      </c>
      <c r="F4394" t="s">
        <v>6187</v>
      </c>
      <c r="G4394">
        <v>0</v>
      </c>
      <c r="H4394" t="s">
        <v>12</v>
      </c>
      <c r="J4394" t="s">
        <v>6195</v>
      </c>
    </row>
    <row r="4395" spans="1:10" x14ac:dyDescent="0.2">
      <c r="A4395" t="s">
        <v>6176</v>
      </c>
      <c r="B4395" t="s">
        <v>6185</v>
      </c>
      <c r="C4395" t="str">
        <f ca="1">IF(Table1[[#This Row],[Company]] = "ASI","Italy",Table1[[#This Row],[Country]])</f>
        <v>USA</v>
      </c>
      <c r="D4395">
        <v>1959</v>
      </c>
      <c r="E4395" t="s">
        <v>5453</v>
      </c>
      <c r="F4395" t="s">
        <v>6187</v>
      </c>
      <c r="G4395">
        <v>0</v>
      </c>
      <c r="H4395" t="s">
        <v>12</v>
      </c>
      <c r="J4395" t="s">
        <v>6196</v>
      </c>
    </row>
    <row r="4396" spans="1:10" x14ac:dyDescent="0.2">
      <c r="A4396" t="s">
        <v>6176</v>
      </c>
      <c r="B4396" t="s">
        <v>6185</v>
      </c>
      <c r="C4396" t="str">
        <f ca="1">IF(Table1[[#This Row],[Company]] = "ASI","Italy",Table1[[#This Row],[Country]])</f>
        <v>USA</v>
      </c>
      <c r="D4396">
        <v>1959</v>
      </c>
      <c r="E4396" t="s">
        <v>430</v>
      </c>
      <c r="F4396" t="s">
        <v>6187</v>
      </c>
      <c r="G4396">
        <v>0</v>
      </c>
      <c r="H4396" t="s">
        <v>12</v>
      </c>
      <c r="J4396" t="s">
        <v>6197</v>
      </c>
    </row>
    <row r="4397" spans="1:10" x14ac:dyDescent="0.2">
      <c r="A4397" t="s">
        <v>6176</v>
      </c>
      <c r="B4397" t="s">
        <v>6185</v>
      </c>
      <c r="C4397" t="str">
        <f ca="1">IF(Table1[[#This Row],[Company]] = "ASI","Italy",Table1[[#This Row],[Country]])</f>
        <v>USA</v>
      </c>
      <c r="D4397">
        <v>1959</v>
      </c>
      <c r="E4397" t="s">
        <v>2686</v>
      </c>
      <c r="F4397" t="s">
        <v>6187</v>
      </c>
      <c r="G4397">
        <v>1</v>
      </c>
      <c r="H4397" t="s">
        <v>12</v>
      </c>
      <c r="J4397" t="s">
        <v>6198</v>
      </c>
    </row>
    <row r="4398" spans="1:10" x14ac:dyDescent="0.2">
      <c r="A4398" t="s">
        <v>6176</v>
      </c>
      <c r="B4398" t="s">
        <v>6185</v>
      </c>
      <c r="C4398" t="str">
        <f ca="1">IF(Table1[[#This Row],[Company]] = "ASI","Italy",Table1[[#This Row],[Country]])</f>
        <v>USA</v>
      </c>
      <c r="D4398">
        <v>1959</v>
      </c>
      <c r="E4398" t="s">
        <v>3469</v>
      </c>
      <c r="F4398" t="s">
        <v>6187</v>
      </c>
      <c r="G4398">
        <v>0</v>
      </c>
      <c r="H4398" t="s">
        <v>12</v>
      </c>
      <c r="J4398" t="s">
        <v>6199</v>
      </c>
    </row>
    <row r="4399" spans="1:10" x14ac:dyDescent="0.2">
      <c r="A4399" t="s">
        <v>6200</v>
      </c>
      <c r="B4399" t="s">
        <v>2392</v>
      </c>
      <c r="C4399" t="str">
        <f ca="1">IF(Table1[[#This Row],[Company]] = "ASI","Italy",Table1[[#This Row],[Country]])</f>
        <v>Japan</v>
      </c>
      <c r="D4399">
        <v>1966</v>
      </c>
      <c r="F4399" t="s">
        <v>6201</v>
      </c>
      <c r="G4399">
        <v>0</v>
      </c>
      <c r="H4399" t="s">
        <v>12</v>
      </c>
      <c r="J4399" t="s">
        <v>6202</v>
      </c>
    </row>
    <row r="4400" spans="1:10" x14ac:dyDescent="0.2">
      <c r="A4400" t="s">
        <v>6200</v>
      </c>
      <c r="B4400" t="s">
        <v>2392</v>
      </c>
      <c r="C4400" t="str">
        <f ca="1">IF(Table1[[#This Row],[Company]] = "ASI","Italy",Table1[[#This Row],[Country]])</f>
        <v>Japan</v>
      </c>
      <c r="D4400">
        <v>1967</v>
      </c>
      <c r="F4400" t="s">
        <v>6201</v>
      </c>
      <c r="G4400">
        <v>0</v>
      </c>
      <c r="H4400" t="s">
        <v>12</v>
      </c>
      <c r="J4400" t="s">
        <v>6202</v>
      </c>
    </row>
    <row r="4401" spans="1:10" x14ac:dyDescent="0.2">
      <c r="A4401" t="s">
        <v>6200</v>
      </c>
      <c r="B4401" t="s">
        <v>2392</v>
      </c>
      <c r="C4401" t="str">
        <f ca="1">IF(Table1[[#This Row],[Company]] = "ASI","Italy",Table1[[#This Row],[Country]])</f>
        <v>Japan</v>
      </c>
      <c r="D4401">
        <v>1969</v>
      </c>
      <c r="F4401" t="s">
        <v>6201</v>
      </c>
      <c r="G4401">
        <v>0</v>
      </c>
      <c r="H4401" t="s">
        <v>12</v>
      </c>
      <c r="J4401" t="s">
        <v>6202</v>
      </c>
    </row>
    <row r="4402" spans="1:10" x14ac:dyDescent="0.2">
      <c r="A4402" t="s">
        <v>6200</v>
      </c>
      <c r="B4402" t="s">
        <v>2392</v>
      </c>
      <c r="C4402" t="str">
        <f ca="1">IF(Table1[[#This Row],[Company]] = "ASI","Italy",Table1[[#This Row],[Country]])</f>
        <v>Japan</v>
      </c>
      <c r="D4402">
        <v>1970</v>
      </c>
      <c r="E4402" t="s">
        <v>1451</v>
      </c>
      <c r="F4402" t="s">
        <v>6201</v>
      </c>
      <c r="G4402">
        <v>1</v>
      </c>
      <c r="H4402" t="s">
        <v>12</v>
      </c>
      <c r="J4402" t="s">
        <v>6202</v>
      </c>
    </row>
    <row r="4403" spans="1:10" x14ac:dyDescent="0.2">
      <c r="A4403" t="s">
        <v>6203</v>
      </c>
      <c r="B4403" t="s">
        <v>6204</v>
      </c>
      <c r="C4403" t="str">
        <f ca="1">IF(Table1[[#This Row],[Company]] = "ASI","Italy",Table1[[#This Row],[Country]])</f>
        <v>USA</v>
      </c>
      <c r="D4403">
        <v>2020</v>
      </c>
      <c r="E4403" t="s">
        <v>2058</v>
      </c>
      <c r="F4403" t="s">
        <v>6205</v>
      </c>
      <c r="G4403">
        <v>0</v>
      </c>
      <c r="H4403" t="s">
        <v>305</v>
      </c>
      <c r="J4403" t="s">
        <v>6206</v>
      </c>
    </row>
    <row r="4404" spans="1:10" x14ac:dyDescent="0.2">
      <c r="A4404" t="s">
        <v>6203</v>
      </c>
      <c r="B4404" t="s">
        <v>6204</v>
      </c>
      <c r="C4404" t="str">
        <f ca="1">IF(Table1[[#This Row],[Company]] = "ASI","Italy",Table1[[#This Row],[Country]])</f>
        <v>USA</v>
      </c>
      <c r="D4404">
        <v>2021</v>
      </c>
      <c r="E4404" t="s">
        <v>2525</v>
      </c>
      <c r="F4404" t="s">
        <v>6205</v>
      </c>
      <c r="G4404">
        <v>1</v>
      </c>
      <c r="H4404" t="s">
        <v>305</v>
      </c>
      <c r="J4404" t="s">
        <v>6207</v>
      </c>
    </row>
    <row r="4405" spans="1:10" x14ac:dyDescent="0.2">
      <c r="A4405" t="s">
        <v>6203</v>
      </c>
      <c r="B4405" t="s">
        <v>6204</v>
      </c>
      <c r="C4405" t="str">
        <f ca="1">IF(Table1[[#This Row],[Company]] = "ASI","Italy",Table1[[#This Row],[Country]])</f>
        <v>USA</v>
      </c>
      <c r="D4405">
        <v>2021</v>
      </c>
      <c r="E4405" t="s">
        <v>5313</v>
      </c>
      <c r="F4405" t="s">
        <v>6205</v>
      </c>
      <c r="G4405">
        <v>1</v>
      </c>
      <c r="H4405" t="s">
        <v>305</v>
      </c>
      <c r="J4405" t="s">
        <v>6208</v>
      </c>
    </row>
    <row r="4406" spans="1:10" x14ac:dyDescent="0.2">
      <c r="A4406" t="s">
        <v>6209</v>
      </c>
      <c r="B4406" t="s">
        <v>6210</v>
      </c>
      <c r="C4406" t="str">
        <f ca="1">IF(Table1[[#This Row],[Company]] = "ASI","Italy",Table1[[#This Row],[Country]])</f>
        <v>USA</v>
      </c>
      <c r="D4406">
        <v>2020</v>
      </c>
      <c r="E4406" t="s">
        <v>614</v>
      </c>
      <c r="F4406" t="s">
        <v>6211</v>
      </c>
      <c r="G4406">
        <v>0</v>
      </c>
      <c r="H4406" t="s">
        <v>305</v>
      </c>
      <c r="I4406">
        <v>12</v>
      </c>
      <c r="J4406" t="s">
        <v>946</v>
      </c>
    </row>
    <row r="4407" spans="1:10" x14ac:dyDescent="0.2">
      <c r="A4407" t="s">
        <v>6209</v>
      </c>
      <c r="B4407" t="s">
        <v>6210</v>
      </c>
      <c r="C4407" t="str">
        <f ca="1">IF(Table1[[#This Row],[Company]] = "ASI","Italy",Table1[[#This Row],[Country]])</f>
        <v>USA</v>
      </c>
      <c r="D4407">
        <v>2021</v>
      </c>
      <c r="E4407" t="s">
        <v>585</v>
      </c>
      <c r="F4407" t="s">
        <v>6211</v>
      </c>
      <c r="G4407">
        <v>1</v>
      </c>
      <c r="H4407" t="s">
        <v>305</v>
      </c>
      <c r="I4407">
        <v>12</v>
      </c>
      <c r="J4407" t="s">
        <v>6212</v>
      </c>
    </row>
    <row r="4408" spans="1:10" x14ac:dyDescent="0.2">
      <c r="A4408" t="s">
        <v>6209</v>
      </c>
      <c r="B4408" t="s">
        <v>6210</v>
      </c>
      <c r="C4408" t="str">
        <f ca="1">IF(Table1[[#This Row],[Company]] = "ASI","Italy",Table1[[#This Row],[Country]])</f>
        <v>USA</v>
      </c>
      <c r="D4408">
        <v>2021</v>
      </c>
      <c r="E4408" t="s">
        <v>6213</v>
      </c>
      <c r="F4408" t="s">
        <v>6211</v>
      </c>
      <c r="G4408">
        <v>1</v>
      </c>
      <c r="H4408" t="s">
        <v>305</v>
      </c>
      <c r="I4408">
        <v>12</v>
      </c>
      <c r="J4408" t="s">
        <v>6214</v>
      </c>
    </row>
    <row r="4409" spans="1:10" x14ac:dyDescent="0.2">
      <c r="A4409" t="s">
        <v>6209</v>
      </c>
      <c r="B4409" t="s">
        <v>6210</v>
      </c>
      <c r="C4409" t="str">
        <f ca="1">IF(Table1[[#This Row],[Company]] = "ASI","Italy",Table1[[#This Row],[Country]])</f>
        <v>USA</v>
      </c>
      <c r="D4409">
        <v>2022</v>
      </c>
      <c r="E4409" t="s">
        <v>1670</v>
      </c>
      <c r="F4409" t="s">
        <v>6211</v>
      </c>
      <c r="G4409">
        <v>1</v>
      </c>
      <c r="H4409" t="s">
        <v>305</v>
      </c>
      <c r="I4409">
        <v>12</v>
      </c>
      <c r="J4409" t="s">
        <v>6215</v>
      </c>
    </row>
    <row r="4410" spans="1:10" x14ac:dyDescent="0.2">
      <c r="A4410" t="s">
        <v>6209</v>
      </c>
      <c r="B4410" t="s">
        <v>6210</v>
      </c>
      <c r="C4410" t="str">
        <f ca="1">IF(Table1[[#This Row],[Company]] = "ASI","Italy",Table1[[#This Row],[Country]])</f>
        <v>USA</v>
      </c>
      <c r="D4410">
        <v>2022</v>
      </c>
      <c r="E4410" t="s">
        <v>210</v>
      </c>
      <c r="F4410" t="s">
        <v>6211</v>
      </c>
      <c r="G4410">
        <v>1</v>
      </c>
      <c r="H4410" t="s">
        <v>305</v>
      </c>
      <c r="I4410">
        <v>12</v>
      </c>
      <c r="J4410" t="s">
        <v>6216</v>
      </c>
    </row>
    <row r="4411" spans="1:10" x14ac:dyDescent="0.2">
      <c r="A4411" t="s">
        <v>6217</v>
      </c>
      <c r="B4411" t="s">
        <v>3727</v>
      </c>
      <c r="C4411" t="str">
        <f ca="1">IF(Table1[[#This Row],[Company]] = "ASI","Italy",Table1[[#This Row],[Country]])</f>
        <v>Russia</v>
      </c>
      <c r="D4411">
        <v>1999</v>
      </c>
      <c r="F4411" t="s">
        <v>3728</v>
      </c>
      <c r="G4411">
        <v>1</v>
      </c>
      <c r="H4411" t="s">
        <v>12</v>
      </c>
      <c r="J4411" t="s">
        <v>6218</v>
      </c>
    </row>
    <row r="4412" spans="1:10" x14ac:dyDescent="0.2">
      <c r="A4412" t="s">
        <v>6217</v>
      </c>
      <c r="B4412" t="s">
        <v>3760</v>
      </c>
      <c r="C4412" t="str">
        <f ca="1">IF(Table1[[#This Row],[Company]] = "ASI","Italy",Table1[[#This Row],[Country]])</f>
        <v>Russia</v>
      </c>
      <c r="D4412">
        <v>1992</v>
      </c>
      <c r="E4412" t="s">
        <v>30</v>
      </c>
      <c r="F4412" t="s">
        <v>3728</v>
      </c>
      <c r="G4412">
        <v>1</v>
      </c>
      <c r="H4412" t="s">
        <v>12</v>
      </c>
      <c r="J4412" t="s">
        <v>6219</v>
      </c>
    </row>
    <row r="4413" spans="1:10" x14ac:dyDescent="0.2">
      <c r="A4413" t="s">
        <v>6217</v>
      </c>
      <c r="B4413" t="s">
        <v>3760</v>
      </c>
      <c r="C4413" t="str">
        <f ca="1">IF(Table1[[#This Row],[Company]] = "ASI","Italy",Table1[[#This Row],[Country]])</f>
        <v>Russia</v>
      </c>
      <c r="D4413">
        <v>1993</v>
      </c>
      <c r="E4413" t="s">
        <v>1638</v>
      </c>
      <c r="F4413" t="s">
        <v>3728</v>
      </c>
      <c r="G4413">
        <v>1</v>
      </c>
      <c r="H4413" t="s">
        <v>12</v>
      </c>
      <c r="J4413" t="s">
        <v>6220</v>
      </c>
    </row>
    <row r="4414" spans="1:10" x14ac:dyDescent="0.2">
      <c r="A4414" t="s">
        <v>6217</v>
      </c>
      <c r="B4414" t="s">
        <v>3760</v>
      </c>
      <c r="C4414" t="str">
        <f ca="1">IF(Table1[[#This Row],[Company]] = "ASI","Italy",Table1[[#This Row],[Country]])</f>
        <v>Russia</v>
      </c>
      <c r="D4414">
        <v>1993</v>
      </c>
      <c r="E4414" t="s">
        <v>3016</v>
      </c>
      <c r="F4414" t="s">
        <v>3728</v>
      </c>
      <c r="G4414">
        <v>1</v>
      </c>
      <c r="H4414" t="s">
        <v>12</v>
      </c>
      <c r="J4414" t="s">
        <v>6221</v>
      </c>
    </row>
    <row r="4415" spans="1:10" x14ac:dyDescent="0.2">
      <c r="A4415" t="s">
        <v>6217</v>
      </c>
      <c r="B4415" t="s">
        <v>3760</v>
      </c>
      <c r="C4415" t="str">
        <f ca="1">IF(Table1[[#This Row],[Company]] = "ASI","Italy",Table1[[#This Row],[Country]])</f>
        <v>Russia</v>
      </c>
      <c r="D4415">
        <v>1993</v>
      </c>
      <c r="E4415" t="s">
        <v>2616</v>
      </c>
      <c r="F4415" t="s">
        <v>3728</v>
      </c>
      <c r="G4415">
        <v>1</v>
      </c>
      <c r="H4415" t="s">
        <v>12</v>
      </c>
      <c r="J4415" t="s">
        <v>6222</v>
      </c>
    </row>
    <row r="4416" spans="1:10" x14ac:dyDescent="0.2">
      <c r="A4416" t="s">
        <v>6217</v>
      </c>
      <c r="B4416" t="s">
        <v>3760</v>
      </c>
      <c r="C4416" t="str">
        <f ca="1">IF(Table1[[#This Row],[Company]] = "ASI","Italy",Table1[[#This Row],[Country]])</f>
        <v>Russia</v>
      </c>
      <c r="D4416">
        <v>1994</v>
      </c>
      <c r="F4416" t="s">
        <v>3728</v>
      </c>
      <c r="G4416">
        <v>1</v>
      </c>
      <c r="H4416" t="s">
        <v>12</v>
      </c>
      <c r="J4416" t="s">
        <v>6223</v>
      </c>
    </row>
    <row r="4417" spans="1:10" x14ac:dyDescent="0.2">
      <c r="A4417" t="s">
        <v>6217</v>
      </c>
      <c r="B4417" t="s">
        <v>3760</v>
      </c>
      <c r="C4417" t="str">
        <f ca="1">IF(Table1[[#This Row],[Company]] = "ASI","Italy",Table1[[#This Row],[Country]])</f>
        <v>Russia</v>
      </c>
      <c r="D4417">
        <v>1994</v>
      </c>
      <c r="E4417" t="s">
        <v>1060</v>
      </c>
      <c r="F4417" t="s">
        <v>3728</v>
      </c>
      <c r="G4417">
        <v>1</v>
      </c>
      <c r="H4417" t="s">
        <v>12</v>
      </c>
      <c r="J4417" t="s">
        <v>6224</v>
      </c>
    </row>
    <row r="4418" spans="1:10" x14ac:dyDescent="0.2">
      <c r="A4418" t="s">
        <v>6217</v>
      </c>
      <c r="B4418" t="s">
        <v>3760</v>
      </c>
      <c r="C4418" t="str">
        <f ca="1">IF(Table1[[#This Row],[Company]] = "ASI","Italy",Table1[[#This Row],[Country]])</f>
        <v>Russia</v>
      </c>
      <c r="D4418">
        <v>1994</v>
      </c>
      <c r="E4418" t="s">
        <v>1239</v>
      </c>
      <c r="F4418" t="s">
        <v>3728</v>
      </c>
      <c r="G4418">
        <v>1</v>
      </c>
      <c r="H4418" t="s">
        <v>12</v>
      </c>
      <c r="J4418" t="s">
        <v>6225</v>
      </c>
    </row>
    <row r="4419" spans="1:10" x14ac:dyDescent="0.2">
      <c r="A4419" t="s">
        <v>6217</v>
      </c>
      <c r="B4419" t="s">
        <v>3760</v>
      </c>
      <c r="C4419" t="str">
        <f ca="1">IF(Table1[[#This Row],[Company]] = "ASI","Italy",Table1[[#This Row],[Country]])</f>
        <v>Russia</v>
      </c>
      <c r="D4419">
        <v>1995</v>
      </c>
      <c r="E4419" t="s">
        <v>707</v>
      </c>
      <c r="F4419" t="s">
        <v>3728</v>
      </c>
      <c r="G4419">
        <v>1</v>
      </c>
      <c r="H4419" t="s">
        <v>12</v>
      </c>
      <c r="J4419" t="s">
        <v>6226</v>
      </c>
    </row>
    <row r="4420" spans="1:10" x14ac:dyDescent="0.2">
      <c r="A4420" t="s">
        <v>6217</v>
      </c>
      <c r="B4420" t="s">
        <v>3760</v>
      </c>
      <c r="C4420" t="str">
        <f ca="1">IF(Table1[[#This Row],[Company]] = "ASI","Italy",Table1[[#This Row],[Country]])</f>
        <v>Russia</v>
      </c>
      <c r="D4420">
        <v>1995</v>
      </c>
      <c r="E4420" t="s">
        <v>965</v>
      </c>
      <c r="F4420" t="s">
        <v>3728</v>
      </c>
      <c r="G4420">
        <v>0</v>
      </c>
      <c r="H4420" t="s">
        <v>12</v>
      </c>
      <c r="J4420" t="s">
        <v>6227</v>
      </c>
    </row>
    <row r="4421" spans="1:10" x14ac:dyDescent="0.2">
      <c r="A4421" t="s">
        <v>6217</v>
      </c>
      <c r="B4421" t="s">
        <v>3760</v>
      </c>
      <c r="C4421" t="str">
        <f ca="1">IF(Table1[[#This Row],[Company]] = "ASI","Italy",Table1[[#This Row],[Country]])</f>
        <v>Russia</v>
      </c>
      <c r="D4421">
        <v>1995</v>
      </c>
      <c r="E4421" t="s">
        <v>1821</v>
      </c>
      <c r="F4421" t="s">
        <v>3728</v>
      </c>
      <c r="G4421">
        <v>1</v>
      </c>
      <c r="H4421" t="s">
        <v>12</v>
      </c>
      <c r="J4421" t="s">
        <v>6228</v>
      </c>
    </row>
    <row r="4422" spans="1:10" x14ac:dyDescent="0.2">
      <c r="A4422" t="s">
        <v>6217</v>
      </c>
      <c r="B4422" t="s">
        <v>3760</v>
      </c>
      <c r="C4422" t="str">
        <f ca="1">IF(Table1[[#This Row],[Company]] = "ASI","Italy",Table1[[#This Row],[Country]])</f>
        <v>Russia</v>
      </c>
      <c r="D4422">
        <v>1995</v>
      </c>
      <c r="E4422" t="s">
        <v>3329</v>
      </c>
      <c r="F4422" t="s">
        <v>3728</v>
      </c>
      <c r="G4422">
        <v>1</v>
      </c>
      <c r="H4422" t="s">
        <v>12</v>
      </c>
      <c r="J4422" t="s">
        <v>6229</v>
      </c>
    </row>
    <row r="4423" spans="1:10" x14ac:dyDescent="0.2">
      <c r="A4423" t="s">
        <v>6217</v>
      </c>
      <c r="B4423" t="s">
        <v>3760</v>
      </c>
      <c r="C4423" t="str">
        <f ca="1">IF(Table1[[#This Row],[Company]] = "ASI","Italy",Table1[[#This Row],[Country]])</f>
        <v>Russia</v>
      </c>
      <c r="D4423">
        <v>1995</v>
      </c>
      <c r="E4423" t="s">
        <v>2616</v>
      </c>
      <c r="F4423" t="s">
        <v>3728</v>
      </c>
      <c r="G4423">
        <v>1</v>
      </c>
      <c r="H4423" t="s">
        <v>12</v>
      </c>
      <c r="J4423" t="s">
        <v>6230</v>
      </c>
    </row>
    <row r="4424" spans="1:10" x14ac:dyDescent="0.2">
      <c r="A4424" t="s">
        <v>6217</v>
      </c>
      <c r="B4424" t="s">
        <v>3760</v>
      </c>
      <c r="C4424" t="str">
        <f ca="1">IF(Table1[[#This Row],[Company]] = "ASI","Italy",Table1[[#This Row],[Country]])</f>
        <v>Russia</v>
      </c>
      <c r="D4424">
        <v>1996</v>
      </c>
      <c r="E4424" t="s">
        <v>4065</v>
      </c>
      <c r="F4424" t="s">
        <v>3728</v>
      </c>
      <c r="G4424">
        <v>1</v>
      </c>
      <c r="H4424" t="s">
        <v>12</v>
      </c>
      <c r="J4424" t="s">
        <v>6231</v>
      </c>
    </row>
    <row r="4425" spans="1:10" x14ac:dyDescent="0.2">
      <c r="A4425" t="s">
        <v>6217</v>
      </c>
      <c r="B4425" t="s">
        <v>3760</v>
      </c>
      <c r="C4425" t="str">
        <f ca="1">IF(Table1[[#This Row],[Company]] = "ASI","Italy",Table1[[#This Row],[Country]])</f>
        <v>Russia</v>
      </c>
      <c r="D4425">
        <v>1996</v>
      </c>
      <c r="E4425" t="s">
        <v>6232</v>
      </c>
      <c r="F4425" t="s">
        <v>3728</v>
      </c>
      <c r="G4425">
        <v>1</v>
      </c>
      <c r="H4425" t="s">
        <v>12</v>
      </c>
      <c r="J4425" t="s">
        <v>6233</v>
      </c>
    </row>
    <row r="4426" spans="1:10" x14ac:dyDescent="0.2">
      <c r="A4426" t="s">
        <v>6217</v>
      </c>
      <c r="B4426" t="s">
        <v>3760</v>
      </c>
      <c r="C4426" t="str">
        <f ca="1">IF(Table1[[#This Row],[Company]] = "ASI","Italy",Table1[[#This Row],[Country]])</f>
        <v>Russia</v>
      </c>
      <c r="D4426">
        <v>1996</v>
      </c>
      <c r="E4426" t="s">
        <v>2616</v>
      </c>
      <c r="F4426" t="s">
        <v>3728</v>
      </c>
      <c r="G4426">
        <v>1</v>
      </c>
      <c r="H4426" t="s">
        <v>12</v>
      </c>
      <c r="J4426" t="s">
        <v>6222</v>
      </c>
    </row>
    <row r="4427" spans="1:10" x14ac:dyDescent="0.2">
      <c r="A4427" t="s">
        <v>6217</v>
      </c>
      <c r="B4427" t="s">
        <v>3760</v>
      </c>
      <c r="C4427" t="str">
        <f ca="1">IF(Table1[[#This Row],[Company]] = "ASI","Italy",Table1[[#This Row],[Country]])</f>
        <v>Russia</v>
      </c>
      <c r="D4427">
        <v>1996</v>
      </c>
      <c r="E4427" t="s">
        <v>4330</v>
      </c>
      <c r="F4427" t="s">
        <v>3728</v>
      </c>
      <c r="G4427">
        <v>1</v>
      </c>
      <c r="H4427" t="s">
        <v>12</v>
      </c>
      <c r="J4427" t="s">
        <v>6234</v>
      </c>
    </row>
    <row r="4428" spans="1:10" x14ac:dyDescent="0.2">
      <c r="A4428" t="s">
        <v>6217</v>
      </c>
      <c r="B4428" t="s">
        <v>3760</v>
      </c>
      <c r="C4428" t="str">
        <f ca="1">IF(Table1[[#This Row],[Company]] = "ASI","Italy",Table1[[#This Row],[Country]])</f>
        <v>Russia</v>
      </c>
      <c r="D4428">
        <v>1997</v>
      </c>
      <c r="E4428" t="s">
        <v>6235</v>
      </c>
      <c r="F4428" t="s">
        <v>3728</v>
      </c>
      <c r="G4428">
        <v>1</v>
      </c>
      <c r="H4428" t="s">
        <v>12</v>
      </c>
      <c r="J4428" t="s">
        <v>6236</v>
      </c>
    </row>
    <row r="4429" spans="1:10" x14ac:dyDescent="0.2">
      <c r="A4429" t="s">
        <v>6217</v>
      </c>
      <c r="B4429" t="s">
        <v>3760</v>
      </c>
      <c r="C4429" t="str">
        <f ca="1">IF(Table1[[#This Row],[Company]] = "ASI","Italy",Table1[[#This Row],[Country]])</f>
        <v>Russia</v>
      </c>
      <c r="D4429">
        <v>1997</v>
      </c>
      <c r="E4429" t="s">
        <v>6186</v>
      </c>
      <c r="F4429" t="s">
        <v>3728</v>
      </c>
      <c r="G4429">
        <v>1</v>
      </c>
      <c r="H4429" t="s">
        <v>12</v>
      </c>
      <c r="J4429" t="s">
        <v>6237</v>
      </c>
    </row>
    <row r="4430" spans="1:10" x14ac:dyDescent="0.2">
      <c r="A4430" t="s">
        <v>6217</v>
      </c>
      <c r="B4430" t="s">
        <v>3760</v>
      </c>
      <c r="C4430" t="str">
        <f ca="1">IF(Table1[[#This Row],[Company]] = "ASI","Italy",Table1[[#This Row],[Country]])</f>
        <v>Russia</v>
      </c>
      <c r="D4430">
        <v>1998</v>
      </c>
      <c r="E4430" t="s">
        <v>6238</v>
      </c>
      <c r="F4430" t="s">
        <v>3728</v>
      </c>
      <c r="G4430">
        <v>1</v>
      </c>
      <c r="H4430" t="s">
        <v>12</v>
      </c>
      <c r="J4430" t="s">
        <v>6239</v>
      </c>
    </row>
    <row r="4431" spans="1:10" x14ac:dyDescent="0.2">
      <c r="A4431" t="s">
        <v>6217</v>
      </c>
      <c r="B4431" t="s">
        <v>3760</v>
      </c>
      <c r="C4431" t="str">
        <f ca="1">IF(Table1[[#This Row],[Company]] = "ASI","Italy",Table1[[#This Row],[Country]])</f>
        <v>Russia</v>
      </c>
      <c r="D4431">
        <v>1998</v>
      </c>
      <c r="E4431" t="s">
        <v>2286</v>
      </c>
      <c r="F4431" t="s">
        <v>3728</v>
      </c>
      <c r="G4431">
        <v>1</v>
      </c>
      <c r="H4431" t="s">
        <v>12</v>
      </c>
      <c r="J4431" t="s">
        <v>6240</v>
      </c>
    </row>
    <row r="4432" spans="1:10" x14ac:dyDescent="0.2">
      <c r="A4432" t="s">
        <v>6217</v>
      </c>
      <c r="B4432" t="s">
        <v>3760</v>
      </c>
      <c r="C4432" t="str">
        <f ca="1">IF(Table1[[#This Row],[Company]] = "ASI","Italy",Table1[[#This Row],[Country]])</f>
        <v>Russia</v>
      </c>
      <c r="D4432">
        <v>1999</v>
      </c>
      <c r="E4432" t="s">
        <v>6013</v>
      </c>
      <c r="F4432" t="s">
        <v>3728</v>
      </c>
      <c r="G4432">
        <v>1</v>
      </c>
      <c r="H4432" t="s">
        <v>12</v>
      </c>
      <c r="J4432" t="s">
        <v>6241</v>
      </c>
    </row>
    <row r="4433" spans="1:10" x14ac:dyDescent="0.2">
      <c r="A4433" t="s">
        <v>6217</v>
      </c>
      <c r="B4433" t="s">
        <v>3760</v>
      </c>
      <c r="C4433" t="str">
        <f ca="1">IF(Table1[[#This Row],[Company]] = "ASI","Italy",Table1[[#This Row],[Country]])</f>
        <v>Russia</v>
      </c>
      <c r="D4433">
        <v>2000</v>
      </c>
      <c r="E4433" t="s">
        <v>1404</v>
      </c>
      <c r="F4433" t="s">
        <v>3728</v>
      </c>
      <c r="G4433">
        <v>1</v>
      </c>
      <c r="H4433" t="s">
        <v>12</v>
      </c>
      <c r="J4433" t="s">
        <v>6242</v>
      </c>
    </row>
    <row r="4434" spans="1:10" x14ac:dyDescent="0.2">
      <c r="A4434" t="s">
        <v>6217</v>
      </c>
      <c r="B4434" t="s">
        <v>3760</v>
      </c>
      <c r="C4434" t="str">
        <f ca="1">IF(Table1[[#This Row],[Company]] = "ASI","Italy",Table1[[#This Row],[Country]])</f>
        <v>Russia</v>
      </c>
      <c r="D4434">
        <v>2000</v>
      </c>
      <c r="E4434" t="s">
        <v>1021</v>
      </c>
      <c r="F4434" t="s">
        <v>3728</v>
      </c>
      <c r="G4434">
        <v>1</v>
      </c>
      <c r="H4434" t="s">
        <v>12</v>
      </c>
      <c r="J4434" t="s">
        <v>6243</v>
      </c>
    </row>
    <row r="4435" spans="1:10" x14ac:dyDescent="0.2">
      <c r="A4435" t="s">
        <v>6217</v>
      </c>
      <c r="B4435" t="s">
        <v>3760</v>
      </c>
      <c r="C4435" t="str">
        <f ca="1">IF(Table1[[#This Row],[Company]] = "ASI","Italy",Table1[[#This Row],[Country]])</f>
        <v>Russia</v>
      </c>
      <c r="D4435">
        <v>2000</v>
      </c>
      <c r="E4435" t="s">
        <v>79</v>
      </c>
      <c r="F4435" t="s">
        <v>3728</v>
      </c>
      <c r="G4435">
        <v>0</v>
      </c>
      <c r="H4435" t="s">
        <v>12</v>
      </c>
      <c r="J4435" t="s">
        <v>6244</v>
      </c>
    </row>
    <row r="4436" spans="1:10" x14ac:dyDescent="0.2">
      <c r="A4436" t="s">
        <v>6217</v>
      </c>
      <c r="B4436" t="s">
        <v>3760</v>
      </c>
      <c r="C4436" t="str">
        <f ca="1">IF(Table1[[#This Row],[Company]] = "ASI","Italy",Table1[[#This Row],[Country]])</f>
        <v>Russia</v>
      </c>
      <c r="D4436">
        <v>2001</v>
      </c>
      <c r="E4436" t="s">
        <v>2906</v>
      </c>
      <c r="F4436" t="s">
        <v>3728</v>
      </c>
      <c r="G4436">
        <v>1</v>
      </c>
      <c r="H4436" t="s">
        <v>12</v>
      </c>
      <c r="J4436" t="s">
        <v>6245</v>
      </c>
    </row>
    <row r="4437" spans="1:10" x14ac:dyDescent="0.2">
      <c r="A4437" t="s">
        <v>6217</v>
      </c>
      <c r="B4437" t="s">
        <v>3760</v>
      </c>
      <c r="C4437" t="str">
        <f ca="1">IF(Table1[[#This Row],[Company]] = "ASI","Italy",Table1[[#This Row],[Country]])</f>
        <v>Russia</v>
      </c>
      <c r="D4437">
        <v>2002</v>
      </c>
      <c r="E4437" t="s">
        <v>2068</v>
      </c>
      <c r="F4437" t="s">
        <v>3728</v>
      </c>
      <c r="G4437">
        <v>1</v>
      </c>
      <c r="H4437" t="s">
        <v>12</v>
      </c>
      <c r="J4437" t="s">
        <v>6246</v>
      </c>
    </row>
    <row r="4438" spans="1:10" x14ac:dyDescent="0.2">
      <c r="A4438" t="s">
        <v>6217</v>
      </c>
      <c r="B4438" t="s">
        <v>3760</v>
      </c>
      <c r="C4438" t="str">
        <f ca="1">IF(Table1[[#This Row],[Company]] = "ASI","Italy",Table1[[#This Row],[Country]])</f>
        <v>Russia</v>
      </c>
      <c r="D4438">
        <v>2002</v>
      </c>
      <c r="E4438" t="s">
        <v>973</v>
      </c>
      <c r="F4438" t="s">
        <v>3728</v>
      </c>
      <c r="G4438">
        <v>1</v>
      </c>
      <c r="H4438" t="s">
        <v>12</v>
      </c>
      <c r="J4438" t="s">
        <v>6247</v>
      </c>
    </row>
    <row r="4439" spans="1:10" x14ac:dyDescent="0.2">
      <c r="A4439" t="s">
        <v>6217</v>
      </c>
      <c r="B4439" t="s">
        <v>3760</v>
      </c>
      <c r="C4439" t="str">
        <f ca="1">IF(Table1[[#This Row],[Company]] = "ASI","Italy",Table1[[#This Row],[Country]])</f>
        <v>Russia</v>
      </c>
      <c r="D4439">
        <v>2002</v>
      </c>
      <c r="E4439" t="s">
        <v>4394</v>
      </c>
      <c r="F4439" t="s">
        <v>3728</v>
      </c>
      <c r="G4439">
        <v>1</v>
      </c>
      <c r="H4439" t="s">
        <v>12</v>
      </c>
      <c r="J4439" t="s">
        <v>6248</v>
      </c>
    </row>
    <row r="4440" spans="1:10" x14ac:dyDescent="0.2">
      <c r="A4440" t="s">
        <v>6217</v>
      </c>
      <c r="B4440" t="s">
        <v>3760</v>
      </c>
      <c r="C4440" t="str">
        <f ca="1">IF(Table1[[#This Row],[Company]] = "ASI","Italy",Table1[[#This Row],[Country]])</f>
        <v>Russia</v>
      </c>
      <c r="D4440">
        <v>2002</v>
      </c>
      <c r="E4440" t="s">
        <v>2624</v>
      </c>
      <c r="F4440" t="s">
        <v>3728</v>
      </c>
      <c r="G4440">
        <v>1</v>
      </c>
      <c r="H4440" t="s">
        <v>12</v>
      </c>
      <c r="J4440" t="s">
        <v>6249</v>
      </c>
    </row>
    <row r="4441" spans="1:10" x14ac:dyDescent="0.2">
      <c r="A4441" t="s">
        <v>6217</v>
      </c>
      <c r="B4441" t="s">
        <v>3760</v>
      </c>
      <c r="C4441" t="str">
        <f ca="1">IF(Table1[[#This Row],[Company]] = "ASI","Italy",Table1[[#This Row],[Country]])</f>
        <v>Russia</v>
      </c>
      <c r="D4441">
        <v>2003</v>
      </c>
      <c r="E4441" t="s">
        <v>3750</v>
      </c>
      <c r="F4441" t="s">
        <v>3728</v>
      </c>
      <c r="G4441">
        <v>1</v>
      </c>
      <c r="H4441" t="s">
        <v>12</v>
      </c>
      <c r="J4441" t="s">
        <v>6250</v>
      </c>
    </row>
    <row r="4442" spans="1:10" x14ac:dyDescent="0.2">
      <c r="A4442" t="s">
        <v>6217</v>
      </c>
      <c r="B4442" t="s">
        <v>3760</v>
      </c>
      <c r="C4442" t="str">
        <f ca="1">IF(Table1[[#This Row],[Company]] = "ASI","Italy",Table1[[#This Row],[Country]])</f>
        <v>Russia</v>
      </c>
      <c r="D4442">
        <v>2003</v>
      </c>
      <c r="E4442" t="s">
        <v>2607</v>
      </c>
      <c r="F4442" t="s">
        <v>3728</v>
      </c>
      <c r="G4442">
        <v>1</v>
      </c>
      <c r="H4442" t="s">
        <v>12</v>
      </c>
      <c r="J4442" t="s">
        <v>6251</v>
      </c>
    </row>
    <row r="4443" spans="1:10" x14ac:dyDescent="0.2">
      <c r="A4443" t="s">
        <v>6217</v>
      </c>
      <c r="B4443" t="s">
        <v>3760</v>
      </c>
      <c r="C4443" t="str">
        <f ca="1">IF(Table1[[#This Row],[Company]] = "ASI","Italy",Table1[[#This Row],[Country]])</f>
        <v>Russia</v>
      </c>
      <c r="D4443">
        <v>2003</v>
      </c>
      <c r="E4443" t="s">
        <v>2091</v>
      </c>
      <c r="F4443" t="s">
        <v>3728</v>
      </c>
      <c r="G4443">
        <v>1</v>
      </c>
      <c r="H4443" t="s">
        <v>12</v>
      </c>
      <c r="J4443" t="s">
        <v>6252</v>
      </c>
    </row>
    <row r="4444" spans="1:10" x14ac:dyDescent="0.2">
      <c r="A4444" t="s">
        <v>6217</v>
      </c>
      <c r="B4444" t="s">
        <v>3760</v>
      </c>
      <c r="C4444" t="str">
        <f ca="1">IF(Table1[[#This Row],[Company]] = "ASI","Italy",Table1[[#This Row],[Country]])</f>
        <v>Russia</v>
      </c>
      <c r="D4444">
        <v>2004</v>
      </c>
      <c r="E4444" t="s">
        <v>909</v>
      </c>
      <c r="F4444" t="s">
        <v>3728</v>
      </c>
      <c r="G4444">
        <v>1</v>
      </c>
      <c r="H4444" t="s">
        <v>12</v>
      </c>
      <c r="J4444" t="s">
        <v>6253</v>
      </c>
    </row>
    <row r="4445" spans="1:10" x14ac:dyDescent="0.2">
      <c r="A4445" t="s">
        <v>6217</v>
      </c>
      <c r="B4445" t="s">
        <v>3760</v>
      </c>
      <c r="C4445" t="str">
        <f ca="1">IF(Table1[[#This Row],[Company]] = "ASI","Italy",Table1[[#This Row],[Country]])</f>
        <v>Russia</v>
      </c>
      <c r="D4445">
        <v>2004</v>
      </c>
      <c r="E4445" t="s">
        <v>2690</v>
      </c>
      <c r="F4445" t="s">
        <v>3728</v>
      </c>
      <c r="G4445">
        <v>1</v>
      </c>
      <c r="H4445" t="s">
        <v>12</v>
      </c>
      <c r="J4445" t="s">
        <v>6254</v>
      </c>
    </row>
    <row r="4446" spans="1:10" x14ac:dyDescent="0.2">
      <c r="A4446" t="s">
        <v>6217</v>
      </c>
      <c r="B4446" t="s">
        <v>3760</v>
      </c>
      <c r="C4446" t="str">
        <f ca="1">IF(Table1[[#This Row],[Company]] = "ASI","Italy",Table1[[#This Row],[Country]])</f>
        <v>Russia</v>
      </c>
      <c r="D4446">
        <v>2005</v>
      </c>
      <c r="E4446" t="s">
        <v>1216</v>
      </c>
      <c r="F4446" t="s">
        <v>3728</v>
      </c>
      <c r="G4446">
        <v>1</v>
      </c>
      <c r="H4446" t="s">
        <v>12</v>
      </c>
      <c r="J4446" t="s">
        <v>6255</v>
      </c>
    </row>
    <row r="4447" spans="1:10" x14ac:dyDescent="0.2">
      <c r="A4447" t="s">
        <v>6217</v>
      </c>
      <c r="B4447" t="s">
        <v>3760</v>
      </c>
      <c r="C4447" t="str">
        <f ca="1">IF(Table1[[#This Row],[Company]] = "ASI","Italy",Table1[[#This Row],[Country]])</f>
        <v>Russia</v>
      </c>
      <c r="D4447">
        <v>2005</v>
      </c>
      <c r="E4447" t="s">
        <v>6256</v>
      </c>
      <c r="F4447" t="s">
        <v>3728</v>
      </c>
      <c r="G4447">
        <v>1</v>
      </c>
      <c r="H4447" t="s">
        <v>12</v>
      </c>
      <c r="J4447" t="s">
        <v>6257</v>
      </c>
    </row>
    <row r="4448" spans="1:10" x14ac:dyDescent="0.2">
      <c r="A4448" t="s">
        <v>6217</v>
      </c>
      <c r="B4448" t="s">
        <v>3760</v>
      </c>
      <c r="C4448" t="str">
        <f ca="1">IF(Table1[[#This Row],[Company]] = "ASI","Italy",Table1[[#This Row],[Country]])</f>
        <v>Russia</v>
      </c>
      <c r="D4448">
        <v>2005</v>
      </c>
      <c r="E4448" t="s">
        <v>5576</v>
      </c>
      <c r="F4448" t="s">
        <v>3728</v>
      </c>
      <c r="G4448">
        <v>1</v>
      </c>
      <c r="H4448" t="s">
        <v>12</v>
      </c>
      <c r="J4448" t="s">
        <v>6258</v>
      </c>
    </row>
    <row r="4449" spans="1:10" x14ac:dyDescent="0.2">
      <c r="A4449" t="s">
        <v>6217</v>
      </c>
      <c r="B4449" t="s">
        <v>3760</v>
      </c>
      <c r="C4449" t="str">
        <f ca="1">IF(Table1[[#This Row],[Company]] = "ASI","Italy",Table1[[#This Row],[Country]])</f>
        <v>Russia</v>
      </c>
      <c r="D4449">
        <v>2006</v>
      </c>
      <c r="E4449" t="s">
        <v>1239</v>
      </c>
      <c r="F4449" t="s">
        <v>3728</v>
      </c>
      <c r="G4449">
        <v>1</v>
      </c>
      <c r="H4449" t="s">
        <v>12</v>
      </c>
      <c r="J4449" t="s">
        <v>6259</v>
      </c>
    </row>
    <row r="4450" spans="1:10" x14ac:dyDescent="0.2">
      <c r="A4450" t="s">
        <v>6217</v>
      </c>
      <c r="B4450" t="s">
        <v>3760</v>
      </c>
      <c r="C4450" t="str">
        <f ca="1">IF(Table1[[#This Row],[Company]] = "ASI","Italy",Table1[[#This Row],[Country]])</f>
        <v>Russia</v>
      </c>
      <c r="D4450">
        <v>2007</v>
      </c>
      <c r="E4450" t="s">
        <v>1967</v>
      </c>
      <c r="F4450" t="s">
        <v>3728</v>
      </c>
      <c r="G4450">
        <v>1</v>
      </c>
      <c r="H4450" t="s">
        <v>12</v>
      </c>
      <c r="J4450" t="s">
        <v>6260</v>
      </c>
    </row>
    <row r="4451" spans="1:10" x14ac:dyDescent="0.2">
      <c r="A4451" t="s">
        <v>6217</v>
      </c>
      <c r="B4451" t="s">
        <v>3760</v>
      </c>
      <c r="C4451" t="str">
        <f ca="1">IF(Table1[[#This Row],[Company]] = "ASI","Italy",Table1[[#This Row],[Country]])</f>
        <v>Russia</v>
      </c>
      <c r="D4451">
        <v>2007</v>
      </c>
      <c r="E4451" t="s">
        <v>1739</v>
      </c>
      <c r="F4451" t="s">
        <v>3728</v>
      </c>
      <c r="G4451">
        <v>1</v>
      </c>
      <c r="H4451" t="s">
        <v>12</v>
      </c>
      <c r="J4451" t="s">
        <v>6261</v>
      </c>
    </row>
    <row r="4452" spans="1:10" x14ac:dyDescent="0.2">
      <c r="A4452" t="s">
        <v>6217</v>
      </c>
      <c r="B4452" t="s">
        <v>3760</v>
      </c>
      <c r="C4452" t="str">
        <f ca="1">IF(Table1[[#This Row],[Company]] = "ASI","Italy",Table1[[#This Row],[Country]])</f>
        <v>Russia</v>
      </c>
      <c r="D4452">
        <v>2007</v>
      </c>
      <c r="E4452" t="s">
        <v>6213</v>
      </c>
      <c r="F4452" t="s">
        <v>3728</v>
      </c>
      <c r="G4452">
        <v>1</v>
      </c>
      <c r="H4452" t="s">
        <v>12</v>
      </c>
      <c r="J4452" t="s">
        <v>6262</v>
      </c>
    </row>
    <row r="4453" spans="1:10" x14ac:dyDescent="0.2">
      <c r="A4453" t="s">
        <v>6217</v>
      </c>
      <c r="B4453" t="s">
        <v>3760</v>
      </c>
      <c r="C4453" t="str">
        <f ca="1">IF(Table1[[#This Row],[Company]] = "ASI","Italy",Table1[[#This Row],[Country]])</f>
        <v>Russia</v>
      </c>
      <c r="D4453">
        <v>2008</v>
      </c>
      <c r="E4453" t="s">
        <v>2193</v>
      </c>
      <c r="F4453" t="s">
        <v>3728</v>
      </c>
      <c r="G4453">
        <v>1</v>
      </c>
      <c r="H4453" t="s">
        <v>12</v>
      </c>
      <c r="J4453" t="s">
        <v>6263</v>
      </c>
    </row>
    <row r="4454" spans="1:10" x14ac:dyDescent="0.2">
      <c r="A4454" t="s">
        <v>6217</v>
      </c>
      <c r="B4454" t="s">
        <v>3760</v>
      </c>
      <c r="C4454" t="str">
        <f ca="1">IF(Table1[[#This Row],[Company]] = "ASI","Italy",Table1[[#This Row],[Country]])</f>
        <v>Russia</v>
      </c>
      <c r="D4454">
        <v>2008</v>
      </c>
      <c r="E4454" t="s">
        <v>3428</v>
      </c>
      <c r="F4454" t="s">
        <v>3728</v>
      </c>
      <c r="G4454">
        <v>1</v>
      </c>
      <c r="H4454" t="s">
        <v>12</v>
      </c>
      <c r="J4454" t="s">
        <v>6264</v>
      </c>
    </row>
    <row r="4455" spans="1:10" x14ac:dyDescent="0.2">
      <c r="A4455" t="s">
        <v>6217</v>
      </c>
      <c r="B4455" t="s">
        <v>3760</v>
      </c>
      <c r="C4455" t="str">
        <f ca="1">IF(Table1[[#This Row],[Company]] = "ASI","Italy",Table1[[#This Row],[Country]])</f>
        <v>Russia</v>
      </c>
      <c r="D4455">
        <v>2008</v>
      </c>
      <c r="E4455" t="s">
        <v>775</v>
      </c>
      <c r="F4455" t="s">
        <v>3728</v>
      </c>
      <c r="G4455">
        <v>1</v>
      </c>
      <c r="H4455" t="s">
        <v>12</v>
      </c>
      <c r="J4455" t="s">
        <v>6265</v>
      </c>
    </row>
    <row r="4456" spans="1:10" x14ac:dyDescent="0.2">
      <c r="A4456" t="s">
        <v>6217</v>
      </c>
      <c r="B4456" t="s">
        <v>3760</v>
      </c>
      <c r="C4456" t="str">
        <f ca="1">IF(Table1[[#This Row],[Company]] = "ASI","Italy",Table1[[#This Row],[Country]])</f>
        <v>Russia</v>
      </c>
      <c r="D4456">
        <v>2009</v>
      </c>
      <c r="E4456" t="s">
        <v>1194</v>
      </c>
      <c r="F4456" t="s">
        <v>3728</v>
      </c>
      <c r="G4456">
        <v>1</v>
      </c>
      <c r="H4456" t="s">
        <v>12</v>
      </c>
      <c r="J4456" t="s">
        <v>6266</v>
      </c>
    </row>
    <row r="4457" spans="1:10" x14ac:dyDescent="0.2">
      <c r="A4457" t="s">
        <v>6217</v>
      </c>
      <c r="B4457" t="s">
        <v>3760</v>
      </c>
      <c r="C4457" t="str">
        <f ca="1">IF(Table1[[#This Row],[Company]] = "ASI","Italy",Table1[[#This Row],[Country]])</f>
        <v>Russia</v>
      </c>
      <c r="D4457">
        <v>2010</v>
      </c>
      <c r="E4457" t="s">
        <v>5249</v>
      </c>
      <c r="F4457" t="s">
        <v>3728</v>
      </c>
      <c r="G4457">
        <v>1</v>
      </c>
      <c r="H4457" t="s">
        <v>12</v>
      </c>
      <c r="J4457" t="s">
        <v>6267</v>
      </c>
    </row>
    <row r="4458" spans="1:10" x14ac:dyDescent="0.2">
      <c r="A4458" t="s">
        <v>6217</v>
      </c>
      <c r="B4458" t="s">
        <v>1597</v>
      </c>
      <c r="C4458" t="str">
        <f ca="1">IF(Table1[[#This Row],[Company]] = "ASI","Italy",Table1[[#This Row],[Country]])</f>
        <v>Russia</v>
      </c>
      <c r="D4458">
        <v>1992</v>
      </c>
      <c r="E4458" t="s">
        <v>2349</v>
      </c>
      <c r="F4458" t="s">
        <v>3728</v>
      </c>
      <c r="G4458">
        <v>1</v>
      </c>
      <c r="H4458" t="s">
        <v>12</v>
      </c>
      <c r="J4458" t="s">
        <v>6268</v>
      </c>
    </row>
    <row r="4459" spans="1:10" x14ac:dyDescent="0.2">
      <c r="A4459" t="s">
        <v>6217</v>
      </c>
      <c r="B4459" t="s">
        <v>1597</v>
      </c>
      <c r="C4459" t="str">
        <f ca="1">IF(Table1[[#This Row],[Company]] = "ASI","Italy",Table1[[#This Row],[Country]])</f>
        <v>Russia</v>
      </c>
      <c r="D4459">
        <v>1993</v>
      </c>
      <c r="E4459" t="s">
        <v>3293</v>
      </c>
      <c r="F4459" t="s">
        <v>3728</v>
      </c>
      <c r="G4459">
        <v>1</v>
      </c>
      <c r="H4459" t="s">
        <v>12</v>
      </c>
      <c r="J4459" t="s">
        <v>6269</v>
      </c>
    </row>
    <row r="4460" spans="1:10" x14ac:dyDescent="0.2">
      <c r="A4460" t="s">
        <v>6217</v>
      </c>
      <c r="B4460" t="s">
        <v>1597</v>
      </c>
      <c r="C4460" t="str">
        <f ca="1">IF(Table1[[#This Row],[Company]] = "ASI","Italy",Table1[[#This Row],[Country]])</f>
        <v>Russia</v>
      </c>
      <c r="D4460">
        <v>1993</v>
      </c>
      <c r="E4460" t="s">
        <v>824</v>
      </c>
      <c r="F4460" t="s">
        <v>3728</v>
      </c>
      <c r="G4460">
        <v>1</v>
      </c>
      <c r="H4460" t="s">
        <v>12</v>
      </c>
      <c r="J4460" t="s">
        <v>6270</v>
      </c>
    </row>
    <row r="4461" spans="1:10" x14ac:dyDescent="0.2">
      <c r="A4461" t="s">
        <v>6217</v>
      </c>
      <c r="B4461" t="s">
        <v>1597</v>
      </c>
      <c r="C4461" t="str">
        <f ca="1">IF(Table1[[#This Row],[Company]] = "ASI","Italy",Table1[[#This Row],[Country]])</f>
        <v>Russia</v>
      </c>
      <c r="D4461">
        <v>1993</v>
      </c>
      <c r="E4461" t="s">
        <v>1817</v>
      </c>
      <c r="F4461" t="s">
        <v>3728</v>
      </c>
      <c r="G4461">
        <v>1</v>
      </c>
      <c r="H4461" t="s">
        <v>12</v>
      </c>
      <c r="J4461" t="s">
        <v>6271</v>
      </c>
    </row>
    <row r="4462" spans="1:10" x14ac:dyDescent="0.2">
      <c r="A4462" t="s">
        <v>6217</v>
      </c>
      <c r="B4462" t="s">
        <v>1597</v>
      </c>
      <c r="C4462" t="str">
        <f ca="1">IF(Table1[[#This Row],[Company]] = "ASI","Italy",Table1[[#This Row],[Country]])</f>
        <v>Russia</v>
      </c>
      <c r="D4462">
        <v>1994</v>
      </c>
      <c r="E4462" t="s">
        <v>2433</v>
      </c>
      <c r="F4462" t="s">
        <v>3728</v>
      </c>
      <c r="G4462">
        <v>1</v>
      </c>
      <c r="H4462" t="s">
        <v>12</v>
      </c>
      <c r="J4462" t="s">
        <v>6272</v>
      </c>
    </row>
    <row r="4463" spans="1:10" x14ac:dyDescent="0.2">
      <c r="A4463" t="s">
        <v>6217</v>
      </c>
      <c r="B4463" t="s">
        <v>1597</v>
      </c>
      <c r="C4463" t="str">
        <f ca="1">IF(Table1[[#This Row],[Company]] = "ASI","Italy",Table1[[#This Row],[Country]])</f>
        <v>Russia</v>
      </c>
      <c r="D4463">
        <v>1994</v>
      </c>
      <c r="E4463" t="s">
        <v>6273</v>
      </c>
      <c r="F4463" t="s">
        <v>3728</v>
      </c>
      <c r="G4463">
        <v>1</v>
      </c>
      <c r="H4463" t="s">
        <v>12</v>
      </c>
      <c r="J4463" t="s">
        <v>6274</v>
      </c>
    </row>
    <row r="4464" spans="1:10" x14ac:dyDescent="0.2">
      <c r="A4464" t="s">
        <v>6217</v>
      </c>
      <c r="B4464" t="s">
        <v>1597</v>
      </c>
      <c r="C4464" t="str">
        <f ca="1">IF(Table1[[#This Row],[Company]] = "ASI","Italy",Table1[[#This Row],[Country]])</f>
        <v>Russia</v>
      </c>
      <c r="D4464">
        <v>2005</v>
      </c>
      <c r="E4464" t="s">
        <v>4591</v>
      </c>
      <c r="F4464" t="s">
        <v>1599</v>
      </c>
      <c r="G4464">
        <v>1</v>
      </c>
      <c r="H4464" t="s">
        <v>12</v>
      </c>
      <c r="I4464">
        <v>42</v>
      </c>
      <c r="J4464" t="s">
        <v>6275</v>
      </c>
    </row>
    <row r="4465" spans="1:10" x14ac:dyDescent="0.2">
      <c r="A4465" t="s">
        <v>6217</v>
      </c>
      <c r="B4465" t="s">
        <v>1597</v>
      </c>
      <c r="C4465" t="str">
        <f ca="1">IF(Table1[[#This Row],[Company]] = "ASI","Italy",Table1[[#This Row],[Country]])</f>
        <v>Russia</v>
      </c>
      <c r="D4465">
        <v>2008</v>
      </c>
      <c r="E4465" t="s">
        <v>1093</v>
      </c>
      <c r="F4465" t="s">
        <v>1599</v>
      </c>
      <c r="G4465">
        <v>1</v>
      </c>
      <c r="H4465" t="s">
        <v>12</v>
      </c>
      <c r="I4465">
        <v>42</v>
      </c>
      <c r="J4465" t="s">
        <v>6276</v>
      </c>
    </row>
    <row r="4466" spans="1:10" x14ac:dyDescent="0.2">
      <c r="A4466" t="s">
        <v>6217</v>
      </c>
      <c r="B4466" t="s">
        <v>1597</v>
      </c>
      <c r="C4466" t="str">
        <f ca="1">IF(Table1[[#This Row],[Company]] = "ASI","Italy",Table1[[#This Row],[Country]])</f>
        <v>Russia</v>
      </c>
      <c r="D4466">
        <v>2009</v>
      </c>
      <c r="E4466" t="s">
        <v>1819</v>
      </c>
      <c r="F4466" t="s">
        <v>1599</v>
      </c>
      <c r="G4466">
        <v>1</v>
      </c>
      <c r="H4466" t="s">
        <v>12</v>
      </c>
      <c r="I4466">
        <v>42</v>
      </c>
      <c r="J4466" t="s">
        <v>6277</v>
      </c>
    </row>
    <row r="4467" spans="1:10" x14ac:dyDescent="0.2">
      <c r="A4467" t="s">
        <v>6217</v>
      </c>
      <c r="B4467" t="s">
        <v>1597</v>
      </c>
      <c r="C4467" t="str">
        <f ca="1">IF(Table1[[#This Row],[Company]] = "ASI","Italy",Table1[[#This Row],[Country]])</f>
        <v>Russia</v>
      </c>
      <c r="D4467">
        <v>2010</v>
      </c>
      <c r="E4467" t="s">
        <v>1179</v>
      </c>
      <c r="F4467" t="s">
        <v>1599</v>
      </c>
      <c r="G4467">
        <v>1</v>
      </c>
      <c r="H4467" t="s">
        <v>12</v>
      </c>
      <c r="I4467">
        <v>42</v>
      </c>
      <c r="J4467" t="s">
        <v>6278</v>
      </c>
    </row>
    <row r="4468" spans="1:10" x14ac:dyDescent="0.2">
      <c r="A4468" t="s">
        <v>6217</v>
      </c>
      <c r="B4468" t="s">
        <v>1597</v>
      </c>
      <c r="C4468" t="str">
        <f ca="1">IF(Table1[[#This Row],[Company]] = "ASI","Italy",Table1[[#This Row],[Country]])</f>
        <v>Russia</v>
      </c>
      <c r="D4468">
        <v>2011</v>
      </c>
      <c r="E4468" t="s">
        <v>1239</v>
      </c>
      <c r="F4468" t="s">
        <v>1599</v>
      </c>
      <c r="G4468">
        <v>0</v>
      </c>
      <c r="H4468" t="s">
        <v>12</v>
      </c>
      <c r="I4468">
        <v>42</v>
      </c>
      <c r="J4468" t="s">
        <v>6279</v>
      </c>
    </row>
    <row r="4469" spans="1:10" x14ac:dyDescent="0.2">
      <c r="A4469" t="s">
        <v>6217</v>
      </c>
      <c r="B4469" t="s">
        <v>1597</v>
      </c>
      <c r="C4469" t="str">
        <f ca="1">IF(Table1[[#This Row],[Company]] = "ASI","Italy",Table1[[#This Row],[Country]])</f>
        <v>Russia</v>
      </c>
      <c r="D4469">
        <v>2012</v>
      </c>
      <c r="E4469" t="s">
        <v>90</v>
      </c>
      <c r="F4469" t="s">
        <v>1599</v>
      </c>
      <c r="G4469">
        <v>1</v>
      </c>
      <c r="H4469" t="s">
        <v>12</v>
      </c>
      <c r="I4469">
        <v>42</v>
      </c>
      <c r="J4469" t="s">
        <v>6280</v>
      </c>
    </row>
    <row r="4470" spans="1:10" x14ac:dyDescent="0.2">
      <c r="A4470" t="s">
        <v>6217</v>
      </c>
      <c r="B4470" t="s">
        <v>1597</v>
      </c>
      <c r="C4470" t="str">
        <f ca="1">IF(Table1[[#This Row],[Company]] = "ASI","Italy",Table1[[#This Row],[Country]])</f>
        <v>Russia</v>
      </c>
      <c r="D4470">
        <v>2013</v>
      </c>
      <c r="E4470" t="s">
        <v>2534</v>
      </c>
      <c r="F4470" t="s">
        <v>1599</v>
      </c>
      <c r="G4470">
        <v>1</v>
      </c>
      <c r="H4470" t="s">
        <v>12</v>
      </c>
      <c r="I4470">
        <v>42</v>
      </c>
      <c r="J4470" t="s">
        <v>6281</v>
      </c>
    </row>
    <row r="4471" spans="1:10" x14ac:dyDescent="0.2">
      <c r="A4471" t="s">
        <v>6217</v>
      </c>
      <c r="B4471" t="s">
        <v>1597</v>
      </c>
      <c r="C4471" t="str">
        <f ca="1">IF(Table1[[#This Row],[Company]] = "ASI","Italy",Table1[[#This Row],[Country]])</f>
        <v>Russia</v>
      </c>
      <c r="D4471">
        <v>2013</v>
      </c>
      <c r="E4471" t="s">
        <v>6013</v>
      </c>
      <c r="F4471" t="s">
        <v>1599</v>
      </c>
      <c r="G4471">
        <v>1</v>
      </c>
      <c r="H4471" t="s">
        <v>12</v>
      </c>
      <c r="I4471">
        <v>42</v>
      </c>
      <c r="J4471" t="s">
        <v>6282</v>
      </c>
    </row>
    <row r="4472" spans="1:10" x14ac:dyDescent="0.2">
      <c r="A4472" t="s">
        <v>6217</v>
      </c>
      <c r="B4472" t="s">
        <v>1597</v>
      </c>
      <c r="C4472" t="str">
        <f ca="1">IF(Table1[[#This Row],[Company]] = "ASI","Italy",Table1[[#This Row],[Country]])</f>
        <v>Russia</v>
      </c>
      <c r="D4472">
        <v>2013</v>
      </c>
      <c r="E4472" t="s">
        <v>3291</v>
      </c>
      <c r="F4472" t="s">
        <v>1599</v>
      </c>
      <c r="G4472">
        <v>0</v>
      </c>
      <c r="H4472" t="s">
        <v>12</v>
      </c>
      <c r="I4472">
        <v>42</v>
      </c>
      <c r="J4472" t="s">
        <v>6283</v>
      </c>
    </row>
    <row r="4473" spans="1:10" x14ac:dyDescent="0.2">
      <c r="A4473" t="s">
        <v>6217</v>
      </c>
      <c r="B4473" t="s">
        <v>1597</v>
      </c>
      <c r="C4473" t="str">
        <f ca="1">IF(Table1[[#This Row],[Company]] = "ASI","Italy",Table1[[#This Row],[Country]])</f>
        <v>Russia</v>
      </c>
      <c r="D4473">
        <v>2013</v>
      </c>
      <c r="E4473" t="s">
        <v>179</v>
      </c>
      <c r="F4473" t="s">
        <v>1599</v>
      </c>
      <c r="G4473">
        <v>1</v>
      </c>
      <c r="H4473" t="s">
        <v>12</v>
      </c>
      <c r="I4473">
        <v>42</v>
      </c>
      <c r="J4473" t="s">
        <v>6284</v>
      </c>
    </row>
    <row r="4474" spans="1:10" x14ac:dyDescent="0.2">
      <c r="A4474" t="s">
        <v>6217</v>
      </c>
      <c r="B4474" t="s">
        <v>1597</v>
      </c>
      <c r="C4474" t="str">
        <f ca="1">IF(Table1[[#This Row],[Company]] = "ASI","Italy",Table1[[#This Row],[Country]])</f>
        <v>Russia</v>
      </c>
      <c r="D4474">
        <v>2014</v>
      </c>
      <c r="E4474" t="s">
        <v>5057</v>
      </c>
      <c r="F4474" t="s">
        <v>1599</v>
      </c>
      <c r="G4474">
        <v>1</v>
      </c>
      <c r="H4474" t="s">
        <v>12</v>
      </c>
      <c r="I4474">
        <v>42</v>
      </c>
      <c r="J4474" t="s">
        <v>6285</v>
      </c>
    </row>
    <row r="4475" spans="1:10" x14ac:dyDescent="0.2">
      <c r="A4475" t="s">
        <v>6217</v>
      </c>
      <c r="B4475" t="s">
        <v>1597</v>
      </c>
      <c r="C4475" t="str">
        <f ca="1">IF(Table1[[#This Row],[Company]] = "ASI","Italy",Table1[[#This Row],[Country]])</f>
        <v>Russia</v>
      </c>
      <c r="D4475">
        <v>2014</v>
      </c>
      <c r="E4475" t="s">
        <v>2137</v>
      </c>
      <c r="F4475" t="s">
        <v>1599</v>
      </c>
      <c r="G4475">
        <v>1</v>
      </c>
      <c r="H4475" t="s">
        <v>12</v>
      </c>
      <c r="I4475">
        <v>42</v>
      </c>
      <c r="J4475" t="s">
        <v>6286</v>
      </c>
    </row>
    <row r="4476" spans="1:10" x14ac:dyDescent="0.2">
      <c r="A4476" t="s">
        <v>6217</v>
      </c>
      <c r="B4476" t="s">
        <v>1597</v>
      </c>
      <c r="C4476" t="str">
        <f ca="1">IF(Table1[[#This Row],[Company]] = "ASI","Italy",Table1[[#This Row],[Country]])</f>
        <v>Russia</v>
      </c>
      <c r="D4476">
        <v>2015</v>
      </c>
      <c r="E4476" t="s">
        <v>1939</v>
      </c>
      <c r="F4476" t="s">
        <v>1599</v>
      </c>
      <c r="G4476">
        <v>1</v>
      </c>
      <c r="H4476" t="s">
        <v>12</v>
      </c>
      <c r="I4476">
        <v>42</v>
      </c>
      <c r="J4476" t="s">
        <v>6287</v>
      </c>
    </row>
    <row r="4477" spans="1:10" x14ac:dyDescent="0.2">
      <c r="A4477" t="s">
        <v>6217</v>
      </c>
      <c r="B4477" t="s">
        <v>1597</v>
      </c>
      <c r="C4477" t="str">
        <f ca="1">IF(Table1[[#This Row],[Company]] = "ASI","Italy",Table1[[#This Row],[Country]])</f>
        <v>Russia</v>
      </c>
      <c r="D4477">
        <v>2015</v>
      </c>
      <c r="E4477" t="s">
        <v>367</v>
      </c>
      <c r="F4477" t="s">
        <v>1599</v>
      </c>
      <c r="G4477">
        <v>1</v>
      </c>
      <c r="H4477" t="s">
        <v>12</v>
      </c>
      <c r="I4477">
        <v>42</v>
      </c>
      <c r="J4477" t="s">
        <v>6288</v>
      </c>
    </row>
    <row r="4478" spans="1:10" x14ac:dyDescent="0.2">
      <c r="A4478" t="s">
        <v>6217</v>
      </c>
      <c r="B4478" t="s">
        <v>1597</v>
      </c>
      <c r="C4478" t="str">
        <f ca="1">IF(Table1[[#This Row],[Company]] = "ASI","Italy",Table1[[#This Row],[Country]])</f>
        <v>Russia</v>
      </c>
      <c r="D4478">
        <v>2016</v>
      </c>
      <c r="E4478" t="s">
        <v>1239</v>
      </c>
      <c r="F4478" t="s">
        <v>1599</v>
      </c>
      <c r="G4478">
        <v>1</v>
      </c>
      <c r="H4478" t="s">
        <v>12</v>
      </c>
      <c r="I4478">
        <v>42</v>
      </c>
      <c r="J4478" t="s">
        <v>6289</v>
      </c>
    </row>
    <row r="4479" spans="1:10" x14ac:dyDescent="0.2">
      <c r="A4479" t="s">
        <v>6217</v>
      </c>
      <c r="B4479" t="s">
        <v>1597</v>
      </c>
      <c r="C4479" t="str">
        <f ca="1">IF(Table1[[#This Row],[Company]] = "ASI","Italy",Table1[[#This Row],[Country]])</f>
        <v>Russia</v>
      </c>
      <c r="D4479">
        <v>2018</v>
      </c>
      <c r="E4479" t="s">
        <v>1463</v>
      </c>
      <c r="F4479" t="s">
        <v>1599</v>
      </c>
      <c r="G4479">
        <v>1</v>
      </c>
      <c r="H4479" t="s">
        <v>12</v>
      </c>
      <c r="I4479">
        <v>42</v>
      </c>
      <c r="J4479" t="s">
        <v>6290</v>
      </c>
    </row>
    <row r="4480" spans="1:10" x14ac:dyDescent="0.2">
      <c r="A4480" t="s">
        <v>6217</v>
      </c>
      <c r="B4480" t="s">
        <v>1597</v>
      </c>
      <c r="C4480" t="str">
        <f ca="1">IF(Table1[[#This Row],[Company]] = "ASI","Italy",Table1[[#This Row],[Country]])</f>
        <v>Russia</v>
      </c>
      <c r="D4480">
        <v>2019</v>
      </c>
      <c r="E4480" t="s">
        <v>1239</v>
      </c>
      <c r="F4480" t="s">
        <v>1599</v>
      </c>
      <c r="G4480">
        <v>1</v>
      </c>
      <c r="H4480" t="s">
        <v>12</v>
      </c>
      <c r="I4480">
        <v>42</v>
      </c>
      <c r="J4480" t="s">
        <v>6291</v>
      </c>
    </row>
    <row r="4481" spans="1:10" x14ac:dyDescent="0.2">
      <c r="A4481" t="s">
        <v>6217</v>
      </c>
      <c r="B4481" t="s">
        <v>1597</v>
      </c>
      <c r="C4481" t="str">
        <f ca="1">IF(Table1[[#This Row],[Company]] = "ASI","Italy",Table1[[#This Row],[Country]])</f>
        <v>Russia</v>
      </c>
      <c r="D4481">
        <v>2019</v>
      </c>
      <c r="E4481" t="s">
        <v>99</v>
      </c>
      <c r="F4481" t="s">
        <v>1599</v>
      </c>
      <c r="G4481">
        <v>1</v>
      </c>
      <c r="H4481" t="s">
        <v>12</v>
      </c>
      <c r="I4481">
        <v>42</v>
      </c>
      <c r="J4481" t="s">
        <v>6292</v>
      </c>
    </row>
    <row r="4482" spans="1:10" x14ac:dyDescent="0.2">
      <c r="A4482" t="s">
        <v>6217</v>
      </c>
      <c r="B4482" t="s">
        <v>4305</v>
      </c>
      <c r="C4482" t="str">
        <f ca="1">IF(Table1[[#This Row],[Company]] = "ASI","Italy",Table1[[#This Row],[Country]])</f>
        <v>Russia</v>
      </c>
      <c r="D4482">
        <v>1992</v>
      </c>
      <c r="E4482" t="s">
        <v>1991</v>
      </c>
      <c r="F4482" t="s">
        <v>4306</v>
      </c>
      <c r="G4482">
        <v>1</v>
      </c>
      <c r="H4482" t="s">
        <v>12</v>
      </c>
      <c r="J4482" t="s">
        <v>6293</v>
      </c>
    </row>
    <row r="4483" spans="1:10" x14ac:dyDescent="0.2">
      <c r="A4483" t="s">
        <v>6217</v>
      </c>
      <c r="B4483" t="s">
        <v>4305</v>
      </c>
      <c r="C4483" t="str">
        <f ca="1">IF(Table1[[#This Row],[Company]] = "ASI","Italy",Table1[[#This Row],[Country]])</f>
        <v>Russia</v>
      </c>
      <c r="D4483">
        <v>1993</v>
      </c>
      <c r="E4483" t="s">
        <v>2685</v>
      </c>
      <c r="F4483" t="s">
        <v>4306</v>
      </c>
      <c r="G4483">
        <v>1</v>
      </c>
      <c r="H4483" t="s">
        <v>12</v>
      </c>
      <c r="J4483" t="s">
        <v>6294</v>
      </c>
    </row>
    <row r="4484" spans="1:10" x14ac:dyDescent="0.2">
      <c r="A4484" t="s">
        <v>6217</v>
      </c>
      <c r="B4484" t="s">
        <v>4305</v>
      </c>
      <c r="C4484" t="str">
        <f ca="1">IF(Table1[[#This Row],[Company]] = "ASI","Italy",Table1[[#This Row],[Country]])</f>
        <v>Russia</v>
      </c>
      <c r="D4484">
        <v>1993</v>
      </c>
      <c r="E4484" t="s">
        <v>2443</v>
      </c>
      <c r="F4484" t="s">
        <v>4306</v>
      </c>
      <c r="G4484">
        <v>1</v>
      </c>
      <c r="H4484" t="s">
        <v>12</v>
      </c>
      <c r="J4484" t="s">
        <v>6295</v>
      </c>
    </row>
    <row r="4485" spans="1:10" x14ac:dyDescent="0.2">
      <c r="A4485" t="s">
        <v>6217</v>
      </c>
      <c r="B4485" t="s">
        <v>4305</v>
      </c>
      <c r="C4485" t="str">
        <f ca="1">IF(Table1[[#This Row],[Company]] = "ASI","Italy",Table1[[#This Row],[Country]])</f>
        <v>Russia</v>
      </c>
      <c r="D4485">
        <v>1993</v>
      </c>
      <c r="E4485" t="s">
        <v>2686</v>
      </c>
      <c r="F4485" t="s">
        <v>4306</v>
      </c>
      <c r="G4485">
        <v>1</v>
      </c>
      <c r="H4485" t="s">
        <v>12</v>
      </c>
      <c r="J4485" t="s">
        <v>6296</v>
      </c>
    </row>
    <row r="4486" spans="1:10" x14ac:dyDescent="0.2">
      <c r="A4486" t="s">
        <v>6217</v>
      </c>
      <c r="B4486" t="s">
        <v>4305</v>
      </c>
      <c r="C4486" t="str">
        <f ca="1">IF(Table1[[#This Row],[Company]] = "ASI","Italy",Table1[[#This Row],[Country]])</f>
        <v>Russia</v>
      </c>
      <c r="D4486">
        <v>1994</v>
      </c>
      <c r="E4486" t="s">
        <v>1974</v>
      </c>
      <c r="F4486" t="s">
        <v>4306</v>
      </c>
      <c r="G4486">
        <v>1</v>
      </c>
      <c r="H4486" t="s">
        <v>12</v>
      </c>
      <c r="J4486" t="s">
        <v>6297</v>
      </c>
    </row>
    <row r="4487" spans="1:10" x14ac:dyDescent="0.2">
      <c r="A4487" t="s">
        <v>6217</v>
      </c>
      <c r="B4487" t="s">
        <v>4305</v>
      </c>
      <c r="C4487" t="str">
        <f ca="1">IF(Table1[[#This Row],[Company]] = "ASI","Italy",Table1[[#This Row],[Country]])</f>
        <v>Russia</v>
      </c>
      <c r="D4487">
        <v>1995</v>
      </c>
      <c r="E4487" t="s">
        <v>1750</v>
      </c>
      <c r="F4487" t="s">
        <v>4306</v>
      </c>
      <c r="G4487">
        <v>1</v>
      </c>
      <c r="H4487" t="s">
        <v>12</v>
      </c>
      <c r="J4487" t="s">
        <v>6298</v>
      </c>
    </row>
    <row r="4488" spans="1:10" x14ac:dyDescent="0.2">
      <c r="A4488" t="s">
        <v>6217</v>
      </c>
      <c r="B4488" t="s">
        <v>4305</v>
      </c>
      <c r="C4488" t="str">
        <f ca="1">IF(Table1[[#This Row],[Company]] = "ASI","Italy",Table1[[#This Row],[Country]])</f>
        <v>Russia</v>
      </c>
      <c r="D4488">
        <v>1998</v>
      </c>
      <c r="E4488" t="s">
        <v>1469</v>
      </c>
      <c r="F4488" t="s">
        <v>4306</v>
      </c>
      <c r="G4488">
        <v>1</v>
      </c>
      <c r="H4488" t="s">
        <v>12</v>
      </c>
      <c r="J4488" t="s">
        <v>6299</v>
      </c>
    </row>
    <row r="4489" spans="1:10" x14ac:dyDescent="0.2">
      <c r="A4489" t="s">
        <v>6217</v>
      </c>
      <c r="B4489" t="s">
        <v>4305</v>
      </c>
      <c r="C4489" t="str">
        <f ca="1">IF(Table1[[#This Row],[Company]] = "ASI","Italy",Table1[[#This Row],[Country]])</f>
        <v>Russia</v>
      </c>
      <c r="D4489">
        <v>1999</v>
      </c>
      <c r="E4489" t="s">
        <v>781</v>
      </c>
      <c r="F4489" t="s">
        <v>4306</v>
      </c>
      <c r="G4489">
        <v>1</v>
      </c>
      <c r="H4489" t="s">
        <v>12</v>
      </c>
      <c r="J4489" t="s">
        <v>6300</v>
      </c>
    </row>
    <row r="4490" spans="1:10" x14ac:dyDescent="0.2">
      <c r="A4490" t="s">
        <v>6217</v>
      </c>
      <c r="B4490" t="s">
        <v>4305</v>
      </c>
      <c r="C4490" t="str">
        <f ca="1">IF(Table1[[#This Row],[Company]] = "ASI","Italy",Table1[[#This Row],[Country]])</f>
        <v>Russia</v>
      </c>
      <c r="D4490">
        <v>2002</v>
      </c>
      <c r="E4490" t="s">
        <v>474</v>
      </c>
      <c r="F4490" t="s">
        <v>4306</v>
      </c>
      <c r="G4490">
        <v>1</v>
      </c>
      <c r="H4490" t="s">
        <v>12</v>
      </c>
      <c r="J4490" t="s">
        <v>6301</v>
      </c>
    </row>
    <row r="4491" spans="1:10" x14ac:dyDescent="0.2">
      <c r="A4491" t="s">
        <v>6217</v>
      </c>
      <c r="B4491" t="s">
        <v>4305</v>
      </c>
      <c r="C4491" t="str">
        <f ca="1">IF(Table1[[#This Row],[Company]] = "ASI","Italy",Table1[[#This Row],[Country]])</f>
        <v>Russia</v>
      </c>
      <c r="D4491">
        <v>2002</v>
      </c>
      <c r="E4491" t="s">
        <v>3036</v>
      </c>
      <c r="F4491" t="s">
        <v>4306</v>
      </c>
      <c r="G4491">
        <v>1</v>
      </c>
      <c r="H4491" t="s">
        <v>12</v>
      </c>
      <c r="J4491" t="s">
        <v>6302</v>
      </c>
    </row>
    <row r="4492" spans="1:10" x14ac:dyDescent="0.2">
      <c r="A4492" t="s">
        <v>6217</v>
      </c>
      <c r="B4492" t="s">
        <v>4305</v>
      </c>
      <c r="C4492" t="str">
        <f ca="1">IF(Table1[[#This Row],[Company]] = "ASI","Italy",Table1[[#This Row],[Country]])</f>
        <v>Russia</v>
      </c>
      <c r="D4492">
        <v>2003</v>
      </c>
      <c r="E4492" t="s">
        <v>567</v>
      </c>
      <c r="F4492" t="s">
        <v>3704</v>
      </c>
      <c r="G4492">
        <v>1</v>
      </c>
      <c r="H4492" t="s">
        <v>12</v>
      </c>
      <c r="J4492" t="s">
        <v>6303</v>
      </c>
    </row>
    <row r="4493" spans="1:10" x14ac:dyDescent="0.2">
      <c r="A4493" t="s">
        <v>6217</v>
      </c>
      <c r="B4493" t="s">
        <v>4305</v>
      </c>
      <c r="C4493" t="str">
        <f ca="1">IF(Table1[[#This Row],[Company]] = "ASI","Italy",Table1[[#This Row],[Country]])</f>
        <v>Russia</v>
      </c>
      <c r="D4493">
        <v>2003</v>
      </c>
      <c r="E4493" t="s">
        <v>365</v>
      </c>
      <c r="F4493" t="s">
        <v>3704</v>
      </c>
      <c r="G4493">
        <v>1</v>
      </c>
      <c r="H4493" t="s">
        <v>12</v>
      </c>
      <c r="J4493" t="s">
        <v>6304</v>
      </c>
    </row>
    <row r="4494" spans="1:10" x14ac:dyDescent="0.2">
      <c r="A4494" t="s">
        <v>6217</v>
      </c>
      <c r="B4494" t="s">
        <v>4305</v>
      </c>
      <c r="C4494" t="str">
        <f ca="1">IF(Table1[[#This Row],[Company]] = "ASI","Italy",Table1[[#This Row],[Country]])</f>
        <v>Russia</v>
      </c>
      <c r="D4494">
        <v>2004</v>
      </c>
      <c r="E4494" t="s">
        <v>6305</v>
      </c>
      <c r="F4494" t="s">
        <v>3704</v>
      </c>
      <c r="G4494">
        <v>1</v>
      </c>
      <c r="H4494" t="s">
        <v>12</v>
      </c>
      <c r="J4494" t="s">
        <v>6306</v>
      </c>
    </row>
    <row r="4495" spans="1:10" x14ac:dyDescent="0.2">
      <c r="A4495" t="s">
        <v>6217</v>
      </c>
      <c r="B4495" t="s">
        <v>4305</v>
      </c>
      <c r="C4495" t="str">
        <f ca="1">IF(Table1[[#This Row],[Company]] = "ASI","Italy",Table1[[#This Row],[Country]])</f>
        <v>Russia</v>
      </c>
      <c r="D4495">
        <v>2005</v>
      </c>
      <c r="E4495" t="s">
        <v>703</v>
      </c>
      <c r="F4495" t="s">
        <v>3704</v>
      </c>
      <c r="G4495">
        <v>0</v>
      </c>
      <c r="H4495" t="s">
        <v>12</v>
      </c>
      <c r="J4495" t="s">
        <v>6307</v>
      </c>
    </row>
    <row r="4496" spans="1:10" x14ac:dyDescent="0.2">
      <c r="A4496" t="s">
        <v>6217</v>
      </c>
      <c r="B4496" t="s">
        <v>4305</v>
      </c>
      <c r="C4496" t="str">
        <f ca="1">IF(Table1[[#This Row],[Company]] = "ASI","Italy",Table1[[#This Row],[Country]])</f>
        <v>Russia</v>
      </c>
      <c r="D4496">
        <v>2006</v>
      </c>
      <c r="E4496" t="s">
        <v>2843</v>
      </c>
      <c r="F4496" t="s">
        <v>4306</v>
      </c>
      <c r="G4496">
        <v>1</v>
      </c>
      <c r="H4496" t="s">
        <v>12</v>
      </c>
      <c r="J4496" t="s">
        <v>6308</v>
      </c>
    </row>
    <row r="4497" spans="1:10" x14ac:dyDescent="0.2">
      <c r="A4497" t="s">
        <v>6217</v>
      </c>
      <c r="B4497" t="s">
        <v>4305</v>
      </c>
      <c r="C4497" t="str">
        <f ca="1">IF(Table1[[#This Row],[Company]] = "ASI","Italy",Table1[[#This Row],[Country]])</f>
        <v>Russia</v>
      </c>
      <c r="D4497">
        <v>2007</v>
      </c>
      <c r="E4497" t="s">
        <v>3672</v>
      </c>
      <c r="F4497" t="s">
        <v>4306</v>
      </c>
      <c r="G4497">
        <v>1</v>
      </c>
      <c r="H4497" t="s">
        <v>12</v>
      </c>
      <c r="J4497" t="s">
        <v>6309</v>
      </c>
    </row>
    <row r="4498" spans="1:10" x14ac:dyDescent="0.2">
      <c r="A4498" t="s">
        <v>6217</v>
      </c>
      <c r="B4498" t="s">
        <v>4305</v>
      </c>
      <c r="C4498" t="str">
        <f ca="1">IF(Table1[[#This Row],[Company]] = "ASI","Italy",Table1[[#This Row],[Country]])</f>
        <v>Russia</v>
      </c>
      <c r="D4498">
        <v>2008</v>
      </c>
      <c r="E4498" t="s">
        <v>4131</v>
      </c>
      <c r="F4498" t="s">
        <v>4306</v>
      </c>
      <c r="G4498">
        <v>1</v>
      </c>
      <c r="H4498" t="s">
        <v>12</v>
      </c>
      <c r="J4498" t="s">
        <v>6310</v>
      </c>
    </row>
    <row r="4499" spans="1:10" x14ac:dyDescent="0.2">
      <c r="A4499" t="s">
        <v>6217</v>
      </c>
      <c r="B4499" t="s">
        <v>4305</v>
      </c>
      <c r="C4499" t="str">
        <f ca="1">IF(Table1[[#This Row],[Company]] = "ASI","Italy",Table1[[#This Row],[Country]])</f>
        <v>Russia</v>
      </c>
      <c r="D4499">
        <v>2010</v>
      </c>
      <c r="E4499" t="s">
        <v>1245</v>
      </c>
      <c r="F4499" t="s">
        <v>4306</v>
      </c>
      <c r="G4499">
        <v>1</v>
      </c>
      <c r="H4499" t="s">
        <v>12</v>
      </c>
      <c r="J4499" t="s">
        <v>6311</v>
      </c>
    </row>
    <row r="4500" spans="1:10" x14ac:dyDescent="0.2">
      <c r="A4500" t="s">
        <v>6217</v>
      </c>
      <c r="B4500" t="s">
        <v>4368</v>
      </c>
      <c r="C4500" t="str">
        <f ca="1">IF(Table1[[#This Row],[Company]] = "ASI","Italy",Table1[[#This Row],[Country]])</f>
        <v>Russia</v>
      </c>
      <c r="D4500">
        <v>1994</v>
      </c>
      <c r="F4500" t="s">
        <v>3758</v>
      </c>
      <c r="G4500">
        <v>1</v>
      </c>
      <c r="H4500" t="s">
        <v>12</v>
      </c>
      <c r="J4500" t="s">
        <v>6312</v>
      </c>
    </row>
    <row r="4501" spans="1:10" x14ac:dyDescent="0.2">
      <c r="A4501" t="s">
        <v>6217</v>
      </c>
      <c r="B4501" t="s">
        <v>6313</v>
      </c>
      <c r="C4501" t="str">
        <f ca="1">IF(Table1[[#This Row],[Company]] = "ASI","Italy",Table1[[#This Row],[Country]])</f>
        <v>Russia</v>
      </c>
      <c r="D4501">
        <v>2003</v>
      </c>
      <c r="E4501" t="s">
        <v>1361</v>
      </c>
      <c r="F4501" t="s">
        <v>6314</v>
      </c>
      <c r="G4501">
        <v>1</v>
      </c>
      <c r="H4501" t="s">
        <v>12</v>
      </c>
      <c r="J4501" t="s">
        <v>6315</v>
      </c>
    </row>
    <row r="4502" spans="1:10" x14ac:dyDescent="0.2">
      <c r="A4502" t="s">
        <v>6217</v>
      </c>
      <c r="B4502" t="s">
        <v>6313</v>
      </c>
      <c r="C4502" t="str">
        <f ca="1">IF(Table1[[#This Row],[Company]] = "ASI","Italy",Table1[[#This Row],[Country]])</f>
        <v>Russia</v>
      </c>
      <c r="D4502">
        <v>2013</v>
      </c>
      <c r="E4502" t="s">
        <v>1040</v>
      </c>
      <c r="F4502" t="s">
        <v>6314</v>
      </c>
      <c r="G4502">
        <v>1</v>
      </c>
      <c r="H4502" t="s">
        <v>12</v>
      </c>
      <c r="J4502" t="s">
        <v>6316</v>
      </c>
    </row>
    <row r="4503" spans="1:10" x14ac:dyDescent="0.2">
      <c r="A4503" t="s">
        <v>6217</v>
      </c>
      <c r="B4503" t="s">
        <v>6313</v>
      </c>
      <c r="C4503" t="str">
        <f ca="1">IF(Table1[[#This Row],[Company]] = "ASI","Italy",Table1[[#This Row],[Country]])</f>
        <v>Russia</v>
      </c>
      <c r="D4503">
        <v>2014</v>
      </c>
      <c r="E4503" t="s">
        <v>3010</v>
      </c>
      <c r="F4503" t="s">
        <v>6314</v>
      </c>
      <c r="G4503">
        <v>1</v>
      </c>
      <c r="H4503" t="s">
        <v>12</v>
      </c>
      <c r="J4503" t="s">
        <v>6317</v>
      </c>
    </row>
    <row r="4504" spans="1:10" x14ac:dyDescent="0.2">
      <c r="A4504" t="s">
        <v>6217</v>
      </c>
      <c r="B4504" t="s">
        <v>2088</v>
      </c>
      <c r="C4504" t="str">
        <f ca="1">IF(Table1[[#This Row],[Company]] = "ASI","Italy",Table1[[#This Row],[Country]])</f>
        <v>Russia</v>
      </c>
      <c r="D4504">
        <v>2017</v>
      </c>
      <c r="E4504" t="s">
        <v>3943</v>
      </c>
      <c r="F4504" t="s">
        <v>2089</v>
      </c>
      <c r="G4504">
        <v>1</v>
      </c>
      <c r="H4504" t="s">
        <v>305</v>
      </c>
      <c r="I4504">
        <v>65</v>
      </c>
      <c r="J4504" t="s">
        <v>6318</v>
      </c>
    </row>
    <row r="4505" spans="1:10" x14ac:dyDescent="0.2">
      <c r="A4505" t="s">
        <v>6217</v>
      </c>
      <c r="B4505" t="s">
        <v>2088</v>
      </c>
      <c r="C4505" t="str">
        <f ca="1">IF(Table1[[#This Row],[Company]] = "ASI","Italy",Table1[[#This Row],[Country]])</f>
        <v>Russia</v>
      </c>
      <c r="D4505">
        <v>2018</v>
      </c>
      <c r="E4505" t="s">
        <v>3912</v>
      </c>
      <c r="F4505" t="s">
        <v>2089</v>
      </c>
      <c r="G4505">
        <v>1</v>
      </c>
      <c r="H4505" t="s">
        <v>305</v>
      </c>
      <c r="I4505">
        <v>65</v>
      </c>
      <c r="J4505" t="s">
        <v>6319</v>
      </c>
    </row>
    <row r="4506" spans="1:10" x14ac:dyDescent="0.2">
      <c r="A4506" t="s">
        <v>6217</v>
      </c>
      <c r="B4506" t="s">
        <v>578</v>
      </c>
      <c r="C4506" t="str">
        <f ca="1">IF(Table1[[#This Row],[Company]] = "ASI","Italy",Table1[[#This Row],[Country]])</f>
        <v>Russia</v>
      </c>
      <c r="D4506">
        <v>1995</v>
      </c>
      <c r="E4506" t="s">
        <v>266</v>
      </c>
      <c r="F4506" t="s">
        <v>4306</v>
      </c>
      <c r="G4506">
        <v>1</v>
      </c>
      <c r="H4506" t="s">
        <v>12</v>
      </c>
      <c r="J4506" t="s">
        <v>6320</v>
      </c>
    </row>
    <row r="4507" spans="1:10" x14ac:dyDescent="0.2">
      <c r="A4507" t="s">
        <v>6217</v>
      </c>
      <c r="B4507" t="s">
        <v>578</v>
      </c>
      <c r="C4507" t="str">
        <f ca="1">IF(Table1[[#This Row],[Company]] = "ASI","Italy",Table1[[#This Row],[Country]])</f>
        <v>Russia</v>
      </c>
      <c r="D4507">
        <v>2019</v>
      </c>
      <c r="E4507" t="s">
        <v>2579</v>
      </c>
      <c r="F4507" t="s">
        <v>3406</v>
      </c>
      <c r="G4507">
        <v>1</v>
      </c>
      <c r="H4507" t="s">
        <v>305</v>
      </c>
      <c r="I4507">
        <v>25</v>
      </c>
      <c r="J4507" t="s">
        <v>6321</v>
      </c>
    </row>
    <row r="4508" spans="1:10" x14ac:dyDescent="0.2">
      <c r="A4508" t="s">
        <v>6217</v>
      </c>
      <c r="B4508" t="s">
        <v>4615</v>
      </c>
      <c r="C4508" t="str">
        <f ca="1">IF(Table1[[#This Row],[Company]] = "ASI","Italy",Table1[[#This Row],[Country]])</f>
        <v>Russia</v>
      </c>
      <c r="D4508">
        <v>1992</v>
      </c>
      <c r="E4508" t="s">
        <v>5505</v>
      </c>
      <c r="F4508" t="s">
        <v>4616</v>
      </c>
      <c r="G4508">
        <v>1</v>
      </c>
      <c r="H4508" t="s">
        <v>12</v>
      </c>
      <c r="J4508" t="s">
        <v>6322</v>
      </c>
    </row>
    <row r="4509" spans="1:10" x14ac:dyDescent="0.2">
      <c r="A4509" t="s">
        <v>6217</v>
      </c>
      <c r="B4509" t="s">
        <v>4615</v>
      </c>
      <c r="C4509" t="str">
        <f ca="1">IF(Table1[[#This Row],[Company]] = "ASI","Italy",Table1[[#This Row],[Country]])</f>
        <v>Russia</v>
      </c>
      <c r="D4509">
        <v>1993</v>
      </c>
      <c r="E4509" t="s">
        <v>944</v>
      </c>
      <c r="F4509" t="s">
        <v>4616</v>
      </c>
      <c r="G4509">
        <v>1</v>
      </c>
      <c r="H4509" t="s">
        <v>12</v>
      </c>
      <c r="J4509" t="s">
        <v>6323</v>
      </c>
    </row>
    <row r="4510" spans="1:10" x14ac:dyDescent="0.2">
      <c r="A4510" t="s">
        <v>6217</v>
      </c>
      <c r="B4510" t="s">
        <v>4615</v>
      </c>
      <c r="C4510" t="str">
        <f ca="1">IF(Table1[[#This Row],[Company]] = "ASI","Italy",Table1[[#This Row],[Country]])</f>
        <v>Russia</v>
      </c>
      <c r="D4510">
        <v>1993</v>
      </c>
      <c r="E4510" t="s">
        <v>2820</v>
      </c>
      <c r="F4510" t="s">
        <v>4616</v>
      </c>
      <c r="G4510">
        <v>1</v>
      </c>
      <c r="H4510" t="s">
        <v>12</v>
      </c>
      <c r="J4510" t="s">
        <v>6324</v>
      </c>
    </row>
    <row r="4511" spans="1:10" x14ac:dyDescent="0.2">
      <c r="A4511" t="s">
        <v>6217</v>
      </c>
      <c r="B4511" t="s">
        <v>4615</v>
      </c>
      <c r="C4511" t="str">
        <f ca="1">IF(Table1[[#This Row],[Company]] = "ASI","Italy",Table1[[#This Row],[Country]])</f>
        <v>Russia</v>
      </c>
      <c r="D4511">
        <v>1993</v>
      </c>
      <c r="E4511" t="s">
        <v>3822</v>
      </c>
      <c r="F4511" t="s">
        <v>4616</v>
      </c>
      <c r="G4511">
        <v>1</v>
      </c>
      <c r="H4511" t="s">
        <v>12</v>
      </c>
      <c r="J4511" t="s">
        <v>6325</v>
      </c>
    </row>
    <row r="4512" spans="1:10" x14ac:dyDescent="0.2">
      <c r="A4512" t="s">
        <v>6217</v>
      </c>
      <c r="B4512" t="s">
        <v>4615</v>
      </c>
      <c r="C4512" t="str">
        <f ca="1">IF(Table1[[#This Row],[Company]] = "ASI","Italy",Table1[[#This Row],[Country]])</f>
        <v>Russia</v>
      </c>
      <c r="D4512">
        <v>1993</v>
      </c>
      <c r="E4512" t="s">
        <v>5692</v>
      </c>
      <c r="F4512" t="s">
        <v>4616</v>
      </c>
      <c r="G4512">
        <v>1</v>
      </c>
      <c r="H4512" t="s">
        <v>12</v>
      </c>
      <c r="J4512" t="s">
        <v>6326</v>
      </c>
    </row>
    <row r="4513" spans="1:10" x14ac:dyDescent="0.2">
      <c r="A4513" t="s">
        <v>6217</v>
      </c>
      <c r="B4513" t="s">
        <v>4615</v>
      </c>
      <c r="C4513" t="str">
        <f ca="1">IF(Table1[[#This Row],[Company]] = "ASI","Italy",Table1[[#This Row],[Country]])</f>
        <v>Russia</v>
      </c>
      <c r="D4513">
        <v>1994</v>
      </c>
      <c r="E4513" t="s">
        <v>3799</v>
      </c>
      <c r="F4513" t="s">
        <v>4616</v>
      </c>
      <c r="G4513">
        <v>1</v>
      </c>
      <c r="H4513" t="s">
        <v>12</v>
      </c>
      <c r="J4513" t="s">
        <v>6327</v>
      </c>
    </row>
    <row r="4514" spans="1:10" x14ac:dyDescent="0.2">
      <c r="A4514" t="s">
        <v>6217</v>
      </c>
      <c r="B4514" t="s">
        <v>4615</v>
      </c>
      <c r="C4514" t="str">
        <f ca="1">IF(Table1[[#This Row],[Company]] = "ASI","Italy",Table1[[#This Row],[Country]])</f>
        <v>Russia</v>
      </c>
      <c r="D4514">
        <v>1994</v>
      </c>
      <c r="E4514" t="s">
        <v>523</v>
      </c>
      <c r="F4514" t="s">
        <v>4616</v>
      </c>
      <c r="G4514">
        <v>1</v>
      </c>
      <c r="H4514" t="s">
        <v>12</v>
      </c>
      <c r="J4514" t="s">
        <v>6328</v>
      </c>
    </row>
    <row r="4515" spans="1:10" x14ac:dyDescent="0.2">
      <c r="A4515" t="s">
        <v>6217</v>
      </c>
      <c r="B4515" t="s">
        <v>4615</v>
      </c>
      <c r="C4515" t="str">
        <f ca="1">IF(Table1[[#This Row],[Company]] = "ASI","Italy",Table1[[#This Row],[Country]])</f>
        <v>Russia</v>
      </c>
      <c r="D4515">
        <v>1996</v>
      </c>
      <c r="E4515" t="s">
        <v>6329</v>
      </c>
      <c r="F4515" t="s">
        <v>4616</v>
      </c>
      <c r="G4515">
        <v>1</v>
      </c>
      <c r="H4515" t="s">
        <v>12</v>
      </c>
      <c r="J4515" t="s">
        <v>6330</v>
      </c>
    </row>
    <row r="4516" spans="1:10" x14ac:dyDescent="0.2">
      <c r="A4516" t="s">
        <v>6217</v>
      </c>
      <c r="B4516" t="s">
        <v>4615</v>
      </c>
      <c r="C4516" t="str">
        <f ca="1">IF(Table1[[#This Row],[Company]] = "ASI","Italy",Table1[[#This Row],[Country]])</f>
        <v>Russia</v>
      </c>
      <c r="D4516">
        <v>1998</v>
      </c>
      <c r="E4516" t="s">
        <v>97</v>
      </c>
      <c r="F4516" t="s">
        <v>4616</v>
      </c>
      <c r="G4516">
        <v>0</v>
      </c>
      <c r="H4516" t="s">
        <v>12</v>
      </c>
      <c r="J4516" t="s">
        <v>6331</v>
      </c>
    </row>
    <row r="4517" spans="1:10" x14ac:dyDescent="0.2">
      <c r="A4517" t="s">
        <v>6217</v>
      </c>
      <c r="B4517" t="s">
        <v>4615</v>
      </c>
      <c r="C4517" t="str">
        <f ca="1">IF(Table1[[#This Row],[Company]] = "ASI","Italy",Table1[[#This Row],[Country]])</f>
        <v>Russia</v>
      </c>
      <c r="D4517">
        <v>2000</v>
      </c>
      <c r="E4517" t="s">
        <v>1959</v>
      </c>
      <c r="F4517" t="s">
        <v>4616</v>
      </c>
      <c r="G4517">
        <v>0</v>
      </c>
      <c r="H4517" t="s">
        <v>12</v>
      </c>
      <c r="J4517" t="s">
        <v>6332</v>
      </c>
    </row>
    <row r="4518" spans="1:10" x14ac:dyDescent="0.2">
      <c r="A4518" t="s">
        <v>6217</v>
      </c>
      <c r="B4518" t="s">
        <v>4615</v>
      </c>
      <c r="C4518" t="str">
        <f ca="1">IF(Table1[[#This Row],[Company]] = "ASI","Italy",Table1[[#This Row],[Country]])</f>
        <v>Russia</v>
      </c>
      <c r="D4518">
        <v>2001</v>
      </c>
      <c r="E4518" t="s">
        <v>1288</v>
      </c>
      <c r="F4518" t="s">
        <v>4616</v>
      </c>
      <c r="G4518">
        <v>1</v>
      </c>
      <c r="H4518" t="s">
        <v>12</v>
      </c>
      <c r="J4518" t="s">
        <v>6333</v>
      </c>
    </row>
    <row r="4519" spans="1:10" x14ac:dyDescent="0.2">
      <c r="A4519" t="s">
        <v>6217</v>
      </c>
      <c r="B4519" t="s">
        <v>4673</v>
      </c>
      <c r="C4519" t="str">
        <f ca="1">IF(Table1[[#This Row],[Company]] = "ASI","Italy",Table1[[#This Row],[Country]])</f>
        <v>Russia</v>
      </c>
      <c r="D4519">
        <v>1992</v>
      </c>
      <c r="E4519" t="s">
        <v>3329</v>
      </c>
      <c r="F4519" t="s">
        <v>4616</v>
      </c>
      <c r="G4519">
        <v>1</v>
      </c>
      <c r="H4519" t="s">
        <v>12</v>
      </c>
      <c r="J4519" t="s">
        <v>6334</v>
      </c>
    </row>
    <row r="4520" spans="1:10" x14ac:dyDescent="0.2">
      <c r="A4520" t="s">
        <v>6217</v>
      </c>
      <c r="B4520" t="s">
        <v>4673</v>
      </c>
      <c r="C4520" t="str">
        <f ca="1">IF(Table1[[#This Row],[Company]] = "ASI","Italy",Table1[[#This Row],[Country]])</f>
        <v>Russia</v>
      </c>
      <c r="D4520">
        <v>1992</v>
      </c>
      <c r="E4520" t="s">
        <v>3154</v>
      </c>
      <c r="F4520" t="s">
        <v>4616</v>
      </c>
      <c r="G4520">
        <v>1</v>
      </c>
      <c r="H4520" t="s">
        <v>12</v>
      </c>
      <c r="J4520" t="s">
        <v>6335</v>
      </c>
    </row>
    <row r="4521" spans="1:10" x14ac:dyDescent="0.2">
      <c r="A4521" t="s">
        <v>6217</v>
      </c>
      <c r="B4521" t="s">
        <v>4673</v>
      </c>
      <c r="C4521" t="str">
        <f ca="1">IF(Table1[[#This Row],[Company]] = "ASI","Italy",Table1[[#This Row],[Country]])</f>
        <v>Russia</v>
      </c>
      <c r="D4521">
        <v>1992</v>
      </c>
      <c r="E4521" t="s">
        <v>6336</v>
      </c>
      <c r="F4521" t="s">
        <v>4616</v>
      </c>
      <c r="G4521">
        <v>1</v>
      </c>
      <c r="H4521" t="s">
        <v>12</v>
      </c>
      <c r="J4521" t="s">
        <v>6337</v>
      </c>
    </row>
    <row r="4522" spans="1:10" x14ac:dyDescent="0.2">
      <c r="A4522" t="s">
        <v>6217</v>
      </c>
      <c r="B4522" t="s">
        <v>4673</v>
      </c>
      <c r="C4522" t="str">
        <f ca="1">IF(Table1[[#This Row],[Company]] = "ASI","Italy",Table1[[#This Row],[Country]])</f>
        <v>Russia</v>
      </c>
      <c r="D4522">
        <v>1994</v>
      </c>
      <c r="E4522" t="s">
        <v>1761</v>
      </c>
      <c r="F4522" t="s">
        <v>4616</v>
      </c>
      <c r="G4522">
        <v>1</v>
      </c>
      <c r="H4522" t="s">
        <v>12</v>
      </c>
      <c r="J4522" t="s">
        <v>6338</v>
      </c>
    </row>
    <row r="4523" spans="1:10" x14ac:dyDescent="0.2">
      <c r="A4523" t="s">
        <v>6217</v>
      </c>
      <c r="B4523" t="s">
        <v>4673</v>
      </c>
      <c r="C4523" t="str">
        <f ca="1">IF(Table1[[#This Row],[Company]] = "ASI","Italy",Table1[[#This Row],[Country]])</f>
        <v>Russia</v>
      </c>
      <c r="D4523">
        <v>1994</v>
      </c>
      <c r="E4523" t="s">
        <v>1274</v>
      </c>
      <c r="F4523" t="s">
        <v>4616</v>
      </c>
      <c r="G4523">
        <v>1</v>
      </c>
      <c r="H4523" t="s">
        <v>12</v>
      </c>
      <c r="J4523" t="s">
        <v>6339</v>
      </c>
    </row>
    <row r="4524" spans="1:10" x14ac:dyDescent="0.2">
      <c r="A4524" t="s">
        <v>6217</v>
      </c>
      <c r="B4524" t="s">
        <v>4673</v>
      </c>
      <c r="C4524" t="str">
        <f ca="1">IF(Table1[[#This Row],[Company]] = "ASI","Italy",Table1[[#This Row],[Country]])</f>
        <v>Russia</v>
      </c>
      <c r="D4524">
        <v>1994</v>
      </c>
      <c r="E4524" t="s">
        <v>5137</v>
      </c>
      <c r="F4524" t="s">
        <v>4616</v>
      </c>
      <c r="G4524">
        <v>0</v>
      </c>
      <c r="H4524" t="s">
        <v>12</v>
      </c>
      <c r="J4524" t="s">
        <v>6340</v>
      </c>
    </row>
    <row r="4525" spans="1:10" x14ac:dyDescent="0.2">
      <c r="A4525" t="s">
        <v>6217</v>
      </c>
      <c r="B4525" t="s">
        <v>4673</v>
      </c>
      <c r="C4525" t="str">
        <f ca="1">IF(Table1[[#This Row],[Company]] = "ASI","Italy",Table1[[#This Row],[Country]])</f>
        <v>Russia</v>
      </c>
      <c r="D4525">
        <v>1994</v>
      </c>
      <c r="E4525" t="s">
        <v>1198</v>
      </c>
      <c r="F4525" t="s">
        <v>4616</v>
      </c>
      <c r="G4525">
        <v>1</v>
      </c>
      <c r="H4525" t="s">
        <v>12</v>
      </c>
      <c r="J4525" t="s">
        <v>6341</v>
      </c>
    </row>
    <row r="4526" spans="1:10" x14ac:dyDescent="0.2">
      <c r="A4526" t="s">
        <v>6217</v>
      </c>
      <c r="B4526" t="s">
        <v>4673</v>
      </c>
      <c r="C4526" t="str">
        <f ca="1">IF(Table1[[#This Row],[Company]] = "ASI","Italy",Table1[[#This Row],[Country]])</f>
        <v>Russia</v>
      </c>
      <c r="D4526">
        <v>1994</v>
      </c>
      <c r="E4526" t="s">
        <v>1828</v>
      </c>
      <c r="F4526" t="s">
        <v>4616</v>
      </c>
      <c r="G4526">
        <v>1</v>
      </c>
      <c r="H4526" t="s">
        <v>12</v>
      </c>
      <c r="J4526" t="s">
        <v>6342</v>
      </c>
    </row>
    <row r="4527" spans="1:10" x14ac:dyDescent="0.2">
      <c r="A4527" t="s">
        <v>6217</v>
      </c>
      <c r="B4527" t="s">
        <v>4673</v>
      </c>
      <c r="C4527" t="str">
        <f ca="1">IF(Table1[[#This Row],[Company]] = "ASI","Italy",Table1[[#This Row],[Country]])</f>
        <v>Russia</v>
      </c>
      <c r="D4527">
        <v>1995</v>
      </c>
      <c r="E4527" t="s">
        <v>2830</v>
      </c>
      <c r="F4527" t="s">
        <v>4616</v>
      </c>
      <c r="G4527">
        <v>1</v>
      </c>
      <c r="H4527" t="s">
        <v>12</v>
      </c>
      <c r="J4527" t="s">
        <v>6343</v>
      </c>
    </row>
    <row r="4528" spans="1:10" x14ac:dyDescent="0.2">
      <c r="A4528" t="s">
        <v>6217</v>
      </c>
      <c r="B4528" t="s">
        <v>4673</v>
      </c>
      <c r="C4528" t="str">
        <f ca="1">IF(Table1[[#This Row],[Company]] = "ASI","Italy",Table1[[#This Row],[Country]])</f>
        <v>Russia</v>
      </c>
      <c r="D4528">
        <v>1997</v>
      </c>
      <c r="E4528" t="s">
        <v>6344</v>
      </c>
      <c r="F4528" t="s">
        <v>4616</v>
      </c>
      <c r="G4528">
        <v>1</v>
      </c>
      <c r="H4528" t="s">
        <v>12</v>
      </c>
      <c r="J4528" t="s">
        <v>6345</v>
      </c>
    </row>
    <row r="4529" spans="1:10" x14ac:dyDescent="0.2">
      <c r="A4529" t="s">
        <v>6217</v>
      </c>
      <c r="B4529" t="s">
        <v>4673</v>
      </c>
      <c r="C4529" t="str">
        <f ca="1">IF(Table1[[#This Row],[Company]] = "ASI","Italy",Table1[[#This Row],[Country]])</f>
        <v>Russia</v>
      </c>
      <c r="D4529">
        <v>2004</v>
      </c>
      <c r="E4529" t="s">
        <v>1021</v>
      </c>
      <c r="F4529" t="s">
        <v>4616</v>
      </c>
      <c r="G4529">
        <v>0</v>
      </c>
      <c r="H4529" t="s">
        <v>12</v>
      </c>
      <c r="J4529" t="s">
        <v>6346</v>
      </c>
    </row>
    <row r="4530" spans="1:10" x14ac:dyDescent="0.2">
      <c r="A4530" t="s">
        <v>6217</v>
      </c>
      <c r="B4530" t="s">
        <v>4673</v>
      </c>
      <c r="C4530" t="str">
        <f ca="1">IF(Table1[[#This Row],[Company]] = "ASI","Italy",Table1[[#This Row],[Country]])</f>
        <v>Russia</v>
      </c>
      <c r="D4530">
        <v>2009</v>
      </c>
      <c r="E4530" t="s">
        <v>1148</v>
      </c>
      <c r="F4530" t="s">
        <v>4616</v>
      </c>
      <c r="G4530">
        <v>1</v>
      </c>
      <c r="H4530" t="s">
        <v>12</v>
      </c>
      <c r="J4530" t="s">
        <v>6347</v>
      </c>
    </row>
    <row r="4531" spans="1:10" x14ac:dyDescent="0.2">
      <c r="A4531" t="s">
        <v>6217</v>
      </c>
      <c r="B4531" t="s">
        <v>2421</v>
      </c>
      <c r="C4531" t="str">
        <f ca="1">IF(Table1[[#This Row],[Company]] = "ASI","Italy",Table1[[#This Row],[Country]])</f>
        <v>Russia</v>
      </c>
      <c r="D4531">
        <v>2014</v>
      </c>
      <c r="E4531" t="s">
        <v>1021</v>
      </c>
      <c r="F4531" t="s">
        <v>6348</v>
      </c>
      <c r="G4531">
        <v>1</v>
      </c>
      <c r="H4531" t="s">
        <v>305</v>
      </c>
      <c r="J4531" t="s">
        <v>946</v>
      </c>
    </row>
    <row r="4532" spans="1:10" x14ac:dyDescent="0.2">
      <c r="A4532" t="s">
        <v>6217</v>
      </c>
      <c r="B4532" t="s">
        <v>2421</v>
      </c>
      <c r="C4532" t="str">
        <f ca="1">IF(Table1[[#This Row],[Company]] = "ASI","Italy",Table1[[#This Row],[Country]])</f>
        <v>Russia</v>
      </c>
      <c r="D4532">
        <v>2020</v>
      </c>
      <c r="E4532" t="s">
        <v>4608</v>
      </c>
      <c r="F4532" t="s">
        <v>2422</v>
      </c>
      <c r="G4532">
        <v>1</v>
      </c>
      <c r="H4532" t="s">
        <v>305</v>
      </c>
      <c r="I4532">
        <v>100</v>
      </c>
      <c r="J4532" t="s">
        <v>6349</v>
      </c>
    </row>
    <row r="4533" spans="1:10" x14ac:dyDescent="0.2">
      <c r="A4533" t="s">
        <v>6217</v>
      </c>
      <c r="B4533" t="s">
        <v>2421</v>
      </c>
      <c r="C4533" t="str">
        <f ca="1">IF(Table1[[#This Row],[Company]] = "ASI","Italy",Table1[[#This Row],[Country]])</f>
        <v>Russia</v>
      </c>
      <c r="D4533">
        <v>2021</v>
      </c>
      <c r="E4533" t="s">
        <v>1771</v>
      </c>
      <c r="F4533" t="s">
        <v>6350</v>
      </c>
      <c r="G4533">
        <v>0</v>
      </c>
      <c r="H4533" t="s">
        <v>305</v>
      </c>
      <c r="I4533">
        <v>100</v>
      </c>
      <c r="J4533" t="s">
        <v>6351</v>
      </c>
    </row>
    <row r="4534" spans="1:10" x14ac:dyDescent="0.2">
      <c r="A4534" t="s">
        <v>6217</v>
      </c>
      <c r="B4534" t="s">
        <v>2421</v>
      </c>
      <c r="C4534" t="str">
        <f ca="1">IF(Table1[[#This Row],[Company]] = "ASI","Italy",Table1[[#This Row],[Country]])</f>
        <v>Russia</v>
      </c>
      <c r="D4534">
        <v>2022</v>
      </c>
      <c r="E4534" t="s">
        <v>4116</v>
      </c>
      <c r="F4534" t="s">
        <v>6348</v>
      </c>
      <c r="G4534">
        <v>1</v>
      </c>
      <c r="H4534" t="s">
        <v>305</v>
      </c>
      <c r="J4534" t="s">
        <v>6352</v>
      </c>
    </row>
    <row r="4535" spans="1:10" x14ac:dyDescent="0.2">
      <c r="A4535" t="s">
        <v>6217</v>
      </c>
      <c r="B4535" t="s">
        <v>4963</v>
      </c>
      <c r="C4535" t="str">
        <f ca="1">IF(Table1[[#This Row],[Company]] = "ASI","Italy",Table1[[#This Row],[Country]])</f>
        <v>Russia</v>
      </c>
      <c r="D4535">
        <v>1992</v>
      </c>
      <c r="E4535" t="s">
        <v>2122</v>
      </c>
      <c r="F4535" t="s">
        <v>3704</v>
      </c>
      <c r="G4535">
        <v>1</v>
      </c>
      <c r="H4535" t="s">
        <v>12</v>
      </c>
      <c r="J4535" t="s">
        <v>6353</v>
      </c>
    </row>
    <row r="4536" spans="1:10" x14ac:dyDescent="0.2">
      <c r="A4536" t="s">
        <v>6217</v>
      </c>
      <c r="B4536" t="s">
        <v>4963</v>
      </c>
      <c r="C4536" t="str">
        <f ca="1">IF(Table1[[#This Row],[Company]] = "ASI","Italy",Table1[[#This Row],[Country]])</f>
        <v>Russia</v>
      </c>
      <c r="D4536">
        <v>1992</v>
      </c>
      <c r="E4536" t="s">
        <v>3685</v>
      </c>
      <c r="F4536" t="s">
        <v>4306</v>
      </c>
      <c r="G4536">
        <v>1</v>
      </c>
      <c r="H4536" t="s">
        <v>12</v>
      </c>
      <c r="J4536" t="s">
        <v>6354</v>
      </c>
    </row>
    <row r="4537" spans="1:10" x14ac:dyDescent="0.2">
      <c r="A4537" t="s">
        <v>6217</v>
      </c>
      <c r="B4537" t="s">
        <v>4963</v>
      </c>
      <c r="C4537" t="str">
        <f ca="1">IF(Table1[[#This Row],[Company]] = "ASI","Italy",Table1[[#This Row],[Country]])</f>
        <v>Russia</v>
      </c>
      <c r="D4537">
        <v>1992</v>
      </c>
      <c r="E4537" t="s">
        <v>461</v>
      </c>
      <c r="F4537" t="s">
        <v>4480</v>
      </c>
      <c r="G4537">
        <v>1</v>
      </c>
      <c r="H4537" t="s">
        <v>12</v>
      </c>
      <c r="J4537" t="s">
        <v>6355</v>
      </c>
    </row>
    <row r="4538" spans="1:10" x14ac:dyDescent="0.2">
      <c r="A4538" t="s">
        <v>6217</v>
      </c>
      <c r="B4538" t="s">
        <v>4963</v>
      </c>
      <c r="C4538" t="str">
        <f ca="1">IF(Table1[[#This Row],[Company]] = "ASI","Italy",Table1[[#This Row],[Country]])</f>
        <v>Russia</v>
      </c>
      <c r="D4538">
        <v>1992</v>
      </c>
      <c r="E4538" t="s">
        <v>3279</v>
      </c>
      <c r="F4538" t="s">
        <v>3704</v>
      </c>
      <c r="G4538">
        <v>1</v>
      </c>
      <c r="H4538" t="s">
        <v>12</v>
      </c>
      <c r="J4538" t="s">
        <v>6356</v>
      </c>
    </row>
    <row r="4539" spans="1:10" x14ac:dyDescent="0.2">
      <c r="A4539" t="s">
        <v>6217</v>
      </c>
      <c r="B4539" t="s">
        <v>4963</v>
      </c>
      <c r="C4539" t="str">
        <f ca="1">IF(Table1[[#This Row],[Company]] = "ASI","Italy",Table1[[#This Row],[Country]])</f>
        <v>Russia</v>
      </c>
      <c r="D4539">
        <v>1993</v>
      </c>
      <c r="E4539" t="s">
        <v>871</v>
      </c>
      <c r="F4539" t="s">
        <v>3704</v>
      </c>
      <c r="G4539">
        <v>1</v>
      </c>
      <c r="H4539" t="s">
        <v>12</v>
      </c>
      <c r="J4539" t="s">
        <v>6357</v>
      </c>
    </row>
    <row r="4540" spans="1:10" x14ac:dyDescent="0.2">
      <c r="A4540" t="s">
        <v>6217</v>
      </c>
      <c r="B4540" t="s">
        <v>4963</v>
      </c>
      <c r="C4540" t="str">
        <f ca="1">IF(Table1[[#This Row],[Company]] = "ASI","Italy",Table1[[#This Row],[Country]])</f>
        <v>Russia</v>
      </c>
      <c r="D4540">
        <v>1993</v>
      </c>
      <c r="E4540" t="s">
        <v>455</v>
      </c>
      <c r="F4540" t="s">
        <v>3704</v>
      </c>
      <c r="G4540">
        <v>1</v>
      </c>
      <c r="H4540" t="s">
        <v>12</v>
      </c>
      <c r="J4540" t="s">
        <v>6358</v>
      </c>
    </row>
    <row r="4541" spans="1:10" x14ac:dyDescent="0.2">
      <c r="A4541" t="s">
        <v>6217</v>
      </c>
      <c r="B4541" t="s">
        <v>4963</v>
      </c>
      <c r="C4541" t="str">
        <f ca="1">IF(Table1[[#This Row],[Company]] = "ASI","Italy",Table1[[#This Row],[Country]])</f>
        <v>Russia</v>
      </c>
      <c r="D4541">
        <v>1995</v>
      </c>
      <c r="E4541" t="s">
        <v>67</v>
      </c>
      <c r="F4541" t="s">
        <v>3704</v>
      </c>
      <c r="G4541">
        <v>1</v>
      </c>
      <c r="H4541" t="s">
        <v>12</v>
      </c>
      <c r="J4541" t="s">
        <v>6359</v>
      </c>
    </row>
    <row r="4542" spans="1:10" x14ac:dyDescent="0.2">
      <c r="A4542" t="s">
        <v>6217</v>
      </c>
      <c r="B4542" t="s">
        <v>4963</v>
      </c>
      <c r="C4542" t="str">
        <f ca="1">IF(Table1[[#This Row],[Company]] = "ASI","Italy",Table1[[#This Row],[Country]])</f>
        <v>Russia</v>
      </c>
      <c r="D4542">
        <v>1996</v>
      </c>
      <c r="E4542" t="s">
        <v>208</v>
      </c>
      <c r="F4542" t="s">
        <v>3704</v>
      </c>
      <c r="G4542">
        <v>1</v>
      </c>
      <c r="H4542" t="s">
        <v>12</v>
      </c>
      <c r="J4542" t="s">
        <v>6360</v>
      </c>
    </row>
    <row r="4543" spans="1:10" x14ac:dyDescent="0.2">
      <c r="A4543" t="s">
        <v>6217</v>
      </c>
      <c r="B4543" t="s">
        <v>4963</v>
      </c>
      <c r="C4543" t="str">
        <f ca="1">IF(Table1[[#This Row],[Company]] = "ASI","Italy",Table1[[#This Row],[Country]])</f>
        <v>Russia</v>
      </c>
      <c r="D4543">
        <v>1997</v>
      </c>
      <c r="E4543" t="s">
        <v>412</v>
      </c>
      <c r="F4543" t="s">
        <v>3704</v>
      </c>
      <c r="G4543">
        <v>1</v>
      </c>
      <c r="H4543" t="s">
        <v>12</v>
      </c>
      <c r="J4543" t="s">
        <v>6361</v>
      </c>
    </row>
    <row r="4544" spans="1:10" x14ac:dyDescent="0.2">
      <c r="A4544" t="s">
        <v>6217</v>
      </c>
      <c r="B4544" t="s">
        <v>4963</v>
      </c>
      <c r="C4544" t="str">
        <f ca="1">IF(Table1[[#This Row],[Company]] = "ASI","Italy",Table1[[#This Row],[Country]])</f>
        <v>Russia</v>
      </c>
      <c r="D4544">
        <v>1998</v>
      </c>
      <c r="E4544" t="s">
        <v>703</v>
      </c>
      <c r="F4544" t="s">
        <v>3704</v>
      </c>
      <c r="G4544">
        <v>1</v>
      </c>
      <c r="H4544" t="s">
        <v>12</v>
      </c>
      <c r="J4544" t="s">
        <v>6362</v>
      </c>
    </row>
    <row r="4545" spans="1:10" x14ac:dyDescent="0.2">
      <c r="A4545" t="s">
        <v>6217</v>
      </c>
      <c r="B4545" t="s">
        <v>4963</v>
      </c>
      <c r="C4545" t="str">
        <f ca="1">IF(Table1[[#This Row],[Company]] = "ASI","Italy",Table1[[#This Row],[Country]])</f>
        <v>Russia</v>
      </c>
      <c r="D4545">
        <v>1998</v>
      </c>
      <c r="E4545" t="s">
        <v>1633</v>
      </c>
      <c r="F4545" t="s">
        <v>3704</v>
      </c>
      <c r="G4545">
        <v>1</v>
      </c>
      <c r="H4545" t="s">
        <v>12</v>
      </c>
      <c r="J4545" t="s">
        <v>6363</v>
      </c>
    </row>
    <row r="4546" spans="1:10" x14ac:dyDescent="0.2">
      <c r="A4546" t="s">
        <v>6217</v>
      </c>
      <c r="B4546" t="s">
        <v>4963</v>
      </c>
      <c r="C4546" t="str">
        <f ca="1">IF(Table1[[#This Row],[Company]] = "ASI","Italy",Table1[[#This Row],[Country]])</f>
        <v>Russia</v>
      </c>
      <c r="D4546">
        <v>1999</v>
      </c>
      <c r="E4546" t="s">
        <v>844</v>
      </c>
      <c r="F4546" t="s">
        <v>3704</v>
      </c>
      <c r="G4546">
        <v>1</v>
      </c>
      <c r="H4546" t="s">
        <v>12</v>
      </c>
      <c r="J4546" t="s">
        <v>6364</v>
      </c>
    </row>
    <row r="4547" spans="1:10" x14ac:dyDescent="0.2">
      <c r="A4547" t="s">
        <v>6217</v>
      </c>
      <c r="B4547" t="s">
        <v>4963</v>
      </c>
      <c r="C4547" t="str">
        <f ca="1">IF(Table1[[#This Row],[Company]] = "ASI","Italy",Table1[[#This Row],[Country]])</f>
        <v>Russia</v>
      </c>
      <c r="D4547">
        <v>2001</v>
      </c>
      <c r="E4547" t="s">
        <v>5517</v>
      </c>
      <c r="F4547" t="s">
        <v>3704</v>
      </c>
      <c r="G4547">
        <v>1</v>
      </c>
      <c r="H4547" t="s">
        <v>12</v>
      </c>
      <c r="J4547" t="s">
        <v>6365</v>
      </c>
    </row>
    <row r="4548" spans="1:10" x14ac:dyDescent="0.2">
      <c r="A4548" t="s">
        <v>6217</v>
      </c>
      <c r="B4548" t="s">
        <v>4963</v>
      </c>
      <c r="C4548" t="str">
        <f ca="1">IF(Table1[[#This Row],[Company]] = "ASI","Italy",Table1[[#This Row],[Country]])</f>
        <v>Russia</v>
      </c>
      <c r="D4548">
        <v>2019</v>
      </c>
      <c r="E4548" t="s">
        <v>523</v>
      </c>
      <c r="F4548" t="s">
        <v>580</v>
      </c>
      <c r="G4548">
        <v>1</v>
      </c>
      <c r="H4548" t="s">
        <v>305</v>
      </c>
      <c r="I4548">
        <v>25</v>
      </c>
      <c r="J4548" t="s">
        <v>6366</v>
      </c>
    </row>
    <row r="4549" spans="1:10" x14ac:dyDescent="0.2">
      <c r="A4549" t="s">
        <v>6217</v>
      </c>
      <c r="B4549" t="s">
        <v>4963</v>
      </c>
      <c r="C4549" t="str">
        <f ca="1">IF(Table1[[#This Row],[Company]] = "ASI","Italy",Table1[[#This Row],[Country]])</f>
        <v>Russia</v>
      </c>
      <c r="D4549">
        <v>2020</v>
      </c>
      <c r="E4549" t="s">
        <v>41</v>
      </c>
      <c r="F4549" t="s">
        <v>3406</v>
      </c>
      <c r="G4549">
        <v>1</v>
      </c>
      <c r="H4549" t="s">
        <v>305</v>
      </c>
      <c r="I4549">
        <v>25</v>
      </c>
      <c r="J4549" t="s">
        <v>6367</v>
      </c>
    </row>
    <row r="4550" spans="1:10" x14ac:dyDescent="0.2">
      <c r="A4550" t="s">
        <v>6217</v>
      </c>
      <c r="B4550" t="s">
        <v>4963</v>
      </c>
      <c r="C4550" t="str">
        <f ca="1">IF(Table1[[#This Row],[Company]] = "ASI","Italy",Table1[[#This Row],[Country]])</f>
        <v>Russia</v>
      </c>
      <c r="D4550">
        <v>2020</v>
      </c>
      <c r="E4550" t="s">
        <v>5608</v>
      </c>
      <c r="F4550" t="s">
        <v>2069</v>
      </c>
      <c r="G4550">
        <v>1</v>
      </c>
      <c r="H4550" t="s">
        <v>305</v>
      </c>
      <c r="I4550">
        <v>23</v>
      </c>
      <c r="J4550" t="s">
        <v>6368</v>
      </c>
    </row>
    <row r="4551" spans="1:10" x14ac:dyDescent="0.2">
      <c r="A4551" t="s">
        <v>6217</v>
      </c>
      <c r="B4551" t="s">
        <v>4963</v>
      </c>
      <c r="C4551" t="str">
        <f ca="1">IF(Table1[[#This Row],[Company]] = "ASI","Italy",Table1[[#This Row],[Country]])</f>
        <v>Russia</v>
      </c>
      <c r="D4551">
        <v>2022</v>
      </c>
      <c r="E4551" t="s">
        <v>1136</v>
      </c>
      <c r="F4551" t="s">
        <v>3425</v>
      </c>
      <c r="G4551">
        <v>1</v>
      </c>
      <c r="H4551" t="s">
        <v>305</v>
      </c>
      <c r="I4551">
        <v>20</v>
      </c>
      <c r="J4551" t="s">
        <v>6369</v>
      </c>
    </row>
    <row r="4552" spans="1:10" x14ac:dyDescent="0.2">
      <c r="A4552" t="s">
        <v>6217</v>
      </c>
      <c r="B4552" t="s">
        <v>4963</v>
      </c>
      <c r="C4552" t="str">
        <f ca="1">IF(Table1[[#This Row],[Company]] = "ASI","Italy",Table1[[#This Row],[Country]])</f>
        <v>Russia</v>
      </c>
      <c r="D4552">
        <v>2022</v>
      </c>
      <c r="E4552" t="s">
        <v>5794</v>
      </c>
      <c r="F4552" t="s">
        <v>2069</v>
      </c>
      <c r="G4552">
        <v>1</v>
      </c>
      <c r="H4552" t="s">
        <v>305</v>
      </c>
      <c r="I4552">
        <v>23</v>
      </c>
      <c r="J4552" t="s">
        <v>6370</v>
      </c>
    </row>
    <row r="4553" spans="1:10" x14ac:dyDescent="0.2">
      <c r="A4553" t="s">
        <v>6217</v>
      </c>
      <c r="B4553" t="s">
        <v>3459</v>
      </c>
      <c r="C4553" t="str">
        <f ca="1">IF(Table1[[#This Row],[Company]] = "ASI","Italy",Table1[[#This Row],[Country]])</f>
        <v>Russia</v>
      </c>
      <c r="D4553">
        <v>1992</v>
      </c>
      <c r="E4553" t="s">
        <v>2302</v>
      </c>
      <c r="F4553" t="s">
        <v>3704</v>
      </c>
      <c r="G4553">
        <v>1</v>
      </c>
      <c r="H4553" t="s">
        <v>12</v>
      </c>
      <c r="J4553" t="s">
        <v>6371</v>
      </c>
    </row>
    <row r="4554" spans="1:10" x14ac:dyDescent="0.2">
      <c r="A4554" t="s">
        <v>6217</v>
      </c>
      <c r="B4554" t="s">
        <v>3459</v>
      </c>
      <c r="C4554" t="str">
        <f ca="1">IF(Table1[[#This Row],[Company]] = "ASI","Italy",Table1[[#This Row],[Country]])</f>
        <v>Russia</v>
      </c>
      <c r="D4554">
        <v>1993</v>
      </c>
      <c r="E4554" t="s">
        <v>1826</v>
      </c>
      <c r="F4554" t="s">
        <v>3704</v>
      </c>
      <c r="G4554">
        <v>1</v>
      </c>
      <c r="H4554" t="s">
        <v>12</v>
      </c>
      <c r="J4554" t="s">
        <v>6372</v>
      </c>
    </row>
    <row r="4555" spans="1:10" x14ac:dyDescent="0.2">
      <c r="A4555" t="s">
        <v>6217</v>
      </c>
      <c r="B4555" t="s">
        <v>3459</v>
      </c>
      <c r="C4555" t="str">
        <f ca="1">IF(Table1[[#This Row],[Company]] = "ASI","Italy",Table1[[#This Row],[Country]])</f>
        <v>Russia</v>
      </c>
      <c r="D4555">
        <v>1993</v>
      </c>
      <c r="E4555" t="s">
        <v>558</v>
      </c>
      <c r="F4555" t="s">
        <v>3704</v>
      </c>
      <c r="G4555">
        <v>1</v>
      </c>
      <c r="H4555" t="s">
        <v>12</v>
      </c>
      <c r="J4555" t="s">
        <v>6373</v>
      </c>
    </row>
    <row r="4556" spans="1:10" x14ac:dyDescent="0.2">
      <c r="A4556" t="s">
        <v>6217</v>
      </c>
      <c r="B4556" t="s">
        <v>3459</v>
      </c>
      <c r="C4556" t="str">
        <f ca="1">IF(Table1[[#This Row],[Company]] = "ASI","Italy",Table1[[#This Row],[Country]])</f>
        <v>Russia</v>
      </c>
      <c r="D4556">
        <v>1993</v>
      </c>
      <c r="E4556" t="s">
        <v>965</v>
      </c>
      <c r="F4556" t="s">
        <v>3704</v>
      </c>
      <c r="G4556">
        <v>1</v>
      </c>
      <c r="H4556" t="s">
        <v>12</v>
      </c>
      <c r="J4556" t="s">
        <v>6374</v>
      </c>
    </row>
    <row r="4557" spans="1:10" x14ac:dyDescent="0.2">
      <c r="A4557" t="s">
        <v>6217</v>
      </c>
      <c r="B4557" t="s">
        <v>3459</v>
      </c>
      <c r="C4557" t="str">
        <f ca="1">IF(Table1[[#This Row],[Company]] = "ASI","Italy",Table1[[#This Row],[Country]])</f>
        <v>Russia</v>
      </c>
      <c r="D4557">
        <v>1993</v>
      </c>
      <c r="E4557" t="s">
        <v>5327</v>
      </c>
      <c r="F4557" t="s">
        <v>4306</v>
      </c>
      <c r="G4557">
        <v>1</v>
      </c>
      <c r="H4557" t="s">
        <v>12</v>
      </c>
      <c r="J4557" t="s">
        <v>6375</v>
      </c>
    </row>
    <row r="4558" spans="1:10" x14ac:dyDescent="0.2">
      <c r="A4558" t="s">
        <v>6217</v>
      </c>
      <c r="B4558" t="s">
        <v>3459</v>
      </c>
      <c r="C4558" t="str">
        <f ca="1">IF(Table1[[#This Row],[Company]] = "ASI","Italy",Table1[[#This Row],[Country]])</f>
        <v>Russia</v>
      </c>
      <c r="D4558">
        <v>1994</v>
      </c>
      <c r="E4558" t="s">
        <v>1609</v>
      </c>
      <c r="F4558" t="s">
        <v>3704</v>
      </c>
      <c r="G4558">
        <v>1</v>
      </c>
      <c r="H4558" t="s">
        <v>12</v>
      </c>
      <c r="J4558" t="s">
        <v>6376</v>
      </c>
    </row>
    <row r="4559" spans="1:10" x14ac:dyDescent="0.2">
      <c r="A4559" t="s">
        <v>6217</v>
      </c>
      <c r="B4559" t="s">
        <v>3459</v>
      </c>
      <c r="C4559" t="str">
        <f ca="1">IF(Table1[[#This Row],[Company]] = "ASI","Italy",Table1[[#This Row],[Country]])</f>
        <v>Russia</v>
      </c>
      <c r="D4559">
        <v>1994</v>
      </c>
      <c r="E4559" t="s">
        <v>658</v>
      </c>
      <c r="F4559" t="s">
        <v>3704</v>
      </c>
      <c r="G4559">
        <v>1</v>
      </c>
      <c r="H4559" t="s">
        <v>12</v>
      </c>
      <c r="J4559" t="s">
        <v>6377</v>
      </c>
    </row>
    <row r="4560" spans="1:10" x14ac:dyDescent="0.2">
      <c r="A4560" t="s">
        <v>6217</v>
      </c>
      <c r="B4560" t="s">
        <v>3459</v>
      </c>
      <c r="C4560" t="str">
        <f ca="1">IF(Table1[[#This Row],[Company]] = "ASI","Italy",Table1[[#This Row],[Country]])</f>
        <v>Russia</v>
      </c>
      <c r="D4560">
        <v>1996</v>
      </c>
      <c r="E4560" t="s">
        <v>1718</v>
      </c>
      <c r="F4560" t="s">
        <v>3704</v>
      </c>
      <c r="G4560">
        <v>1</v>
      </c>
      <c r="H4560" t="s">
        <v>12</v>
      </c>
      <c r="J4560" t="s">
        <v>6378</v>
      </c>
    </row>
    <row r="4561" spans="1:10" x14ac:dyDescent="0.2">
      <c r="A4561" t="s">
        <v>6217</v>
      </c>
      <c r="B4561" t="s">
        <v>3459</v>
      </c>
      <c r="C4561" t="str">
        <f ca="1">IF(Table1[[#This Row],[Company]] = "ASI","Italy",Table1[[#This Row],[Country]])</f>
        <v>Russia</v>
      </c>
      <c r="D4561">
        <v>1997</v>
      </c>
      <c r="E4561" t="s">
        <v>76</v>
      </c>
      <c r="F4561" t="s">
        <v>4306</v>
      </c>
      <c r="G4561">
        <v>1</v>
      </c>
      <c r="H4561" t="s">
        <v>12</v>
      </c>
      <c r="J4561" t="s">
        <v>6379</v>
      </c>
    </row>
    <row r="4562" spans="1:10" x14ac:dyDescent="0.2">
      <c r="A4562" t="s">
        <v>6217</v>
      </c>
      <c r="B4562" t="s">
        <v>3459</v>
      </c>
      <c r="C4562" t="str">
        <f ca="1">IF(Table1[[#This Row],[Company]] = "ASI","Italy",Table1[[#This Row],[Country]])</f>
        <v>Russia</v>
      </c>
      <c r="D4562">
        <v>2001</v>
      </c>
      <c r="E4562" t="s">
        <v>1866</v>
      </c>
      <c r="F4562" t="s">
        <v>3704</v>
      </c>
      <c r="G4562">
        <v>1</v>
      </c>
      <c r="H4562" t="s">
        <v>12</v>
      </c>
      <c r="J4562" t="s">
        <v>6380</v>
      </c>
    </row>
    <row r="4563" spans="1:10" x14ac:dyDescent="0.2">
      <c r="A4563" t="s">
        <v>6217</v>
      </c>
      <c r="B4563" t="s">
        <v>3459</v>
      </c>
      <c r="C4563" t="str">
        <f ca="1">IF(Table1[[#This Row],[Company]] = "ASI","Italy",Table1[[#This Row],[Country]])</f>
        <v>Russia</v>
      </c>
      <c r="D4563">
        <v>2004</v>
      </c>
      <c r="E4563" t="s">
        <v>2707</v>
      </c>
      <c r="F4563" t="s">
        <v>3423</v>
      </c>
      <c r="G4563">
        <v>1</v>
      </c>
      <c r="H4563" t="s">
        <v>305</v>
      </c>
      <c r="I4563">
        <v>17</v>
      </c>
      <c r="J4563" t="s">
        <v>946</v>
      </c>
    </row>
    <row r="4564" spans="1:10" x14ac:dyDescent="0.2">
      <c r="A4564" t="s">
        <v>6217</v>
      </c>
      <c r="B4564" t="s">
        <v>3459</v>
      </c>
      <c r="C4564" t="str">
        <f ca="1">IF(Table1[[#This Row],[Company]] = "ASI","Italy",Table1[[#This Row],[Country]])</f>
        <v>Russia</v>
      </c>
      <c r="D4564">
        <v>2013</v>
      </c>
      <c r="E4564" t="s">
        <v>2290</v>
      </c>
      <c r="F4564" t="s">
        <v>6381</v>
      </c>
      <c r="G4564">
        <v>1</v>
      </c>
      <c r="H4564" t="s">
        <v>305</v>
      </c>
      <c r="J4564" t="s">
        <v>6382</v>
      </c>
    </row>
    <row r="4565" spans="1:10" x14ac:dyDescent="0.2">
      <c r="A4565" t="s">
        <v>6217</v>
      </c>
      <c r="B4565" t="s">
        <v>3459</v>
      </c>
      <c r="C4565" t="str">
        <f ca="1">IF(Table1[[#This Row],[Company]] = "ASI","Italy",Table1[[#This Row],[Country]])</f>
        <v>Russia</v>
      </c>
      <c r="D4565">
        <v>2015</v>
      </c>
      <c r="E4565" t="s">
        <v>6383</v>
      </c>
      <c r="F4565" t="s">
        <v>6381</v>
      </c>
      <c r="G4565">
        <v>0</v>
      </c>
      <c r="H4565" t="s">
        <v>305</v>
      </c>
      <c r="J4565" t="s">
        <v>6384</v>
      </c>
    </row>
    <row r="4566" spans="1:10" x14ac:dyDescent="0.2">
      <c r="A4566" t="s">
        <v>6217</v>
      </c>
      <c r="B4566" t="s">
        <v>3459</v>
      </c>
      <c r="C4566" t="str">
        <f ca="1">IF(Table1[[#This Row],[Company]] = "ASI","Italy",Table1[[#This Row],[Country]])</f>
        <v>Russia</v>
      </c>
      <c r="D4566">
        <v>2016</v>
      </c>
      <c r="E4566" t="s">
        <v>826</v>
      </c>
      <c r="F4566" t="s">
        <v>580</v>
      </c>
      <c r="G4566">
        <v>1</v>
      </c>
      <c r="H4566" t="s">
        <v>305</v>
      </c>
      <c r="I4566">
        <v>25</v>
      </c>
      <c r="J4566" t="s">
        <v>6385</v>
      </c>
    </row>
    <row r="4567" spans="1:10" x14ac:dyDescent="0.2">
      <c r="A4567" t="s">
        <v>6217</v>
      </c>
      <c r="B4567" t="s">
        <v>3459</v>
      </c>
      <c r="C4567" t="str">
        <f ca="1">IF(Table1[[#This Row],[Company]] = "ASI","Italy",Table1[[#This Row],[Country]])</f>
        <v>Russia</v>
      </c>
      <c r="D4567">
        <v>2016</v>
      </c>
      <c r="E4567" t="s">
        <v>3527</v>
      </c>
      <c r="F4567" t="s">
        <v>580</v>
      </c>
      <c r="G4567">
        <v>1</v>
      </c>
      <c r="H4567" t="s">
        <v>305</v>
      </c>
      <c r="I4567">
        <v>25</v>
      </c>
      <c r="J4567" t="s">
        <v>6386</v>
      </c>
    </row>
    <row r="4568" spans="1:10" x14ac:dyDescent="0.2">
      <c r="A4568" t="s">
        <v>6217</v>
      </c>
      <c r="B4568" t="s">
        <v>3459</v>
      </c>
      <c r="C4568" t="str">
        <f ca="1">IF(Table1[[#This Row],[Company]] = "ASI","Italy",Table1[[#This Row],[Country]])</f>
        <v>Russia</v>
      </c>
      <c r="D4568">
        <v>2016</v>
      </c>
      <c r="E4568" t="s">
        <v>3595</v>
      </c>
      <c r="F4568" t="s">
        <v>3423</v>
      </c>
      <c r="G4568">
        <v>1</v>
      </c>
      <c r="H4568" t="s">
        <v>305</v>
      </c>
      <c r="I4568">
        <v>17</v>
      </c>
      <c r="J4568" t="s">
        <v>6387</v>
      </c>
    </row>
    <row r="4569" spans="1:10" x14ac:dyDescent="0.2">
      <c r="A4569" t="s">
        <v>6217</v>
      </c>
      <c r="B4569" t="s">
        <v>3459</v>
      </c>
      <c r="C4569" t="str">
        <f ca="1">IF(Table1[[#This Row],[Company]] = "ASI","Italy",Table1[[#This Row],[Country]])</f>
        <v>Russia</v>
      </c>
      <c r="D4569">
        <v>2017</v>
      </c>
      <c r="E4569" t="s">
        <v>2639</v>
      </c>
      <c r="F4569" t="s">
        <v>3406</v>
      </c>
      <c r="G4569">
        <v>1</v>
      </c>
      <c r="H4569" t="s">
        <v>305</v>
      </c>
      <c r="I4569">
        <v>25</v>
      </c>
      <c r="J4569" t="s">
        <v>6388</v>
      </c>
    </row>
    <row r="4570" spans="1:10" x14ac:dyDescent="0.2">
      <c r="A4570" t="s">
        <v>6217</v>
      </c>
      <c r="B4570" t="s">
        <v>3459</v>
      </c>
      <c r="C4570" t="str">
        <f ca="1">IF(Table1[[#This Row],[Company]] = "ASI","Italy",Table1[[#This Row],[Country]])</f>
        <v>Russia</v>
      </c>
      <c r="D4570">
        <v>2017</v>
      </c>
      <c r="E4570" t="s">
        <v>3339</v>
      </c>
      <c r="F4570" t="s">
        <v>3406</v>
      </c>
      <c r="G4570">
        <v>1</v>
      </c>
      <c r="H4570" t="s">
        <v>305</v>
      </c>
      <c r="I4570">
        <v>25</v>
      </c>
      <c r="J4570" t="s">
        <v>6389</v>
      </c>
    </row>
    <row r="4571" spans="1:10" x14ac:dyDescent="0.2">
      <c r="A4571" t="s">
        <v>6217</v>
      </c>
      <c r="B4571" t="s">
        <v>3459</v>
      </c>
      <c r="C4571" t="str">
        <f ca="1">IF(Table1[[#This Row],[Company]] = "ASI","Italy",Table1[[#This Row],[Country]])</f>
        <v>Russia</v>
      </c>
      <c r="D4571">
        <v>2017</v>
      </c>
      <c r="E4571" t="s">
        <v>3649</v>
      </c>
      <c r="F4571" t="s">
        <v>3425</v>
      </c>
      <c r="G4571">
        <v>1</v>
      </c>
      <c r="H4571" t="s">
        <v>305</v>
      </c>
      <c r="I4571">
        <v>20</v>
      </c>
      <c r="J4571" t="s">
        <v>6390</v>
      </c>
    </row>
    <row r="4572" spans="1:10" x14ac:dyDescent="0.2">
      <c r="A4572" t="s">
        <v>6217</v>
      </c>
      <c r="B4572" t="s">
        <v>3459</v>
      </c>
      <c r="C4572" t="str">
        <f ca="1">IF(Table1[[#This Row],[Company]] = "ASI","Italy",Table1[[#This Row],[Country]])</f>
        <v>Russia</v>
      </c>
      <c r="D4572">
        <v>2017</v>
      </c>
      <c r="E4572" t="s">
        <v>2565</v>
      </c>
      <c r="F4572" t="s">
        <v>6381</v>
      </c>
      <c r="G4572">
        <v>1</v>
      </c>
      <c r="H4572" t="s">
        <v>305</v>
      </c>
      <c r="J4572" t="s">
        <v>6391</v>
      </c>
    </row>
    <row r="4573" spans="1:10" x14ac:dyDescent="0.2">
      <c r="A4573" t="s">
        <v>6217</v>
      </c>
      <c r="B4573" t="s">
        <v>3459</v>
      </c>
      <c r="C4573" t="str">
        <f ca="1">IF(Table1[[#This Row],[Company]] = "ASI","Italy",Table1[[#This Row],[Country]])</f>
        <v>Russia</v>
      </c>
      <c r="D4573">
        <v>2018</v>
      </c>
      <c r="E4573" t="s">
        <v>1962</v>
      </c>
      <c r="F4573" t="s">
        <v>580</v>
      </c>
      <c r="G4573">
        <v>1</v>
      </c>
      <c r="H4573" t="s">
        <v>305</v>
      </c>
      <c r="I4573">
        <v>25</v>
      </c>
      <c r="J4573" t="s">
        <v>6392</v>
      </c>
    </row>
    <row r="4574" spans="1:10" x14ac:dyDescent="0.2">
      <c r="A4574" t="s">
        <v>6217</v>
      </c>
      <c r="B4574" t="s">
        <v>3459</v>
      </c>
      <c r="C4574" t="str">
        <f ca="1">IF(Table1[[#This Row],[Company]] = "ASI","Italy",Table1[[#This Row],[Country]])</f>
        <v>Russia</v>
      </c>
      <c r="D4574">
        <v>2018</v>
      </c>
      <c r="E4574" t="s">
        <v>412</v>
      </c>
      <c r="F4574" t="s">
        <v>3406</v>
      </c>
      <c r="G4574">
        <v>1</v>
      </c>
      <c r="H4574" t="s">
        <v>305</v>
      </c>
      <c r="I4574">
        <v>25</v>
      </c>
      <c r="J4574" t="s">
        <v>6393</v>
      </c>
    </row>
    <row r="4575" spans="1:10" x14ac:dyDescent="0.2">
      <c r="A4575" t="s">
        <v>6217</v>
      </c>
      <c r="B4575" t="s">
        <v>3459</v>
      </c>
      <c r="C4575" t="str">
        <f ca="1">IF(Table1[[#This Row],[Company]] = "ASI","Italy",Table1[[#This Row],[Country]])</f>
        <v>Russia</v>
      </c>
      <c r="D4575">
        <v>2019</v>
      </c>
      <c r="E4575" t="s">
        <v>6394</v>
      </c>
      <c r="F4575" t="s">
        <v>2069</v>
      </c>
      <c r="G4575">
        <v>1</v>
      </c>
      <c r="H4575" t="s">
        <v>305</v>
      </c>
      <c r="I4575">
        <v>23</v>
      </c>
      <c r="J4575" t="s">
        <v>6395</v>
      </c>
    </row>
    <row r="4576" spans="1:10" x14ac:dyDescent="0.2">
      <c r="A4576" t="s">
        <v>6217</v>
      </c>
      <c r="B4576" t="s">
        <v>3459</v>
      </c>
      <c r="C4576" t="str">
        <f ca="1">IF(Table1[[#This Row],[Company]] = "ASI","Italy",Table1[[#This Row],[Country]])</f>
        <v>Russia</v>
      </c>
      <c r="D4576">
        <v>2019</v>
      </c>
      <c r="E4576" t="s">
        <v>742</v>
      </c>
      <c r="F4576" t="s">
        <v>580</v>
      </c>
      <c r="G4576">
        <v>1</v>
      </c>
      <c r="H4576" t="s">
        <v>305</v>
      </c>
      <c r="I4576">
        <v>25</v>
      </c>
      <c r="J4576" t="s">
        <v>6396</v>
      </c>
    </row>
    <row r="4577" spans="1:10" x14ac:dyDescent="0.2">
      <c r="A4577" t="s">
        <v>6217</v>
      </c>
      <c r="B4577" t="s">
        <v>3459</v>
      </c>
      <c r="C4577" t="str">
        <f ca="1">IF(Table1[[#This Row],[Company]] = "ASI","Italy",Table1[[#This Row],[Country]])</f>
        <v>Russia</v>
      </c>
      <c r="D4577">
        <v>2019</v>
      </c>
      <c r="E4577" t="s">
        <v>756</v>
      </c>
      <c r="F4577" t="s">
        <v>6381</v>
      </c>
      <c r="G4577">
        <v>1</v>
      </c>
      <c r="H4577" t="s">
        <v>305</v>
      </c>
      <c r="J4577" t="s">
        <v>6397</v>
      </c>
    </row>
    <row r="4578" spans="1:10" x14ac:dyDescent="0.2">
      <c r="A4578" t="s">
        <v>6217</v>
      </c>
      <c r="B4578" t="s">
        <v>3459</v>
      </c>
      <c r="C4578" t="str">
        <f ca="1">IF(Table1[[#This Row],[Company]] = "ASI","Italy",Table1[[#This Row],[Country]])</f>
        <v>Russia</v>
      </c>
      <c r="D4578">
        <v>2019</v>
      </c>
      <c r="E4578" t="s">
        <v>2863</v>
      </c>
      <c r="F4578" t="s">
        <v>6381</v>
      </c>
      <c r="G4578">
        <v>1</v>
      </c>
      <c r="H4578" t="s">
        <v>305</v>
      </c>
      <c r="J4578" t="s">
        <v>6398</v>
      </c>
    </row>
    <row r="4579" spans="1:10" x14ac:dyDescent="0.2">
      <c r="A4579" t="s">
        <v>6217</v>
      </c>
      <c r="B4579" t="s">
        <v>3459</v>
      </c>
      <c r="C4579" t="str">
        <f ca="1">IF(Table1[[#This Row],[Company]] = "ASI","Italy",Table1[[#This Row],[Country]])</f>
        <v>Russia</v>
      </c>
      <c r="D4579">
        <v>2020</v>
      </c>
      <c r="E4579" t="s">
        <v>5542</v>
      </c>
      <c r="F4579" t="s">
        <v>3406</v>
      </c>
      <c r="G4579">
        <v>1</v>
      </c>
      <c r="H4579" t="s">
        <v>305</v>
      </c>
      <c r="I4579">
        <v>25</v>
      </c>
      <c r="J4579" t="s">
        <v>6399</v>
      </c>
    </row>
    <row r="4580" spans="1:10" x14ac:dyDescent="0.2">
      <c r="A4580" t="s">
        <v>6217</v>
      </c>
      <c r="B4580" t="s">
        <v>3459</v>
      </c>
      <c r="C4580" t="str">
        <f ca="1">IF(Table1[[#This Row],[Company]] = "ASI","Italy",Table1[[#This Row],[Country]])</f>
        <v>Russia</v>
      </c>
      <c r="D4580">
        <v>2020</v>
      </c>
      <c r="E4580" t="s">
        <v>1136</v>
      </c>
      <c r="F4580" t="s">
        <v>580</v>
      </c>
      <c r="G4580">
        <v>1</v>
      </c>
      <c r="H4580" t="s">
        <v>305</v>
      </c>
      <c r="I4580">
        <v>25</v>
      </c>
      <c r="J4580" t="s">
        <v>6400</v>
      </c>
    </row>
    <row r="4581" spans="1:10" x14ac:dyDescent="0.2">
      <c r="A4581" t="s">
        <v>6217</v>
      </c>
      <c r="B4581" t="s">
        <v>3459</v>
      </c>
      <c r="C4581" t="str">
        <f ca="1">IF(Table1[[#This Row],[Company]] = "ASI","Italy",Table1[[#This Row],[Country]])</f>
        <v>Russia</v>
      </c>
      <c r="D4581">
        <v>2020</v>
      </c>
      <c r="E4581" t="s">
        <v>1290</v>
      </c>
      <c r="F4581" t="s">
        <v>3406</v>
      </c>
      <c r="G4581">
        <v>1</v>
      </c>
      <c r="H4581" t="s">
        <v>305</v>
      </c>
      <c r="I4581">
        <v>25</v>
      </c>
      <c r="J4581" t="s">
        <v>6401</v>
      </c>
    </row>
    <row r="4582" spans="1:10" x14ac:dyDescent="0.2">
      <c r="A4582" t="s">
        <v>6217</v>
      </c>
      <c r="B4582" t="s">
        <v>3459</v>
      </c>
      <c r="C4582" t="str">
        <f ca="1">IF(Table1[[#This Row],[Company]] = "ASI","Italy",Table1[[#This Row],[Country]])</f>
        <v>Russia</v>
      </c>
      <c r="D4582">
        <v>2020</v>
      </c>
      <c r="E4582" t="s">
        <v>1745</v>
      </c>
      <c r="F4582" t="s">
        <v>3406</v>
      </c>
      <c r="G4582">
        <v>1</v>
      </c>
      <c r="H4582" t="s">
        <v>305</v>
      </c>
      <c r="I4582">
        <v>25</v>
      </c>
      <c r="J4582" t="s">
        <v>6402</v>
      </c>
    </row>
    <row r="4583" spans="1:10" x14ac:dyDescent="0.2">
      <c r="A4583" t="s">
        <v>6217</v>
      </c>
      <c r="B4583" t="s">
        <v>3459</v>
      </c>
      <c r="C4583" t="str">
        <f ca="1">IF(Table1[[#This Row],[Company]] = "ASI","Italy",Table1[[#This Row],[Country]])</f>
        <v>Russia</v>
      </c>
      <c r="D4583">
        <v>2021</v>
      </c>
      <c r="E4583" t="s">
        <v>4143</v>
      </c>
      <c r="F4583" t="s">
        <v>580</v>
      </c>
      <c r="G4583">
        <v>1</v>
      </c>
      <c r="H4583" t="s">
        <v>305</v>
      </c>
      <c r="I4583">
        <v>25</v>
      </c>
      <c r="J4583" t="s">
        <v>6403</v>
      </c>
    </row>
    <row r="4584" spans="1:10" x14ac:dyDescent="0.2">
      <c r="A4584" t="s">
        <v>6217</v>
      </c>
      <c r="B4584" t="s">
        <v>3459</v>
      </c>
      <c r="C4584" t="str">
        <f ca="1">IF(Table1[[#This Row],[Company]] = "ASI","Italy",Table1[[#This Row],[Country]])</f>
        <v>Russia</v>
      </c>
      <c r="D4584">
        <v>2021</v>
      </c>
      <c r="E4584" t="s">
        <v>614</v>
      </c>
      <c r="F4584" t="s">
        <v>3425</v>
      </c>
      <c r="G4584">
        <v>1</v>
      </c>
      <c r="H4584" t="s">
        <v>305</v>
      </c>
      <c r="I4584">
        <v>20</v>
      </c>
      <c r="J4584" t="s">
        <v>6404</v>
      </c>
    </row>
    <row r="4585" spans="1:10" x14ac:dyDescent="0.2">
      <c r="A4585" t="s">
        <v>6217</v>
      </c>
      <c r="B4585" t="s">
        <v>3459</v>
      </c>
      <c r="C4585" t="str">
        <f ca="1">IF(Table1[[#This Row],[Company]] = "ASI","Italy",Table1[[#This Row],[Country]])</f>
        <v>Russia</v>
      </c>
      <c r="D4585">
        <v>2021</v>
      </c>
      <c r="E4585" t="s">
        <v>2716</v>
      </c>
      <c r="F4585" t="s">
        <v>6381</v>
      </c>
      <c r="G4585">
        <v>1</v>
      </c>
      <c r="H4585" t="s">
        <v>305</v>
      </c>
      <c r="J4585" t="s">
        <v>6405</v>
      </c>
    </row>
    <row r="4586" spans="1:10" x14ac:dyDescent="0.2">
      <c r="A4586" t="s">
        <v>6217</v>
      </c>
      <c r="B4586" t="s">
        <v>3459</v>
      </c>
      <c r="C4586" t="str">
        <f ca="1">IF(Table1[[#This Row],[Company]] = "ASI","Italy",Table1[[#This Row],[Country]])</f>
        <v>Russia</v>
      </c>
      <c r="D4586">
        <v>2021</v>
      </c>
      <c r="E4586" t="s">
        <v>373</v>
      </c>
      <c r="F4586" t="s">
        <v>3425</v>
      </c>
      <c r="G4586">
        <v>1</v>
      </c>
      <c r="H4586" t="s">
        <v>305</v>
      </c>
      <c r="I4586">
        <v>20</v>
      </c>
      <c r="J4586" t="s">
        <v>6406</v>
      </c>
    </row>
    <row r="4587" spans="1:10" x14ac:dyDescent="0.2">
      <c r="A4587" t="s">
        <v>6217</v>
      </c>
      <c r="B4587" t="s">
        <v>3459</v>
      </c>
      <c r="C4587" t="str">
        <f ca="1">IF(Table1[[#This Row],[Company]] = "ASI","Italy",Table1[[#This Row],[Country]])</f>
        <v>Russia</v>
      </c>
      <c r="D4587">
        <v>2022</v>
      </c>
      <c r="E4587" t="s">
        <v>287</v>
      </c>
      <c r="F4587" t="s">
        <v>2069</v>
      </c>
      <c r="G4587">
        <v>1</v>
      </c>
      <c r="H4587" t="s">
        <v>305</v>
      </c>
      <c r="I4587">
        <v>23</v>
      </c>
      <c r="J4587" t="s">
        <v>6407</v>
      </c>
    </row>
    <row r="4588" spans="1:10" x14ac:dyDescent="0.2">
      <c r="A4588" t="s">
        <v>6217</v>
      </c>
      <c r="B4588" t="s">
        <v>3459</v>
      </c>
      <c r="C4588" t="str">
        <f ca="1">IF(Table1[[#This Row],[Company]] = "ASI","Italy",Table1[[#This Row],[Country]])</f>
        <v>Russia</v>
      </c>
      <c r="D4588">
        <v>2022</v>
      </c>
      <c r="E4588" t="s">
        <v>6408</v>
      </c>
      <c r="F4588" t="s">
        <v>3423</v>
      </c>
      <c r="G4588">
        <v>1</v>
      </c>
      <c r="H4588" t="s">
        <v>305</v>
      </c>
      <c r="I4588">
        <v>17</v>
      </c>
      <c r="J4588" t="s">
        <v>6409</v>
      </c>
    </row>
    <row r="4589" spans="1:10" x14ac:dyDescent="0.2">
      <c r="A4589" t="s">
        <v>6217</v>
      </c>
      <c r="B4589" t="s">
        <v>3459</v>
      </c>
      <c r="C4589" t="str">
        <f ca="1">IF(Table1[[#This Row],[Company]] = "ASI","Italy",Table1[[#This Row],[Country]])</f>
        <v>Russia</v>
      </c>
      <c r="D4589">
        <v>2022</v>
      </c>
      <c r="E4589" t="s">
        <v>2373</v>
      </c>
      <c r="F4589" t="s">
        <v>3406</v>
      </c>
      <c r="G4589">
        <v>1</v>
      </c>
      <c r="H4589" t="s">
        <v>305</v>
      </c>
      <c r="I4589">
        <v>25</v>
      </c>
      <c r="J4589" t="s">
        <v>6410</v>
      </c>
    </row>
    <row r="4590" spans="1:10" x14ac:dyDescent="0.2">
      <c r="A4590" t="s">
        <v>6217</v>
      </c>
      <c r="B4590" t="s">
        <v>2458</v>
      </c>
      <c r="C4590" t="str">
        <f ca="1">IF(Table1[[#This Row],[Company]] = "ASI","Italy",Table1[[#This Row],[Country]])</f>
        <v>Russia</v>
      </c>
      <c r="D4590">
        <v>1992</v>
      </c>
      <c r="E4590" t="s">
        <v>6394</v>
      </c>
      <c r="F4590" t="s">
        <v>5276</v>
      </c>
      <c r="G4590">
        <v>1</v>
      </c>
      <c r="H4590" t="s">
        <v>12</v>
      </c>
      <c r="J4590" t="s">
        <v>6411</v>
      </c>
    </row>
    <row r="4591" spans="1:10" x14ac:dyDescent="0.2">
      <c r="A4591" t="s">
        <v>6217</v>
      </c>
      <c r="B4591" t="s">
        <v>2458</v>
      </c>
      <c r="C4591" t="str">
        <f ca="1">IF(Table1[[#This Row],[Company]] = "ASI","Italy",Table1[[#This Row],[Country]])</f>
        <v>Russia</v>
      </c>
      <c r="D4591">
        <v>1992</v>
      </c>
      <c r="E4591" t="s">
        <v>607</v>
      </c>
      <c r="F4591" t="s">
        <v>5276</v>
      </c>
      <c r="G4591">
        <v>1</v>
      </c>
      <c r="H4591" t="s">
        <v>12</v>
      </c>
      <c r="J4591" t="s">
        <v>6412</v>
      </c>
    </row>
    <row r="4592" spans="1:10" x14ac:dyDescent="0.2">
      <c r="A4592" t="s">
        <v>6217</v>
      </c>
      <c r="B4592" t="s">
        <v>2458</v>
      </c>
      <c r="C4592" t="str">
        <f ca="1">IF(Table1[[#This Row],[Company]] = "ASI","Italy",Table1[[#This Row],[Country]])</f>
        <v>Russia</v>
      </c>
      <c r="D4592">
        <v>1993</v>
      </c>
      <c r="E4592" t="s">
        <v>5403</v>
      </c>
      <c r="F4592" t="s">
        <v>5276</v>
      </c>
      <c r="G4592">
        <v>1</v>
      </c>
      <c r="H4592" t="s">
        <v>12</v>
      </c>
      <c r="J4592" t="s">
        <v>6413</v>
      </c>
    </row>
    <row r="4593" spans="1:10" x14ac:dyDescent="0.2">
      <c r="A4593" t="s">
        <v>6217</v>
      </c>
      <c r="B4593" t="s">
        <v>2458</v>
      </c>
      <c r="C4593" t="str">
        <f ca="1">IF(Table1[[#This Row],[Company]] = "ASI","Italy",Table1[[#This Row],[Country]])</f>
        <v>Russia</v>
      </c>
      <c r="D4593">
        <v>1993</v>
      </c>
      <c r="E4593" t="s">
        <v>6414</v>
      </c>
      <c r="F4593" t="s">
        <v>5276</v>
      </c>
      <c r="G4593">
        <v>1</v>
      </c>
      <c r="H4593" t="s">
        <v>12</v>
      </c>
      <c r="J4593" t="s">
        <v>6415</v>
      </c>
    </row>
    <row r="4594" spans="1:10" x14ac:dyDescent="0.2">
      <c r="A4594" t="s">
        <v>6217</v>
      </c>
      <c r="B4594" t="s">
        <v>2458</v>
      </c>
      <c r="C4594" t="str">
        <f ca="1">IF(Table1[[#This Row],[Company]] = "ASI","Italy",Table1[[#This Row],[Country]])</f>
        <v>Russia</v>
      </c>
      <c r="D4594">
        <v>1994</v>
      </c>
      <c r="E4594" t="s">
        <v>3587</v>
      </c>
      <c r="F4594" t="s">
        <v>5276</v>
      </c>
      <c r="G4594">
        <v>1</v>
      </c>
      <c r="H4594" t="s">
        <v>12</v>
      </c>
      <c r="J4594" t="s">
        <v>6416</v>
      </c>
    </row>
    <row r="4595" spans="1:10" x14ac:dyDescent="0.2">
      <c r="A4595" t="s">
        <v>6217</v>
      </c>
      <c r="B4595" t="s">
        <v>2458</v>
      </c>
      <c r="C4595" t="str">
        <f ca="1">IF(Table1[[#This Row],[Company]] = "ASI","Italy",Table1[[#This Row],[Country]])</f>
        <v>Russia</v>
      </c>
      <c r="D4595">
        <v>1994</v>
      </c>
      <c r="E4595" t="s">
        <v>2401</v>
      </c>
      <c r="F4595" t="s">
        <v>5276</v>
      </c>
      <c r="G4595">
        <v>1</v>
      </c>
      <c r="H4595" t="s">
        <v>12</v>
      </c>
      <c r="J4595" t="s">
        <v>6417</v>
      </c>
    </row>
    <row r="4596" spans="1:10" x14ac:dyDescent="0.2">
      <c r="A4596" t="s">
        <v>6217</v>
      </c>
      <c r="B4596" t="s">
        <v>2458</v>
      </c>
      <c r="C4596" t="str">
        <f ca="1">IF(Table1[[#This Row],[Company]] = "ASI","Italy",Table1[[#This Row],[Country]])</f>
        <v>Russia</v>
      </c>
      <c r="D4596">
        <v>1994</v>
      </c>
      <c r="E4596" t="s">
        <v>3644</v>
      </c>
      <c r="F4596" t="s">
        <v>5276</v>
      </c>
      <c r="G4596">
        <v>1</v>
      </c>
      <c r="H4596" t="s">
        <v>12</v>
      </c>
      <c r="J4596" t="s">
        <v>6418</v>
      </c>
    </row>
    <row r="4597" spans="1:10" x14ac:dyDescent="0.2">
      <c r="A4597" t="s">
        <v>6217</v>
      </c>
      <c r="B4597" t="s">
        <v>2458</v>
      </c>
      <c r="C4597" t="str">
        <f ca="1">IF(Table1[[#This Row],[Company]] = "ASI","Italy",Table1[[#This Row],[Country]])</f>
        <v>Russia</v>
      </c>
      <c r="D4597">
        <v>1994</v>
      </c>
      <c r="E4597" t="s">
        <v>1021</v>
      </c>
      <c r="F4597" t="s">
        <v>5276</v>
      </c>
      <c r="G4597">
        <v>1</v>
      </c>
      <c r="H4597" t="s">
        <v>12</v>
      </c>
      <c r="J4597" t="s">
        <v>6419</v>
      </c>
    </row>
    <row r="4598" spans="1:10" x14ac:dyDescent="0.2">
      <c r="A4598" t="s">
        <v>6217</v>
      </c>
      <c r="B4598" t="s">
        <v>2458</v>
      </c>
      <c r="C4598" t="str">
        <f ca="1">IF(Table1[[#This Row],[Company]] = "ASI","Italy",Table1[[#This Row],[Country]])</f>
        <v>Russia</v>
      </c>
      <c r="D4598">
        <v>1995</v>
      </c>
      <c r="E4598" t="s">
        <v>4005</v>
      </c>
      <c r="F4598" t="s">
        <v>5276</v>
      </c>
      <c r="G4598">
        <v>1</v>
      </c>
      <c r="H4598" t="s">
        <v>12</v>
      </c>
      <c r="J4598" t="s">
        <v>6420</v>
      </c>
    </row>
    <row r="4599" spans="1:10" x14ac:dyDescent="0.2">
      <c r="A4599" t="s">
        <v>6217</v>
      </c>
      <c r="B4599" t="s">
        <v>2458</v>
      </c>
      <c r="C4599" t="str">
        <f ca="1">IF(Table1[[#This Row],[Company]] = "ASI","Italy",Table1[[#This Row],[Country]])</f>
        <v>Russia</v>
      </c>
      <c r="D4599">
        <v>1996</v>
      </c>
      <c r="E4599" t="s">
        <v>3192</v>
      </c>
      <c r="F4599" t="s">
        <v>5276</v>
      </c>
      <c r="G4599">
        <v>1</v>
      </c>
      <c r="H4599" t="s">
        <v>12</v>
      </c>
      <c r="J4599" t="s">
        <v>6421</v>
      </c>
    </row>
    <row r="4600" spans="1:10" x14ac:dyDescent="0.2">
      <c r="A4600" t="s">
        <v>6217</v>
      </c>
      <c r="B4600" t="s">
        <v>2458</v>
      </c>
      <c r="C4600" t="str">
        <f ca="1">IF(Table1[[#This Row],[Company]] = "ASI","Italy",Table1[[#This Row],[Country]])</f>
        <v>Russia</v>
      </c>
      <c r="D4600">
        <v>1997</v>
      </c>
      <c r="E4600" t="s">
        <v>152</v>
      </c>
      <c r="F4600" t="s">
        <v>5276</v>
      </c>
      <c r="G4600">
        <v>0</v>
      </c>
      <c r="H4600" t="s">
        <v>12</v>
      </c>
      <c r="J4600" t="s">
        <v>6422</v>
      </c>
    </row>
    <row r="4601" spans="1:10" x14ac:dyDescent="0.2">
      <c r="A4601" t="s">
        <v>6217</v>
      </c>
      <c r="B4601" t="s">
        <v>2458</v>
      </c>
      <c r="C4601" t="str">
        <f ca="1">IF(Table1[[#This Row],[Company]] = "ASI","Italy",Table1[[#This Row],[Country]])</f>
        <v>Russia</v>
      </c>
      <c r="D4601">
        <v>1998</v>
      </c>
      <c r="E4601" t="s">
        <v>1218</v>
      </c>
      <c r="F4601" t="s">
        <v>5276</v>
      </c>
      <c r="G4601">
        <v>1</v>
      </c>
      <c r="H4601" t="s">
        <v>12</v>
      </c>
      <c r="J4601" t="s">
        <v>6423</v>
      </c>
    </row>
    <row r="4602" spans="1:10" x14ac:dyDescent="0.2">
      <c r="A4602" t="s">
        <v>6217</v>
      </c>
      <c r="B4602" t="s">
        <v>2458</v>
      </c>
      <c r="C4602" t="str">
        <f ca="1">IF(Table1[[#This Row],[Company]] = "ASI","Italy",Table1[[#This Row],[Country]])</f>
        <v>Russia</v>
      </c>
      <c r="D4602">
        <v>1998</v>
      </c>
      <c r="E4602" t="s">
        <v>3644</v>
      </c>
      <c r="F4602" t="s">
        <v>5276</v>
      </c>
      <c r="G4602">
        <v>1</v>
      </c>
      <c r="H4602" t="s">
        <v>12</v>
      </c>
      <c r="J4602" t="s">
        <v>6424</v>
      </c>
    </row>
    <row r="4603" spans="1:10" x14ac:dyDescent="0.2">
      <c r="A4603" t="s">
        <v>6217</v>
      </c>
      <c r="B4603" t="s">
        <v>2458</v>
      </c>
      <c r="C4603" t="str">
        <f ca="1">IF(Table1[[#This Row],[Company]] = "ASI","Italy",Table1[[#This Row],[Country]])</f>
        <v>Russia</v>
      </c>
      <c r="D4603">
        <v>1998</v>
      </c>
      <c r="E4603" t="s">
        <v>2761</v>
      </c>
      <c r="F4603" t="s">
        <v>5276</v>
      </c>
      <c r="G4603">
        <v>0</v>
      </c>
      <c r="H4603" t="s">
        <v>12</v>
      </c>
      <c r="J4603" t="s">
        <v>6425</v>
      </c>
    </row>
    <row r="4604" spans="1:10" x14ac:dyDescent="0.2">
      <c r="A4604" t="s">
        <v>6217</v>
      </c>
      <c r="B4604" t="s">
        <v>2458</v>
      </c>
      <c r="C4604" t="str">
        <f ca="1">IF(Table1[[#This Row],[Company]] = "ASI","Italy",Table1[[#This Row],[Country]])</f>
        <v>Russia</v>
      </c>
      <c r="D4604">
        <v>1999</v>
      </c>
      <c r="E4604" t="s">
        <v>2855</v>
      </c>
      <c r="F4604" t="s">
        <v>5276</v>
      </c>
      <c r="G4604">
        <v>1</v>
      </c>
      <c r="H4604" t="s">
        <v>12</v>
      </c>
      <c r="J4604" t="s">
        <v>6426</v>
      </c>
    </row>
    <row r="4605" spans="1:10" x14ac:dyDescent="0.2">
      <c r="A4605" t="s">
        <v>6217</v>
      </c>
      <c r="B4605" t="s">
        <v>2458</v>
      </c>
      <c r="C4605" t="str">
        <f ca="1">IF(Table1[[#This Row],[Company]] = "ASI","Italy",Table1[[#This Row],[Country]])</f>
        <v>Russia</v>
      </c>
      <c r="D4605">
        <v>2000</v>
      </c>
      <c r="E4605" t="s">
        <v>5805</v>
      </c>
      <c r="F4605" t="s">
        <v>5276</v>
      </c>
      <c r="G4605">
        <v>1</v>
      </c>
      <c r="H4605" t="s">
        <v>12</v>
      </c>
      <c r="J4605" t="s">
        <v>6427</v>
      </c>
    </row>
    <row r="4606" spans="1:10" x14ac:dyDescent="0.2">
      <c r="A4606" t="s">
        <v>6217</v>
      </c>
      <c r="B4606" t="s">
        <v>2458</v>
      </c>
      <c r="C4606" t="str">
        <f ca="1">IF(Table1[[#This Row],[Company]] = "ASI","Italy",Table1[[#This Row],[Country]])</f>
        <v>Russia</v>
      </c>
      <c r="D4606">
        <v>2000</v>
      </c>
      <c r="E4606" t="s">
        <v>3614</v>
      </c>
      <c r="F4606" t="s">
        <v>5276</v>
      </c>
      <c r="G4606">
        <v>1</v>
      </c>
      <c r="H4606" t="s">
        <v>12</v>
      </c>
      <c r="J4606" t="s">
        <v>6428</v>
      </c>
    </row>
    <row r="4607" spans="1:10" x14ac:dyDescent="0.2">
      <c r="A4607" t="s">
        <v>6217</v>
      </c>
      <c r="B4607" t="s">
        <v>2458</v>
      </c>
      <c r="C4607" t="str">
        <f ca="1">IF(Table1[[#This Row],[Company]] = "ASI","Italy",Table1[[#This Row],[Country]])</f>
        <v>Russia</v>
      </c>
      <c r="D4607">
        <v>2001</v>
      </c>
      <c r="E4607" t="s">
        <v>6429</v>
      </c>
      <c r="F4607" t="s">
        <v>5276</v>
      </c>
      <c r="G4607">
        <v>1</v>
      </c>
      <c r="H4607" t="s">
        <v>12</v>
      </c>
      <c r="J4607" t="s">
        <v>6430</v>
      </c>
    </row>
    <row r="4608" spans="1:10" x14ac:dyDescent="0.2">
      <c r="A4608" t="s">
        <v>6217</v>
      </c>
      <c r="B4608" t="s">
        <v>2458</v>
      </c>
      <c r="C4608" t="str">
        <f ca="1">IF(Table1[[#This Row],[Company]] = "ASI","Italy",Table1[[#This Row],[Country]])</f>
        <v>Russia</v>
      </c>
      <c r="D4608">
        <v>2004</v>
      </c>
      <c r="E4608" t="s">
        <v>6431</v>
      </c>
      <c r="F4608" t="s">
        <v>5276</v>
      </c>
      <c r="G4608">
        <v>1</v>
      </c>
      <c r="H4608" t="s">
        <v>12</v>
      </c>
      <c r="J4608" t="s">
        <v>6432</v>
      </c>
    </row>
    <row r="4609" spans="1:10" x14ac:dyDescent="0.2">
      <c r="A4609" t="s">
        <v>6217</v>
      </c>
      <c r="B4609" t="s">
        <v>2458</v>
      </c>
      <c r="C4609" t="str">
        <f ca="1">IF(Table1[[#This Row],[Company]] = "ASI","Italy",Table1[[#This Row],[Country]])</f>
        <v>Russia</v>
      </c>
      <c r="D4609">
        <v>2007</v>
      </c>
      <c r="E4609" t="s">
        <v>961</v>
      </c>
      <c r="F4609" t="s">
        <v>5276</v>
      </c>
      <c r="G4609">
        <v>1</v>
      </c>
      <c r="H4609" t="s">
        <v>12</v>
      </c>
      <c r="J4609" t="s">
        <v>6433</v>
      </c>
    </row>
    <row r="4610" spans="1:10" x14ac:dyDescent="0.2">
      <c r="A4610" t="s">
        <v>6217</v>
      </c>
      <c r="B4610" t="s">
        <v>2099</v>
      </c>
      <c r="C4610" t="str">
        <f ca="1">IF(Table1[[#This Row],[Company]] = "ASI","Italy",Table1[[#This Row],[Country]])</f>
        <v>Russia</v>
      </c>
      <c r="D4610">
        <v>2013</v>
      </c>
      <c r="E4610" t="s">
        <v>1324</v>
      </c>
      <c r="F4610" t="s">
        <v>3473</v>
      </c>
      <c r="G4610">
        <v>0</v>
      </c>
      <c r="H4610" t="s">
        <v>305</v>
      </c>
      <c r="I4610">
        <v>65</v>
      </c>
      <c r="J4610" t="s">
        <v>6434</v>
      </c>
    </row>
    <row r="4611" spans="1:10" x14ac:dyDescent="0.2">
      <c r="A4611" t="s">
        <v>6217</v>
      </c>
      <c r="B4611" t="s">
        <v>2099</v>
      </c>
      <c r="C4611" t="str">
        <f ca="1">IF(Table1[[#This Row],[Company]] = "ASI","Italy",Table1[[#This Row],[Country]])</f>
        <v>Russia</v>
      </c>
      <c r="D4611">
        <v>2017</v>
      </c>
      <c r="E4611" t="s">
        <v>5054</v>
      </c>
      <c r="F4611" t="s">
        <v>2089</v>
      </c>
      <c r="G4611">
        <v>1</v>
      </c>
      <c r="H4611" t="s">
        <v>305</v>
      </c>
      <c r="I4611">
        <v>65</v>
      </c>
      <c r="J4611" t="s">
        <v>6435</v>
      </c>
    </row>
    <row r="4612" spans="1:10" x14ac:dyDescent="0.2">
      <c r="A4612" t="s">
        <v>6217</v>
      </c>
      <c r="B4612" t="s">
        <v>2099</v>
      </c>
      <c r="C4612" t="str">
        <f ca="1">IF(Table1[[#This Row],[Company]] = "ASI","Italy",Table1[[#This Row],[Country]])</f>
        <v>Russia</v>
      </c>
      <c r="D4612">
        <v>2018</v>
      </c>
      <c r="E4612" t="s">
        <v>6436</v>
      </c>
      <c r="F4612" t="s">
        <v>2089</v>
      </c>
      <c r="G4612">
        <v>1</v>
      </c>
      <c r="H4612" t="s">
        <v>305</v>
      </c>
      <c r="I4612">
        <v>65</v>
      </c>
      <c r="J4612" t="s">
        <v>6437</v>
      </c>
    </row>
    <row r="4613" spans="1:10" x14ac:dyDescent="0.2">
      <c r="A4613" t="s">
        <v>6217</v>
      </c>
      <c r="B4613" t="s">
        <v>5456</v>
      </c>
      <c r="C4613" t="str">
        <f ca="1">IF(Table1[[#This Row],[Company]] = "ASI","Italy",Table1[[#This Row],[Country]])</f>
        <v>Russia</v>
      </c>
      <c r="D4613">
        <v>1993</v>
      </c>
      <c r="E4613" t="s">
        <v>218</v>
      </c>
      <c r="F4613" t="s">
        <v>5410</v>
      </c>
      <c r="G4613">
        <v>1</v>
      </c>
      <c r="H4613" t="s">
        <v>12</v>
      </c>
      <c r="J4613" t="s">
        <v>6438</v>
      </c>
    </row>
    <row r="4614" spans="1:10" x14ac:dyDescent="0.2">
      <c r="A4614" t="s">
        <v>6217</v>
      </c>
      <c r="B4614" t="s">
        <v>5456</v>
      </c>
      <c r="C4614" t="str">
        <f ca="1">IF(Table1[[#This Row],[Company]] = "ASI","Italy",Table1[[#This Row],[Country]])</f>
        <v>Russia</v>
      </c>
      <c r="D4614">
        <v>1993</v>
      </c>
      <c r="E4614" t="s">
        <v>6439</v>
      </c>
      <c r="F4614" t="s">
        <v>5410</v>
      </c>
      <c r="G4614">
        <v>1</v>
      </c>
      <c r="H4614" t="s">
        <v>12</v>
      </c>
      <c r="J4614" t="s">
        <v>6440</v>
      </c>
    </row>
    <row r="4615" spans="1:10" x14ac:dyDescent="0.2">
      <c r="A4615" t="s">
        <v>6217</v>
      </c>
      <c r="B4615" t="s">
        <v>5456</v>
      </c>
      <c r="C4615" t="str">
        <f ca="1">IF(Table1[[#This Row],[Company]] = "ASI","Italy",Table1[[#This Row],[Country]])</f>
        <v>Russia</v>
      </c>
      <c r="D4615">
        <v>1993</v>
      </c>
      <c r="E4615" t="s">
        <v>1370</v>
      </c>
      <c r="F4615" t="s">
        <v>5410</v>
      </c>
      <c r="G4615">
        <v>1</v>
      </c>
      <c r="H4615" t="s">
        <v>12</v>
      </c>
      <c r="J4615" t="s">
        <v>6441</v>
      </c>
    </row>
    <row r="4616" spans="1:10" x14ac:dyDescent="0.2">
      <c r="A4616" t="s">
        <v>6217</v>
      </c>
      <c r="B4616" t="s">
        <v>5456</v>
      </c>
      <c r="C4616" t="str">
        <f ca="1">IF(Table1[[#This Row],[Company]] = "ASI","Italy",Table1[[#This Row],[Country]])</f>
        <v>Russia</v>
      </c>
      <c r="D4616">
        <v>1993</v>
      </c>
      <c r="E4616" t="s">
        <v>1021</v>
      </c>
      <c r="F4616" t="s">
        <v>5410</v>
      </c>
      <c r="G4616">
        <v>1</v>
      </c>
      <c r="H4616" t="s">
        <v>12</v>
      </c>
      <c r="J4616" t="s">
        <v>6442</v>
      </c>
    </row>
    <row r="4617" spans="1:10" x14ac:dyDescent="0.2">
      <c r="A4617" t="s">
        <v>6217</v>
      </c>
      <c r="B4617" t="s">
        <v>5456</v>
      </c>
      <c r="C4617" t="str">
        <f ca="1">IF(Table1[[#This Row],[Company]] = "ASI","Italy",Table1[[#This Row],[Country]])</f>
        <v>Russia</v>
      </c>
      <c r="D4617">
        <v>1994</v>
      </c>
      <c r="E4617" t="s">
        <v>253</v>
      </c>
      <c r="F4617" t="s">
        <v>5410</v>
      </c>
      <c r="G4617">
        <v>1</v>
      </c>
      <c r="H4617" t="s">
        <v>12</v>
      </c>
      <c r="J4617" t="s">
        <v>6443</v>
      </c>
    </row>
    <row r="4618" spans="1:10" x14ac:dyDescent="0.2">
      <c r="A4618" t="s">
        <v>6217</v>
      </c>
      <c r="B4618" t="s">
        <v>5456</v>
      </c>
      <c r="C4618" t="str">
        <f ca="1">IF(Table1[[#This Row],[Company]] = "ASI","Italy",Table1[[#This Row],[Country]])</f>
        <v>Russia</v>
      </c>
      <c r="D4618">
        <v>1995</v>
      </c>
      <c r="E4618" t="s">
        <v>871</v>
      </c>
      <c r="F4618" t="s">
        <v>5410</v>
      </c>
      <c r="G4618">
        <v>1</v>
      </c>
      <c r="H4618" t="s">
        <v>12</v>
      </c>
      <c r="J4618" t="s">
        <v>6444</v>
      </c>
    </row>
    <row r="4619" spans="1:10" x14ac:dyDescent="0.2">
      <c r="A4619" t="s">
        <v>6217</v>
      </c>
      <c r="B4619" t="s">
        <v>5456</v>
      </c>
      <c r="C4619" t="str">
        <f ca="1">IF(Table1[[#This Row],[Company]] = "ASI","Italy",Table1[[#This Row],[Country]])</f>
        <v>Russia</v>
      </c>
      <c r="D4619">
        <v>1995</v>
      </c>
      <c r="E4619" t="s">
        <v>3010</v>
      </c>
      <c r="F4619" t="s">
        <v>5410</v>
      </c>
      <c r="G4619">
        <v>1</v>
      </c>
      <c r="H4619" t="s">
        <v>12</v>
      </c>
      <c r="J4619" t="s">
        <v>6445</v>
      </c>
    </row>
    <row r="4620" spans="1:10" x14ac:dyDescent="0.2">
      <c r="A4620" t="s">
        <v>6217</v>
      </c>
      <c r="B4620" t="s">
        <v>5456</v>
      </c>
      <c r="C4620" t="str">
        <f ca="1">IF(Table1[[#This Row],[Company]] = "ASI","Italy",Table1[[#This Row],[Country]])</f>
        <v>Russia</v>
      </c>
      <c r="D4620">
        <v>1996</v>
      </c>
      <c r="E4620" t="s">
        <v>1021</v>
      </c>
      <c r="F4620" t="s">
        <v>5410</v>
      </c>
      <c r="G4620">
        <v>1</v>
      </c>
      <c r="H4620" t="s">
        <v>12</v>
      </c>
      <c r="J4620" t="s">
        <v>6446</v>
      </c>
    </row>
    <row r="4621" spans="1:10" x14ac:dyDescent="0.2">
      <c r="A4621" t="s">
        <v>6217</v>
      </c>
      <c r="B4621" t="s">
        <v>5456</v>
      </c>
      <c r="C4621" t="str">
        <f ca="1">IF(Table1[[#This Row],[Company]] = "ASI","Italy",Table1[[#This Row],[Country]])</f>
        <v>Russia</v>
      </c>
      <c r="D4621">
        <v>1997</v>
      </c>
      <c r="E4621" t="s">
        <v>317</v>
      </c>
      <c r="F4621" t="s">
        <v>5410</v>
      </c>
      <c r="G4621">
        <v>1</v>
      </c>
      <c r="H4621" t="s">
        <v>12</v>
      </c>
      <c r="J4621" t="s">
        <v>6447</v>
      </c>
    </row>
    <row r="4622" spans="1:10" x14ac:dyDescent="0.2">
      <c r="A4622" t="s">
        <v>6217</v>
      </c>
      <c r="B4622" t="s">
        <v>5456</v>
      </c>
      <c r="C4622" t="str">
        <f ca="1">IF(Table1[[#This Row],[Company]] = "ASI","Italy",Table1[[#This Row],[Country]])</f>
        <v>Russia</v>
      </c>
      <c r="D4622">
        <v>1999</v>
      </c>
      <c r="E4622" t="s">
        <v>1377</v>
      </c>
      <c r="F4622" t="s">
        <v>5410</v>
      </c>
      <c r="G4622">
        <v>1</v>
      </c>
      <c r="H4622" t="s">
        <v>12</v>
      </c>
      <c r="J4622" t="s">
        <v>6448</v>
      </c>
    </row>
    <row r="4623" spans="1:10" x14ac:dyDescent="0.2">
      <c r="A4623" t="s">
        <v>6217</v>
      </c>
      <c r="B4623" t="s">
        <v>5456</v>
      </c>
      <c r="C4623" t="str">
        <f ca="1">IF(Table1[[#This Row],[Company]] = "ASI","Italy",Table1[[#This Row],[Country]])</f>
        <v>Russia</v>
      </c>
      <c r="D4623">
        <v>2001</v>
      </c>
      <c r="E4623" t="s">
        <v>1230</v>
      </c>
      <c r="F4623" t="s">
        <v>5410</v>
      </c>
      <c r="G4623">
        <v>1</v>
      </c>
      <c r="H4623" t="s">
        <v>12</v>
      </c>
      <c r="J4623" t="s">
        <v>6449</v>
      </c>
    </row>
    <row r="4624" spans="1:10" x14ac:dyDescent="0.2">
      <c r="A4624" t="s">
        <v>6217</v>
      </c>
      <c r="B4624" t="s">
        <v>5456</v>
      </c>
      <c r="C4624" t="str">
        <f ca="1">IF(Table1[[#This Row],[Company]] = "ASI","Italy",Table1[[#This Row],[Country]])</f>
        <v>Russia</v>
      </c>
      <c r="D4624">
        <v>2004</v>
      </c>
      <c r="E4624" t="s">
        <v>1361</v>
      </c>
      <c r="F4624" t="s">
        <v>5410</v>
      </c>
      <c r="G4624">
        <v>1</v>
      </c>
      <c r="H4624" t="s">
        <v>12</v>
      </c>
      <c r="J4624" t="s">
        <v>6450</v>
      </c>
    </row>
    <row r="4625" spans="1:10" x14ac:dyDescent="0.2">
      <c r="A4625" t="s">
        <v>6217</v>
      </c>
      <c r="B4625" t="s">
        <v>5456</v>
      </c>
      <c r="C4625" t="str">
        <f ca="1">IF(Table1[[#This Row],[Company]] = "ASI","Italy",Table1[[#This Row],[Country]])</f>
        <v>Russia</v>
      </c>
      <c r="D4625">
        <v>2006</v>
      </c>
      <c r="E4625" t="s">
        <v>1230</v>
      </c>
      <c r="F4625" t="s">
        <v>5410</v>
      </c>
      <c r="G4625">
        <v>1</v>
      </c>
      <c r="H4625" t="s">
        <v>12</v>
      </c>
      <c r="J4625" t="s">
        <v>6451</v>
      </c>
    </row>
    <row r="4626" spans="1:10" x14ac:dyDescent="0.2">
      <c r="A4626" t="s">
        <v>6452</v>
      </c>
      <c r="B4626" t="s">
        <v>4673</v>
      </c>
      <c r="C4626" t="str">
        <f ca="1">IF(Table1[[#This Row],[Company]] = "ASI","Italy",Table1[[#This Row],[Country]])</f>
        <v>Russia</v>
      </c>
      <c r="D4626">
        <v>1991</v>
      </c>
      <c r="E4626" t="s">
        <v>1821</v>
      </c>
      <c r="F4626" t="s">
        <v>4616</v>
      </c>
      <c r="G4626">
        <v>1</v>
      </c>
      <c r="H4626" t="s">
        <v>12</v>
      </c>
      <c r="J4626" t="s">
        <v>6453</v>
      </c>
    </row>
    <row r="4627" spans="1:10" x14ac:dyDescent="0.2">
      <c r="A4627" t="s">
        <v>6452</v>
      </c>
      <c r="B4627" t="s">
        <v>5456</v>
      </c>
      <c r="C4627" t="str">
        <f ca="1">IF(Table1[[#This Row],[Company]] = "ASI","Italy",Table1[[#This Row],[Country]])</f>
        <v>Russia</v>
      </c>
      <c r="D4627">
        <v>1969</v>
      </c>
      <c r="E4627" t="s">
        <v>3682</v>
      </c>
      <c r="F4627" t="s">
        <v>5410</v>
      </c>
      <c r="G4627">
        <v>1</v>
      </c>
      <c r="H4627" t="s">
        <v>12</v>
      </c>
      <c r="J4627" t="s">
        <v>6454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data_preparation_checker</vt:lpstr>
      <vt:lpstr>space_missions1</vt:lpstr>
      <vt:lpstr>pivot_table</vt:lpstr>
      <vt:lpstr>pivot_table (2)</vt:lpstr>
      <vt:lpstr>summary_launches</vt:lpstr>
      <vt:lpstr>summary_rocket_types</vt:lpstr>
      <vt:lpstr>space_missions1_with_countries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Cabuntocan</dc:creator>
  <cp:lastModifiedBy>Raphael Cabuntocan</cp:lastModifiedBy>
  <dcterms:created xsi:type="dcterms:W3CDTF">2023-09-13T15:01:15Z</dcterms:created>
  <dcterms:modified xsi:type="dcterms:W3CDTF">2023-09-16T03:15:30Z</dcterms:modified>
</cp:coreProperties>
</file>